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olors2.xml" ContentType="application/vnd.ms-office.chartcolorstyle+xml"/>
  <Override PartName="/xl/charts/colors3.xml" ContentType="application/vnd.ms-office.chartcolorsty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  <Default Extension="bin" ContentType="application/vnd.openxmlformats-officedocument.spreadsheetml.printerSettings"/>
  <Override PartName="/xl/drawings/drawing9.xml" ContentType="application/vnd.openxmlformats-officedocument.drawing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00" windowHeight="8340" tabRatio="720" firstSheet="8" activeTab="12"/>
  </bookViews>
  <sheets>
    <sheet name="피벗테이블1" sheetId="2" r:id="rId1"/>
    <sheet name="피벗테이블2" sheetId="3" r:id="rId2"/>
    <sheet name="피벗테이블_만들기" sheetId="7" r:id="rId3"/>
    <sheet name="피벗테이블_그룹" sheetId="1" r:id="rId4"/>
    <sheet name="피벗테이블_값필드설정" sheetId="6" r:id="rId5"/>
    <sheet name="매출내역" sheetId="4" r:id="rId6"/>
    <sheet name="피벗테이블_편집" sheetId="8" r:id="rId7"/>
    <sheet name="피벗테이블_계산필드" sheetId="9" r:id="rId8"/>
    <sheet name="차트" sheetId="10" r:id="rId9"/>
    <sheet name="차트_용어" sheetId="11" r:id="rId10"/>
    <sheet name="차트_기본편집" sheetId="12" r:id="rId11"/>
    <sheet name="차트_데이터 편집" sheetId="15" r:id="rId12"/>
    <sheet name="차트_서식편집" sheetId="17" r:id="rId13"/>
  </sheets>
  <definedNames>
    <definedName name="_xlnm._FilterDatabase" localSheetId="0" hidden="1">피벗테이블1!$C$7:$E$37</definedName>
    <definedName name="매출내역">매출내역!$B$4:$I$1004</definedName>
  </definedNames>
  <calcPr calcId="171027"/>
  <pivotCaches>
    <pivotCache cacheId="0" r:id="rId14"/>
    <pivotCache cacheId="1" r:id="rId15"/>
    <pivotCache cacheId="2" r:id="rId16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1"/>
  <c r="E6"/>
  <c r="E5"/>
  <c r="E4"/>
  <c r="E3"/>
  <c r="C40" i="10" l="1"/>
  <c r="C41"/>
  <c r="C42"/>
  <c r="C43"/>
  <c r="C44"/>
  <c r="C45"/>
  <c r="C39"/>
  <c r="C34"/>
  <c r="C35"/>
  <c r="C33"/>
  <c r="E21"/>
  <c r="E22"/>
  <c r="E23"/>
  <c r="E24"/>
  <c r="E25"/>
  <c r="E26"/>
  <c r="E27"/>
  <c r="E28"/>
  <c r="E29"/>
  <c r="E20"/>
  <c r="E13"/>
  <c r="E14"/>
  <c r="E15"/>
  <c r="E16"/>
  <c r="E12"/>
  <c r="H12" i="9" l="1"/>
  <c r="H11"/>
  <c r="H10"/>
  <c r="H9"/>
  <c r="H8"/>
  <c r="H7"/>
  <c r="H6"/>
  <c r="H5"/>
  <c r="H4"/>
  <c r="H3"/>
  <c r="H12" i="6" l="1"/>
  <c r="H6"/>
  <c r="H11"/>
  <c r="H5"/>
  <c r="H4"/>
  <c r="H9"/>
  <c r="H10"/>
  <c r="H8"/>
  <c r="H7"/>
  <c r="H3"/>
  <c r="H15" i="3"/>
  <c r="H14"/>
  <c r="H13"/>
  <c r="H12"/>
  <c r="H11"/>
  <c r="H10"/>
  <c r="H9"/>
  <c r="H8"/>
  <c r="H7"/>
  <c r="H6"/>
</calcChain>
</file>

<file path=xl/sharedStrings.xml><?xml version="1.0" encoding="utf-8"?>
<sst xmlns="http://schemas.openxmlformats.org/spreadsheetml/2006/main" count="10492" uniqueCount="235">
  <si>
    <t>ABC주식회사 매출내역</t>
    <phoneticPr fontId="3" type="noConversion"/>
  </si>
  <si>
    <t>번호</t>
    <phoneticPr fontId="3" type="noConversion"/>
  </si>
  <si>
    <t>거래일자</t>
    <phoneticPr fontId="3" type="noConversion"/>
  </si>
  <si>
    <t>거래업체명</t>
    <phoneticPr fontId="3" type="noConversion"/>
  </si>
  <si>
    <t>품명</t>
    <phoneticPr fontId="3" type="noConversion"/>
  </si>
  <si>
    <t>금액</t>
    <phoneticPr fontId="3" type="noConversion"/>
  </si>
  <si>
    <t>결제</t>
    <phoneticPr fontId="3" type="noConversion"/>
  </si>
  <si>
    <t>현대중공업㈜</t>
  </si>
  <si>
    <t>이승엽</t>
  </si>
  <si>
    <t>CM-200</t>
  </si>
  <si>
    <t>10K</t>
  </si>
  <si>
    <t>완료</t>
  </si>
  <si>
    <t>에쓰오일㈜</t>
  </si>
  <si>
    <t>박찬호</t>
  </si>
  <si>
    <t>AM-200</t>
  </si>
  <si>
    <t>삼성중공업㈜</t>
  </si>
  <si>
    <t>박상영</t>
  </si>
  <si>
    <t>CM-100</t>
  </si>
  <si>
    <t>20K</t>
  </si>
  <si>
    <t>㈜엘지상사</t>
  </si>
  <si>
    <t>김우진</t>
  </si>
  <si>
    <t>AM-100</t>
  </si>
  <si>
    <t>40K</t>
  </si>
  <si>
    <t>㈜포스코건설</t>
  </si>
  <si>
    <t>김소희</t>
  </si>
  <si>
    <t>㈜대우인터내셔널</t>
  </si>
  <si>
    <t>진종오</t>
  </si>
  <si>
    <t>BM-200</t>
  </si>
  <si>
    <t>현대모비스㈜</t>
  </si>
  <si>
    <t>기보배</t>
  </si>
  <si>
    <t>30K</t>
  </si>
  <si>
    <t>㈜포스코</t>
  </si>
  <si>
    <t>이대호</t>
  </si>
  <si>
    <t>50K</t>
  </si>
  <si>
    <t>삼성전자㈜</t>
  </si>
  <si>
    <t>류현진</t>
  </si>
  <si>
    <t>기아자동차㈜</t>
  </si>
  <si>
    <t>김현수</t>
  </si>
  <si>
    <t>현대자동차㈜</t>
  </si>
  <si>
    <t>이종범</t>
  </si>
  <si>
    <t>㈜대한항공</t>
  </si>
  <si>
    <t>최미선</t>
  </si>
  <si>
    <t>엘지전자㈜</t>
  </si>
  <si>
    <t>강민호</t>
  </si>
  <si>
    <t>BM-100</t>
  </si>
  <si>
    <t>미납</t>
  </si>
  <si>
    <t>지엠대우오토엔테크㈜</t>
  </si>
  <si>
    <t>이승윤</t>
  </si>
  <si>
    <t>현대건설㈜</t>
  </si>
  <si>
    <t>오혜리</t>
  </si>
  <si>
    <t>한국수력원자력㈜</t>
  </si>
  <si>
    <t>구본찬</t>
  </si>
  <si>
    <t>한국가스공사</t>
  </si>
  <si>
    <t>양준혁</t>
  </si>
  <si>
    <t>삼성물산㈜</t>
  </si>
  <si>
    <t>장혜진</t>
  </si>
  <si>
    <t>제품분류</t>
    <phoneticPr fontId="3" type="noConversion"/>
  </si>
  <si>
    <t>담당자</t>
    <phoneticPr fontId="3" type="noConversion"/>
  </si>
  <si>
    <t>※ 강의실마다 컴퓨터메이커를 가능한 1종류로 통일하고 싶다. (1종류로 안된다면 2종류로)</t>
    <phoneticPr fontId="3" type="noConversion"/>
  </si>
  <si>
    <t>※ 컴퓨터학원에서는 컴퓨터의 수명을 5년으로 보고 있다. 이번에 컴퓨터를 교체할 때에는 될수 있음 HP컴퓨터로 통일했음 한다.</t>
    <phoneticPr fontId="3" type="noConversion"/>
  </si>
  <si>
    <t>&lt;DATABASE&gt;</t>
    <phoneticPr fontId="3" type="noConversion"/>
  </si>
  <si>
    <t>&lt;메이커별 PC배치도&gt;</t>
    <phoneticPr fontId="3" type="noConversion"/>
  </si>
  <si>
    <t>&lt;구입날짜별 PC배치도&gt;</t>
    <phoneticPr fontId="3" type="noConversion"/>
  </si>
  <si>
    <t>일련번호</t>
    <phoneticPr fontId="3" type="noConversion"/>
  </si>
  <si>
    <t>강의실</t>
    <phoneticPr fontId="3" type="noConversion"/>
  </si>
  <si>
    <t>메이커</t>
    <phoneticPr fontId="3" type="noConversion"/>
  </si>
  <si>
    <t>구입날짜</t>
    <phoneticPr fontId="3" type="noConversion"/>
  </si>
  <si>
    <t>HP</t>
  </si>
  <si>
    <t>삼보</t>
  </si>
  <si>
    <t>삼성</t>
  </si>
  <si>
    <t>조립</t>
  </si>
  <si>
    <t>삼성</t>
    <phoneticPr fontId="3" type="noConversion"/>
  </si>
  <si>
    <t>HP</t>
    <phoneticPr fontId="3" type="noConversion"/>
  </si>
  <si>
    <t>삼보</t>
    <phoneticPr fontId="3" type="noConversion"/>
  </si>
  <si>
    <t>구입날짜</t>
  </si>
  <si>
    <t>총합계</t>
  </si>
  <si>
    <t>조립</t>
    <phoneticPr fontId="3" type="noConversion"/>
  </si>
  <si>
    <t>판  매  현  황</t>
    <phoneticPr fontId="12" type="noConversion"/>
  </si>
  <si>
    <t>판매일자</t>
    <phoneticPr fontId="12" type="noConversion"/>
  </si>
  <si>
    <t>단가</t>
    <phoneticPr fontId="12" type="noConversion"/>
  </si>
  <si>
    <t>반품수량</t>
    <phoneticPr fontId="12" type="noConversion"/>
  </si>
  <si>
    <t>매출액</t>
    <phoneticPr fontId="12" type="noConversion"/>
  </si>
  <si>
    <t>판매일자</t>
    <phoneticPr fontId="3" type="noConversion"/>
  </si>
  <si>
    <t>1월</t>
  </si>
  <si>
    <t>매출액합계</t>
    <phoneticPr fontId="3" type="noConversion"/>
  </si>
  <si>
    <t>반품수량합계</t>
    <phoneticPr fontId="3" type="noConversion"/>
  </si>
  <si>
    <t>2월</t>
  </si>
  <si>
    <t>3월</t>
  </si>
  <si>
    <t>※ 새로운 강의실(304호)를 증축하였다. 컴퓨터는 20대가 추가되었다.</t>
    <phoneticPr fontId="3" type="noConversion"/>
  </si>
  <si>
    <t>&lt;강의실별 PC배치도&gt;</t>
    <phoneticPr fontId="3" type="noConversion"/>
  </si>
  <si>
    <t>&lt;KTM PC배치수량&gt;</t>
    <phoneticPr fontId="3" type="noConversion"/>
  </si>
  <si>
    <t>일련번호</t>
    <phoneticPr fontId="3" type="noConversion"/>
  </si>
  <si>
    <t>메이커</t>
    <phoneticPr fontId="3" type="noConversion"/>
  </si>
  <si>
    <t>강의실</t>
    <phoneticPr fontId="3" type="noConversion"/>
  </si>
  <si>
    <t>구입날짜</t>
    <phoneticPr fontId="3" type="noConversion"/>
  </si>
  <si>
    <t>HP</t>
    <phoneticPr fontId="3" type="noConversion"/>
  </si>
  <si>
    <t>삼성</t>
    <phoneticPr fontId="3" type="noConversion"/>
  </si>
  <si>
    <t>&lt;날짜별 강의실 PC배치수량&gt;</t>
    <phoneticPr fontId="3" type="noConversion"/>
  </si>
  <si>
    <t>&lt;메이커별 강의실 PC배치수량&gt;</t>
    <phoneticPr fontId="3" type="noConversion"/>
  </si>
  <si>
    <t>삼보</t>
    <phoneticPr fontId="3" type="noConversion"/>
  </si>
  <si>
    <t>조립</t>
    <phoneticPr fontId="3" type="noConversion"/>
  </si>
  <si>
    <t>&lt;구입날짜별 PC메이커수량&gt;</t>
    <phoneticPr fontId="3" type="noConversion"/>
  </si>
  <si>
    <t>생산공장</t>
    <phoneticPr fontId="12" type="noConversion"/>
  </si>
  <si>
    <t>구미</t>
  </si>
  <si>
    <t>창원</t>
  </si>
  <si>
    <t>판매일자</t>
    <phoneticPr fontId="3" type="noConversion"/>
  </si>
  <si>
    <t>창원</t>
    <phoneticPr fontId="12" type="noConversion"/>
  </si>
  <si>
    <t>매출액합계</t>
    <phoneticPr fontId="3" type="noConversion"/>
  </si>
  <si>
    <t>반품수량합계</t>
    <phoneticPr fontId="3" type="noConversion"/>
  </si>
  <si>
    <t>구미</t>
    <phoneticPr fontId="12" type="noConversion"/>
  </si>
  <si>
    <t>창원</t>
    <phoneticPr fontId="12" type="noConversion"/>
  </si>
  <si>
    <t>구미</t>
    <phoneticPr fontId="12" type="noConversion"/>
  </si>
  <si>
    <t>창원</t>
    <phoneticPr fontId="12" type="noConversion"/>
  </si>
  <si>
    <t>거래일자</t>
    <phoneticPr fontId="3" type="noConversion"/>
  </si>
  <si>
    <t>제품분류</t>
    <phoneticPr fontId="3" type="noConversion"/>
  </si>
  <si>
    <t>결제</t>
    <phoneticPr fontId="3" type="noConversion"/>
  </si>
  <si>
    <t>A</t>
    <phoneticPr fontId="3" type="noConversion"/>
  </si>
  <si>
    <t>품명</t>
  </si>
  <si>
    <t>품명</t>
    <phoneticPr fontId="12" type="noConversion"/>
  </si>
  <si>
    <t>판매수량</t>
    <phoneticPr fontId="12" type="noConversion"/>
  </si>
  <si>
    <t>판매일자</t>
    <phoneticPr fontId="3" type="noConversion"/>
  </si>
  <si>
    <t>구미</t>
    <phoneticPr fontId="3" type="noConversion"/>
  </si>
  <si>
    <t>창원</t>
    <phoneticPr fontId="3" type="noConversion"/>
  </si>
  <si>
    <t>구미</t>
    <phoneticPr fontId="3" type="noConversion"/>
  </si>
  <si>
    <t>창원</t>
    <phoneticPr fontId="3" type="noConversion"/>
  </si>
  <si>
    <t>매출액 합계</t>
    <phoneticPr fontId="3" type="noConversion"/>
  </si>
  <si>
    <t>매출액 합계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</si>
  <si>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</si>
  <si>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</si>
  <si>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</si>
  <si>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A</t>
    <phoneticPr fontId="3" type="noConversion"/>
  </si>
  <si>
    <t>A</t>
    <phoneticPr fontId="3" type="noConversion"/>
  </si>
  <si>
    <t>C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</si>
  <si>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</si>
  <si>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</si>
  <si>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</si>
  <si>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각 주제에 따라 현황파악을 하기위한 표로 적당한 것은?</t>
    <phoneticPr fontId="3" type="noConversion"/>
  </si>
  <si>
    <t>행 레이블</t>
  </si>
  <si>
    <t>열 레이블</t>
  </si>
  <si>
    <t>합계 : 매출액</t>
  </si>
  <si>
    <t>합계 : 반품수량</t>
  </si>
  <si>
    <t>판매일자</t>
    <phoneticPr fontId="12" type="noConversion"/>
  </si>
  <si>
    <t>피벗테이블 필드 배열연습, 값필드설정, 그룹, 피벗옵션, 서식, 값복사</t>
    <phoneticPr fontId="3" type="noConversion"/>
  </si>
  <si>
    <t>판매일자</t>
  </si>
  <si>
    <t>생산공장</t>
  </si>
  <si>
    <t>단가</t>
  </si>
  <si>
    <t>판매수량</t>
  </si>
  <si>
    <t>반품수량</t>
  </si>
  <si>
    <t>매출액</t>
  </si>
  <si>
    <t>A</t>
  </si>
  <si>
    <t>B</t>
  </si>
  <si>
    <t>C</t>
  </si>
  <si>
    <t>4사분기</t>
  </si>
  <si>
    <t>12월</t>
  </si>
  <si>
    <t>1사분기</t>
  </si>
  <si>
    <t>2사분기</t>
  </si>
  <si>
    <t>4월</t>
  </si>
  <si>
    <t>5월</t>
  </si>
  <si>
    <t>6월</t>
  </si>
  <si>
    <t>3사분기</t>
  </si>
  <si>
    <t>7월</t>
  </si>
  <si>
    <t>8월</t>
  </si>
  <si>
    <t>9월</t>
  </si>
  <si>
    <t>10월</t>
  </si>
  <si>
    <t>11월</t>
  </si>
  <si>
    <t>* 매출내역 시트의 데이터를 활용하여 분기와 월별 거래업체별 매출금액합계, 매출금액평균을 구하시오.</t>
    <phoneticPr fontId="3" type="noConversion"/>
  </si>
  <si>
    <t>매출금액합계</t>
  </si>
  <si>
    <t>매출금액평균</t>
  </si>
  <si>
    <t>거래업체명</t>
  </si>
  <si>
    <t>값</t>
  </si>
  <si>
    <t>분기</t>
  </si>
  <si>
    <t>거래일자</t>
  </si>
  <si>
    <t>*****</t>
  </si>
  <si>
    <t>B22셀부터 세로 작성해 보세요. 이름정의는 "매출내역"으로  이미 되어 있습니다.</t>
    <phoneticPr fontId="3" type="noConversion"/>
  </si>
  <si>
    <t>품명별 판매수량, 반품수량, 그리고 반품비율을 구하시오.</t>
    <phoneticPr fontId="3" type="noConversion"/>
  </si>
  <si>
    <t>반품비율은 반품수량/판매수량임.</t>
    <phoneticPr fontId="3" type="noConversion"/>
  </si>
  <si>
    <t>판매수량</t>
    <phoneticPr fontId="3" type="noConversion"/>
  </si>
  <si>
    <t>품명</t>
    <phoneticPr fontId="3" type="noConversion"/>
  </si>
  <si>
    <t>B</t>
    <phoneticPr fontId="3" type="noConversion"/>
  </si>
  <si>
    <t>D</t>
    <phoneticPr fontId="3" type="noConversion"/>
  </si>
  <si>
    <t>E</t>
    <phoneticPr fontId="3" type="noConversion"/>
  </si>
  <si>
    <t>반품수량</t>
    <phoneticPr fontId="3" type="noConversion"/>
  </si>
  <si>
    <t>반품비율</t>
    <phoneticPr fontId="3" type="noConversion"/>
  </si>
  <si>
    <t>성명</t>
    <phoneticPr fontId="3" type="noConversion"/>
  </si>
  <si>
    <t>A군</t>
    <phoneticPr fontId="3" type="noConversion"/>
  </si>
  <si>
    <t>B군</t>
    <phoneticPr fontId="3" type="noConversion"/>
  </si>
  <si>
    <t>C군</t>
    <phoneticPr fontId="3" type="noConversion"/>
  </si>
  <si>
    <t>D군</t>
    <phoneticPr fontId="3" type="noConversion"/>
  </si>
  <si>
    <t>E군</t>
    <phoneticPr fontId="3" type="noConversion"/>
  </si>
  <si>
    <t>영어</t>
    <phoneticPr fontId="3" type="noConversion"/>
  </si>
  <si>
    <t>수학</t>
    <phoneticPr fontId="3" type="noConversion"/>
  </si>
  <si>
    <t>업체명</t>
    <phoneticPr fontId="3" type="noConversion"/>
  </si>
  <si>
    <t>A업체</t>
    <phoneticPr fontId="3" type="noConversion"/>
  </si>
  <si>
    <t>B업체</t>
    <phoneticPr fontId="3" type="noConversion"/>
  </si>
  <si>
    <t>B업체</t>
    <phoneticPr fontId="3" type="noConversion"/>
  </si>
  <si>
    <t>C업체</t>
    <phoneticPr fontId="3" type="noConversion"/>
  </si>
  <si>
    <t>A업체</t>
    <phoneticPr fontId="3" type="noConversion"/>
  </si>
  <si>
    <t>C업체</t>
    <phoneticPr fontId="3" type="noConversion"/>
  </si>
  <si>
    <t>A업체</t>
    <phoneticPr fontId="3" type="noConversion"/>
  </si>
  <si>
    <t>납품수량</t>
    <phoneticPr fontId="3" type="noConversion"/>
  </si>
  <si>
    <t>월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</si>
  <si>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</si>
  <si>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</si>
  <si>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</si>
  <si>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</si>
  <si>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5월</t>
    <phoneticPr fontId="3" type="noConversion"/>
  </si>
  <si>
    <t>6월</t>
    <phoneticPr fontId="3" type="noConversion"/>
  </si>
  <si>
    <t>7월</t>
    <phoneticPr fontId="3" type="noConversion"/>
  </si>
  <si>
    <t>매출액</t>
    <phoneticPr fontId="3" type="noConversion"/>
  </si>
  <si>
    <t>표1</t>
    <phoneticPr fontId="3" type="noConversion"/>
  </si>
  <si>
    <t>표2</t>
    <phoneticPr fontId="3" type="noConversion"/>
  </si>
  <si>
    <t>표3</t>
    <phoneticPr fontId="3" type="noConversion"/>
  </si>
  <si>
    <t>K제품 납품현황(개당 5,000원)</t>
    <phoneticPr fontId="3" type="noConversion"/>
  </si>
  <si>
    <t>표3-1</t>
    <phoneticPr fontId="3" type="noConversion"/>
  </si>
  <si>
    <t>표3-2</t>
    <phoneticPr fontId="3" type="noConversion"/>
  </si>
  <si>
    <t>국어</t>
    <phoneticPr fontId="3" type="noConversion"/>
  </si>
  <si>
    <t>합계 : 금액</t>
  </si>
  <si>
    <t>1. 차트영역</t>
    <phoneticPr fontId="3" type="noConversion"/>
  </si>
  <si>
    <t>2. 그림영역</t>
    <phoneticPr fontId="3" type="noConversion"/>
  </si>
  <si>
    <t>3.차트제목</t>
    <phoneticPr fontId="3" type="noConversion"/>
  </si>
  <si>
    <t>4. 축제목</t>
    <phoneticPr fontId="3" type="noConversion"/>
  </si>
  <si>
    <t>5. 가로축</t>
    <phoneticPr fontId="3" type="noConversion"/>
  </si>
  <si>
    <t>6. 세로축</t>
    <phoneticPr fontId="3" type="noConversion"/>
  </si>
  <si>
    <t xml:space="preserve">    -기본세로축</t>
    <phoneticPr fontId="3" type="noConversion"/>
  </si>
  <si>
    <t xml:space="preserve">    -보조세로축</t>
    <phoneticPr fontId="3" type="noConversion"/>
  </si>
  <si>
    <t>7. 범례</t>
    <phoneticPr fontId="3" type="noConversion"/>
  </si>
  <si>
    <t>8. 레이블</t>
    <phoneticPr fontId="3" type="noConversion"/>
  </si>
  <si>
    <t>9. 막대그래프</t>
    <phoneticPr fontId="3" type="noConversion"/>
  </si>
  <si>
    <t>10. 꺾은선 그래프</t>
    <phoneticPr fontId="3" type="noConversion"/>
  </si>
  <si>
    <t xml:space="preserve">     -표식이 있는 꺾은선 그래프</t>
    <phoneticPr fontId="3" type="noConversion"/>
  </si>
  <si>
    <t>11. 눈금선</t>
    <phoneticPr fontId="3" type="noConversion"/>
  </si>
  <si>
    <t>판매수량</t>
    <phoneticPr fontId="3" type="noConversion"/>
  </si>
  <si>
    <t>가격</t>
    <phoneticPr fontId="3" type="noConversion"/>
  </si>
  <si>
    <t>품명별 가격과 판매수량</t>
    <phoneticPr fontId="3" type="noConversion"/>
  </si>
  <si>
    <t>국어</t>
    <phoneticPr fontId="3" type="noConversion"/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</si>
</sst>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176" formatCode="yy\.m\.d"/>
    <numFmt numFmtId="177" formatCode="yyyy\.m\.d"/>
    <numFmt numFmtId="178" formatCode="General&quot;호&quot;&quot;실&quot;"/>
    <numFmt numFmtId="179" formatCode="General&quot;대&quot;"/>
    <numFmt numFmtId="180" formatCode="0.0%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b/>
      <sz val="14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1" fontId="0" fillId="0" borderId="1" xfId="1" applyFont="1" applyBorder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177" fontId="0" fillId="4" borderId="6" xfId="0" applyNumberFormat="1" applyFill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9" fontId="0" fillId="0" borderId="14" xfId="0" applyNumberFormat="1" applyBorder="1" applyAlignment="1">
      <alignment horizontal="center" vertical="center"/>
    </xf>
    <xf numFmtId="179" fontId="0" fillId="0" borderId="15" xfId="0" applyNumberForma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9" fontId="0" fillId="5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179" fontId="0" fillId="5" borderId="14" xfId="0" applyNumberFormat="1" applyFill="1" applyBorder="1" applyAlignment="1">
      <alignment horizontal="center" vertical="center"/>
    </xf>
    <xf numFmtId="179" fontId="0" fillId="5" borderId="15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0" fillId="0" borderId="0" xfId="2" applyFont="1" applyAlignment="1">
      <alignment vertical="center"/>
    </xf>
    <xf numFmtId="0" fontId="10" fillId="0" borderId="0" xfId="2" applyFont="1"/>
    <xf numFmtId="0" fontId="10" fillId="6" borderId="1" xfId="2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4" fontId="10" fillId="0" borderId="1" xfId="2" applyNumberFormat="1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vertical="center"/>
    </xf>
    <xf numFmtId="41" fontId="13" fillId="0" borderId="1" xfId="3" applyFont="1" applyBorder="1" applyAlignment="1">
      <alignment vertical="center"/>
    </xf>
    <xf numFmtId="0" fontId="4" fillId="7" borderId="23" xfId="0" applyFont="1" applyFill="1" applyBorder="1" applyAlignment="1">
      <alignment horizontal="center" vertical="center"/>
    </xf>
    <xf numFmtId="41" fontId="4" fillId="0" borderId="23" xfId="1" applyFont="1" applyFill="1" applyBorder="1" applyAlignment="1">
      <alignment horizontal="center" vertical="center"/>
    </xf>
    <xf numFmtId="0" fontId="10" fillId="7" borderId="24" xfId="2" applyFont="1" applyFill="1" applyBorder="1" applyAlignment="1">
      <alignment horizontal="center" vertical="center"/>
    </xf>
    <xf numFmtId="0" fontId="10" fillId="7" borderId="25" xfId="2" applyFont="1" applyFill="1" applyBorder="1" applyAlignment="1">
      <alignment horizontal="center" vertical="center"/>
    </xf>
    <xf numFmtId="0" fontId="4" fillId="7" borderId="26" xfId="0" applyFont="1" applyFill="1" applyBorder="1" applyAlignment="1">
      <alignment horizontal="center" vertical="center"/>
    </xf>
    <xf numFmtId="0" fontId="4" fillId="0" borderId="26" xfId="0" applyNumberFormat="1" applyFont="1" applyFill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0" fontId="10" fillId="0" borderId="25" xfId="1" applyNumberFormat="1" applyFont="1" applyBorder="1" applyAlignment="1">
      <alignment horizontal="center" vertical="center"/>
    </xf>
    <xf numFmtId="0" fontId="10" fillId="0" borderId="25" xfId="2" applyFont="1" applyBorder="1" applyAlignment="1">
      <alignment horizontal="center" vertical="center"/>
    </xf>
    <xf numFmtId="41" fontId="10" fillId="0" borderId="1" xfId="1" applyFont="1" applyBorder="1" applyAlignment="1">
      <alignment horizontal="center" vertical="center"/>
    </xf>
    <xf numFmtId="0" fontId="0" fillId="0" borderId="0" xfId="0" pivotButton="1">
      <alignment vertical="center"/>
    </xf>
    <xf numFmtId="41" fontId="0" fillId="0" borderId="1" xfId="1" applyFont="1" applyBorder="1" applyAlignment="1">
      <alignment horizontal="center" vertical="center"/>
    </xf>
    <xf numFmtId="0" fontId="10" fillId="7" borderId="1" xfId="2" applyFont="1" applyFill="1" applyBorder="1" applyAlignment="1">
      <alignment horizontal="center" vertical="center"/>
    </xf>
    <xf numFmtId="0" fontId="10" fillId="0" borderId="0" xfId="2" pivotButton="1" applyFont="1"/>
    <xf numFmtId="41" fontId="10" fillId="0" borderId="1" xfId="1" applyFont="1" applyBorder="1" applyAlignment="1">
      <alignment horizontal="center"/>
    </xf>
    <xf numFmtId="41" fontId="0" fillId="6" borderId="1" xfId="1" applyFont="1" applyFill="1" applyBorder="1" applyAlignment="1">
      <alignment horizontal="center" vertical="center"/>
    </xf>
    <xf numFmtId="41" fontId="10" fillId="6" borderId="1" xfId="1" applyFont="1" applyFill="1" applyBorder="1" applyAlignment="1">
      <alignment horizontal="center"/>
    </xf>
    <xf numFmtId="41" fontId="10" fillId="6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4" fontId="10" fillId="0" borderId="0" xfId="2" applyNumberFormat="1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41" fontId="10" fillId="0" borderId="0" xfId="1" applyFont="1" applyBorder="1" applyAlignment="1">
      <alignment horizontal="center" vertical="center"/>
    </xf>
    <xf numFmtId="0" fontId="10" fillId="0" borderId="0" xfId="2" applyFont="1" applyBorder="1" applyAlignment="1">
      <alignment vertical="center"/>
    </xf>
    <xf numFmtId="41" fontId="13" fillId="0" borderId="0" xfId="3" applyFont="1" applyBorder="1" applyAlignment="1">
      <alignment vertical="center"/>
    </xf>
    <xf numFmtId="0" fontId="14" fillId="0" borderId="0" xfId="2" applyFont="1" applyBorder="1" applyAlignment="1">
      <alignment horizontal="center" vertical="center"/>
    </xf>
    <xf numFmtId="0" fontId="0" fillId="0" borderId="0" xfId="0">
      <alignment vertical="center"/>
    </xf>
    <xf numFmtId="0" fontId="10" fillId="6" borderId="1" xfId="2" applyFont="1" applyFill="1" applyBorder="1" applyAlignment="1">
      <alignment horizontal="center" vertical="center"/>
    </xf>
    <xf numFmtId="14" fontId="10" fillId="0" borderId="1" xfId="2" applyNumberFormat="1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vertical="center"/>
    </xf>
    <xf numFmtId="41" fontId="13" fillId="0" borderId="1" xfId="5" applyFont="1" applyBorder="1" applyAlignment="1">
      <alignment vertical="center"/>
    </xf>
    <xf numFmtId="41" fontId="10" fillId="0" borderId="1" xfId="4" applyFont="1" applyBorder="1" applyAlignment="1">
      <alignment horizontal="center" vertical="center"/>
    </xf>
    <xf numFmtId="0" fontId="15" fillId="0" borderId="0" xfId="0" applyFont="1">
      <alignment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pivotButton="1" applyBorder="1" applyAlignment="1">
      <alignment horizontal="center" vertical="center"/>
    </xf>
    <xf numFmtId="0" fontId="0" fillId="0" borderId="30" xfId="0" pivotButton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 wrapText="1"/>
    </xf>
    <xf numFmtId="14" fontId="0" fillId="0" borderId="37" xfId="0" applyNumberFormat="1" applyBorder="1" applyAlignment="1">
      <alignment horizontal="center" vertical="center" wrapText="1"/>
    </xf>
    <xf numFmtId="14" fontId="0" fillId="0" borderId="39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41" fontId="0" fillId="0" borderId="29" xfId="0" applyNumberFormat="1" applyBorder="1" applyAlignment="1">
      <alignment horizontal="center" vertical="center"/>
    </xf>
    <xf numFmtId="41" fontId="0" fillId="0" borderId="35" xfId="0" applyNumberFormat="1" applyBorder="1" applyAlignment="1">
      <alignment horizontal="center" vertical="center"/>
    </xf>
    <xf numFmtId="41" fontId="0" fillId="0" borderId="36" xfId="0" applyNumberFormat="1" applyBorder="1" applyAlignment="1">
      <alignment horizontal="center" vertical="center"/>
    </xf>
    <xf numFmtId="41" fontId="0" fillId="0" borderId="37" xfId="0" applyNumberFormat="1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41" fontId="0" fillId="0" borderId="38" xfId="0" applyNumberFormat="1" applyBorder="1" applyAlignment="1">
      <alignment horizontal="center" vertical="center"/>
    </xf>
    <xf numFmtId="41" fontId="0" fillId="0" borderId="39" xfId="0" applyNumberFormat="1" applyBorder="1" applyAlignment="1">
      <alignment horizontal="center" vertical="center"/>
    </xf>
    <xf numFmtId="41" fontId="0" fillId="0" borderId="40" xfId="0" applyNumberFormat="1" applyBorder="1" applyAlignment="1">
      <alignment horizontal="center" vertical="center"/>
    </xf>
    <xf numFmtId="41" fontId="0" fillId="0" borderId="41" xfId="0" applyNumberFormat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6" applyNumberFormat="1" applyFont="1" applyBorder="1" applyAlignment="1">
      <alignment horizontal="center" vertical="center"/>
    </xf>
    <xf numFmtId="180" fontId="0" fillId="0" borderId="1" xfId="6" applyNumberFormat="1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6" borderId="7" xfId="2" applyFont="1" applyFill="1" applyBorder="1" applyAlignment="1">
      <alignment horizontal="center" vertical="center"/>
    </xf>
    <xf numFmtId="0" fontId="10" fillId="6" borderId="8" xfId="2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10" fillId="6" borderId="27" xfId="2" applyFont="1" applyFill="1" applyBorder="1" applyAlignment="1">
      <alignment horizontal="center" vertical="center"/>
    </xf>
    <xf numFmtId="0" fontId="10" fillId="6" borderId="28" xfId="2" applyFont="1" applyFill="1" applyBorder="1" applyAlignment="1">
      <alignment horizontal="center" vertical="center"/>
    </xf>
    <xf numFmtId="0" fontId="10" fillId="6" borderId="1" xfId="2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백분율" xfId="6" builtinId="5"/>
    <cellStyle name="쉼표 [0]" xfId="1" builtinId="6"/>
    <cellStyle name="쉼표 [0] 2" xfId="3"/>
    <cellStyle name="쉼표 [0] 2 2" xfId="5"/>
    <cellStyle name="쉼표 [0] 3" xfId="4"/>
    <cellStyle name="표준" xfId="0" builtinId="0"/>
    <cellStyle name="표준 2" xfId="2"/>
  </cellStyles>
  <dxfs count="2">
    <dxf>
      <alignment horizontal="center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pivotSource>
    <c:name>[필요한것만 골라보기_51~61.xlsx]매출내역!피벗 테이블1</c:name>
    <c:fmtId val="0"/>
  </c:pivotSource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매출내역!$L$4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매출내역!$K$5:$K$9</c:f>
              <c:strCache>
                <c:ptCount val="4"/>
                <c:pt idx="0">
                  <c:v>기아자동차㈜</c:v>
                </c:pt>
                <c:pt idx="1">
                  <c:v>삼성전자㈜</c:v>
                </c:pt>
                <c:pt idx="2">
                  <c:v>에쓰오일㈜</c:v>
                </c:pt>
                <c:pt idx="3">
                  <c:v>㈜대우인터내셔널</c:v>
                </c:pt>
              </c:strCache>
            </c:strRef>
          </c:cat>
          <c:val>
            <c:numRef>
              <c:f>매출내역!$L$5:$L$9</c:f>
              <c:numCache>
                <c:formatCode>General</c:formatCode>
                <c:ptCount val="4"/>
                <c:pt idx="0">
                  <c:v>257758610</c:v>
                </c:pt>
                <c:pt idx="1">
                  <c:v>242645300</c:v>
                </c:pt>
                <c:pt idx="2">
                  <c:v>161300090</c:v>
                </c:pt>
                <c:pt idx="3">
                  <c:v>346677920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4E-4CE6-BBBF-2BD647A6FA8B}"/>
            </c:ext>
          </c:extLst>
        </c:ser>
        <c:dLbls/>
        <c:gapWidth val="219"/>
        <c:overlap val="-27"/>
        <c:axId val="150756736"/>
        <c:axId val="151446656"/>
      </c:barChart>
      <c:catAx>
        <c:axId val="1507567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446656"/>
        <c:crosses val="autoZero"/>
        <c:auto val="1"/>
        <c:lblAlgn val="ctr"/>
        <c:lblOffset val="100"/>
      </c:catAx>
      <c:valAx>
        <c:axId val="1514466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en-US" altLang="ko-KR" sz="2000" b="1">
                <a:latin typeface="+mj-ea"/>
                <a:ea typeface="+mj-ea"/>
              </a:rPr>
              <a:t>ABC</a:t>
            </a:r>
            <a:r>
              <a:rPr lang="ko-KR" altLang="en-US" sz="2000" b="1">
                <a:latin typeface="+mj-ea"/>
                <a:ea typeface="+mj-ea"/>
              </a:rPr>
              <a:t>주식회사 판매수량 및 반품비율</a:t>
            </a:r>
          </a:p>
        </c:rich>
      </c:tx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차트_용어!$C$2</c:f>
              <c:strCache>
                <c:ptCount val="1"/>
                <c:pt idx="0">
                  <c:v>판매수량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차트_용어!$B$3:$B$7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차트_용어!$C$3:$C$7</c:f>
              <c:numCache>
                <c:formatCode>General</c:formatCode>
                <c:ptCount val="5"/>
                <c:pt idx="0">
                  <c:v>158</c:v>
                </c:pt>
                <c:pt idx="1">
                  <c:v>100</c:v>
                </c:pt>
                <c:pt idx="2">
                  <c:v>250</c:v>
                </c:pt>
                <c:pt idx="3">
                  <c:v>350</c:v>
                </c:pt>
                <c:pt idx="4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4D-40D1-87A7-3E9312089B86}"/>
            </c:ext>
          </c:extLst>
        </c:ser>
        <c:dLbls/>
        <c:gapWidth val="219"/>
        <c:overlap val="-27"/>
        <c:axId val="152642688"/>
        <c:axId val="152644608"/>
      </c:barChart>
      <c:lineChart>
        <c:grouping val="standard"/>
        <c:ser>
          <c:idx val="1"/>
          <c:order val="1"/>
          <c:tx>
            <c:strRef>
              <c:f>차트_용어!$E$2</c:f>
              <c:strCache>
                <c:ptCount val="1"/>
                <c:pt idx="0">
                  <c:v>반품비율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차트_용어!$B$3:$B$7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차트_용어!$E$3:$E$7</c:f>
              <c:numCache>
                <c:formatCode>0.0%</c:formatCode>
                <c:ptCount val="5"/>
                <c:pt idx="0">
                  <c:v>1.8987341772151899E-2</c:v>
                </c:pt>
                <c:pt idx="1">
                  <c:v>0.1</c:v>
                </c:pt>
                <c:pt idx="2">
                  <c:v>7.1999999999999995E-2</c:v>
                </c:pt>
                <c:pt idx="3">
                  <c:v>0.02</c:v>
                </c:pt>
                <c:pt idx="4">
                  <c:v>8.3333333333333329E-2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C4D-40D1-87A7-3E9312089B86}"/>
            </c:ext>
          </c:extLst>
        </c:ser>
        <c:dLbls/>
        <c:marker val="1"/>
        <c:axId val="152660992"/>
        <c:axId val="152659072"/>
      </c:lineChart>
      <c:catAx>
        <c:axId val="152642688"/>
        <c:scaling>
          <c:orientation val="minMax"/>
        </c:scaling>
        <c:axPos val="b"/>
        <c:title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644608"/>
        <c:crosses val="autoZero"/>
        <c:auto val="1"/>
        <c:lblAlgn val="ctr"/>
        <c:lblOffset val="100"/>
      </c:catAx>
      <c:valAx>
        <c:axId val="1526446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642688"/>
        <c:crosses val="autoZero"/>
        <c:crossBetween val="between"/>
      </c:valAx>
      <c:valAx>
        <c:axId val="152659072"/>
        <c:scaling>
          <c:orientation val="minMax"/>
        </c:scaling>
        <c:axPos val="r"/>
        <c:title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660992"/>
        <c:crosses val="max"/>
        <c:crossBetween val="between"/>
      </c:valAx>
      <c:catAx>
        <c:axId val="152660992"/>
        <c:scaling>
          <c:orientation val="minMax"/>
        </c:scaling>
        <c:delete val="1"/>
        <c:axPos val="b"/>
        <c:numFmt formatCode="General" sourceLinked="1"/>
        <c:tickLblPos val="nextTo"/>
        <c:crossAx val="152659072"/>
        <c:crosses val="autoZero"/>
        <c:auto val="1"/>
        <c:lblAlgn val="ctr"/>
        <c:lblOffset val="100"/>
      </c:catAx>
      <c:spPr>
        <a:solidFill>
          <a:schemeClr val="accent6">
            <a:lumMod val="60000"/>
            <a:lumOff val="40000"/>
          </a:schemeClr>
        </a:soli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'차트_데이터 편집'!$C$2</c:f>
              <c:strCache>
                <c:ptCount val="1"/>
                <c:pt idx="0">
                  <c:v>국어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'차트_데이터 편집'!$B$3:$B$7</c:f>
              <c:strCache>
                <c:ptCount val="5"/>
                <c:pt idx="0">
                  <c:v>A군</c:v>
                </c:pt>
                <c:pt idx="1">
                  <c:v>B군</c:v>
                </c:pt>
                <c:pt idx="2">
                  <c:v>C군</c:v>
                </c:pt>
                <c:pt idx="3">
                  <c:v>D군</c:v>
                </c:pt>
                <c:pt idx="4">
                  <c:v>E군</c:v>
                </c:pt>
              </c:strCache>
            </c:strRef>
          </c:cat>
          <c:val>
            <c:numRef>
              <c:f>'차트_데이터 편집'!$C$3:$C$7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80</c:v>
                </c:pt>
                <c:pt idx="3">
                  <c:v>100</c:v>
                </c:pt>
                <c:pt idx="4">
                  <c:v>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2B-4F13-9554-46B4FF92693B}"/>
            </c:ext>
          </c:extLst>
        </c:ser>
        <c:ser>
          <c:idx val="2"/>
          <c:order val="1"/>
          <c:tx>
            <c:strRef>
              <c:f>'차트_데이터 편집'!$D$2</c:f>
              <c:strCache>
                <c:ptCount val="1"/>
                <c:pt idx="0">
                  <c:v>영어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'차트_데이터 편집'!$B$3:$B$7</c:f>
              <c:strCache>
                <c:ptCount val="5"/>
                <c:pt idx="0">
                  <c:v>A군</c:v>
                </c:pt>
                <c:pt idx="1">
                  <c:v>B군</c:v>
                </c:pt>
                <c:pt idx="2">
                  <c:v>C군</c:v>
                </c:pt>
                <c:pt idx="3">
                  <c:v>D군</c:v>
                </c:pt>
                <c:pt idx="4">
                  <c:v>E군</c:v>
                </c:pt>
              </c:strCache>
            </c:strRef>
          </c:cat>
          <c:val>
            <c:numRef>
              <c:f>'차트_데이터 편집'!$D$3:$D$7</c:f>
              <c:numCache>
                <c:formatCode>General</c:formatCode>
                <c:ptCount val="5"/>
                <c:pt idx="0">
                  <c:v>90</c:v>
                </c:pt>
                <c:pt idx="1">
                  <c:v>60</c:v>
                </c:pt>
                <c:pt idx="2">
                  <c:v>90</c:v>
                </c:pt>
                <c:pt idx="3">
                  <c:v>95</c:v>
                </c:pt>
                <c:pt idx="4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D2B-4F13-9554-46B4FF92693B}"/>
            </c:ext>
          </c:extLst>
        </c:ser>
        <c:dLbls/>
        <c:gapWidth val="219"/>
        <c:overlap val="-27"/>
        <c:axId val="152853120"/>
        <c:axId val="152859008"/>
      </c:barChart>
      <c:catAx>
        <c:axId val="1528531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859008"/>
        <c:crosses val="autoZero"/>
        <c:auto val="1"/>
        <c:lblAlgn val="ctr"/>
        <c:lblOffset val="100"/>
      </c:catAx>
      <c:valAx>
        <c:axId val="152859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8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 sz="1400" b="1"/>
      </a:pPr>
      <a:endParaRPr lang="ko-K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차트_서식편집!$C$2</c:f>
              <c:strCache>
                <c:ptCount val="1"/>
                <c:pt idx="0">
                  <c:v>가격</c:v>
                </c:pt>
              </c:strCache>
            </c:strRef>
          </c:tx>
          <c:cat>
            <c:strRef>
              <c:f>차트_서식편집!$B$3:$B$7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차트_서식편집!$C$3:$C$7</c:f>
              <c:numCache>
                <c:formatCode>General</c:formatCode>
                <c:ptCount val="5"/>
                <c:pt idx="0">
                  <c:v>8000</c:v>
                </c:pt>
                <c:pt idx="1">
                  <c:v>12000</c:v>
                </c:pt>
                <c:pt idx="2">
                  <c:v>3500</c:v>
                </c:pt>
                <c:pt idx="3">
                  <c:v>6000</c:v>
                </c:pt>
                <c:pt idx="4">
                  <c:v>5000</c:v>
                </c:pt>
              </c:numCache>
            </c:numRef>
          </c:val>
        </c:ser>
        <c:axId val="21063936"/>
        <c:axId val="21072128"/>
      </c:barChart>
      <c:lineChart>
        <c:grouping val="standard"/>
        <c:ser>
          <c:idx val="1"/>
          <c:order val="1"/>
          <c:tx>
            <c:strRef>
              <c:f>차트_서식편집!$D$2</c:f>
              <c:strCache>
                <c:ptCount val="1"/>
                <c:pt idx="0">
                  <c:v>판매수량</c:v>
                </c:pt>
              </c:strCache>
            </c:strRef>
          </c:tx>
          <c:cat>
            <c:strRef>
              <c:f>차트_서식편집!$B$3:$B$7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차트_서식편집!$D$3:$D$7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18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</c:ser>
        <c:marker val="1"/>
        <c:axId val="47292416"/>
        <c:axId val="21217280"/>
      </c:lineChart>
      <c:catAx>
        <c:axId val="21063936"/>
        <c:scaling>
          <c:orientation val="minMax"/>
        </c:scaling>
        <c:axPos val="b"/>
        <c:tickLblPos val="nextTo"/>
        <c:crossAx val="21072128"/>
        <c:crosses val="autoZero"/>
        <c:auto val="1"/>
        <c:lblAlgn val="ctr"/>
        <c:lblOffset val="100"/>
      </c:catAx>
      <c:valAx>
        <c:axId val="21072128"/>
        <c:scaling>
          <c:orientation val="minMax"/>
        </c:scaling>
        <c:axPos val="l"/>
        <c:majorGridlines/>
        <c:numFmt formatCode="General" sourceLinked="1"/>
        <c:tickLblPos val="nextTo"/>
        <c:crossAx val="21063936"/>
        <c:crosses val="autoZero"/>
        <c:crossBetween val="between"/>
      </c:valAx>
      <c:valAx>
        <c:axId val="21217280"/>
        <c:scaling>
          <c:orientation val="minMax"/>
        </c:scaling>
        <c:axPos val="r"/>
        <c:numFmt formatCode="General" sourceLinked="1"/>
        <c:tickLblPos val="nextTo"/>
        <c:crossAx val="47292416"/>
        <c:crosses val="max"/>
        <c:crossBetween val="between"/>
      </c:valAx>
      <c:catAx>
        <c:axId val="47292416"/>
        <c:scaling>
          <c:orientation val="minMax"/>
        </c:scaling>
        <c:delete val="1"/>
        <c:axPos val="b"/>
        <c:tickLblPos val="nextTo"/>
        <c:crossAx val="21217280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barChart>
        <c:barDir val="col"/>
        <c:grouping val="clustered"/>
        <c:ser>
          <c:idx val="0"/>
          <c:order val="0"/>
          <c:tx>
            <c:strRef>
              <c:f>차트_서식편집!$C$9</c:f>
              <c:strCache>
                <c:ptCount val="1"/>
                <c:pt idx="0">
                  <c:v>국어</c:v>
                </c:pt>
              </c:strCache>
            </c:strRef>
          </c:tx>
          <c:cat>
            <c:strRef>
              <c:f>차트_서식편집!$B$10:$B$14</c:f>
              <c:strCache>
                <c:ptCount val="5"/>
                <c:pt idx="0">
                  <c:v>A군</c:v>
                </c:pt>
                <c:pt idx="1">
                  <c:v>B군</c:v>
                </c:pt>
                <c:pt idx="2">
                  <c:v>C군</c:v>
                </c:pt>
                <c:pt idx="3">
                  <c:v>D군</c:v>
                </c:pt>
                <c:pt idx="4">
                  <c:v>E군</c:v>
                </c:pt>
              </c:strCache>
            </c:strRef>
          </c:cat>
          <c:val>
            <c:numRef>
              <c:f>차트_서식편집!$C$10:$C$14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80</c:v>
                </c:pt>
                <c:pt idx="3">
                  <c:v>100</c:v>
                </c:pt>
                <c:pt idx="4">
                  <c:v>85</c:v>
                </c:pt>
              </c:numCache>
            </c:numRef>
          </c:val>
        </c:ser>
        <c:ser>
          <c:idx val="1"/>
          <c:order val="1"/>
          <c:tx>
            <c:strRef>
              <c:f>차트_서식편집!$D$9</c:f>
              <c:strCache>
                <c:ptCount val="1"/>
                <c:pt idx="0">
                  <c:v>영어</c:v>
                </c:pt>
              </c:strCache>
            </c:strRef>
          </c:tx>
          <c:cat>
            <c:strRef>
              <c:f>차트_서식편집!$B$10:$B$14</c:f>
              <c:strCache>
                <c:ptCount val="5"/>
                <c:pt idx="0">
                  <c:v>A군</c:v>
                </c:pt>
                <c:pt idx="1">
                  <c:v>B군</c:v>
                </c:pt>
                <c:pt idx="2">
                  <c:v>C군</c:v>
                </c:pt>
                <c:pt idx="3">
                  <c:v>D군</c:v>
                </c:pt>
                <c:pt idx="4">
                  <c:v>E군</c:v>
                </c:pt>
              </c:strCache>
            </c:strRef>
          </c:cat>
          <c:val>
            <c:numRef>
              <c:f>차트_서식편집!$D$10:$D$14</c:f>
              <c:numCache>
                <c:formatCode>General</c:formatCode>
                <c:ptCount val="5"/>
                <c:pt idx="0">
                  <c:v>90</c:v>
                </c:pt>
                <c:pt idx="1">
                  <c:v>60</c:v>
                </c:pt>
                <c:pt idx="2">
                  <c:v>90</c:v>
                </c:pt>
                <c:pt idx="3">
                  <c:v>95</c:v>
                </c:pt>
                <c:pt idx="4">
                  <c:v>75</c:v>
                </c:pt>
              </c:numCache>
            </c:numRef>
          </c:val>
        </c:ser>
        <c:ser>
          <c:idx val="2"/>
          <c:order val="2"/>
          <c:tx>
            <c:strRef>
              <c:f>차트_서식편집!$E$9</c:f>
              <c:strCache>
                <c:ptCount val="1"/>
                <c:pt idx="0">
                  <c:v>수학</c:v>
                </c:pt>
              </c:strCache>
            </c:strRef>
          </c:tx>
          <c:cat>
            <c:strRef>
              <c:f>차트_서식편집!$B$10:$B$14</c:f>
              <c:strCache>
                <c:ptCount val="5"/>
                <c:pt idx="0">
                  <c:v>A군</c:v>
                </c:pt>
                <c:pt idx="1">
                  <c:v>B군</c:v>
                </c:pt>
                <c:pt idx="2">
                  <c:v>C군</c:v>
                </c:pt>
                <c:pt idx="3">
                  <c:v>D군</c:v>
                </c:pt>
                <c:pt idx="4">
                  <c:v>E군</c:v>
                </c:pt>
              </c:strCache>
            </c:strRef>
          </c:cat>
          <c:val>
            <c:numRef>
              <c:f>차트_서식편집!$E$10:$E$14</c:f>
              <c:numCache>
                <c:formatCode>General</c:formatCode>
                <c:ptCount val="5"/>
                <c:pt idx="0">
                  <c:v>70</c:v>
                </c:pt>
                <c:pt idx="1">
                  <c:v>80</c:v>
                </c:pt>
                <c:pt idx="2">
                  <c:v>95</c:v>
                </c:pt>
                <c:pt idx="3">
                  <c:v>65</c:v>
                </c:pt>
                <c:pt idx="4">
                  <c:v>100</c:v>
                </c:pt>
              </c:numCache>
            </c:numRef>
          </c:val>
        </c:ser>
        <c:axId val="65764352"/>
        <c:axId val="65809792"/>
      </c:barChart>
      <c:catAx>
        <c:axId val="65764352"/>
        <c:scaling>
          <c:orientation val="minMax"/>
        </c:scaling>
        <c:axPos val="b"/>
        <c:tickLblPos val="nextTo"/>
        <c:crossAx val="65809792"/>
        <c:crosses val="autoZero"/>
        <c:auto val="1"/>
        <c:lblAlgn val="ctr"/>
        <c:lblOffset val="100"/>
      </c:catAx>
      <c:valAx>
        <c:axId val="65809792"/>
        <c:scaling>
          <c:orientation val="minMax"/>
        </c:scaling>
        <c:axPos val="l"/>
        <c:majorGridlines/>
        <c:numFmt formatCode="General" sourceLinked="1"/>
        <c:tickLblPos val="nextTo"/>
        <c:crossAx val="65764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23</xdr:row>
      <xdr:rowOff>9525</xdr:rowOff>
    </xdr:from>
    <xdr:to>
      <xdr:col>21</xdr:col>
      <xdr:colOff>276225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9001125" y="5619750"/>
          <a:ext cx="266700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⑧</a:t>
          </a:r>
          <a:endParaRPr lang="ko-KR" altLang="en-US" sz="1400"/>
        </a:p>
      </xdr:txBody>
    </xdr:sp>
    <xdr:clientData/>
  </xdr:twoCellAnchor>
  <xdr:twoCellAnchor>
    <xdr:from>
      <xdr:col>27</xdr:col>
      <xdr:colOff>9525</xdr:colOff>
      <xdr:row>12</xdr:row>
      <xdr:rowOff>9526</xdr:rowOff>
    </xdr:from>
    <xdr:to>
      <xdr:col>27</xdr:col>
      <xdr:colOff>276225</xdr:colOff>
      <xdr:row>13</xdr:row>
      <xdr:rowOff>66676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12811125" y="3286126"/>
          <a:ext cx="266700" cy="2667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⑦</a:t>
          </a:r>
          <a:endParaRPr lang="ko-KR" altLang="en-US" sz="1400"/>
        </a:p>
      </xdr:txBody>
    </xdr:sp>
    <xdr:clientData/>
  </xdr:twoCellAnchor>
  <xdr:twoCellAnchor>
    <xdr:from>
      <xdr:col>21</xdr:col>
      <xdr:colOff>9525</xdr:colOff>
      <xdr:row>5</xdr:row>
      <xdr:rowOff>9525</xdr:rowOff>
    </xdr:from>
    <xdr:to>
      <xdr:col>21</xdr:col>
      <xdr:colOff>276225</xdr:colOff>
      <xdr:row>5</xdr:row>
      <xdr:rowOff>285750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9001125" y="1590675"/>
          <a:ext cx="266700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⑤</a:t>
          </a:r>
          <a:endParaRPr lang="ko-KR" altLang="en-US" sz="1400"/>
        </a:p>
      </xdr:txBody>
    </xdr:sp>
    <xdr:clientData/>
  </xdr:twoCellAnchor>
  <xdr:twoCellAnchor>
    <xdr:from>
      <xdr:col>16</xdr:col>
      <xdr:colOff>9525</xdr:colOff>
      <xdr:row>5</xdr:row>
      <xdr:rowOff>9525</xdr:rowOff>
    </xdr:from>
    <xdr:to>
      <xdr:col>16</xdr:col>
      <xdr:colOff>276225</xdr:colOff>
      <xdr:row>5</xdr:row>
      <xdr:rowOff>285750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6753225" y="1590675"/>
          <a:ext cx="266700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④</a:t>
          </a:r>
          <a:endParaRPr lang="ko-KR" altLang="en-US" sz="1400"/>
        </a:p>
      </xdr:txBody>
    </xdr:sp>
    <xdr:clientData/>
  </xdr:twoCellAnchor>
  <xdr:twoCellAnchor>
    <xdr:from>
      <xdr:col>11</xdr:col>
      <xdr:colOff>9525</xdr:colOff>
      <xdr:row>5</xdr:row>
      <xdr:rowOff>9525</xdr:rowOff>
    </xdr:from>
    <xdr:to>
      <xdr:col>11</xdr:col>
      <xdr:colOff>276225</xdr:colOff>
      <xdr:row>5</xdr:row>
      <xdr:rowOff>285750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4543425" y="1590675"/>
          <a:ext cx="266700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③</a:t>
          </a:r>
          <a:endParaRPr lang="ko-KR" altLang="en-US" sz="1400"/>
        </a:p>
      </xdr:txBody>
    </xdr:sp>
    <xdr:clientData/>
  </xdr:twoCellAnchor>
  <xdr:twoCellAnchor>
    <xdr:from>
      <xdr:col>6</xdr:col>
      <xdr:colOff>9525</xdr:colOff>
      <xdr:row>5</xdr:row>
      <xdr:rowOff>9525</xdr:rowOff>
    </xdr:from>
    <xdr:to>
      <xdr:col>6</xdr:col>
      <xdr:colOff>276225</xdr:colOff>
      <xdr:row>5</xdr:row>
      <xdr:rowOff>285750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2266950" y="1590675"/>
          <a:ext cx="266700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ko-KR" altLang="en-US" sz="1400"/>
        </a:p>
      </xdr:txBody>
    </xdr:sp>
    <xdr:clientData/>
  </xdr:twoCellAnchor>
  <xdr:twoCellAnchor>
    <xdr:from>
      <xdr:col>1</xdr:col>
      <xdr:colOff>9525</xdr:colOff>
      <xdr:row>5</xdr:row>
      <xdr:rowOff>9526</xdr:rowOff>
    </xdr:from>
    <xdr:to>
      <xdr:col>1</xdr:col>
      <xdr:colOff>238125</xdr:colOff>
      <xdr:row>5</xdr:row>
      <xdr:rowOff>257176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/>
      </xdr:nvSpPr>
      <xdr:spPr>
        <a:xfrm>
          <a:off x="133350" y="1590676"/>
          <a:ext cx="228600" cy="247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endParaRPr lang="ko-KR" altLang="en-US" sz="1100"/>
        </a:p>
      </xdr:txBody>
    </xdr:sp>
    <xdr:clientData/>
  </xdr:twoCellAnchor>
  <xdr:twoCellAnchor>
    <xdr:from>
      <xdr:col>21</xdr:col>
      <xdr:colOff>9525</xdr:colOff>
      <xdr:row>12</xdr:row>
      <xdr:rowOff>9525</xdr:rowOff>
    </xdr:from>
    <xdr:to>
      <xdr:col>21</xdr:col>
      <xdr:colOff>276225</xdr:colOff>
      <xdr:row>13</xdr:row>
      <xdr:rowOff>76200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 txBox="1"/>
      </xdr:nvSpPr>
      <xdr:spPr>
        <a:xfrm>
          <a:off x="9001125" y="3286125"/>
          <a:ext cx="266700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⑥</a:t>
          </a:r>
          <a:endParaRPr lang="ko-KR" altLang="en-US" sz="1400"/>
        </a:p>
      </xdr:txBody>
    </xdr:sp>
    <xdr:clientData/>
  </xdr:twoCellAnchor>
  <xdr:twoCellAnchor>
    <xdr:from>
      <xdr:col>21</xdr:col>
      <xdr:colOff>9525</xdr:colOff>
      <xdr:row>23</xdr:row>
      <xdr:rowOff>9525</xdr:rowOff>
    </xdr:from>
    <xdr:to>
      <xdr:col>21</xdr:col>
      <xdr:colOff>276225</xdr:colOff>
      <xdr:row>24</xdr:row>
      <xdr:rowOff>76200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 txBox="1"/>
      </xdr:nvSpPr>
      <xdr:spPr>
        <a:xfrm>
          <a:off x="9001125" y="5924550"/>
          <a:ext cx="266700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⑧</a:t>
          </a:r>
          <a:endParaRPr lang="ko-KR" altLang="en-US" sz="1400"/>
        </a:p>
      </xdr:txBody>
    </xdr:sp>
    <xdr:clientData/>
  </xdr:twoCellAnchor>
  <xdr:twoCellAnchor>
    <xdr:from>
      <xdr:col>27</xdr:col>
      <xdr:colOff>9525</xdr:colOff>
      <xdr:row>12</xdr:row>
      <xdr:rowOff>9526</xdr:rowOff>
    </xdr:from>
    <xdr:to>
      <xdr:col>27</xdr:col>
      <xdr:colOff>276225</xdr:colOff>
      <xdr:row>13</xdr:row>
      <xdr:rowOff>66676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 txBox="1"/>
      </xdr:nvSpPr>
      <xdr:spPr>
        <a:xfrm>
          <a:off x="12811125" y="3590926"/>
          <a:ext cx="266700" cy="2667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⑦</a:t>
          </a:r>
          <a:endParaRPr lang="ko-KR" altLang="en-US" sz="1400"/>
        </a:p>
      </xdr:txBody>
    </xdr:sp>
    <xdr:clientData/>
  </xdr:twoCellAnchor>
  <xdr:twoCellAnchor>
    <xdr:from>
      <xdr:col>21</xdr:col>
      <xdr:colOff>9525</xdr:colOff>
      <xdr:row>5</xdr:row>
      <xdr:rowOff>9525</xdr:rowOff>
    </xdr:from>
    <xdr:to>
      <xdr:col>21</xdr:col>
      <xdr:colOff>276225</xdr:colOff>
      <xdr:row>5</xdr:row>
      <xdr:rowOff>285750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9001125" y="1895475"/>
          <a:ext cx="266700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⑤</a:t>
          </a:r>
          <a:endParaRPr lang="ko-KR" altLang="en-US" sz="1400"/>
        </a:p>
      </xdr:txBody>
    </xdr:sp>
    <xdr:clientData/>
  </xdr:twoCellAnchor>
  <xdr:twoCellAnchor>
    <xdr:from>
      <xdr:col>16</xdr:col>
      <xdr:colOff>9525</xdr:colOff>
      <xdr:row>5</xdr:row>
      <xdr:rowOff>9525</xdr:rowOff>
    </xdr:from>
    <xdr:to>
      <xdr:col>16</xdr:col>
      <xdr:colOff>276225</xdr:colOff>
      <xdr:row>5</xdr:row>
      <xdr:rowOff>285750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 txBox="1"/>
      </xdr:nvSpPr>
      <xdr:spPr>
        <a:xfrm>
          <a:off x="6753225" y="1895475"/>
          <a:ext cx="266700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④</a:t>
          </a:r>
          <a:endParaRPr lang="ko-KR" altLang="en-US" sz="1400"/>
        </a:p>
      </xdr:txBody>
    </xdr:sp>
    <xdr:clientData/>
  </xdr:twoCellAnchor>
  <xdr:twoCellAnchor>
    <xdr:from>
      <xdr:col>11</xdr:col>
      <xdr:colOff>9525</xdr:colOff>
      <xdr:row>5</xdr:row>
      <xdr:rowOff>9525</xdr:rowOff>
    </xdr:from>
    <xdr:to>
      <xdr:col>11</xdr:col>
      <xdr:colOff>276225</xdr:colOff>
      <xdr:row>5</xdr:row>
      <xdr:rowOff>285750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 txBox="1"/>
      </xdr:nvSpPr>
      <xdr:spPr>
        <a:xfrm>
          <a:off x="4543425" y="1895475"/>
          <a:ext cx="266700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③</a:t>
          </a:r>
          <a:endParaRPr lang="ko-KR" altLang="en-US" sz="1400"/>
        </a:p>
      </xdr:txBody>
    </xdr:sp>
    <xdr:clientData/>
  </xdr:twoCellAnchor>
  <xdr:twoCellAnchor>
    <xdr:from>
      <xdr:col>6</xdr:col>
      <xdr:colOff>9525</xdr:colOff>
      <xdr:row>5</xdr:row>
      <xdr:rowOff>9525</xdr:rowOff>
    </xdr:from>
    <xdr:to>
      <xdr:col>6</xdr:col>
      <xdr:colOff>276225</xdr:colOff>
      <xdr:row>5</xdr:row>
      <xdr:rowOff>285750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 txBox="1"/>
      </xdr:nvSpPr>
      <xdr:spPr>
        <a:xfrm>
          <a:off x="2266950" y="1895475"/>
          <a:ext cx="266700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ko-KR" altLang="en-US" sz="1400"/>
        </a:p>
      </xdr:txBody>
    </xdr:sp>
    <xdr:clientData/>
  </xdr:twoCellAnchor>
  <xdr:twoCellAnchor>
    <xdr:from>
      <xdr:col>1</xdr:col>
      <xdr:colOff>9525</xdr:colOff>
      <xdr:row>5</xdr:row>
      <xdr:rowOff>9526</xdr:rowOff>
    </xdr:from>
    <xdr:to>
      <xdr:col>1</xdr:col>
      <xdr:colOff>238125</xdr:colOff>
      <xdr:row>5</xdr:row>
      <xdr:rowOff>257176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33350" y="1895476"/>
          <a:ext cx="228600" cy="2476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endParaRPr lang="ko-KR" altLang="en-US" sz="1100"/>
        </a:p>
      </xdr:txBody>
    </xdr:sp>
    <xdr:clientData/>
  </xdr:twoCellAnchor>
  <xdr:twoCellAnchor>
    <xdr:from>
      <xdr:col>21</xdr:col>
      <xdr:colOff>9525</xdr:colOff>
      <xdr:row>12</xdr:row>
      <xdr:rowOff>9525</xdr:rowOff>
    </xdr:from>
    <xdr:to>
      <xdr:col>21</xdr:col>
      <xdr:colOff>276225</xdr:colOff>
      <xdr:row>13</xdr:row>
      <xdr:rowOff>76200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 txBox="1"/>
      </xdr:nvSpPr>
      <xdr:spPr>
        <a:xfrm>
          <a:off x="9001125" y="3590925"/>
          <a:ext cx="266700" cy="276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⑥</a:t>
          </a:r>
          <a:endParaRPr lang="ko-KR" altLang="en-US" sz="14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8</xdr:row>
      <xdr:rowOff>0</xdr:rowOff>
    </xdr:from>
    <xdr:to>
      <xdr:col>5</xdr:col>
      <xdr:colOff>1</xdr:colOff>
      <xdr:row>23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A82FCF85-AD3E-4C28-ADE0-1A7ABFFD6D18}"/>
            </a:ext>
          </a:extLst>
        </xdr:cNvPr>
        <xdr:cNvSpPr txBox="1"/>
      </xdr:nvSpPr>
      <xdr:spPr>
        <a:xfrm>
          <a:off x="142876" y="1676400"/>
          <a:ext cx="2457450" cy="3143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 편집</a:t>
          </a:r>
          <a:r>
            <a:rPr lang="en-US" altLang="ko-K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데이터선택</a:t>
          </a:r>
          <a:r>
            <a:rPr lang="en-US" altLang="ko-KR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특정 레코드 삭제 또는 추가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-A,B,D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군의 데이터만 나타내시오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다시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군의 데이터를 추가하시오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특정 필드 삭제 또는 추가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수학필드를 추가하시오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영어필드를 제거하시오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행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열 전환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필드명이 표에는 수학이지만 </a:t>
          </a: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차트에는 수학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로 나타내시오</a:t>
          </a:r>
          <a:endParaRPr lang="ko-KR" altLang="ko-KR">
            <a:effectLst/>
          </a:endParaRPr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15</xdr:col>
      <xdr:colOff>0</xdr:colOff>
      <xdr:row>23</xdr:row>
      <xdr:rowOff>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13656DC9-7790-4510-87AE-168442B88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209549</xdr:rowOff>
    </xdr:from>
    <xdr:to>
      <xdr:col>5</xdr:col>
      <xdr:colOff>0</xdr:colOff>
      <xdr:row>39</xdr:row>
      <xdr:rowOff>9524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301933FE-DC1D-4CEF-A148-C8B8965B4E5B}"/>
            </a:ext>
          </a:extLst>
        </xdr:cNvPr>
        <xdr:cNvSpPr txBox="1"/>
      </xdr:nvSpPr>
      <xdr:spPr>
        <a:xfrm>
          <a:off x="142875" y="3143249"/>
          <a:ext cx="2305050" cy="50387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400" b="1" baseline="0"/>
            <a:t>차트</a:t>
          </a:r>
          <a:r>
            <a:rPr lang="en-US" altLang="ko-KR" sz="1400" b="1" baseline="0"/>
            <a:t>-</a:t>
          </a:r>
          <a:r>
            <a:rPr lang="ko-KR" altLang="en-US" sz="1400" b="1" baseline="0"/>
            <a:t>서식편집</a:t>
          </a:r>
          <a:endParaRPr lang="en-US" altLang="ko-KR" sz="1400" b="1" baseline="0"/>
        </a:p>
        <a:p>
          <a:r>
            <a:rPr lang="en-US" altLang="ko-KR" sz="1100" baseline="0"/>
            <a:t>1)</a:t>
          </a:r>
          <a:r>
            <a:rPr lang="ko-KR" altLang="en-US" sz="1100" baseline="0"/>
            <a:t>차트 레이아웃</a:t>
          </a:r>
          <a:endParaRPr lang="en-US" altLang="ko-KR" sz="1100" baseline="0"/>
        </a:p>
        <a:p>
          <a:r>
            <a:rPr lang="en-US" altLang="ko-KR" sz="1100" baseline="0"/>
            <a:t>2)</a:t>
          </a:r>
          <a:r>
            <a:rPr lang="ko-KR" altLang="en-US" sz="1100" baseline="0"/>
            <a:t>차트 스타일</a:t>
          </a:r>
          <a:endParaRPr lang="en-US" altLang="ko-KR" sz="1100" baseline="0"/>
        </a:p>
        <a:p>
          <a:r>
            <a:rPr lang="en-US" altLang="ko-KR" sz="1100" baseline="0"/>
            <a:t>3) </a:t>
          </a:r>
          <a:r>
            <a:rPr lang="ko-KR" altLang="en-US" sz="1100" baseline="0"/>
            <a:t>차트영역</a:t>
          </a:r>
          <a:r>
            <a:rPr lang="en-US" altLang="ko-KR" sz="1100" baseline="0"/>
            <a:t>, </a:t>
          </a:r>
          <a:r>
            <a:rPr lang="ko-KR" altLang="en-US" sz="1100" baseline="0"/>
            <a:t>그림영역</a:t>
          </a:r>
          <a:endParaRPr lang="en-US" altLang="ko-KR" sz="1100" baseline="0"/>
        </a:p>
        <a:p>
          <a:r>
            <a:rPr lang="en-US" altLang="ko-KR" sz="1100" baseline="0"/>
            <a:t>     -</a:t>
          </a:r>
          <a:r>
            <a:rPr lang="ko-KR" altLang="en-US" sz="1100" baseline="0"/>
            <a:t>채우기</a:t>
          </a:r>
          <a:r>
            <a:rPr lang="en-US" altLang="ko-KR" sz="1100" baseline="0"/>
            <a:t>,</a:t>
          </a:r>
          <a:r>
            <a:rPr lang="ko-KR" altLang="en-US" sz="1100" baseline="0"/>
            <a:t>테두리</a:t>
          </a:r>
          <a:endParaRPr lang="en-US" altLang="ko-KR" sz="1100" baseline="0"/>
        </a:p>
        <a:p>
          <a:r>
            <a:rPr lang="en-US" altLang="ko-KR" sz="1100" baseline="0"/>
            <a:t>4) </a:t>
          </a:r>
          <a:r>
            <a:rPr lang="ko-KR" altLang="en-US" sz="1100" baseline="0"/>
            <a:t>차트영역 글꼴편집</a:t>
          </a:r>
          <a:endParaRPr lang="en-US" altLang="ko-KR" sz="1100" baseline="0"/>
        </a:p>
        <a:p>
          <a:r>
            <a:rPr lang="en-US" altLang="ko-KR" sz="1100" baseline="0"/>
            <a:t>5) </a:t>
          </a:r>
          <a:r>
            <a:rPr lang="ko-KR" altLang="en-US" sz="1100" baseline="0"/>
            <a:t>막대그래프 편집</a:t>
          </a:r>
          <a:endParaRPr lang="en-US" altLang="ko-KR" sz="1100" baseline="0"/>
        </a:p>
        <a:p>
          <a:r>
            <a:rPr lang="en-US" altLang="ko-KR" sz="1100" baseline="0"/>
            <a:t>     -</a:t>
          </a:r>
          <a:r>
            <a:rPr lang="ko-KR" altLang="en-US" sz="1100" baseline="0"/>
            <a:t>색채우기</a:t>
          </a:r>
          <a:r>
            <a:rPr lang="en-US" altLang="ko-KR" sz="1100" baseline="0"/>
            <a:t>(</a:t>
          </a:r>
          <a:r>
            <a:rPr lang="ko-KR" altLang="en-US" sz="1100" baseline="0"/>
            <a:t>단색</a:t>
          </a:r>
          <a:r>
            <a:rPr lang="en-US" altLang="ko-KR" sz="1100" baseline="0"/>
            <a:t>,</a:t>
          </a:r>
          <a:r>
            <a:rPr lang="ko-KR" altLang="en-US" sz="1100" baseline="0"/>
            <a:t>질감</a:t>
          </a:r>
          <a:r>
            <a:rPr lang="en-US" altLang="ko-KR" sz="1100" baseline="0"/>
            <a:t>,</a:t>
          </a:r>
          <a:r>
            <a:rPr lang="ko-KR" altLang="en-US" sz="1100" baseline="0"/>
            <a:t>그림파일</a:t>
          </a:r>
          <a:r>
            <a:rPr lang="en-US" altLang="ko-KR" sz="1100" baseline="0"/>
            <a:t>)</a:t>
          </a:r>
        </a:p>
        <a:p>
          <a:r>
            <a:rPr lang="en-US" altLang="ko-KR" sz="1100" baseline="0"/>
            <a:t>     -</a:t>
          </a:r>
          <a:r>
            <a:rPr lang="ko-KR" altLang="en-US" sz="1100" baseline="0"/>
            <a:t>계열 겹치기</a:t>
          </a:r>
          <a:endParaRPr lang="en-US" altLang="ko-KR" sz="1100" baseline="0"/>
        </a:p>
        <a:p>
          <a:r>
            <a:rPr lang="en-US" altLang="ko-KR" sz="1100" baseline="0"/>
            <a:t>     -</a:t>
          </a:r>
          <a:r>
            <a:rPr lang="ko-KR" altLang="en-US" sz="1100" baseline="0"/>
            <a:t>간격 너비</a:t>
          </a:r>
          <a:endParaRPr lang="en-US" altLang="ko-KR" sz="1100" baseline="0"/>
        </a:p>
        <a:p>
          <a:r>
            <a:rPr lang="en-US" altLang="ko-KR" sz="1100" baseline="0"/>
            <a:t>6) </a:t>
          </a:r>
          <a:r>
            <a:rPr lang="ko-KR" altLang="en-US" sz="1100" baseline="0"/>
            <a:t>표식이 있는 꺾은 선형</a:t>
          </a:r>
          <a:endParaRPr lang="en-US" altLang="ko-KR" sz="1100" baseline="0"/>
        </a:p>
        <a:p>
          <a:r>
            <a:rPr lang="en-US" altLang="ko-KR" sz="1100" baseline="0"/>
            <a:t>     - </a:t>
          </a:r>
          <a:r>
            <a:rPr lang="ko-KR" altLang="en-US" sz="1100" baseline="0"/>
            <a:t>선 </a:t>
          </a:r>
          <a:r>
            <a:rPr lang="en-US" altLang="ko-KR" sz="1100" baseline="0"/>
            <a:t>(</a:t>
          </a:r>
          <a:r>
            <a:rPr lang="ko-KR" altLang="en-US" sz="1100" baseline="0"/>
            <a:t>너비</a:t>
          </a:r>
          <a:r>
            <a:rPr lang="en-US" altLang="ko-KR" sz="1100" baseline="0"/>
            <a:t>, </a:t>
          </a:r>
          <a:r>
            <a:rPr lang="ko-KR" altLang="en-US" sz="1100" baseline="0"/>
            <a:t>색</a:t>
          </a:r>
          <a:r>
            <a:rPr lang="en-US" altLang="ko-KR" sz="1100" baseline="0"/>
            <a:t>)</a:t>
          </a:r>
        </a:p>
        <a:p>
          <a:r>
            <a:rPr lang="en-US" altLang="ko-KR" sz="1100" baseline="0"/>
            <a:t>     -</a:t>
          </a:r>
          <a:r>
            <a:rPr lang="ko-KR" altLang="en-US" sz="1100" baseline="0"/>
            <a:t>표식</a:t>
          </a:r>
          <a:r>
            <a:rPr lang="en-US" altLang="ko-KR" sz="1100" baseline="0"/>
            <a:t>(</a:t>
          </a:r>
          <a:r>
            <a:rPr lang="ko-KR" altLang="en-US" sz="1100" baseline="0"/>
            <a:t>모양</a:t>
          </a:r>
          <a:r>
            <a:rPr lang="en-US" altLang="ko-KR" sz="1100" baseline="0"/>
            <a:t>,</a:t>
          </a:r>
          <a:r>
            <a:rPr lang="ko-KR" altLang="en-US" sz="1100" baseline="0"/>
            <a:t>크기</a:t>
          </a:r>
          <a:r>
            <a:rPr lang="en-US" altLang="ko-KR" sz="1100" baseline="0"/>
            <a:t>,</a:t>
          </a:r>
          <a:r>
            <a:rPr lang="ko-KR" altLang="en-US" sz="1100" baseline="0"/>
            <a:t>테두리</a:t>
          </a:r>
          <a:r>
            <a:rPr lang="en-US" altLang="ko-KR" sz="1100" baseline="0"/>
            <a:t>,</a:t>
          </a:r>
          <a:r>
            <a:rPr lang="ko-KR" altLang="en-US" sz="1100" baseline="0"/>
            <a:t>색</a:t>
          </a:r>
          <a:r>
            <a:rPr lang="en-US" altLang="ko-KR" sz="1100" baseline="0"/>
            <a:t>)    </a:t>
          </a:r>
        </a:p>
        <a:p>
          <a:r>
            <a:rPr lang="en-US" altLang="ko-KR" sz="1100" baseline="0"/>
            <a:t>7) </a:t>
          </a:r>
          <a:r>
            <a:rPr lang="ko-KR" altLang="en-US" sz="1100" baseline="0"/>
            <a:t>제목편집</a:t>
          </a:r>
          <a:endParaRPr lang="en-US" altLang="ko-KR" sz="1100" baseline="0"/>
        </a:p>
        <a:p>
          <a:r>
            <a:rPr lang="en-US" altLang="ko-KR" sz="1100" baseline="0"/>
            <a:t>     -</a:t>
          </a:r>
          <a:r>
            <a:rPr lang="ko-KR" altLang="en-US" sz="1100" baseline="0"/>
            <a:t>글꼴</a:t>
          </a:r>
          <a:endParaRPr lang="en-US" altLang="ko-KR" sz="1100" baseline="0"/>
        </a:p>
        <a:p>
          <a:r>
            <a:rPr lang="en-US" altLang="ko-KR" sz="1100" baseline="0"/>
            <a:t>     -</a:t>
          </a:r>
          <a:r>
            <a:rPr lang="ko-KR" altLang="en-US" sz="1100" baseline="0"/>
            <a:t>채우기</a:t>
          </a:r>
          <a:endParaRPr lang="en-US" altLang="ko-KR" sz="1100" baseline="0"/>
        </a:p>
        <a:p>
          <a:r>
            <a:rPr lang="en-US" altLang="ko-KR" sz="1100" baseline="0"/>
            <a:t>     -</a:t>
          </a:r>
          <a:r>
            <a:rPr lang="ko-KR" altLang="en-US" sz="1100" baseline="0"/>
            <a:t>테두리</a:t>
          </a:r>
          <a:endParaRPr lang="en-US" altLang="ko-KR" sz="1100" baseline="0"/>
        </a:p>
        <a:p>
          <a:r>
            <a:rPr lang="en-US" altLang="ko-KR" sz="1100" baseline="0"/>
            <a:t>     -</a:t>
          </a:r>
          <a:r>
            <a:rPr lang="ko-KR" altLang="en-US" sz="1100" baseline="0"/>
            <a:t>스타일 활용</a:t>
          </a:r>
          <a:endParaRPr lang="en-US" altLang="ko-KR" sz="1100" baseline="0"/>
        </a:p>
        <a:p>
          <a:r>
            <a:rPr lang="en-US" altLang="ko-KR" sz="1100" baseline="0"/>
            <a:t>8) </a:t>
          </a:r>
          <a:r>
            <a:rPr lang="ko-KR" altLang="en-US" sz="1100" baseline="0"/>
            <a:t>부연설명 삽입</a:t>
          </a:r>
          <a:endParaRPr lang="en-US" altLang="ko-KR" sz="1100" baseline="0"/>
        </a:p>
        <a:p>
          <a:r>
            <a:rPr lang="en-US" altLang="ko-KR" sz="1100" baseline="0"/>
            <a:t>     -</a:t>
          </a:r>
          <a:r>
            <a:rPr lang="ko-KR" altLang="en-US" sz="1100" baseline="0"/>
            <a:t>텍스트상자</a:t>
          </a:r>
          <a:r>
            <a:rPr lang="en-US" altLang="ko-KR" sz="1100" baseline="0"/>
            <a:t> </a:t>
          </a:r>
          <a:r>
            <a:rPr lang="ko-KR" altLang="en-US" sz="1100" baseline="0"/>
            <a:t>또는 도형</a:t>
          </a:r>
          <a:r>
            <a:rPr lang="en-US" altLang="ko-KR" sz="1100" baseline="0"/>
            <a:t>     </a:t>
          </a:r>
        </a:p>
      </xdr:txBody>
    </xdr:sp>
    <xdr:clientData/>
  </xdr:twoCellAnchor>
  <xdr:twoCellAnchor editAs="oneCell">
    <xdr:from>
      <xdr:col>15</xdr:col>
      <xdr:colOff>38100</xdr:colOff>
      <xdr:row>1</xdr:row>
      <xdr:rowOff>9525</xdr:rowOff>
    </xdr:from>
    <xdr:to>
      <xdr:col>17</xdr:col>
      <xdr:colOff>617220</xdr:colOff>
      <xdr:row>10</xdr:row>
      <xdr:rowOff>74295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xmlns="" id="{F3436FC7-5959-4D15-BDD3-4D7C24270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334375" y="219075"/>
          <a:ext cx="1950720" cy="195072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0</xdr:row>
      <xdr:rowOff>209549</xdr:rowOff>
    </xdr:from>
    <xdr:to>
      <xdr:col>13</xdr:col>
      <xdr:colOff>0</xdr:colOff>
      <xdr:row>19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13</xdr:col>
      <xdr:colOff>0</xdr:colOff>
      <xdr:row>39</xdr:row>
      <xdr:rowOff>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533400</xdr:colOff>
      <xdr:row>1</xdr:row>
      <xdr:rowOff>95251</xdr:rowOff>
    </xdr:from>
    <xdr:to>
      <xdr:col>14</xdr:col>
      <xdr:colOff>600075</xdr:colOff>
      <xdr:row>11</xdr:row>
      <xdr:rowOff>133351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88B0DBB-202D-45B3-A637-857F2E613633}"/>
            </a:ext>
          </a:extLst>
        </xdr:cNvPr>
        <xdr:cNvSpPr txBox="1"/>
      </xdr:nvSpPr>
      <xdr:spPr>
        <a:xfrm>
          <a:off x="5581650" y="304801"/>
          <a:ext cx="4181475" cy="2133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</a:t>
          </a:r>
          <a:r>
            <a:rPr lang="ko-KR" altLang="en-US" sz="1100"/>
            <a:t>판매일자별 생산공장별 매출액과 반품수량합계를 구하시오</a:t>
          </a:r>
          <a:r>
            <a:rPr lang="en-US" altLang="ko-KR" sz="1100"/>
            <a:t>.</a:t>
          </a:r>
          <a:endParaRPr lang="en-US" altLang="ko-KR" sz="1100" baseline="0"/>
        </a:p>
        <a:p>
          <a:r>
            <a:rPr lang="ko-KR" altLang="en-US" sz="1100" baseline="0"/>
            <a:t>    </a:t>
          </a:r>
          <a:r>
            <a:rPr lang="en-US" altLang="ko-KR" sz="1100" baseline="0">
              <a:solidFill>
                <a:srgbClr val="FF0000"/>
              </a:solidFill>
            </a:rPr>
            <a:t>-</a:t>
          </a:r>
          <a:r>
            <a:rPr lang="ko-KR" altLang="en-US" sz="1100" baseline="0">
              <a:solidFill>
                <a:srgbClr val="FF0000"/>
              </a:solidFill>
            </a:rPr>
            <a:t>피벗테이블 만들고 삭제하기  </a:t>
          </a:r>
          <a:endParaRPr lang="en-US" altLang="ko-KR" sz="1100" baseline="0">
            <a:solidFill>
              <a:srgbClr val="FF0000"/>
            </a:solidFill>
          </a:endParaRPr>
        </a:p>
        <a:p>
          <a:r>
            <a:rPr lang="en-US" altLang="ko-KR" sz="1100" baseline="0"/>
            <a:t>    </a:t>
          </a:r>
          <a:r>
            <a:rPr lang="en-US" altLang="ko-KR" sz="1100" baseline="0">
              <a:solidFill>
                <a:srgbClr val="FF0000"/>
              </a:solidFill>
            </a:rPr>
            <a:t>-</a:t>
          </a:r>
          <a:r>
            <a:rPr lang="ko-KR" altLang="en-US" sz="1100" baseline="0">
              <a:solidFill>
                <a:srgbClr val="FF0000"/>
              </a:solidFill>
            </a:rPr>
            <a:t>피벗테이블  피벗목록의 명칭과 기능</a:t>
          </a:r>
          <a:endParaRPr lang="en-US" altLang="ko-KR" sz="1100" baseline="0">
            <a:solidFill>
              <a:srgbClr val="FF0000"/>
            </a:solidFill>
          </a:endParaRPr>
        </a:p>
        <a:p>
          <a:r>
            <a:rPr lang="en-US" altLang="ko-KR" sz="1100" baseline="0">
              <a:solidFill>
                <a:srgbClr val="FF0000"/>
              </a:solidFill>
            </a:rPr>
            <a:t>    -</a:t>
          </a:r>
          <a:r>
            <a:rPr lang="ko-KR" altLang="en-US" sz="1100" baseline="0">
              <a:solidFill>
                <a:srgbClr val="FF0000"/>
              </a:solidFill>
            </a:rPr>
            <a:t>피벗테이블 데이터 업데이트 하기</a:t>
          </a:r>
        </a:p>
        <a:p>
          <a:endParaRPr lang="en-US" altLang="ko-KR" sz="1100">
            <a:solidFill>
              <a:srgbClr val="FF0000"/>
            </a:solidFill>
          </a:endParaRPr>
        </a:p>
        <a:p>
          <a:r>
            <a:rPr lang="en-US" altLang="ko-KR" sz="1100">
              <a:solidFill>
                <a:schemeClr val="tx1"/>
              </a:solidFill>
            </a:rPr>
            <a:t>2.</a:t>
          </a:r>
          <a:r>
            <a:rPr lang="ko-KR" altLang="en-US" sz="1100">
              <a:solidFill>
                <a:schemeClr val="tx1"/>
              </a:solidFill>
            </a:rPr>
            <a:t>보고서 필터를 이용하여 품명별로 선택할 수 있도록 하시오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en-US" altLang="ko-KR" sz="1100">
              <a:solidFill>
                <a:schemeClr val="tx1"/>
              </a:solidFill>
            </a:rPr>
            <a:t>    </a:t>
          </a:r>
          <a:r>
            <a:rPr lang="ko-KR" altLang="en-US" sz="1100">
              <a:solidFill>
                <a:schemeClr val="tx1"/>
              </a:solidFill>
            </a:rPr>
            <a:t>생산공장별 매출액과 반품수량합계를 구하시오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en-US" altLang="ko-KR" sz="1100">
              <a:solidFill>
                <a:srgbClr val="FF0000"/>
              </a:solidFill>
            </a:rPr>
            <a:t>    -</a:t>
          </a:r>
          <a:r>
            <a:rPr lang="ko-KR" altLang="en-US" sz="1100">
              <a:solidFill>
                <a:srgbClr val="FF0000"/>
              </a:solidFill>
            </a:rPr>
            <a:t>보고서</a:t>
          </a:r>
          <a:r>
            <a:rPr lang="ko-KR" altLang="en-US" sz="1100" baseline="0">
              <a:solidFill>
                <a:srgbClr val="FF0000"/>
              </a:solidFill>
            </a:rPr>
            <a:t> 필터 사용방법</a:t>
          </a:r>
          <a:endParaRPr lang="en-US" altLang="ko-KR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9524</xdr:colOff>
      <xdr:row>3</xdr:row>
      <xdr:rowOff>19050</xdr:rowOff>
    </xdr:from>
    <xdr:to>
      <xdr:col>16</xdr:col>
      <xdr:colOff>114300</xdr:colOff>
      <xdr:row>21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C83F35C5-3844-4D59-A102-1AED57698932}"/>
            </a:ext>
          </a:extLst>
        </xdr:cNvPr>
        <xdr:cNvSpPr txBox="1"/>
      </xdr:nvSpPr>
      <xdr:spPr>
        <a:xfrm>
          <a:off x="6457949" y="733425"/>
          <a:ext cx="4219576" cy="384810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solidFill>
                <a:srgbClr val="FF0000"/>
              </a:solidFill>
            </a:rPr>
            <a:t>그룹</a:t>
          </a:r>
          <a:r>
            <a:rPr lang="en-US" altLang="ko-KR" sz="1100" baseline="0">
              <a:solidFill>
                <a:srgbClr val="FF0000"/>
              </a:solidFill>
            </a:rPr>
            <a:t> (</a:t>
          </a:r>
          <a:r>
            <a:rPr lang="ko-KR" altLang="en-US" sz="1100" baseline="0">
              <a:solidFill>
                <a:srgbClr val="FF0000"/>
              </a:solidFill>
            </a:rPr>
            <a:t>자동</a:t>
          </a:r>
          <a:r>
            <a:rPr lang="en-US" altLang="ko-KR" sz="1100" baseline="0">
              <a:solidFill>
                <a:srgbClr val="FF0000"/>
              </a:solidFill>
            </a:rPr>
            <a:t>,</a:t>
          </a:r>
          <a:r>
            <a:rPr lang="ko-KR" altLang="en-US" sz="1100" baseline="0">
              <a:solidFill>
                <a:srgbClr val="FF0000"/>
              </a:solidFill>
            </a:rPr>
            <a:t>수동</a:t>
          </a:r>
          <a:r>
            <a:rPr lang="en-US" altLang="ko-KR" sz="1100" baseline="0">
              <a:solidFill>
                <a:srgbClr val="FF0000"/>
              </a:solidFill>
            </a:rPr>
            <a:t>)</a:t>
          </a:r>
          <a:endParaRPr lang="en-US" altLang="ko-KR" sz="1100">
            <a:solidFill>
              <a:srgbClr val="FF0000"/>
            </a:solidFill>
          </a:endParaRPr>
        </a:p>
        <a:p>
          <a:r>
            <a:rPr lang="en-US" altLang="ko-KR" sz="1100"/>
            <a:t>1.</a:t>
          </a:r>
          <a:r>
            <a:rPr lang="ko-KR" altLang="en-US" sz="1100"/>
            <a:t>분기와 월별 금액합계를 구하시오</a:t>
          </a:r>
          <a:r>
            <a:rPr lang="en-US" altLang="ko-KR" sz="1100"/>
            <a:t>.</a:t>
          </a:r>
        </a:p>
        <a:p>
          <a:r>
            <a:rPr lang="en-US" altLang="ko-KR" sz="1100"/>
            <a:t>    </a:t>
          </a:r>
          <a:r>
            <a:rPr lang="en-US" altLang="ko-KR" sz="1100">
              <a:solidFill>
                <a:srgbClr val="FF0000"/>
              </a:solidFill>
            </a:rPr>
            <a:t>-</a:t>
          </a:r>
          <a:r>
            <a:rPr lang="ko-KR" altLang="en-US" sz="1100">
              <a:solidFill>
                <a:srgbClr val="FF0000"/>
              </a:solidFill>
            </a:rPr>
            <a:t>날짜 그룹</a:t>
          </a:r>
          <a:endParaRPr lang="en-US" altLang="ko-KR" sz="1100">
            <a:solidFill>
              <a:srgbClr val="FF0000"/>
            </a:solidFill>
          </a:endParaRPr>
        </a:p>
        <a:p>
          <a:r>
            <a:rPr lang="en-US" altLang="ko-KR" sz="1100">
              <a:solidFill>
                <a:srgbClr val="FF0000"/>
              </a:solidFill>
            </a:rPr>
            <a:t>          </a:t>
          </a:r>
          <a:r>
            <a:rPr lang="ko-KR" altLang="en-US" sz="1100">
              <a:solidFill>
                <a:srgbClr val="FF0000"/>
              </a:solidFill>
            </a:rPr>
            <a:t>자동 </a:t>
          </a:r>
          <a:r>
            <a:rPr lang="en-US" altLang="ko-KR" sz="1100">
              <a:solidFill>
                <a:srgbClr val="FF0000"/>
              </a:solidFill>
            </a:rPr>
            <a:t>: </a:t>
          </a:r>
          <a:r>
            <a:rPr lang="ko-KR" altLang="en-US" sz="1100">
              <a:solidFill>
                <a:srgbClr val="FF0000"/>
              </a:solidFill>
            </a:rPr>
            <a:t>분기별</a:t>
          </a:r>
          <a:r>
            <a:rPr lang="en-US" altLang="ko-KR" sz="1100">
              <a:solidFill>
                <a:srgbClr val="FF0000"/>
              </a:solidFill>
            </a:rPr>
            <a:t>,</a:t>
          </a:r>
          <a:r>
            <a:rPr lang="ko-KR" altLang="en-US" sz="1100">
              <a:solidFill>
                <a:srgbClr val="FF0000"/>
              </a:solidFill>
            </a:rPr>
            <a:t>월별 등 날짜 특화 규칙 지정</a:t>
          </a:r>
          <a:r>
            <a:rPr lang="en-US" altLang="ko-KR" sz="1100">
              <a:solidFill>
                <a:srgbClr val="FF0000"/>
              </a:solidFill>
            </a:rPr>
            <a:t>, </a:t>
          </a:r>
          <a:r>
            <a:rPr lang="ko-KR" altLang="en-US" sz="1100">
              <a:solidFill>
                <a:srgbClr val="FF0000"/>
              </a:solidFill>
            </a:rPr>
            <a:t>단위직접지정</a:t>
          </a:r>
          <a:endParaRPr lang="en-US" altLang="ko-KR" sz="1100">
            <a:solidFill>
              <a:srgbClr val="FF0000"/>
            </a:solidFill>
          </a:endParaRPr>
        </a:p>
        <a:p>
          <a:r>
            <a:rPr lang="en-US" altLang="ko-KR" sz="1100" baseline="0">
              <a:solidFill>
                <a:srgbClr val="FF0000"/>
              </a:solidFill>
            </a:rPr>
            <a:t>          </a:t>
          </a:r>
          <a:r>
            <a:rPr lang="ko-KR" altLang="en-US" sz="1100" baseline="0">
              <a:solidFill>
                <a:srgbClr val="FF0000"/>
              </a:solidFill>
            </a:rPr>
            <a:t>수동 </a:t>
          </a:r>
          <a:r>
            <a:rPr lang="en-US" altLang="ko-KR" sz="1100" baseline="0">
              <a:solidFill>
                <a:srgbClr val="FF0000"/>
              </a:solidFill>
            </a:rPr>
            <a:t>: </a:t>
          </a:r>
          <a:r>
            <a:rPr lang="ko-KR" altLang="en-US" sz="1100">
              <a:solidFill>
                <a:srgbClr val="FF0000"/>
              </a:solidFill>
            </a:rPr>
            <a:t>직접 드레그하여 지정</a:t>
          </a:r>
          <a:endParaRPr lang="en-US" altLang="ko-KR" sz="1100">
            <a:solidFill>
              <a:srgbClr val="FF0000"/>
            </a:solidFill>
          </a:endParaRPr>
        </a:p>
        <a:p>
          <a:endParaRPr lang="en-US" altLang="ko-KR" sz="1100">
            <a:solidFill>
              <a:srgbClr val="FF0000"/>
            </a:solidFill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번호별 금액합계를 구하시오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번호를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개씩 묶어 표시하시오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숫자 그룹</a:t>
          </a:r>
          <a:endParaRPr lang="en-US" altLang="ko-KR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ko-KR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자동 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단위직접지정</a:t>
          </a:r>
          <a:endParaRPr lang="ko-KR" altLang="ko-KR">
            <a:solidFill>
              <a:srgbClr val="FF0000"/>
            </a:solidFill>
            <a:effectLst/>
          </a:endParaRPr>
        </a:p>
        <a:p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ko-KR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수동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직접 드레그하여 지정</a:t>
          </a:r>
          <a:endParaRPr lang="ko-KR" altLang="ko-KR">
            <a:solidFill>
              <a:srgbClr val="FF0000"/>
            </a:solidFill>
            <a:effectLst/>
          </a:endParaRPr>
        </a:p>
        <a:p>
          <a:endParaRPr lang="en-US" altLang="ko-KR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거래업체별로 금액합계를 구하시오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단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앞에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붙은 것과 뒤에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붙은것끼리 그룹을 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-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텍스트 그룹</a:t>
          </a:r>
          <a:endParaRPr lang="en-US" altLang="ko-KR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       </a:t>
          </a:r>
          <a:r>
            <a:rPr lang="ko-KR" alt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수동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직접 드레그하여 지정</a:t>
          </a:r>
          <a:endParaRPr lang="en-US" altLang="ko-KR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123825</xdr:colOff>
      <xdr:row>50</xdr:row>
      <xdr:rowOff>85724</xdr:rowOff>
    </xdr:from>
    <xdr:to>
      <xdr:col>4</xdr:col>
      <xdr:colOff>647700</xdr:colOff>
      <xdr:row>80</xdr:row>
      <xdr:rowOff>38099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 txBox="1"/>
      </xdr:nvSpPr>
      <xdr:spPr>
        <a:xfrm>
          <a:off x="123825" y="10563224"/>
          <a:ext cx="4200525" cy="62388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1-1.</a:t>
          </a:r>
          <a:r>
            <a:rPr lang="ko-KR" altLang="en-US" sz="1100"/>
            <a:t>판매일자별 생산공장별 매출액</a:t>
          </a:r>
          <a:r>
            <a:rPr lang="en-US" altLang="ko-KR" sz="1100"/>
            <a:t>,</a:t>
          </a:r>
          <a:r>
            <a:rPr lang="ko-KR" altLang="en-US" sz="1100"/>
            <a:t>반품수량 합계 를 구하시오</a:t>
          </a:r>
          <a:r>
            <a:rPr lang="en-US" altLang="ko-KR" sz="1100"/>
            <a:t>.</a:t>
          </a:r>
        </a:p>
        <a:p>
          <a:r>
            <a:rPr lang="en-US" altLang="ko-KR" sz="1100">
              <a:solidFill>
                <a:srgbClr val="FF0000"/>
              </a:solidFill>
            </a:rPr>
            <a:t>    -</a:t>
          </a:r>
          <a:r>
            <a:rPr lang="en-US" altLang="ko-KR" sz="1100" baseline="0">
              <a:solidFill>
                <a:srgbClr val="FF0000"/>
              </a:solidFill>
            </a:rPr>
            <a:t> </a:t>
          </a:r>
          <a:r>
            <a:rPr lang="ko-KR" altLang="en-US" sz="1100" baseline="0">
              <a:solidFill>
                <a:srgbClr val="FF0000"/>
              </a:solidFill>
            </a:rPr>
            <a:t>피벗테이블 만들고 삭제하기</a:t>
          </a:r>
          <a:endParaRPr lang="en-US" altLang="ko-KR" sz="1100">
            <a:solidFill>
              <a:srgbClr val="FF0000"/>
            </a:solidFill>
          </a:endParaRPr>
        </a:p>
        <a:p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-</a:t>
          </a:r>
          <a:r>
            <a:rPr lang="ko-KR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피벗테이블  피벗목록의 명칭과 기능</a:t>
          </a:r>
          <a:endParaRPr lang="en-US" altLang="ko-KR" sz="11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ko-KR" alt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피벗테이블 데이터 업데이트 하기</a:t>
          </a:r>
          <a:endParaRPr lang="en-US" altLang="ko-KR" sz="1100">
            <a:solidFill>
              <a:srgbClr val="FF0000"/>
            </a:solidFill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1-2.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보고서필터를 이용하여 품명별로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선택할 수있도록 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생산공장별 매출액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반품수량합계를 구하시오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보고서 필터 사용방법</a:t>
          </a:r>
          <a:endParaRPr lang="ko-KR" altLang="ko-KR">
            <a:solidFill>
              <a:srgbClr val="FF0000"/>
            </a:solidFill>
            <a:effectLst/>
          </a:endParaRPr>
        </a:p>
        <a:p>
          <a:endParaRPr lang="en-US" altLang="ko-KR" sz="1100"/>
        </a:p>
        <a:p>
          <a:r>
            <a:rPr lang="en-US" altLang="ko-KR" sz="1100"/>
            <a:t>2.</a:t>
          </a:r>
          <a:r>
            <a:rPr lang="ko-KR" altLang="en-US" sz="1100"/>
            <a:t>월별</a:t>
          </a:r>
          <a:r>
            <a:rPr lang="ko-KR" altLang="en-US" sz="1100" baseline="0"/>
            <a:t> 생산공장별 매출액합계</a:t>
          </a:r>
          <a:r>
            <a:rPr lang="en-US" altLang="ko-KR" sz="1100" baseline="0"/>
            <a:t>,</a:t>
          </a:r>
          <a:r>
            <a:rPr lang="ko-KR" altLang="en-US" sz="1100" baseline="0"/>
            <a:t>반품수량합계를 구하시오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-</a:t>
          </a:r>
          <a:r>
            <a:rPr lang="ko-KR" altLang="en-US" sz="1100" baseline="0">
              <a:solidFill>
                <a:srgbClr val="FF0000"/>
              </a:solidFill>
            </a:rPr>
            <a:t>그룹</a:t>
          </a:r>
          <a:endParaRPr lang="en-US" altLang="ko-KR" sz="1100" baseline="0">
            <a:solidFill>
              <a:srgbClr val="FF0000"/>
            </a:solidFill>
          </a:endParaRPr>
        </a:p>
        <a:p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3-1.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품명별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판매수량평균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반품수량평균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매출액 평균을구하시오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그리고 판매수량 과 반품수량 뒤에는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붙도록 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값필드설정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합계를 평균으로 바꾸기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표시형식 바꾸기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시그마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계산기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100">
            <a:solidFill>
              <a:srgbClr val="FF0000"/>
            </a:solidFill>
          </a:endParaRPr>
        </a:p>
        <a:p>
          <a:r>
            <a:rPr lang="en-US" altLang="ko-KR" sz="1100"/>
            <a:t>3-2.</a:t>
          </a:r>
          <a:r>
            <a:rPr lang="ko-KR" altLang="en-US" sz="1100"/>
            <a:t>월별 매출액합계와 매출액평균을 구하시오</a:t>
          </a:r>
          <a:r>
            <a:rPr lang="en-US" altLang="ko-KR" sz="1100"/>
            <a:t>.</a:t>
          </a:r>
        </a:p>
        <a:p>
          <a:r>
            <a:rPr lang="en-US" altLang="ko-KR" sz="1100"/>
            <a:t>    -</a:t>
          </a:r>
          <a:r>
            <a:rPr lang="ko-KR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시그마</a:t>
          </a:r>
          <a:r>
            <a:rPr lang="en-US" altLang="ko-KR" sz="1100">
              <a:solidFill>
                <a:srgbClr val="FF0000"/>
              </a:solidFill>
            </a:rPr>
            <a:t>(</a:t>
          </a:r>
          <a:r>
            <a:rPr lang="ko-KR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계산기</a:t>
          </a:r>
          <a:r>
            <a:rPr lang="en-US" altLang="ko-KR" sz="1100">
              <a:solidFill>
                <a:srgbClr val="FF0000"/>
              </a:solidFill>
            </a:rPr>
            <a:t>)</a:t>
          </a:r>
          <a:r>
            <a:rPr lang="ko-KR" altLang="en-US" sz="1100">
              <a:solidFill>
                <a:srgbClr val="FF0000"/>
              </a:solidFill>
            </a:rPr>
            <a:t> 안에 들어가는 숫자필드는 </a:t>
          </a:r>
          <a:r>
            <a:rPr lang="en-US" altLang="ko-KR" sz="1100">
              <a:solidFill>
                <a:srgbClr val="FF0000"/>
              </a:solidFill>
            </a:rPr>
            <a:t>2</a:t>
          </a:r>
          <a:r>
            <a:rPr lang="ko-KR" altLang="en-US" sz="1100">
              <a:solidFill>
                <a:srgbClr val="FF0000"/>
              </a:solidFill>
            </a:rPr>
            <a:t>번 사용도 가능</a:t>
          </a:r>
          <a:r>
            <a:rPr lang="en-US" altLang="ko-KR" sz="1100">
              <a:solidFill>
                <a:srgbClr val="FF0000"/>
              </a:solidFill>
            </a:rPr>
            <a:t>.</a:t>
          </a:r>
        </a:p>
        <a:p>
          <a:r>
            <a:rPr lang="en-US" altLang="ko-KR" sz="1100"/>
            <a:t>4.</a:t>
          </a:r>
          <a:r>
            <a:rPr lang="ko-KR" altLang="en-US" sz="1100"/>
            <a:t>보고서필터를 이용하여 품명별로 </a:t>
          </a:r>
          <a:r>
            <a:rPr lang="en-US" altLang="ko-KR" sz="1100"/>
            <a:t>2</a:t>
          </a:r>
          <a:r>
            <a:rPr lang="ko-KR" altLang="en-US" sz="1100"/>
            <a:t>번문제를 푸시오</a:t>
          </a:r>
          <a:r>
            <a:rPr lang="en-US" altLang="ko-KR" sz="1100"/>
            <a:t>.</a:t>
          </a:r>
        </a:p>
        <a:p>
          <a:r>
            <a:rPr lang="en-US" altLang="ko-KR" sz="1100"/>
            <a:t>    </a:t>
          </a:r>
          <a:r>
            <a:rPr lang="en-US" altLang="ko-KR" sz="1100" baseline="0">
              <a:solidFill>
                <a:srgbClr val="FF0000"/>
              </a:solidFill>
            </a:rPr>
            <a:t>- </a:t>
          </a:r>
          <a:r>
            <a:rPr lang="ko-KR" altLang="en-US" sz="1100" baseline="0">
              <a:solidFill>
                <a:srgbClr val="FF0000"/>
              </a:solidFill>
            </a:rPr>
            <a:t>보고서 필터 사용방법</a:t>
          </a:r>
          <a:endParaRPr lang="en-US" altLang="ko-KR" sz="1100">
            <a:solidFill>
              <a:srgbClr val="FF0000"/>
            </a:solidFill>
          </a:endParaRPr>
        </a:p>
        <a:p>
          <a:r>
            <a:rPr lang="en-US" altLang="ko-KR" sz="1100"/>
            <a:t>5.</a:t>
          </a:r>
          <a:r>
            <a:rPr lang="ko-KR" altLang="en-US" sz="1100"/>
            <a:t>생산공장별  판매수량에 따른 반품수량 비율을 구하시오</a:t>
          </a:r>
          <a:r>
            <a:rPr lang="en-US" altLang="ko-KR" sz="1100"/>
            <a:t>.</a:t>
          </a:r>
        </a:p>
        <a:p>
          <a:r>
            <a:rPr lang="en-US" altLang="ko-KR" sz="1100"/>
            <a:t>    - </a:t>
          </a:r>
          <a:r>
            <a:rPr lang="ko-KR" altLang="en-US" sz="1100">
              <a:solidFill>
                <a:srgbClr val="FF0000"/>
              </a:solidFill>
            </a:rPr>
            <a:t>계산필드 추가하기</a:t>
          </a:r>
          <a:endParaRPr lang="en-US" altLang="ko-KR" sz="1100">
            <a:solidFill>
              <a:srgbClr val="FF0000"/>
            </a:solidFill>
          </a:endParaRPr>
        </a:p>
        <a:p>
          <a:r>
            <a:rPr lang="en-US" altLang="ko-KR" sz="1100"/>
            <a:t>6.</a:t>
          </a:r>
          <a:r>
            <a:rPr lang="ko-KR" altLang="en-US" sz="1100"/>
            <a:t>월별 생산공장별 판매수량합계</a:t>
          </a:r>
          <a:r>
            <a:rPr lang="en-US" altLang="ko-KR" sz="1100"/>
            <a:t>, </a:t>
          </a:r>
          <a:r>
            <a:rPr lang="ko-KR" altLang="en-US" sz="1100"/>
            <a:t>반품수량합계를 구하시오</a:t>
          </a:r>
          <a:r>
            <a:rPr lang="en-US" altLang="ko-KR" sz="1100"/>
            <a:t>.</a:t>
          </a:r>
        </a:p>
        <a:p>
          <a:r>
            <a:rPr lang="en-US" altLang="ko-KR" sz="1100"/>
            <a:t> </a:t>
          </a:r>
          <a:r>
            <a:rPr lang="en-US" altLang="ko-KR" sz="1100" baseline="0"/>
            <a:t>   </a:t>
          </a:r>
          <a:r>
            <a:rPr lang="ko-KR" altLang="en-US" sz="1100" baseline="0"/>
            <a:t>자유롭게 서식을 꾸며보시오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-</a:t>
          </a:r>
          <a:r>
            <a:rPr lang="ko-KR" altLang="en-US" sz="1100" baseline="0">
              <a:solidFill>
                <a:srgbClr val="FF0000"/>
              </a:solidFill>
            </a:rPr>
            <a:t>피벗테이블 옵션</a:t>
          </a:r>
          <a:endParaRPr lang="en-US" altLang="ko-KR" sz="1100" baseline="0">
            <a:solidFill>
              <a:srgbClr val="FF0000"/>
            </a:solidFill>
          </a:endParaRPr>
        </a:p>
        <a:p>
          <a:r>
            <a:rPr lang="en-US" altLang="ko-KR" sz="1100" baseline="0"/>
            <a:t>    -</a:t>
          </a:r>
          <a:r>
            <a:rPr lang="ko-KR" altLang="en-US" sz="1100" baseline="0">
              <a:solidFill>
                <a:srgbClr val="FF0000"/>
              </a:solidFill>
            </a:rPr>
            <a:t>디자인</a:t>
          </a:r>
          <a:endParaRPr lang="en-US" altLang="ko-KR" sz="110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419100</xdr:colOff>
      <xdr:row>49</xdr:row>
      <xdr:rowOff>19049</xdr:rowOff>
    </xdr:from>
    <xdr:to>
      <xdr:col>5</xdr:col>
      <xdr:colOff>66675</xdr:colOff>
      <xdr:row>78</xdr:row>
      <xdr:rowOff>180974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 txBox="1"/>
      </xdr:nvSpPr>
      <xdr:spPr>
        <a:xfrm>
          <a:off x="581025" y="10286999"/>
          <a:ext cx="4200525" cy="62388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1-1.</a:t>
          </a:r>
          <a:r>
            <a:rPr lang="ko-KR" altLang="en-US" sz="1100"/>
            <a:t>판매일자별 생산공장별 매출액</a:t>
          </a:r>
          <a:r>
            <a:rPr lang="en-US" altLang="ko-KR" sz="1100"/>
            <a:t>,</a:t>
          </a:r>
          <a:r>
            <a:rPr lang="ko-KR" altLang="en-US" sz="1100"/>
            <a:t>반품수량 합계 를 구하시오</a:t>
          </a:r>
          <a:r>
            <a:rPr lang="en-US" altLang="ko-KR" sz="1100"/>
            <a:t>.</a:t>
          </a:r>
        </a:p>
        <a:p>
          <a:r>
            <a:rPr lang="en-US" altLang="ko-KR" sz="1100">
              <a:solidFill>
                <a:srgbClr val="FF0000"/>
              </a:solidFill>
            </a:rPr>
            <a:t>    -</a:t>
          </a:r>
          <a:r>
            <a:rPr lang="en-US" altLang="ko-KR" sz="1100" baseline="0">
              <a:solidFill>
                <a:srgbClr val="FF0000"/>
              </a:solidFill>
            </a:rPr>
            <a:t> </a:t>
          </a:r>
          <a:r>
            <a:rPr lang="ko-KR" altLang="en-US" sz="1100" baseline="0">
              <a:solidFill>
                <a:srgbClr val="FF0000"/>
              </a:solidFill>
            </a:rPr>
            <a:t>피벗테이블 만들고 삭제하기</a:t>
          </a:r>
          <a:endParaRPr lang="en-US" altLang="ko-KR" sz="1100">
            <a:solidFill>
              <a:srgbClr val="FF0000"/>
            </a:solidFill>
          </a:endParaRPr>
        </a:p>
        <a:p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-</a:t>
          </a:r>
          <a:r>
            <a:rPr lang="ko-KR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피벗테이블  피벗목록의 명칭과 기능</a:t>
          </a:r>
          <a:endParaRPr lang="en-US" altLang="ko-KR" sz="11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ko-KR" alt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피벗테이블 데이터 업데이트 하기</a:t>
          </a:r>
          <a:endParaRPr lang="en-US" altLang="ko-KR" sz="1100">
            <a:solidFill>
              <a:srgbClr val="FF0000"/>
            </a:solidFill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1-2.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보고서필터를 이용하여 품명별로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선택할 수있도록 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생산공장별 매출액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반품수량합계를 구하시오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보고서 필터 사용방법</a:t>
          </a:r>
          <a:endParaRPr lang="ko-KR" altLang="ko-KR">
            <a:solidFill>
              <a:srgbClr val="FF0000"/>
            </a:solidFill>
            <a:effectLst/>
          </a:endParaRPr>
        </a:p>
        <a:p>
          <a:endParaRPr lang="en-US" altLang="ko-KR" sz="1100"/>
        </a:p>
        <a:p>
          <a:r>
            <a:rPr lang="en-US" altLang="ko-KR" sz="1100"/>
            <a:t>2.</a:t>
          </a:r>
          <a:r>
            <a:rPr lang="ko-KR" altLang="en-US" sz="1100"/>
            <a:t>월별</a:t>
          </a:r>
          <a:r>
            <a:rPr lang="ko-KR" altLang="en-US" sz="1100" baseline="0"/>
            <a:t> 생산공장별 매출액합계</a:t>
          </a:r>
          <a:r>
            <a:rPr lang="en-US" altLang="ko-KR" sz="1100" baseline="0"/>
            <a:t>,</a:t>
          </a:r>
          <a:r>
            <a:rPr lang="ko-KR" altLang="en-US" sz="1100" baseline="0"/>
            <a:t>반품수량합계를 구하시오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-</a:t>
          </a:r>
          <a:r>
            <a:rPr lang="ko-KR" altLang="en-US" sz="1100" baseline="0">
              <a:solidFill>
                <a:srgbClr val="FF0000"/>
              </a:solidFill>
            </a:rPr>
            <a:t>그룹</a:t>
          </a:r>
          <a:endParaRPr lang="en-US" altLang="ko-KR" sz="1100" baseline="0">
            <a:solidFill>
              <a:srgbClr val="FF0000"/>
            </a:solidFill>
          </a:endParaRPr>
        </a:p>
        <a:p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3-1.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품명별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판매수량평균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반품수량평균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매출액 평균을구하시오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그리고 판매수량 과 반품수량 뒤에는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붙도록 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값필드설정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합계를 평균으로 바꾸기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표시형식 바꾸기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시그마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계산기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100">
            <a:solidFill>
              <a:srgbClr val="FF0000"/>
            </a:solidFill>
          </a:endParaRPr>
        </a:p>
        <a:p>
          <a:r>
            <a:rPr lang="en-US" altLang="ko-KR" sz="1100"/>
            <a:t>3-2.</a:t>
          </a:r>
          <a:r>
            <a:rPr lang="ko-KR" altLang="en-US" sz="1100"/>
            <a:t>월별 매출액합계와 매출액평균을 구하시오</a:t>
          </a:r>
          <a:r>
            <a:rPr lang="en-US" altLang="ko-KR" sz="1100"/>
            <a:t>.</a:t>
          </a:r>
        </a:p>
        <a:p>
          <a:r>
            <a:rPr lang="en-US" altLang="ko-KR" sz="1100"/>
            <a:t>    -</a:t>
          </a:r>
          <a:r>
            <a:rPr lang="ko-KR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시그마</a:t>
          </a:r>
          <a:r>
            <a:rPr lang="en-US" altLang="ko-KR" sz="1100">
              <a:solidFill>
                <a:srgbClr val="FF0000"/>
              </a:solidFill>
            </a:rPr>
            <a:t>(</a:t>
          </a:r>
          <a:r>
            <a:rPr lang="ko-KR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계산기</a:t>
          </a:r>
          <a:r>
            <a:rPr lang="en-US" altLang="ko-KR" sz="1100">
              <a:solidFill>
                <a:srgbClr val="FF0000"/>
              </a:solidFill>
            </a:rPr>
            <a:t>)</a:t>
          </a:r>
          <a:r>
            <a:rPr lang="ko-KR" altLang="en-US" sz="1100">
              <a:solidFill>
                <a:srgbClr val="FF0000"/>
              </a:solidFill>
            </a:rPr>
            <a:t> 안에 들어가는 숫자필드는 </a:t>
          </a:r>
          <a:r>
            <a:rPr lang="en-US" altLang="ko-KR" sz="1100">
              <a:solidFill>
                <a:srgbClr val="FF0000"/>
              </a:solidFill>
            </a:rPr>
            <a:t>2</a:t>
          </a:r>
          <a:r>
            <a:rPr lang="ko-KR" altLang="en-US" sz="1100">
              <a:solidFill>
                <a:srgbClr val="FF0000"/>
              </a:solidFill>
            </a:rPr>
            <a:t>번 사용도 가능</a:t>
          </a:r>
          <a:r>
            <a:rPr lang="en-US" altLang="ko-KR" sz="1100">
              <a:solidFill>
                <a:srgbClr val="FF0000"/>
              </a:solidFill>
            </a:rPr>
            <a:t>.</a:t>
          </a:r>
        </a:p>
        <a:p>
          <a:r>
            <a:rPr lang="en-US" altLang="ko-KR" sz="1100"/>
            <a:t>4.</a:t>
          </a:r>
          <a:r>
            <a:rPr lang="ko-KR" altLang="en-US" sz="1100"/>
            <a:t>보고서필터를 이용하여 품명별로 </a:t>
          </a:r>
          <a:r>
            <a:rPr lang="en-US" altLang="ko-KR" sz="1100"/>
            <a:t>2</a:t>
          </a:r>
          <a:r>
            <a:rPr lang="ko-KR" altLang="en-US" sz="1100"/>
            <a:t>번문제를 푸시오</a:t>
          </a:r>
          <a:r>
            <a:rPr lang="en-US" altLang="ko-KR" sz="1100"/>
            <a:t>.</a:t>
          </a:r>
        </a:p>
        <a:p>
          <a:r>
            <a:rPr lang="en-US" altLang="ko-KR" sz="1100"/>
            <a:t>    </a:t>
          </a:r>
          <a:r>
            <a:rPr lang="en-US" altLang="ko-KR" sz="1100" baseline="0">
              <a:solidFill>
                <a:srgbClr val="FF0000"/>
              </a:solidFill>
            </a:rPr>
            <a:t>- </a:t>
          </a:r>
          <a:r>
            <a:rPr lang="ko-KR" altLang="en-US" sz="1100" baseline="0">
              <a:solidFill>
                <a:srgbClr val="FF0000"/>
              </a:solidFill>
            </a:rPr>
            <a:t>보고서 필터 사용방법</a:t>
          </a:r>
          <a:endParaRPr lang="en-US" altLang="ko-KR" sz="1100">
            <a:solidFill>
              <a:srgbClr val="FF0000"/>
            </a:solidFill>
          </a:endParaRPr>
        </a:p>
        <a:p>
          <a:r>
            <a:rPr lang="en-US" altLang="ko-KR" sz="1100"/>
            <a:t>5.</a:t>
          </a:r>
          <a:r>
            <a:rPr lang="ko-KR" altLang="en-US" sz="1100"/>
            <a:t>생산공장별  판매수량에 따른 반품수량 비율을 구하시오</a:t>
          </a:r>
          <a:r>
            <a:rPr lang="en-US" altLang="ko-KR" sz="1100"/>
            <a:t>.</a:t>
          </a:r>
        </a:p>
        <a:p>
          <a:r>
            <a:rPr lang="en-US" altLang="ko-KR" sz="1100"/>
            <a:t>    - </a:t>
          </a:r>
          <a:r>
            <a:rPr lang="ko-KR" altLang="en-US" sz="1100">
              <a:solidFill>
                <a:srgbClr val="FF0000"/>
              </a:solidFill>
            </a:rPr>
            <a:t>계산필드 추가하기</a:t>
          </a:r>
          <a:endParaRPr lang="en-US" altLang="ko-KR" sz="1100">
            <a:solidFill>
              <a:srgbClr val="FF0000"/>
            </a:solidFill>
          </a:endParaRPr>
        </a:p>
        <a:p>
          <a:r>
            <a:rPr lang="en-US" altLang="ko-KR" sz="1100"/>
            <a:t>6.</a:t>
          </a:r>
          <a:r>
            <a:rPr lang="ko-KR" altLang="en-US" sz="1100"/>
            <a:t>월별 생산공장별 판매수량합계</a:t>
          </a:r>
          <a:r>
            <a:rPr lang="en-US" altLang="ko-KR" sz="1100"/>
            <a:t>, </a:t>
          </a:r>
          <a:r>
            <a:rPr lang="ko-KR" altLang="en-US" sz="1100"/>
            <a:t>반품수량합계를 구하시오</a:t>
          </a:r>
          <a:r>
            <a:rPr lang="en-US" altLang="ko-KR" sz="1100"/>
            <a:t>.</a:t>
          </a:r>
        </a:p>
        <a:p>
          <a:r>
            <a:rPr lang="en-US" altLang="ko-KR" sz="1100"/>
            <a:t> </a:t>
          </a:r>
          <a:r>
            <a:rPr lang="en-US" altLang="ko-KR" sz="1100" baseline="0"/>
            <a:t>   </a:t>
          </a:r>
          <a:r>
            <a:rPr lang="ko-KR" altLang="en-US" sz="1100" baseline="0"/>
            <a:t>자유롭게 서식을 꾸며보시오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-</a:t>
          </a:r>
          <a:r>
            <a:rPr lang="ko-KR" altLang="en-US" sz="1100" baseline="0">
              <a:solidFill>
                <a:srgbClr val="FF0000"/>
              </a:solidFill>
            </a:rPr>
            <a:t>피벗테이블 옵션</a:t>
          </a:r>
          <a:endParaRPr lang="en-US" altLang="ko-KR" sz="1100" baseline="0">
            <a:solidFill>
              <a:srgbClr val="FF0000"/>
            </a:solidFill>
          </a:endParaRPr>
        </a:p>
        <a:p>
          <a:r>
            <a:rPr lang="en-US" altLang="ko-KR" sz="1100" baseline="0"/>
            <a:t>    -</a:t>
          </a:r>
          <a:r>
            <a:rPr lang="ko-KR" altLang="en-US" sz="1100" baseline="0">
              <a:solidFill>
                <a:srgbClr val="FF0000"/>
              </a:solidFill>
            </a:rPr>
            <a:t>디자인</a:t>
          </a:r>
          <a:endParaRPr lang="en-US" altLang="ko-KR" sz="110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923925</xdr:colOff>
      <xdr:row>47</xdr:row>
      <xdr:rowOff>123824</xdr:rowOff>
    </xdr:from>
    <xdr:to>
      <xdr:col>5</xdr:col>
      <xdr:colOff>571500</xdr:colOff>
      <xdr:row>77</xdr:row>
      <xdr:rowOff>76199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 txBox="1"/>
      </xdr:nvSpPr>
      <xdr:spPr>
        <a:xfrm>
          <a:off x="1085850" y="9972674"/>
          <a:ext cx="4200525" cy="62388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1-1.</a:t>
          </a:r>
          <a:r>
            <a:rPr lang="ko-KR" altLang="en-US" sz="1100"/>
            <a:t>판매일자별 생산공장별 매출액</a:t>
          </a:r>
          <a:r>
            <a:rPr lang="en-US" altLang="ko-KR" sz="1100"/>
            <a:t>,</a:t>
          </a:r>
          <a:r>
            <a:rPr lang="ko-KR" altLang="en-US" sz="1100"/>
            <a:t>반품수량 합계 를 구하시오</a:t>
          </a:r>
          <a:r>
            <a:rPr lang="en-US" altLang="ko-KR" sz="1100"/>
            <a:t>.</a:t>
          </a:r>
        </a:p>
        <a:p>
          <a:r>
            <a:rPr lang="en-US" altLang="ko-KR" sz="1100">
              <a:solidFill>
                <a:srgbClr val="FF0000"/>
              </a:solidFill>
            </a:rPr>
            <a:t>    -</a:t>
          </a:r>
          <a:r>
            <a:rPr lang="en-US" altLang="ko-KR" sz="1100" baseline="0">
              <a:solidFill>
                <a:srgbClr val="FF0000"/>
              </a:solidFill>
            </a:rPr>
            <a:t> </a:t>
          </a:r>
          <a:r>
            <a:rPr lang="ko-KR" altLang="en-US" sz="1100" baseline="0">
              <a:solidFill>
                <a:srgbClr val="FF0000"/>
              </a:solidFill>
            </a:rPr>
            <a:t>피벗테이블 만들고 삭제하기</a:t>
          </a:r>
          <a:endParaRPr lang="en-US" altLang="ko-KR" sz="1100">
            <a:solidFill>
              <a:srgbClr val="FF0000"/>
            </a:solidFill>
          </a:endParaRPr>
        </a:p>
        <a:p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-</a:t>
          </a:r>
          <a:r>
            <a:rPr lang="ko-KR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피벗테이블  피벗목록의 명칭과 기능</a:t>
          </a:r>
          <a:endParaRPr lang="en-US" altLang="ko-KR" sz="11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ko-KR" alt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피벗테이블 데이터 업데이트 하기</a:t>
          </a:r>
          <a:endParaRPr lang="en-US" altLang="ko-KR" sz="1100">
            <a:solidFill>
              <a:srgbClr val="FF0000"/>
            </a:solidFill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1-2.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보고서필터를 이용하여 품명별로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선택할 수있도록 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생산공장별 매출액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반품수량합계를 구하시오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보고서 필터 사용방법</a:t>
          </a:r>
          <a:endParaRPr lang="ko-KR" altLang="ko-KR">
            <a:solidFill>
              <a:srgbClr val="FF0000"/>
            </a:solidFill>
            <a:effectLst/>
          </a:endParaRPr>
        </a:p>
        <a:p>
          <a:endParaRPr lang="en-US" altLang="ko-KR" sz="1100"/>
        </a:p>
        <a:p>
          <a:r>
            <a:rPr lang="en-US" altLang="ko-KR" sz="1100"/>
            <a:t>2.</a:t>
          </a:r>
          <a:r>
            <a:rPr lang="ko-KR" altLang="en-US" sz="1100"/>
            <a:t>월별</a:t>
          </a:r>
          <a:r>
            <a:rPr lang="ko-KR" altLang="en-US" sz="1100" baseline="0"/>
            <a:t> 생산공장별 매출액합계</a:t>
          </a:r>
          <a:r>
            <a:rPr lang="en-US" altLang="ko-KR" sz="1100" baseline="0"/>
            <a:t>,</a:t>
          </a:r>
          <a:r>
            <a:rPr lang="ko-KR" altLang="en-US" sz="1100" baseline="0"/>
            <a:t>반품수량합계를 구하시오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-</a:t>
          </a:r>
          <a:r>
            <a:rPr lang="ko-KR" altLang="en-US" sz="1100" baseline="0">
              <a:solidFill>
                <a:srgbClr val="FF0000"/>
              </a:solidFill>
            </a:rPr>
            <a:t>그룹</a:t>
          </a:r>
          <a:endParaRPr lang="en-US" altLang="ko-KR" sz="1100" baseline="0">
            <a:solidFill>
              <a:srgbClr val="FF0000"/>
            </a:solidFill>
          </a:endParaRPr>
        </a:p>
        <a:p>
          <a:endParaRPr lang="en-US" altLang="ko-K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3-1.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품명별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판매수량평균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반품수량평균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매출액 평균을구하시오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그리고 판매수량 과 반품수량 뒤에는  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 붙도록 하시오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- 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값필드설정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합계를 평균으로 바꾸기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표시형식 바꾸기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시그마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계산기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100">
            <a:solidFill>
              <a:srgbClr val="FF0000"/>
            </a:solidFill>
          </a:endParaRPr>
        </a:p>
        <a:p>
          <a:r>
            <a:rPr lang="en-US" altLang="ko-KR" sz="1100"/>
            <a:t>3-2.</a:t>
          </a:r>
          <a:r>
            <a:rPr lang="ko-KR" altLang="en-US" sz="1100"/>
            <a:t>월별 매출액합계와 매출액평균을 구하시오</a:t>
          </a:r>
          <a:r>
            <a:rPr lang="en-US" altLang="ko-KR" sz="1100"/>
            <a:t>.</a:t>
          </a:r>
        </a:p>
        <a:p>
          <a:r>
            <a:rPr lang="en-US" altLang="ko-KR" sz="1100"/>
            <a:t>    -</a:t>
          </a:r>
          <a:r>
            <a:rPr lang="ko-KR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시그마</a:t>
          </a:r>
          <a:r>
            <a:rPr lang="en-US" altLang="ko-KR" sz="1100">
              <a:solidFill>
                <a:srgbClr val="FF0000"/>
              </a:solidFill>
            </a:rPr>
            <a:t>(</a:t>
          </a:r>
          <a:r>
            <a:rPr lang="ko-KR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계산기</a:t>
          </a:r>
          <a:r>
            <a:rPr lang="en-US" altLang="ko-KR" sz="1100">
              <a:solidFill>
                <a:srgbClr val="FF0000"/>
              </a:solidFill>
            </a:rPr>
            <a:t>)</a:t>
          </a:r>
          <a:r>
            <a:rPr lang="ko-KR" altLang="en-US" sz="1100">
              <a:solidFill>
                <a:srgbClr val="FF0000"/>
              </a:solidFill>
            </a:rPr>
            <a:t> 안에 들어가는 숫자필드는 </a:t>
          </a:r>
          <a:r>
            <a:rPr lang="en-US" altLang="ko-KR" sz="1100">
              <a:solidFill>
                <a:srgbClr val="FF0000"/>
              </a:solidFill>
            </a:rPr>
            <a:t>2</a:t>
          </a:r>
          <a:r>
            <a:rPr lang="ko-KR" altLang="en-US" sz="1100">
              <a:solidFill>
                <a:srgbClr val="FF0000"/>
              </a:solidFill>
            </a:rPr>
            <a:t>번 사용도 가능</a:t>
          </a:r>
          <a:r>
            <a:rPr lang="en-US" altLang="ko-KR" sz="1100">
              <a:solidFill>
                <a:srgbClr val="FF0000"/>
              </a:solidFill>
            </a:rPr>
            <a:t>.</a:t>
          </a:r>
        </a:p>
        <a:p>
          <a:r>
            <a:rPr lang="en-US" altLang="ko-KR" sz="1100"/>
            <a:t>4.</a:t>
          </a:r>
          <a:r>
            <a:rPr lang="ko-KR" altLang="en-US" sz="1100"/>
            <a:t>보고서필터를 이용하여 품명별로 </a:t>
          </a:r>
          <a:r>
            <a:rPr lang="en-US" altLang="ko-KR" sz="1100"/>
            <a:t>2</a:t>
          </a:r>
          <a:r>
            <a:rPr lang="ko-KR" altLang="en-US" sz="1100"/>
            <a:t>번문제를 푸시오</a:t>
          </a:r>
          <a:r>
            <a:rPr lang="en-US" altLang="ko-KR" sz="1100"/>
            <a:t>.</a:t>
          </a:r>
        </a:p>
        <a:p>
          <a:r>
            <a:rPr lang="en-US" altLang="ko-KR" sz="1100"/>
            <a:t>    </a:t>
          </a:r>
          <a:r>
            <a:rPr lang="en-US" altLang="ko-KR" sz="1100" baseline="0">
              <a:solidFill>
                <a:srgbClr val="FF0000"/>
              </a:solidFill>
            </a:rPr>
            <a:t>- </a:t>
          </a:r>
          <a:r>
            <a:rPr lang="ko-KR" altLang="en-US" sz="1100" baseline="0">
              <a:solidFill>
                <a:srgbClr val="FF0000"/>
              </a:solidFill>
            </a:rPr>
            <a:t>보고서 필터 사용방법</a:t>
          </a:r>
          <a:endParaRPr lang="en-US" altLang="ko-KR" sz="1100">
            <a:solidFill>
              <a:srgbClr val="FF0000"/>
            </a:solidFill>
          </a:endParaRPr>
        </a:p>
        <a:p>
          <a:r>
            <a:rPr lang="en-US" altLang="ko-KR" sz="1100"/>
            <a:t>5.</a:t>
          </a:r>
          <a:r>
            <a:rPr lang="ko-KR" altLang="en-US" sz="1100"/>
            <a:t>생산공장별  판매수량에 따른 반품수량 비율을 구하시오</a:t>
          </a:r>
          <a:r>
            <a:rPr lang="en-US" altLang="ko-KR" sz="1100"/>
            <a:t>.</a:t>
          </a:r>
        </a:p>
        <a:p>
          <a:r>
            <a:rPr lang="en-US" altLang="ko-KR" sz="1100"/>
            <a:t>    - </a:t>
          </a:r>
          <a:r>
            <a:rPr lang="ko-KR" altLang="en-US" sz="1100">
              <a:solidFill>
                <a:srgbClr val="FF0000"/>
              </a:solidFill>
            </a:rPr>
            <a:t>계산필드 추가하기</a:t>
          </a:r>
          <a:endParaRPr lang="en-US" altLang="ko-KR" sz="1100">
            <a:solidFill>
              <a:srgbClr val="FF0000"/>
            </a:solidFill>
          </a:endParaRPr>
        </a:p>
        <a:p>
          <a:r>
            <a:rPr lang="en-US" altLang="ko-KR" sz="1100"/>
            <a:t>6.</a:t>
          </a:r>
          <a:r>
            <a:rPr lang="ko-KR" altLang="en-US" sz="1100"/>
            <a:t>월별 생산공장별 판매수량합계</a:t>
          </a:r>
          <a:r>
            <a:rPr lang="en-US" altLang="ko-KR" sz="1100"/>
            <a:t>, </a:t>
          </a:r>
          <a:r>
            <a:rPr lang="ko-KR" altLang="en-US" sz="1100"/>
            <a:t>반품수량합계를 구하시오</a:t>
          </a:r>
          <a:r>
            <a:rPr lang="en-US" altLang="ko-KR" sz="1100"/>
            <a:t>.</a:t>
          </a:r>
        </a:p>
        <a:p>
          <a:r>
            <a:rPr lang="en-US" altLang="ko-KR" sz="1100"/>
            <a:t> </a:t>
          </a:r>
          <a:r>
            <a:rPr lang="en-US" altLang="ko-KR" sz="1100" baseline="0"/>
            <a:t>   </a:t>
          </a:r>
          <a:r>
            <a:rPr lang="ko-KR" altLang="en-US" sz="1100" baseline="0"/>
            <a:t>자유롭게 서식을 꾸며보시오</a:t>
          </a:r>
          <a:r>
            <a:rPr lang="en-US" altLang="ko-KR" sz="1100" baseline="0"/>
            <a:t>.</a:t>
          </a:r>
        </a:p>
        <a:p>
          <a:r>
            <a:rPr lang="en-US" altLang="ko-KR" sz="1100" baseline="0"/>
            <a:t>    -</a:t>
          </a:r>
          <a:r>
            <a:rPr lang="ko-KR" altLang="en-US" sz="1100" baseline="0">
              <a:solidFill>
                <a:srgbClr val="FF0000"/>
              </a:solidFill>
            </a:rPr>
            <a:t>피벗테이블 옵션</a:t>
          </a:r>
          <a:endParaRPr lang="en-US" altLang="ko-KR" sz="1100" baseline="0">
            <a:solidFill>
              <a:srgbClr val="FF0000"/>
            </a:solidFill>
          </a:endParaRPr>
        </a:p>
        <a:p>
          <a:r>
            <a:rPr lang="en-US" altLang="ko-KR" sz="1100" baseline="0"/>
            <a:t>    -</a:t>
          </a:r>
          <a:r>
            <a:rPr lang="ko-KR" altLang="en-US" sz="1100" baseline="0">
              <a:solidFill>
                <a:srgbClr val="FF0000"/>
              </a:solidFill>
            </a:rPr>
            <a:t>디자인</a:t>
          </a:r>
          <a:endParaRPr lang="en-US" altLang="ko-KR" sz="110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2</xdr:col>
      <xdr:colOff>800100</xdr:colOff>
      <xdr:row>4</xdr:row>
      <xdr:rowOff>104775</xdr:rowOff>
    </xdr:from>
    <xdr:to>
      <xdr:col>7</xdr:col>
      <xdr:colOff>1143000</xdr:colOff>
      <xdr:row>11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 txBox="1"/>
      </xdr:nvSpPr>
      <xdr:spPr>
        <a:xfrm>
          <a:off x="2400300" y="942975"/>
          <a:ext cx="5429250" cy="13716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값필드설정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합계를 평균으로 바꾸기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ko-KR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값 표시 형식</a:t>
          </a:r>
          <a:r>
            <a:rPr lang="en-US" altLang="ko-K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altLang="ko-KR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ko-KR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품명별 </a:t>
          </a:r>
          <a:r>
            <a:rPr lang="ko-KR" altLang="ko-KR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생산공장별 </a:t>
          </a:r>
          <a:r>
            <a:rPr lang="ko-KR" altLang="ko-KR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판매수량</a:t>
          </a:r>
          <a:r>
            <a:rPr lang="en-US" altLang="ko-KR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</a:t>
          </a:r>
          <a:r>
            <a:rPr lang="en-US" altLang="ko-KR" sz="12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반품수량</a:t>
          </a:r>
          <a:r>
            <a:rPr lang="en-US" altLang="ko-KR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</a:t>
          </a:r>
          <a:r>
            <a:rPr lang="en-US" altLang="ko-KR" sz="12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ko-KR" altLang="ko-KR" sz="12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매출액</a:t>
          </a:r>
          <a:r>
            <a:rPr lang="en-US" altLang="ko-KR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평균</a:t>
          </a:r>
          <a:r>
            <a:rPr lang="ko-KR" altLang="ko-KR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</a:t>
          </a:r>
          <a:r>
            <a:rPr lang="en-US" altLang="ko-KR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구하시오</a:t>
          </a:r>
          <a:r>
            <a:rPr lang="en-US" altLang="ko-KR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ko-KR" altLang="en-US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품명별 </a:t>
          </a:r>
          <a:r>
            <a:rPr lang="ko-KR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반품수량 합계</a:t>
          </a:r>
          <a:r>
            <a:rPr lang="ko-KR" altLang="en-US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와 </a:t>
          </a:r>
          <a:r>
            <a:rPr lang="ko-KR" alt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반품수량의 총합계비율</a:t>
          </a:r>
          <a:r>
            <a:rPr lang="ko-KR" altLang="en-US" sz="11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을 구하시오</a:t>
          </a:r>
          <a:endParaRPr lang="ko-KR" altLang="ko-KR" i="0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</xdr:colOff>
      <xdr:row>11</xdr:row>
      <xdr:rowOff>190499</xdr:rowOff>
    </xdr:from>
    <xdr:to>
      <xdr:col>15</xdr:col>
      <xdr:colOff>895350</xdr:colOff>
      <xdr:row>30</xdr:row>
      <xdr:rowOff>85724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1283F0FE-0976-434E-B451-003C49508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781050</xdr:colOff>
      <xdr:row>3</xdr:row>
      <xdr:rowOff>123825</xdr:rowOff>
    </xdr:from>
    <xdr:to>
      <xdr:col>11</xdr:col>
      <xdr:colOff>9525</xdr:colOff>
      <xdr:row>21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EC59B553-CBC3-430E-AE22-7E6A0583D19B}"/>
            </a:ext>
          </a:extLst>
        </xdr:cNvPr>
        <xdr:cNvSpPr txBox="1"/>
      </xdr:nvSpPr>
      <xdr:spPr>
        <a:xfrm>
          <a:off x="7439025" y="866775"/>
          <a:ext cx="4200525" cy="38195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피벗테이블 편집</a:t>
          </a:r>
          <a:endParaRPr lang="en-US" altLang="ko-KR" sz="1100">
            <a:solidFill>
              <a:schemeClr val="tx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1.</a:t>
          </a:r>
          <a:r>
            <a:rPr lang="ko-KR" altLang="ko-KR" sz="1100" b="1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피벗테이블 도구 </a:t>
          </a:r>
          <a:r>
            <a:rPr lang="en-US" altLang="ko-KR" sz="1100" b="1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- </a:t>
          </a:r>
          <a:r>
            <a:rPr lang="ko-KR" altLang="en-US" sz="1100" b="1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분석 </a:t>
          </a:r>
          <a:r>
            <a:rPr lang="en-US" altLang="ko-KR" sz="1100" b="1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(2010</a:t>
          </a:r>
          <a:r>
            <a:rPr lang="ko-KR" altLang="en-US" sz="1100" b="1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은 옵션</a:t>
          </a:r>
          <a:r>
            <a:rPr lang="en-US" altLang="ko-KR" sz="1100" b="1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  1)</a:t>
          </a:r>
          <a:r>
            <a:rPr lang="ko-KR" altLang="en-US" sz="1100" b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항목단추 없애기</a:t>
          </a:r>
          <a:endParaRPr lang="en-US" altLang="ko-KR" sz="1100" b="0">
            <a:solidFill>
              <a:schemeClr val="tx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endParaRPr lang="en-US" altLang="ko-KR" sz="1100" b="1">
            <a:solidFill>
              <a:schemeClr val="dk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2</a:t>
          </a:r>
          <a:r>
            <a:rPr lang="en-US" altLang="ko-KR" sz="1100" b="1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.</a:t>
          </a:r>
          <a:r>
            <a:rPr lang="ko-KR" altLang="en-US" sz="1100" b="1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피벗테이블 도구 </a:t>
          </a:r>
          <a:r>
            <a:rPr lang="en-US" altLang="ko-KR" sz="1100" b="1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- </a:t>
          </a:r>
          <a:r>
            <a:rPr lang="ko-KR" altLang="en-US" sz="1100" b="1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디자인</a:t>
          </a:r>
          <a:endParaRPr lang="en-US" altLang="ko-KR" sz="1100" b="1">
            <a:solidFill>
              <a:schemeClr val="tx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r>
            <a:rPr lang="en-US" altLang="ko-KR" sz="1100" b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  1)</a:t>
          </a:r>
          <a:r>
            <a:rPr lang="ko-KR" altLang="en-US" sz="1100" b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보고서 레이아웃 </a:t>
          </a:r>
          <a:r>
            <a:rPr lang="en-US" altLang="ko-KR" sz="1100" b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:</a:t>
          </a:r>
          <a:r>
            <a:rPr lang="en-US" altLang="ko-KR" sz="1100" b="0" baseline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</a:t>
          </a:r>
          <a:r>
            <a:rPr lang="ko-KR" altLang="en-US" sz="1100" b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테이블 형식으로 지정</a:t>
          </a:r>
          <a:endParaRPr lang="en-US" altLang="ko-KR" sz="1100" b="0">
            <a:solidFill>
              <a:schemeClr val="tx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r>
            <a:rPr lang="en-US" altLang="ko-KR" sz="1100" b="0" baseline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  2)</a:t>
          </a:r>
          <a:r>
            <a:rPr lang="ko-KR" altLang="en-US" sz="1100" b="0" baseline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총합계 </a:t>
          </a:r>
          <a:r>
            <a:rPr lang="en-US" altLang="ko-KR" sz="1100" b="0" baseline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: </a:t>
          </a:r>
          <a:r>
            <a:rPr lang="ko-KR" altLang="en-US" sz="1100" b="0" baseline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없애기</a:t>
          </a:r>
          <a:endParaRPr lang="en-US" altLang="ko-KR" sz="1100" b="0" baseline="0">
            <a:solidFill>
              <a:schemeClr val="tx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r>
            <a:rPr lang="en-US" altLang="ko-KR" sz="1100" b="0" baseline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  3)</a:t>
          </a:r>
          <a:r>
            <a:rPr lang="ko-KR" altLang="en-US" sz="1100" b="0" baseline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부분합</a:t>
          </a:r>
          <a:r>
            <a:rPr lang="en-US" altLang="ko-KR" sz="1100" b="0" baseline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: </a:t>
          </a:r>
          <a:r>
            <a:rPr lang="ko-KR" altLang="en-US" sz="1100" b="0" baseline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분기별 부분합 표시</a:t>
          </a:r>
          <a:endParaRPr lang="en-US" altLang="ko-KR" sz="1100" b="1">
            <a:solidFill>
              <a:schemeClr val="dk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endParaRPr lang="en-US" altLang="ko-KR" sz="1100" b="1" baseline="0">
            <a:solidFill>
              <a:schemeClr val="tx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3.</a:t>
          </a:r>
          <a:r>
            <a:rPr lang="ko-KR" altLang="en-US" sz="1100" b="1" baseline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우클릭</a:t>
          </a:r>
          <a:r>
            <a:rPr lang="en-US" altLang="ko-KR" sz="1100" b="1" baseline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-</a:t>
          </a:r>
          <a:r>
            <a:rPr lang="ko-KR" altLang="en-US" sz="1100" b="1" baseline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피벗테이블 옵션</a:t>
          </a:r>
          <a:endParaRPr lang="en-US" altLang="ko-KR" sz="1100" b="1" baseline="0">
            <a:solidFill>
              <a:schemeClr val="tx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r>
            <a:rPr lang="en-US" altLang="ko-KR" sz="1100" b="0" baseline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  1)</a:t>
          </a:r>
          <a:r>
            <a:rPr lang="ko-KR" altLang="en-US" sz="1100" b="0" baseline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레이블이 있는 셀 병합하고 가운데 맞춤</a:t>
          </a:r>
          <a:endParaRPr lang="en-US" altLang="ko-KR" sz="1100" b="0" baseline="0">
            <a:solidFill>
              <a:schemeClr val="tx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r>
            <a:rPr lang="en-US" altLang="ko-KR" sz="1100" b="0" baseline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  2)</a:t>
          </a:r>
          <a:r>
            <a:rPr lang="ko-KR" altLang="en-US" sz="1100" b="0" baseline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빈셀표시</a:t>
          </a:r>
          <a:r>
            <a:rPr lang="en-US" altLang="ko-KR" sz="1100" b="0" baseline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: *****</a:t>
          </a:r>
        </a:p>
        <a:p>
          <a:r>
            <a:rPr lang="en-US" altLang="ko-KR" sz="1100" b="0" baseline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 </a:t>
          </a:r>
          <a:endParaRPr lang="ko-KR" altLang="ko-KR" sz="1100">
            <a:effectLst/>
            <a:latin typeface="맑은 고딕" panose="020B0503020000020004" pitchFamily="50" charset="-127"/>
            <a:ea typeface="맑은 고딕" panose="020B0503020000020004" pitchFamily="50" charset="-127"/>
          </a:endParaRPr>
        </a:p>
        <a:p>
          <a:r>
            <a:rPr lang="en-US" altLang="ko-KR" sz="1100" b="1" baseline="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4.</a:t>
          </a:r>
          <a:r>
            <a:rPr lang="ko-KR" altLang="en-US" sz="1100" b="1" baseline="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리본메뉴에 없는 명령 </a:t>
          </a:r>
          <a:r>
            <a:rPr lang="en-US" altLang="ko-KR" sz="1100" b="1" baseline="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- </a:t>
          </a:r>
          <a:r>
            <a:rPr lang="ko-KR" altLang="en-US" sz="1100" b="1" baseline="0">
              <a:solidFill>
                <a:schemeClr val="dk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자동서식</a:t>
          </a:r>
          <a:endParaRPr lang="en-US" altLang="ko-KR" sz="1100" b="1" baseline="0">
            <a:solidFill>
              <a:schemeClr val="dk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   1)</a:t>
          </a:r>
          <a:r>
            <a:rPr lang="ko-KR" altLang="en-US" sz="1100" baseline="0">
              <a:solidFill>
                <a:schemeClr val="tx1"/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피벗테이블 클래식</a:t>
          </a:r>
          <a:endParaRPr lang="en-US" altLang="ko-KR" sz="1100" baseline="0">
            <a:solidFill>
              <a:schemeClr val="tx1"/>
            </a:solidFill>
            <a:effectLst/>
            <a:latin typeface="맑은 고딕" panose="020B0503020000020004" pitchFamily="50" charset="-127"/>
            <a:ea typeface="맑은 고딕" panose="020B0503020000020004" pitchFamily="50" charset="-127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676275</xdr:colOff>
      <xdr:row>1</xdr:row>
      <xdr:rowOff>161925</xdr:rowOff>
    </xdr:from>
    <xdr:to>
      <xdr:col>17</xdr:col>
      <xdr:colOff>161925</xdr:colOff>
      <xdr:row>16</xdr:row>
      <xdr:rowOff>19050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3AF80B70-28D4-4B46-B6D6-689260B300DA}"/>
            </a:ext>
          </a:extLst>
        </xdr:cNvPr>
        <xdr:cNvSpPr txBox="1"/>
      </xdr:nvSpPr>
      <xdr:spPr>
        <a:xfrm>
          <a:off x="7915275" y="371475"/>
          <a:ext cx="3600450" cy="30003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latin typeface="+mj-ea"/>
              <a:ea typeface="+mj-ea"/>
            </a:rPr>
            <a:t>1.</a:t>
          </a:r>
          <a:r>
            <a:rPr lang="en-US" altLang="ko-KR" sz="1100" baseline="0">
              <a:latin typeface="+mj-ea"/>
              <a:ea typeface="+mj-ea"/>
            </a:rPr>
            <a:t> </a:t>
          </a:r>
          <a:r>
            <a:rPr lang="ko-KR" altLang="en-US" sz="1100" baseline="0">
              <a:latin typeface="+mj-ea"/>
              <a:ea typeface="+mj-ea"/>
            </a:rPr>
            <a:t>표</a:t>
          </a:r>
          <a:r>
            <a:rPr lang="en-US" altLang="ko-KR" sz="1100" baseline="0">
              <a:latin typeface="+mj-ea"/>
              <a:ea typeface="+mj-ea"/>
            </a:rPr>
            <a:t>1</a:t>
          </a:r>
          <a:r>
            <a:rPr lang="ko-KR" altLang="en-US" sz="1100" baseline="0">
              <a:latin typeface="+mj-ea"/>
              <a:ea typeface="+mj-ea"/>
            </a:rPr>
            <a:t>의 데이터 전부를 사용하여 차트를 만드시오</a:t>
          </a:r>
          <a:r>
            <a:rPr lang="en-US" altLang="ko-KR" sz="1100" baseline="0">
              <a:latin typeface="+mj-ea"/>
              <a:ea typeface="+mj-ea"/>
            </a:rPr>
            <a:t>.</a:t>
          </a:r>
        </a:p>
        <a:p>
          <a:r>
            <a:rPr lang="en-US" altLang="ko-KR" sz="1100" baseline="0">
              <a:latin typeface="+mj-ea"/>
              <a:ea typeface="+mj-ea"/>
            </a:rPr>
            <a:t>     -</a:t>
          </a:r>
          <a:r>
            <a:rPr lang="ko-KR" altLang="en-US" sz="1100" baseline="0">
              <a:latin typeface="+mj-ea"/>
              <a:ea typeface="+mj-ea"/>
            </a:rPr>
            <a:t>데이터를 먼저 잡고 차트 삽입</a:t>
          </a:r>
          <a:endParaRPr lang="en-US" altLang="ko-KR" sz="1100" baseline="0">
            <a:latin typeface="+mj-ea"/>
            <a:ea typeface="+mj-ea"/>
          </a:endParaRPr>
        </a:p>
        <a:p>
          <a:r>
            <a:rPr lang="en-US" altLang="ko-KR" sz="1100" baseline="0">
              <a:latin typeface="+mj-ea"/>
              <a:ea typeface="+mj-ea"/>
            </a:rPr>
            <a:t>     -</a:t>
          </a:r>
          <a:r>
            <a:rPr lang="ko-KR" altLang="en-US" sz="1100" baseline="0">
              <a:latin typeface="+mj-ea"/>
              <a:ea typeface="+mj-ea"/>
            </a:rPr>
            <a:t>차트를 먼저 삽입하고 데이터 인식</a:t>
          </a:r>
          <a:endParaRPr lang="en-US" altLang="ko-KR" sz="1100" baseline="0">
            <a:latin typeface="+mj-ea"/>
            <a:ea typeface="+mj-ea"/>
          </a:endParaRPr>
        </a:p>
        <a:p>
          <a:r>
            <a:rPr lang="en-US" altLang="ko-KR" sz="1100" baseline="0">
              <a:latin typeface="+mj-ea"/>
              <a:ea typeface="+mj-ea"/>
            </a:rPr>
            <a:t>2. </a:t>
          </a:r>
          <a:r>
            <a:rPr lang="ko-KR" altLang="en-US" sz="1100" baseline="0">
              <a:latin typeface="+mj-ea"/>
              <a:ea typeface="+mj-ea"/>
            </a:rPr>
            <a:t>표</a:t>
          </a:r>
          <a:r>
            <a:rPr lang="en-US" altLang="ko-KR" sz="1100" baseline="0">
              <a:latin typeface="+mj-ea"/>
              <a:ea typeface="+mj-ea"/>
            </a:rPr>
            <a:t>1</a:t>
          </a:r>
          <a:r>
            <a:rPr lang="ko-KR" altLang="en-US" sz="1100" baseline="0">
              <a:latin typeface="+mj-ea"/>
              <a:ea typeface="+mj-ea"/>
            </a:rPr>
            <a:t>의 데이터중 수학성적만 차트로 만드시오</a:t>
          </a:r>
          <a:r>
            <a:rPr lang="en-US" altLang="ko-KR" sz="1100" baseline="0">
              <a:latin typeface="+mj-ea"/>
              <a:ea typeface="+mj-ea"/>
            </a:rPr>
            <a:t>.</a:t>
          </a:r>
        </a:p>
        <a:p>
          <a:r>
            <a:rPr lang="en-US" altLang="ko-KR" sz="1100" baseline="0">
              <a:latin typeface="+mj-ea"/>
              <a:ea typeface="+mj-ea"/>
            </a:rPr>
            <a:t>3. </a:t>
          </a:r>
          <a:r>
            <a:rPr lang="ko-KR" altLang="en-US" sz="1100" baseline="0">
              <a:latin typeface="+mj-ea"/>
              <a:ea typeface="+mj-ea"/>
            </a:rPr>
            <a:t>표</a:t>
          </a:r>
          <a:r>
            <a:rPr lang="en-US" altLang="ko-KR" sz="1100" baseline="0">
              <a:latin typeface="+mj-ea"/>
              <a:ea typeface="+mj-ea"/>
            </a:rPr>
            <a:t>1</a:t>
          </a:r>
          <a:r>
            <a:rPr lang="ko-KR" altLang="en-US" sz="1100" baseline="0">
              <a:latin typeface="+mj-ea"/>
              <a:ea typeface="+mj-ea"/>
            </a:rPr>
            <a:t>의 데이터중 </a:t>
          </a:r>
          <a:r>
            <a:rPr lang="en-US" altLang="ko-KR" sz="1100" baseline="0">
              <a:latin typeface="+mj-ea"/>
              <a:ea typeface="+mj-ea"/>
            </a:rPr>
            <a:t>B</a:t>
          </a:r>
          <a:r>
            <a:rPr lang="ko-KR" altLang="en-US" sz="1100" baseline="0">
              <a:latin typeface="+mj-ea"/>
              <a:ea typeface="+mj-ea"/>
            </a:rPr>
            <a:t>군</a:t>
          </a:r>
          <a:r>
            <a:rPr lang="en-US" altLang="ko-KR" sz="1100" baseline="0">
              <a:latin typeface="+mj-ea"/>
              <a:ea typeface="+mj-ea"/>
            </a:rPr>
            <a:t>, D</a:t>
          </a:r>
          <a:r>
            <a:rPr lang="ko-KR" altLang="en-US" sz="1100" baseline="0">
              <a:latin typeface="+mj-ea"/>
              <a:ea typeface="+mj-ea"/>
            </a:rPr>
            <a:t>군</a:t>
          </a:r>
          <a:r>
            <a:rPr lang="en-US" altLang="ko-KR" sz="1100" baseline="0">
              <a:latin typeface="+mj-ea"/>
              <a:ea typeface="+mj-ea"/>
            </a:rPr>
            <a:t>, E</a:t>
          </a:r>
          <a:r>
            <a:rPr lang="ko-KR" altLang="en-US" sz="1100" baseline="0">
              <a:latin typeface="+mj-ea"/>
              <a:ea typeface="+mj-ea"/>
            </a:rPr>
            <a:t>군의 국어</a:t>
          </a:r>
          <a:r>
            <a:rPr lang="en-US" altLang="ko-KR" sz="1100" baseline="0">
              <a:latin typeface="+mj-ea"/>
              <a:ea typeface="+mj-ea"/>
            </a:rPr>
            <a:t>, </a:t>
          </a:r>
          <a:r>
            <a:rPr lang="ko-KR" altLang="en-US" sz="1100" baseline="0">
              <a:latin typeface="+mj-ea"/>
              <a:ea typeface="+mj-ea"/>
            </a:rPr>
            <a:t>영어  성적만</a:t>
          </a:r>
          <a:endParaRPr lang="en-US" altLang="ko-KR" sz="1100" baseline="0">
            <a:latin typeface="+mj-ea"/>
            <a:ea typeface="+mj-ea"/>
          </a:endParaRPr>
        </a:p>
        <a:p>
          <a:r>
            <a:rPr lang="en-US" altLang="ko-KR" sz="1100" baseline="0">
              <a:latin typeface="+mj-ea"/>
              <a:ea typeface="+mj-ea"/>
            </a:rPr>
            <a:t>   </a:t>
          </a:r>
          <a:r>
            <a:rPr lang="ko-KR" altLang="en-US" sz="1100" baseline="0">
              <a:latin typeface="+mj-ea"/>
              <a:ea typeface="+mj-ea"/>
            </a:rPr>
            <a:t> 차트로 만드시오</a:t>
          </a:r>
          <a:r>
            <a:rPr lang="en-US" altLang="ko-KR" sz="1100" baseline="0">
              <a:latin typeface="+mj-ea"/>
              <a:ea typeface="+mj-ea"/>
            </a:rPr>
            <a:t>.</a:t>
          </a:r>
        </a:p>
        <a:p>
          <a:r>
            <a:rPr lang="en-US" altLang="ko-KR" sz="1100" baseline="0">
              <a:latin typeface="+mj-ea"/>
              <a:ea typeface="+mj-ea"/>
            </a:rPr>
            <a:t>4. </a:t>
          </a:r>
          <a:r>
            <a:rPr lang="ko-KR" altLang="en-US" sz="1100" baseline="0">
              <a:latin typeface="+mj-ea"/>
              <a:ea typeface="+mj-ea"/>
            </a:rPr>
            <a:t>표</a:t>
          </a:r>
          <a:r>
            <a:rPr lang="en-US" altLang="ko-KR" sz="1100" baseline="0">
              <a:latin typeface="+mj-ea"/>
              <a:ea typeface="+mj-ea"/>
            </a:rPr>
            <a:t>2</a:t>
          </a:r>
          <a:r>
            <a:rPr lang="ko-KR" altLang="en-US" sz="1100" baseline="0">
              <a:latin typeface="+mj-ea"/>
              <a:ea typeface="+mj-ea"/>
            </a:rPr>
            <a:t>의 데이터중 판매수량과 반품비율을 차트로</a:t>
          </a:r>
          <a:endParaRPr lang="en-US" altLang="ko-KR" sz="1100" baseline="0">
            <a:latin typeface="+mj-ea"/>
            <a:ea typeface="+mj-ea"/>
          </a:endParaRPr>
        </a:p>
        <a:p>
          <a:r>
            <a:rPr lang="en-US" altLang="ko-KR" sz="1100" baseline="0">
              <a:latin typeface="+mj-ea"/>
              <a:ea typeface="+mj-ea"/>
            </a:rPr>
            <a:t>    -</a:t>
          </a:r>
          <a:r>
            <a:rPr lang="ko-KR" altLang="en-US" sz="1100" baseline="0">
              <a:latin typeface="+mj-ea"/>
              <a:ea typeface="+mj-ea"/>
            </a:rPr>
            <a:t>막대그래프와 꺾은선 그래프</a:t>
          </a:r>
          <a:endParaRPr lang="en-US" altLang="ko-KR" sz="1100" baseline="0">
            <a:latin typeface="+mj-ea"/>
            <a:ea typeface="+mj-ea"/>
          </a:endParaRPr>
        </a:p>
        <a:p>
          <a:r>
            <a:rPr lang="en-US" altLang="ko-KR" sz="1100" baseline="0">
              <a:latin typeface="+mj-ea"/>
              <a:ea typeface="+mj-ea"/>
            </a:rPr>
            <a:t>5. </a:t>
          </a:r>
          <a:r>
            <a:rPr lang="ko-KR" altLang="en-US" sz="1100" baseline="0">
              <a:latin typeface="+mj-ea"/>
              <a:ea typeface="+mj-ea"/>
            </a:rPr>
            <a:t>표</a:t>
          </a:r>
          <a:r>
            <a:rPr lang="en-US" altLang="ko-KR" sz="1100" baseline="0">
              <a:latin typeface="+mj-ea"/>
              <a:ea typeface="+mj-ea"/>
            </a:rPr>
            <a:t>3</a:t>
          </a:r>
          <a:r>
            <a:rPr lang="ko-KR" altLang="en-US" sz="1100" baseline="0">
              <a:latin typeface="+mj-ea"/>
              <a:ea typeface="+mj-ea"/>
            </a:rPr>
            <a:t>의 업체명과 납품수량을 차트로 만드시오</a:t>
          </a:r>
          <a:r>
            <a:rPr lang="en-US" altLang="ko-KR" sz="1100" baseline="0">
              <a:latin typeface="+mj-ea"/>
              <a:ea typeface="+mj-ea"/>
            </a:rPr>
            <a:t>.</a:t>
          </a:r>
        </a:p>
        <a:p>
          <a:r>
            <a:rPr lang="en-US" altLang="ko-KR" sz="1100" baseline="0">
              <a:latin typeface="+mj-ea"/>
              <a:ea typeface="+mj-ea"/>
            </a:rPr>
            <a:t>6. </a:t>
          </a:r>
          <a:r>
            <a:rPr lang="ko-KR" altLang="en-US" sz="1100" baseline="0">
              <a:latin typeface="+mj-ea"/>
              <a:ea typeface="+mj-ea"/>
            </a:rPr>
            <a:t>표</a:t>
          </a:r>
          <a:r>
            <a:rPr lang="en-US" altLang="ko-KR" sz="1100" baseline="0">
              <a:latin typeface="+mj-ea"/>
              <a:ea typeface="+mj-ea"/>
            </a:rPr>
            <a:t>3-1</a:t>
          </a:r>
          <a:r>
            <a:rPr lang="ko-KR" altLang="en-US" sz="1100" baseline="0">
              <a:latin typeface="+mj-ea"/>
              <a:ea typeface="+mj-ea"/>
            </a:rPr>
            <a:t>의 업체명과 납품수량을 차트로 만드시오</a:t>
          </a:r>
          <a:r>
            <a:rPr lang="en-US" altLang="ko-KR" sz="1100" baseline="0">
              <a:latin typeface="+mj-ea"/>
              <a:ea typeface="+mj-ea"/>
            </a:rPr>
            <a:t>.</a:t>
          </a:r>
        </a:p>
        <a:p>
          <a:r>
            <a:rPr lang="en-US" altLang="ko-KR" sz="1100" baseline="0">
              <a:latin typeface="+mj-ea"/>
              <a:ea typeface="+mj-ea"/>
            </a:rPr>
            <a:t>7. </a:t>
          </a:r>
          <a:r>
            <a:rPr lang="ko-KR" altLang="en-US" sz="1100" baseline="0">
              <a:latin typeface="+mj-ea"/>
              <a:ea typeface="+mj-ea"/>
            </a:rPr>
            <a:t>표</a:t>
          </a:r>
          <a:r>
            <a:rPr lang="en-US" altLang="ko-KR" sz="1100" baseline="0">
              <a:latin typeface="+mj-ea"/>
              <a:ea typeface="+mj-ea"/>
            </a:rPr>
            <a:t>3-2</a:t>
          </a:r>
          <a:r>
            <a:rPr lang="ko-KR" altLang="en-US" sz="1100" baseline="0">
              <a:latin typeface="+mj-ea"/>
              <a:ea typeface="+mj-ea"/>
            </a:rPr>
            <a:t>의 월과 납품수량을 차트로 만드시오</a:t>
          </a:r>
          <a:r>
            <a:rPr lang="en-US" altLang="ko-KR" sz="1100" baseline="0">
              <a:latin typeface="+mj-ea"/>
              <a:ea typeface="+mj-ea"/>
            </a:rPr>
            <a:t>.</a:t>
          </a:r>
        </a:p>
      </xdr:txBody>
    </xdr:sp>
    <xdr:clientData/>
  </xdr:twoCellAnchor>
  <xdr:twoCellAnchor editAs="absolute">
    <xdr:from>
      <xdr:col>1</xdr:col>
      <xdr:colOff>9525</xdr:colOff>
      <xdr:row>47</xdr:row>
      <xdr:rowOff>28575</xdr:rowOff>
    </xdr:from>
    <xdr:to>
      <xdr:col>6</xdr:col>
      <xdr:colOff>9525</xdr:colOff>
      <xdr:row>64</xdr:row>
      <xdr:rowOff>57150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360396BB-F279-42D5-9F3E-E747A9AE3E38}"/>
            </a:ext>
          </a:extLst>
        </xdr:cNvPr>
        <xdr:cNvSpPr txBox="1"/>
      </xdr:nvSpPr>
      <xdr:spPr>
        <a:xfrm>
          <a:off x="219075" y="9877425"/>
          <a:ext cx="3600450" cy="35909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>
              <a:latin typeface="+mj-ea"/>
              <a:ea typeface="+mj-ea"/>
            </a:rPr>
            <a:t>핵심내용</a:t>
          </a:r>
          <a:endParaRPr lang="en-US" altLang="ko-KR" sz="1100">
            <a:latin typeface="+mj-ea"/>
            <a:ea typeface="+mj-ea"/>
          </a:endParaRPr>
        </a:p>
        <a:p>
          <a:r>
            <a:rPr lang="ko-KR" altLang="en-US" sz="1100" baseline="0">
              <a:latin typeface="+mj-ea"/>
              <a:ea typeface="+mj-ea"/>
            </a:rPr>
            <a:t>표</a:t>
          </a:r>
          <a:r>
            <a:rPr lang="en-US" altLang="ko-KR" sz="1100" baseline="0">
              <a:latin typeface="+mj-ea"/>
              <a:ea typeface="+mj-ea"/>
            </a:rPr>
            <a:t>1</a:t>
          </a:r>
          <a:r>
            <a:rPr lang="ko-KR" altLang="en-US" sz="1100" baseline="0">
              <a:latin typeface="+mj-ea"/>
              <a:ea typeface="+mj-ea"/>
            </a:rPr>
            <a:t>은 각 필드</a:t>
          </a:r>
          <a:r>
            <a:rPr lang="en-US" altLang="ko-KR" sz="1100" baseline="0">
              <a:latin typeface="+mj-ea"/>
              <a:ea typeface="+mj-ea"/>
            </a:rPr>
            <a:t>(</a:t>
          </a:r>
          <a:r>
            <a:rPr lang="ko-KR" altLang="en-US" sz="1100" baseline="0">
              <a:latin typeface="+mj-ea"/>
              <a:ea typeface="+mj-ea"/>
            </a:rPr>
            <a:t>국어</a:t>
          </a:r>
          <a:r>
            <a:rPr lang="en-US" altLang="ko-KR" sz="1100" baseline="0">
              <a:latin typeface="+mj-ea"/>
              <a:ea typeface="+mj-ea"/>
            </a:rPr>
            <a:t>,</a:t>
          </a:r>
          <a:r>
            <a:rPr lang="ko-KR" altLang="en-US" sz="1100" baseline="0">
              <a:latin typeface="+mj-ea"/>
              <a:ea typeface="+mj-ea"/>
            </a:rPr>
            <a:t>영어</a:t>
          </a:r>
          <a:r>
            <a:rPr lang="en-US" altLang="ko-KR" sz="1100" baseline="0">
              <a:latin typeface="+mj-ea"/>
              <a:ea typeface="+mj-ea"/>
            </a:rPr>
            <a:t>,</a:t>
          </a:r>
          <a:r>
            <a:rPr lang="ko-KR" altLang="en-US" sz="1100" baseline="0">
              <a:latin typeface="+mj-ea"/>
              <a:ea typeface="+mj-ea"/>
            </a:rPr>
            <a:t>수학</a:t>
          </a:r>
          <a:r>
            <a:rPr lang="en-US" altLang="ko-KR" sz="1100" baseline="0">
              <a:latin typeface="+mj-ea"/>
              <a:ea typeface="+mj-ea"/>
            </a:rPr>
            <a:t>)</a:t>
          </a:r>
          <a:r>
            <a:rPr lang="ko-KR" altLang="en-US" sz="1100" baseline="0">
              <a:latin typeface="+mj-ea"/>
              <a:ea typeface="+mj-ea"/>
            </a:rPr>
            <a:t>의 최고점이 모두 </a:t>
          </a:r>
          <a:r>
            <a:rPr lang="en-US" altLang="ko-KR" sz="1100" baseline="0">
              <a:latin typeface="+mj-ea"/>
              <a:ea typeface="+mj-ea"/>
            </a:rPr>
            <a:t>100</a:t>
          </a:r>
          <a:r>
            <a:rPr lang="ko-KR" altLang="en-US" sz="1100" baseline="0">
              <a:latin typeface="+mj-ea"/>
              <a:ea typeface="+mj-ea"/>
            </a:rPr>
            <a:t>으로 동일하다</a:t>
          </a:r>
          <a:r>
            <a:rPr lang="en-US" altLang="ko-KR" sz="1100" baseline="0">
              <a:latin typeface="+mj-ea"/>
              <a:ea typeface="+mj-ea"/>
            </a:rPr>
            <a:t>. </a:t>
          </a:r>
          <a:r>
            <a:rPr lang="ko-KR" altLang="en-US" sz="1100" baseline="0">
              <a:latin typeface="+mj-ea"/>
              <a:ea typeface="+mj-ea"/>
            </a:rPr>
            <a:t>그러므로 한 종류의 그래프</a:t>
          </a:r>
          <a:r>
            <a:rPr lang="en-US" altLang="ko-KR" sz="1100" baseline="0">
              <a:latin typeface="+mj-ea"/>
              <a:ea typeface="+mj-ea"/>
            </a:rPr>
            <a:t>(</a:t>
          </a:r>
          <a:r>
            <a:rPr lang="ko-KR" altLang="en-US" sz="1100" baseline="0">
              <a:latin typeface="+mj-ea"/>
              <a:ea typeface="+mj-ea"/>
            </a:rPr>
            <a:t>막대나 꺾은선</a:t>
          </a:r>
          <a:r>
            <a:rPr lang="en-US" altLang="ko-KR" sz="1100" baseline="0">
              <a:latin typeface="+mj-ea"/>
              <a:ea typeface="+mj-ea"/>
            </a:rPr>
            <a:t>)</a:t>
          </a:r>
          <a:r>
            <a:rPr lang="ko-KR" altLang="en-US" sz="1100" baseline="0">
              <a:latin typeface="+mj-ea"/>
              <a:ea typeface="+mj-ea"/>
            </a:rPr>
            <a:t>로 통일하여도 무방하다</a:t>
          </a:r>
          <a:r>
            <a:rPr lang="en-US" altLang="ko-KR" sz="1100" baseline="0">
              <a:latin typeface="+mj-ea"/>
              <a:ea typeface="+mj-ea"/>
            </a:rPr>
            <a:t>.</a:t>
          </a:r>
        </a:p>
        <a:p>
          <a:endParaRPr lang="en-US" altLang="ko-KR" sz="1100" baseline="0">
            <a:latin typeface="+mj-ea"/>
            <a:ea typeface="+mj-ea"/>
          </a:endParaRPr>
        </a:p>
        <a:p>
          <a:r>
            <a:rPr lang="ko-KR" altLang="en-US" sz="1100" baseline="0">
              <a:latin typeface="+mj-ea"/>
              <a:ea typeface="+mj-ea"/>
            </a:rPr>
            <a:t>표</a:t>
          </a:r>
          <a:r>
            <a:rPr lang="en-US" altLang="ko-KR" sz="1100" baseline="0">
              <a:latin typeface="+mj-ea"/>
              <a:ea typeface="+mj-ea"/>
            </a:rPr>
            <a:t>2</a:t>
          </a:r>
          <a:r>
            <a:rPr lang="ko-KR" altLang="en-US" sz="1100" baseline="0">
              <a:latin typeface="+mj-ea"/>
              <a:ea typeface="+mj-ea"/>
            </a:rPr>
            <a:t>는 각필드마다 단위의 차이가 너무 많이 난다</a:t>
          </a:r>
          <a:r>
            <a:rPr lang="en-US" altLang="ko-KR" sz="1100" baseline="0">
              <a:latin typeface="+mj-ea"/>
              <a:ea typeface="+mj-ea"/>
            </a:rPr>
            <a:t>.</a:t>
          </a:r>
        </a:p>
        <a:p>
          <a:r>
            <a:rPr lang="ko-KR" altLang="en-US" sz="1100" baseline="0">
              <a:latin typeface="+mj-ea"/>
              <a:ea typeface="+mj-ea"/>
            </a:rPr>
            <a:t>그렇기 때문에 필드마다 차이를 두는 것이 좋다</a:t>
          </a:r>
          <a:r>
            <a:rPr lang="en-US" altLang="ko-KR" sz="1100" baseline="0">
              <a:latin typeface="+mj-ea"/>
              <a:ea typeface="+mj-ea"/>
            </a:rPr>
            <a:t>.</a:t>
          </a:r>
        </a:p>
        <a:p>
          <a:r>
            <a:rPr lang="ko-KR" altLang="en-US" sz="1100" baseline="0">
              <a:latin typeface="+mj-ea"/>
              <a:ea typeface="+mj-ea"/>
            </a:rPr>
            <a:t>그 차이는 그래프의 종류를 다르게 하고 기본축과 보조축으로 구분하는 것이 좋다</a:t>
          </a:r>
          <a:r>
            <a:rPr lang="en-US" altLang="ko-KR" sz="1100" baseline="0">
              <a:latin typeface="+mj-ea"/>
              <a:ea typeface="+mj-ea"/>
            </a:rPr>
            <a:t>.</a:t>
          </a:r>
        </a:p>
        <a:p>
          <a:endParaRPr lang="en-US" altLang="ko-KR" sz="1100" baseline="0">
            <a:latin typeface="+mj-ea"/>
            <a:ea typeface="+mj-ea"/>
          </a:endParaRPr>
        </a:p>
        <a:p>
          <a:r>
            <a:rPr lang="ko-KR" altLang="en-US" sz="1100" baseline="0">
              <a:latin typeface="+mj-ea"/>
              <a:ea typeface="+mj-ea"/>
            </a:rPr>
            <a:t>표</a:t>
          </a:r>
          <a:r>
            <a:rPr lang="en-US" altLang="ko-KR" sz="1100" baseline="0">
              <a:latin typeface="+mj-ea"/>
              <a:ea typeface="+mj-ea"/>
            </a:rPr>
            <a:t>3</a:t>
          </a:r>
          <a:r>
            <a:rPr lang="ko-KR" altLang="en-US" sz="1100" baseline="0">
              <a:latin typeface="+mj-ea"/>
              <a:ea typeface="+mj-ea"/>
            </a:rPr>
            <a:t>의 문제는 주체가 되는 데이터가 겹친다는 것이다</a:t>
          </a:r>
          <a:r>
            <a:rPr lang="en-US" altLang="ko-KR" sz="1100" baseline="0">
              <a:latin typeface="+mj-ea"/>
              <a:ea typeface="+mj-ea"/>
            </a:rPr>
            <a:t>. </a:t>
          </a:r>
          <a:r>
            <a:rPr lang="ko-KR" altLang="en-US" sz="1100" baseline="0">
              <a:latin typeface="+mj-ea"/>
              <a:ea typeface="+mj-ea"/>
            </a:rPr>
            <a:t>표</a:t>
          </a:r>
          <a:r>
            <a:rPr lang="en-US" altLang="ko-KR" sz="1100" baseline="0">
              <a:latin typeface="+mj-ea"/>
              <a:ea typeface="+mj-ea"/>
            </a:rPr>
            <a:t>3</a:t>
          </a:r>
          <a:r>
            <a:rPr lang="ko-KR" altLang="en-US" sz="1100" baseline="0">
              <a:latin typeface="+mj-ea"/>
              <a:ea typeface="+mj-ea"/>
            </a:rPr>
            <a:t>의 데이터로 차트를 못 만드는 것은 아니다</a:t>
          </a:r>
          <a:r>
            <a:rPr lang="en-US" altLang="ko-KR" sz="1100" baseline="0">
              <a:latin typeface="+mj-ea"/>
              <a:ea typeface="+mj-ea"/>
            </a:rPr>
            <a:t>. </a:t>
          </a:r>
          <a:r>
            <a:rPr lang="ko-KR" altLang="en-US" sz="1100" baseline="0">
              <a:latin typeface="+mj-ea"/>
              <a:ea typeface="+mj-ea"/>
            </a:rPr>
            <a:t>하지만 문제가 많이 발생한다</a:t>
          </a:r>
          <a:r>
            <a:rPr lang="en-US" altLang="ko-KR" sz="1100" baseline="0">
              <a:latin typeface="+mj-ea"/>
              <a:ea typeface="+mj-ea"/>
            </a:rPr>
            <a:t>. </a:t>
          </a:r>
          <a:r>
            <a:rPr lang="ko-KR" altLang="en-US" sz="1100" baseline="0">
              <a:latin typeface="+mj-ea"/>
              <a:ea typeface="+mj-ea"/>
            </a:rPr>
            <a:t>그러므로 표</a:t>
          </a:r>
          <a:r>
            <a:rPr lang="en-US" altLang="ko-KR" sz="1100" baseline="0">
              <a:latin typeface="+mj-ea"/>
              <a:ea typeface="+mj-ea"/>
            </a:rPr>
            <a:t>3-1</a:t>
          </a:r>
          <a:r>
            <a:rPr lang="ko-KR" altLang="en-US" sz="1100" baseline="0">
              <a:latin typeface="+mj-ea"/>
              <a:ea typeface="+mj-ea"/>
            </a:rPr>
            <a:t>이나 표</a:t>
          </a:r>
          <a:r>
            <a:rPr lang="en-US" altLang="ko-KR" sz="1100" baseline="0">
              <a:latin typeface="+mj-ea"/>
              <a:ea typeface="+mj-ea"/>
            </a:rPr>
            <a:t>3-2</a:t>
          </a:r>
          <a:r>
            <a:rPr lang="ko-KR" altLang="en-US" sz="1100" baseline="0">
              <a:latin typeface="+mj-ea"/>
              <a:ea typeface="+mj-ea"/>
            </a:rPr>
            <a:t>처럼</a:t>
          </a:r>
          <a:endParaRPr lang="en-US" altLang="ko-KR" sz="1100" baseline="0">
            <a:latin typeface="+mj-ea"/>
            <a:ea typeface="+mj-ea"/>
          </a:endParaRPr>
        </a:p>
        <a:p>
          <a:r>
            <a:rPr lang="ko-KR" altLang="en-US" sz="1100" baseline="0">
              <a:latin typeface="+mj-ea"/>
              <a:ea typeface="+mj-ea"/>
            </a:rPr>
            <a:t>변경하여 차트를 만드는 것이 좋다</a:t>
          </a:r>
          <a:r>
            <a:rPr lang="en-US" altLang="ko-KR" sz="1100" baseline="0">
              <a:latin typeface="+mj-ea"/>
              <a:ea typeface="+mj-ea"/>
            </a:rPr>
            <a:t>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147636</xdr:colOff>
      <xdr:row>1</xdr:row>
      <xdr:rowOff>9526</xdr:rowOff>
    </xdr:from>
    <xdr:to>
      <xdr:col>16</xdr:col>
      <xdr:colOff>495299</xdr:colOff>
      <xdr:row>22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3DB3C82F-36CE-4967-855F-FD6BFD767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9</xdr:row>
      <xdr:rowOff>142874</xdr:rowOff>
    </xdr:from>
    <xdr:to>
      <xdr:col>4</xdr:col>
      <xdr:colOff>266700</xdr:colOff>
      <xdr:row>29</xdr:row>
      <xdr:rowOff>19049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ED0F3064-02FA-442F-87DB-988DF66155F5}"/>
            </a:ext>
          </a:extLst>
        </xdr:cNvPr>
        <xdr:cNvSpPr txBox="1"/>
      </xdr:nvSpPr>
      <xdr:spPr>
        <a:xfrm>
          <a:off x="152401" y="1885949"/>
          <a:ext cx="2028824" cy="40671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400" b="1"/>
            <a:t>차트</a:t>
          </a:r>
          <a:r>
            <a:rPr lang="en-US" altLang="ko-KR" sz="1400" b="1" baseline="0"/>
            <a:t>-</a:t>
          </a:r>
          <a:r>
            <a:rPr lang="ko-KR" altLang="en-US" sz="1400" b="1" baseline="0"/>
            <a:t>기본편집</a:t>
          </a:r>
          <a:endParaRPr lang="en-US" altLang="ko-KR" sz="1400" b="1" baseline="0"/>
        </a:p>
        <a:p>
          <a:r>
            <a:rPr lang="en-US" altLang="ko-KR" sz="1100"/>
            <a:t>1) </a:t>
          </a:r>
          <a:r>
            <a:rPr lang="ko-KR" altLang="en-US" sz="1100"/>
            <a:t>차트종류 바꾸기</a:t>
          </a:r>
          <a:endParaRPr lang="en-US" altLang="ko-KR" sz="1100"/>
        </a:p>
        <a:p>
          <a:r>
            <a:rPr lang="en-US" altLang="ko-KR" sz="1100"/>
            <a:t>2) </a:t>
          </a:r>
          <a:r>
            <a:rPr lang="ko-KR" altLang="en-US" sz="1100"/>
            <a:t>기본축</a:t>
          </a:r>
          <a:r>
            <a:rPr lang="en-US" altLang="ko-KR" sz="1100"/>
            <a:t>,</a:t>
          </a:r>
          <a:r>
            <a:rPr lang="en-US" altLang="ko-KR" sz="1100" baseline="0"/>
            <a:t> </a:t>
          </a:r>
          <a:r>
            <a:rPr lang="ko-KR" altLang="en-US" sz="1100" baseline="0"/>
            <a:t>보조축 지정</a:t>
          </a:r>
          <a:endParaRPr lang="en-US" altLang="ko-KR" sz="1100"/>
        </a:p>
        <a:p>
          <a:r>
            <a:rPr lang="en-US" altLang="ko-KR" sz="1100"/>
            <a:t>3) </a:t>
          </a:r>
          <a:r>
            <a:rPr lang="ko-KR" altLang="en-US" sz="1100"/>
            <a:t>축편집</a:t>
          </a:r>
          <a:endParaRPr lang="en-US" altLang="ko-KR" sz="1100" baseline="0"/>
        </a:p>
        <a:p>
          <a:r>
            <a:rPr lang="en-US" altLang="ko-KR" sz="1100" baseline="0"/>
            <a:t>     - </a:t>
          </a:r>
          <a:r>
            <a:rPr lang="ko-KR" altLang="en-US" sz="1100" baseline="0"/>
            <a:t>축단위 바꾸기</a:t>
          </a:r>
          <a:endParaRPr lang="en-US" altLang="ko-KR" sz="1100" baseline="0"/>
        </a:p>
        <a:p>
          <a:r>
            <a:rPr lang="en-US" altLang="ko-KR" sz="1100" baseline="0"/>
            <a:t>     - </a:t>
          </a:r>
          <a:r>
            <a:rPr lang="ko-KR" altLang="en-US" sz="1100" baseline="0"/>
            <a:t>표시형식 바꾸기</a:t>
          </a:r>
          <a:endParaRPr lang="en-US" altLang="ko-KR" sz="1100" baseline="0"/>
        </a:p>
        <a:p>
          <a:r>
            <a:rPr lang="en-US" altLang="ko-KR" sz="1100" baseline="0"/>
            <a:t>4) </a:t>
          </a:r>
          <a:r>
            <a:rPr lang="ko-KR" altLang="en-US" sz="1100" baseline="0"/>
            <a:t>축제목</a:t>
          </a:r>
          <a:endParaRPr lang="en-US" altLang="ko-KR" sz="1100" baseline="0"/>
        </a:p>
        <a:p>
          <a:r>
            <a:rPr lang="en-US" altLang="ko-KR" sz="1100" baseline="0"/>
            <a:t>     - </a:t>
          </a:r>
          <a:r>
            <a:rPr lang="ko-KR" altLang="en-US" sz="1100" baseline="0"/>
            <a:t>축제목 추가하기</a:t>
          </a:r>
          <a:endParaRPr lang="en-US" altLang="ko-KR" sz="1100" baseline="0"/>
        </a:p>
        <a:p>
          <a:r>
            <a:rPr lang="en-US" altLang="ko-KR" sz="1100" baseline="0"/>
            <a:t>     - </a:t>
          </a:r>
          <a:r>
            <a:rPr lang="ko-KR" altLang="en-US" sz="1100" baseline="0"/>
            <a:t>방향 바꾸기</a:t>
          </a:r>
          <a:endParaRPr lang="en-US" altLang="ko-KR" sz="1100" baseline="0"/>
        </a:p>
        <a:p>
          <a:r>
            <a:rPr lang="en-US" altLang="ko-KR" sz="1100" baseline="0"/>
            <a:t>     - </a:t>
          </a:r>
          <a:r>
            <a:rPr lang="ko-KR" altLang="en-US" sz="1100" baseline="0"/>
            <a:t>이동</a:t>
          </a:r>
          <a:endParaRPr lang="en-US" altLang="ko-KR" sz="1100" baseline="0"/>
        </a:p>
        <a:p>
          <a:r>
            <a:rPr lang="en-US" altLang="ko-KR" sz="1100" baseline="0"/>
            <a:t>5) </a:t>
          </a:r>
          <a:r>
            <a:rPr lang="ko-KR" altLang="en-US" sz="1100" baseline="0"/>
            <a:t>표제목과 차트제목 연동</a:t>
          </a:r>
          <a:endParaRPr lang="en-US" altLang="ko-KR" sz="1100" baseline="0"/>
        </a:p>
        <a:p>
          <a:r>
            <a:rPr lang="en-US" altLang="ko-KR" sz="1100" baseline="0"/>
            <a:t>6) </a:t>
          </a:r>
          <a:r>
            <a:rPr lang="ko-KR" altLang="en-US" sz="1100" baseline="0"/>
            <a:t>차트 추가요소</a:t>
          </a:r>
          <a:endParaRPr lang="en-US" altLang="ko-KR" sz="1100" baseline="0"/>
        </a:p>
        <a:p>
          <a:r>
            <a:rPr lang="en-US" altLang="ko-KR" sz="1100" baseline="0"/>
            <a:t>7) </a:t>
          </a:r>
          <a:r>
            <a:rPr lang="ko-KR" altLang="en-US" sz="1100" baseline="0"/>
            <a:t>범례 위치 이동</a:t>
          </a:r>
          <a:endParaRPr lang="en-US" altLang="ko-KR" sz="1100" baseline="0"/>
        </a:p>
        <a:p>
          <a:r>
            <a:rPr lang="en-US" altLang="ko-KR" sz="1100" baseline="0"/>
            <a:t>8) </a:t>
          </a:r>
          <a:r>
            <a:rPr lang="ko-KR" altLang="en-US" sz="1100" baseline="0"/>
            <a:t>눈금선 바꾸기</a:t>
          </a:r>
          <a:endParaRPr lang="en-US" altLang="ko-KR" sz="1100" baseline="0"/>
        </a:p>
        <a:p>
          <a:r>
            <a:rPr lang="en-US" altLang="ko-KR" sz="1100" baseline="0"/>
            <a:t>9) </a:t>
          </a:r>
          <a:r>
            <a:rPr lang="ko-KR" altLang="en-US" sz="1100" baseline="0"/>
            <a:t>레이블삽입 및 위치이동</a:t>
          </a:r>
          <a:endParaRPr lang="en-US" altLang="ko-KR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엑셀레이터" refreshedDate="42966.467456018516" createdVersion="6" refreshedVersion="6" minRefreshableVersion="3" recordCount="10">
  <cacheSource type="worksheet">
    <worksheetSource ref="B5:H15" sheet="피벗테이블2"/>
  </cacheSource>
  <cacheFields count="8">
    <cacheField name="판매일자" numFmtId="14">
      <sharedItems containsSemiMixedTypes="0" containsNonDate="0" containsDate="1" containsString="0" minDate="2018-01-04T00:00:00" maxDate="2018-03-24T00:00:00" count="10">
        <d v="2018-01-04T00:00:00"/>
        <d v="2018-01-14T00:00:00"/>
        <d v="2018-01-30T00:00:00"/>
        <d v="2018-02-05T00:00:00"/>
        <d v="2018-02-18T00:00:00"/>
        <d v="2018-02-23T00:00:00"/>
        <d v="2018-03-02T00:00:00"/>
        <d v="2018-03-11T00:00:00"/>
        <d v="2018-03-13T00:00:00"/>
        <d v="2018-03-23T00:00:00"/>
      </sharedItems>
      <fieldGroup par="7" base="0">
        <rangePr groupBy="days" startDate="2018-01-04T00:00:00" endDate="2018-03-24T00:00:00"/>
        <groupItems count="368">
          <s v="&lt;2018-01-04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18-03-24"/>
        </groupItems>
      </fieldGroup>
    </cacheField>
    <cacheField name="품명" numFmtId="0">
      <sharedItems/>
    </cacheField>
    <cacheField name="생산공장" numFmtId="0">
      <sharedItems count="2">
        <s v="창원"/>
        <s v="구미"/>
      </sharedItems>
    </cacheField>
    <cacheField name="단가" numFmtId="41">
      <sharedItems containsSemiMixedTypes="0" containsString="0" containsNumber="1" containsInteger="1" minValue="23000" maxValue="48000"/>
    </cacheField>
    <cacheField name="판매수량" numFmtId="0">
      <sharedItems containsSemiMixedTypes="0" containsString="0" containsNumber="1" containsInteger="1" minValue="135" maxValue="650"/>
    </cacheField>
    <cacheField name="반품수량" numFmtId="0">
      <sharedItems containsSemiMixedTypes="0" containsString="0" containsNumber="1" containsInteger="1" minValue="2" maxValue="8"/>
    </cacheField>
    <cacheField name="매출액" numFmtId="41">
      <sharedItems containsSemiMixedTypes="0" containsString="0" containsNumber="1" containsInteger="1" minValue="3335000" maxValue="23616000"/>
    </cacheField>
    <cacheField name="월" numFmtId="0" databaseField="0">
      <fieldGroup base="0">
        <rangePr groupBy="months" startDate="2018-01-04T00:00:00" endDate="2018-03-24T00:00:00"/>
        <groupItems count="14">
          <s v="&lt;2018-01-04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8-03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엑셀레이터" refreshedDate="42969.958963078701" createdVersion="6" refreshedVersion="6" minRefreshableVersion="3" recordCount="1000">
  <cacheSource type="worksheet">
    <worksheetSource name="매출내역"/>
  </cacheSource>
  <cacheFields count="10">
    <cacheField name="번호" numFmtId="0">
      <sharedItems containsSemiMixedTypes="0" containsString="0" containsNumber="1" containsInteger="1" minValue="1" maxValue="1000"/>
    </cacheField>
    <cacheField name="거래일자" numFmtId="14">
      <sharedItems containsSemiMixedTypes="0" containsNonDate="0" containsDate="1" containsString="0" minDate="2015-12-31T00:00:00" maxDate="2016-12-31T00:00:00" count="242">
        <d v="2016-01-14T00:00:00"/>
        <d v="2016-01-07T00:00:00"/>
        <d v="2016-01-18T00:00:00"/>
        <d v="2016-01-25T00:00:00"/>
        <d v="2016-01-05T00:00:00"/>
        <d v="2016-01-08T00:00:00"/>
        <d v="2016-01-29T00:00:00"/>
        <d v="2016-01-11T00:00:00"/>
        <d v="2016-01-22T00:00:00"/>
        <d v="2016-01-01T00:00:00"/>
        <d v="2016-01-28T00:00:00"/>
        <d v="2015-12-31T00:00:00"/>
        <d v="2016-01-27T00:00:00"/>
        <d v="2016-01-12T00:00:00"/>
        <d v="2016-01-21T00:00:00"/>
        <d v="2016-01-20T00:00:00"/>
        <d v="2016-01-15T00:00:00"/>
        <d v="2016-01-26T00:00:00"/>
        <d v="2016-01-13T00:00:00"/>
        <d v="2016-01-04T00:00:00"/>
        <d v="2016-02-26T00:00:00"/>
        <d v="2016-02-12T00:00:00"/>
        <d v="2016-02-10T00:00:00"/>
        <d v="2016-03-02T00:00:00"/>
        <d v="2016-03-01T00:00:00"/>
        <d v="2016-02-04T00:00:00"/>
        <d v="2016-02-17T00:00:00"/>
        <d v="2016-02-18T00:00:00"/>
        <d v="2016-02-08T00:00:00"/>
        <d v="2016-02-11T00:00:00"/>
        <d v="2016-02-01T00:00:00"/>
        <d v="2016-02-19T00:00:00"/>
        <d v="2016-02-23T00:00:00"/>
        <d v="2016-02-22T00:00:00"/>
        <d v="2016-02-16T00:00:00"/>
        <d v="2016-02-03T00:00:00"/>
        <d v="2016-02-02T00:00:00"/>
        <d v="2016-02-09T00:00:00"/>
        <d v="2016-02-05T00:00:00"/>
        <d v="2016-02-25T00:00:00"/>
        <d v="2016-02-15T00:00:00"/>
        <d v="2016-03-17T00:00:00"/>
        <d v="2016-03-03T00:00:00"/>
        <d v="2016-03-11T00:00:00"/>
        <d v="2016-03-15T00:00:00"/>
        <d v="2016-03-21T00:00:00"/>
        <d v="2016-03-24T00:00:00"/>
        <d v="2016-03-28T00:00:00"/>
        <d v="2016-03-07T00:00:00"/>
        <d v="2016-03-10T00:00:00"/>
        <d v="2016-03-22T00:00:00"/>
        <d v="2016-03-25T00:00:00"/>
        <d v="2016-03-18T00:00:00"/>
        <d v="2016-03-16T00:00:00"/>
        <d v="2016-03-04T00:00:00"/>
        <d v="2016-03-29T00:00:00"/>
        <d v="2016-03-23T00:00:00"/>
        <d v="2016-03-31T00:00:00"/>
        <d v="2016-03-09T00:00:00"/>
        <d v="2016-03-08T00:00:00"/>
        <d v="2016-03-30T00:00:00"/>
        <d v="2016-03-14T00:00:00"/>
        <d v="2016-04-22T00:00:00"/>
        <d v="2016-04-04T00:00:00"/>
        <d v="2016-04-15T00:00:00"/>
        <d v="2016-04-12T00:00:00"/>
        <d v="2016-04-14T00:00:00"/>
        <d v="2016-04-01T00:00:00"/>
        <d v="2016-04-26T00:00:00"/>
        <d v="2016-04-21T00:00:00"/>
        <d v="2016-04-07T00:00:00"/>
        <d v="2016-04-19T00:00:00"/>
        <d v="2016-04-18T00:00:00"/>
        <d v="2016-04-20T00:00:00"/>
        <d v="2016-04-28T00:00:00"/>
        <d v="2016-04-06T00:00:00"/>
        <d v="2016-04-05T00:00:00"/>
        <d v="2016-04-29T00:00:00"/>
        <d v="2016-04-27T00:00:00"/>
        <d v="2016-04-25T00:00:00"/>
        <d v="2016-05-19T00:00:00"/>
        <d v="2016-05-26T00:00:00"/>
        <d v="2016-05-10T00:00:00"/>
        <d v="2016-05-20T00:00:00"/>
        <d v="2016-05-24T00:00:00"/>
        <d v="2016-05-23T00:00:00"/>
        <d v="2016-05-05T00:00:00"/>
        <d v="2016-05-13T00:00:00"/>
        <d v="2016-05-12T00:00:00"/>
        <d v="2016-05-06T00:00:00"/>
        <d v="2016-05-02T00:00:00"/>
        <d v="2016-05-27T00:00:00"/>
        <d v="2016-05-31T00:00:00"/>
        <d v="2016-05-30T00:00:00"/>
        <d v="2016-05-09T00:00:00"/>
        <d v="2016-05-11T00:00:00"/>
        <d v="2016-05-16T00:00:00"/>
        <d v="2016-05-18T00:00:00"/>
        <d v="2016-05-03T00:00:00"/>
        <d v="2016-05-17T00:00:00"/>
        <d v="2016-06-17T00:00:00"/>
        <d v="2016-06-27T00:00:00"/>
        <d v="2016-06-03T00:00:00"/>
        <d v="2016-06-23T00:00:00"/>
        <d v="2016-06-24T00:00:00"/>
        <d v="2016-06-07T00:00:00"/>
        <d v="2016-06-10T00:00:00"/>
        <d v="2016-06-14T00:00:00"/>
        <d v="2016-06-20T00:00:00"/>
        <d v="2016-06-09T00:00:00"/>
        <d v="2016-06-16T00:00:00"/>
        <d v="2016-06-13T00:00:00"/>
        <d v="2016-06-22T00:00:00"/>
        <d v="2016-06-28T00:00:00"/>
        <d v="2016-06-08T00:00:00"/>
        <d v="2016-06-02T00:00:00"/>
        <d v="2016-06-30T00:00:00"/>
        <d v="2016-06-01T00:00:00"/>
        <d v="2016-06-06T00:00:00"/>
        <d v="2016-06-29T00:00:00"/>
        <d v="2016-06-21T00:00:00"/>
        <d v="2016-06-15T00:00:00"/>
        <d v="2016-07-08T00:00:00"/>
        <d v="2016-07-21T00:00:00"/>
        <d v="2016-07-13T00:00:00"/>
        <d v="2016-07-07T00:00:00"/>
        <d v="2016-07-05T00:00:00"/>
        <d v="2016-07-01T00:00:00"/>
        <d v="2016-07-15T00:00:00"/>
        <d v="2016-07-28T00:00:00"/>
        <d v="2016-07-12T00:00:00"/>
        <d v="2016-07-27T00:00:00"/>
        <d v="2016-07-22T00:00:00"/>
        <d v="2016-07-14T00:00:00"/>
        <d v="2016-07-29T00:00:00"/>
        <d v="2016-07-06T00:00:00"/>
        <d v="2016-07-19T00:00:00"/>
        <d v="2016-07-20T00:00:00"/>
        <d v="2016-07-25T00:00:00"/>
        <d v="2016-07-04T00:00:00"/>
        <d v="2016-08-11T00:00:00"/>
        <d v="2016-08-05T00:00:00"/>
        <d v="2016-08-18T00:00:00"/>
        <d v="2016-08-17T00:00:00"/>
        <d v="2016-08-26T00:00:00"/>
        <d v="2016-08-25T00:00:00"/>
        <d v="2016-08-24T00:00:00"/>
        <d v="2016-08-15T00:00:00"/>
        <d v="2016-08-29T00:00:00"/>
        <d v="2016-08-04T00:00:00"/>
        <d v="2016-08-16T00:00:00"/>
        <d v="2016-08-12T00:00:00"/>
        <d v="2016-08-09T00:00:00"/>
        <d v="2016-08-30T00:00:00"/>
        <d v="2016-08-08T00:00:00"/>
        <d v="2016-08-01T00:00:00"/>
        <d v="2016-08-19T00:00:00"/>
        <d v="2016-08-23T00:00:00"/>
        <d v="2016-09-23T00:00:00"/>
        <d v="2016-09-15T00:00:00"/>
        <d v="2016-09-16T00:00:00"/>
        <d v="2016-09-27T00:00:00"/>
        <d v="2016-09-09T00:00:00"/>
        <d v="2016-09-20T00:00:00"/>
        <d v="2016-09-29T00:00:00"/>
        <d v="2016-09-21T00:00:00"/>
        <d v="2016-09-08T00:00:00"/>
        <d v="2016-09-06T00:00:00"/>
        <d v="2016-09-26T00:00:00"/>
        <d v="2016-09-07T00:00:00"/>
        <d v="2016-09-05T00:00:00"/>
        <d v="2016-09-01T00:00:00"/>
        <d v="2016-09-02T00:00:00"/>
        <d v="2016-09-19T00:00:00"/>
        <d v="2016-09-28T00:00:00"/>
        <d v="2016-09-13T00:00:00"/>
        <d v="2016-09-22T00:00:00"/>
        <d v="2016-09-30T00:00:00"/>
        <d v="2016-09-12T00:00:00"/>
        <d v="2016-10-25T00:00:00"/>
        <d v="2016-10-13T00:00:00"/>
        <d v="2016-10-07T00:00:00"/>
        <d v="2016-10-14T00:00:00"/>
        <d v="2016-10-21T00:00:00"/>
        <d v="2016-10-10T00:00:00"/>
        <d v="2016-10-12T00:00:00"/>
        <d v="2016-10-04T00:00:00"/>
        <d v="2016-10-06T00:00:00"/>
        <d v="2016-10-17T00:00:00"/>
        <d v="2016-10-28T00:00:00"/>
        <d v="2016-10-24T00:00:00"/>
        <d v="2016-10-03T00:00:00"/>
        <d v="2016-10-20T00:00:00"/>
        <d v="2016-10-27T00:00:00"/>
        <d v="2016-10-19T00:00:00"/>
        <d v="2016-10-11T00:00:00"/>
        <d v="2016-10-05T00:00:00"/>
        <d v="2016-10-18T00:00:00"/>
        <d v="2016-11-15T00:00:00"/>
        <d v="2016-11-24T00:00:00"/>
        <d v="2016-11-17T00:00:00"/>
        <d v="2016-11-03T00:00:00"/>
        <d v="2016-11-09T00:00:00"/>
        <d v="2016-11-30T00:00:00"/>
        <d v="2016-11-22T00:00:00"/>
        <d v="2016-11-25T00:00:00"/>
        <d v="2016-11-10T00:00:00"/>
        <d v="2016-11-02T00:00:00"/>
        <d v="2016-11-21T00:00:00"/>
        <d v="2016-11-16T00:00:00"/>
        <d v="2016-11-07T00:00:00"/>
        <d v="2016-11-29T00:00:00"/>
        <d v="2016-11-11T00:00:00"/>
        <d v="2016-11-08T00:00:00"/>
        <d v="2016-11-18T00:00:00"/>
        <d v="2016-11-23T00:00:00"/>
        <d v="2016-11-14T00:00:00"/>
        <d v="2016-11-28T00:00:00"/>
        <d v="2016-11-04T00:00:00"/>
        <d v="2016-11-01T00:00:00"/>
        <d v="2016-12-05T00:00:00"/>
        <d v="2016-12-13T00:00:00"/>
        <d v="2016-12-06T00:00:00"/>
        <d v="2016-12-26T00:00:00"/>
        <d v="2016-12-23T00:00:00"/>
        <d v="2016-12-16T00:00:00"/>
        <d v="2016-12-09T00:00:00"/>
        <d v="2016-12-21T00:00:00"/>
        <d v="2016-12-30T00:00:00"/>
        <d v="2016-12-29T00:00:00"/>
        <d v="2016-12-19T00:00:00"/>
        <d v="2016-12-22T00:00:00"/>
        <d v="2016-12-15T00:00:00"/>
        <d v="2016-12-02T00:00:00"/>
        <d v="2016-12-14T00:00:00"/>
        <d v="2016-12-12T00:00:00"/>
        <d v="2016-12-28T00:00:00"/>
        <d v="2016-12-08T00:00:00"/>
        <d v="2016-12-01T00:00:00"/>
        <d v="2016-12-20T00:00:00"/>
        <d v="2016-12-27T00:00:00"/>
        <d v="2016-12-07T00:00:00"/>
      </sharedItems>
      <fieldGroup par="9" base="1">
        <rangePr groupBy="months" startDate="2015-12-31T00:00:00" endDate="2016-12-31T00:00:00"/>
        <groupItems count="14">
          <s v="&lt;2015-12-3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6-12-31"/>
        </groupItems>
      </fieldGroup>
    </cacheField>
    <cacheField name="거래업체명" numFmtId="0">
      <sharedItems count="18">
        <s v="현대중공업㈜"/>
        <s v="에쓰오일㈜"/>
        <s v="삼성중공업㈜"/>
        <s v="㈜엘지상사"/>
        <s v="㈜포스코건설"/>
        <s v="㈜대우인터내셔널"/>
        <s v="현대모비스㈜"/>
        <s v="㈜포스코"/>
        <s v="삼성전자㈜"/>
        <s v="기아자동차㈜"/>
        <s v="현대자동차㈜"/>
        <s v="㈜대한항공"/>
        <s v="엘지전자㈜"/>
        <s v="지엠대우오토엔테크㈜"/>
        <s v="현대건설㈜"/>
        <s v="한국수력원자력㈜"/>
        <s v="한국가스공사"/>
        <s v="삼성물산㈜"/>
      </sharedItems>
    </cacheField>
    <cacheField name="담당자" numFmtId="0">
      <sharedItems/>
    </cacheField>
    <cacheField name="제품분류" numFmtId="0">
      <sharedItems/>
    </cacheField>
    <cacheField name="품명" numFmtId="0">
      <sharedItems/>
    </cacheField>
    <cacheField name="금액" numFmtId="41">
      <sharedItems containsSemiMixedTypes="0" containsString="0" containsNumber="1" minValue="0" maxValue="123303000"/>
    </cacheField>
    <cacheField name="결제" numFmtId="0">
      <sharedItems/>
    </cacheField>
    <cacheField name="분기" numFmtId="0" databaseField="0">
      <fieldGroup base="1">
        <rangePr groupBy="quarters" startDate="2015-12-31T00:00:00" endDate="2016-12-31T00:00:00"/>
        <groupItems count="6">
          <s v="&lt;2015-12-31"/>
          <s v="1사분기"/>
          <s v="2사분기"/>
          <s v="3사분기"/>
          <s v="4사분기"/>
          <s v="&gt;2016-12-31"/>
        </groupItems>
      </fieldGroup>
    </cacheField>
    <cacheField name="연" numFmtId="0" databaseField="0">
      <fieldGroup base="1">
        <rangePr groupBy="years" startDate="2015-12-31T00:00:00" endDate="2016-12-31T00:00:00"/>
        <groupItems count="4">
          <s v="&lt;2015-12-31"/>
          <s v="2015년"/>
          <s v="2016년"/>
          <s v="&gt;2016-12-3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엑셀레이터" refreshedDate="42971.490795717589" createdVersion="6" refreshedVersion="6" minRefreshableVersion="3" recordCount="1000">
  <cacheSource type="worksheet">
    <worksheetSource ref="B4:I1004" sheet="매출내역"/>
  </cacheSource>
  <cacheFields count="8">
    <cacheField name="번호" numFmtId="0">
      <sharedItems containsSemiMixedTypes="0" containsString="0" containsNumber="1" containsInteger="1" minValue="1" maxValue="1000"/>
    </cacheField>
    <cacheField name="거래일자" numFmtId="14">
      <sharedItems containsSemiMixedTypes="0" containsNonDate="0" containsDate="1" containsString="0" minDate="2015-12-31T00:00:00" maxDate="2016-12-31T00:00:00"/>
    </cacheField>
    <cacheField name="거래업체명" numFmtId="0">
      <sharedItems count="18">
        <s v="현대중공업㈜"/>
        <s v="에쓰오일㈜"/>
        <s v="삼성중공업㈜"/>
        <s v="㈜엘지상사"/>
        <s v="㈜포스코건설"/>
        <s v="㈜대우인터내셔널"/>
        <s v="현대모비스㈜"/>
        <s v="㈜포스코"/>
        <s v="삼성전자㈜"/>
        <s v="기아자동차㈜"/>
        <s v="현대자동차㈜"/>
        <s v="㈜대한항공"/>
        <s v="엘지전자㈜"/>
        <s v="지엠대우오토엔테크㈜"/>
        <s v="현대건설㈜"/>
        <s v="한국수력원자력㈜"/>
        <s v="한국가스공사"/>
        <s v="삼성물산㈜"/>
      </sharedItems>
    </cacheField>
    <cacheField name="담당자" numFmtId="0">
      <sharedItems/>
    </cacheField>
    <cacheField name="제품분류" numFmtId="0">
      <sharedItems/>
    </cacheField>
    <cacheField name="품명" numFmtId="0">
      <sharedItems/>
    </cacheField>
    <cacheField name="금액" numFmtId="41">
      <sharedItems containsSemiMixedTypes="0" containsString="0" containsNumber="1" containsInteger="1" minValue="0" maxValue="123303000"/>
    </cacheField>
    <cacheField name="결제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s v="A"/>
    <x v="0"/>
    <n v="23000"/>
    <n v="150"/>
    <n v="5"/>
    <n v="3335000"/>
  </r>
  <r>
    <x v="1"/>
    <s v="B"/>
    <x v="1"/>
    <n v="35000"/>
    <n v="135"/>
    <n v="4"/>
    <n v="4585000"/>
  </r>
  <r>
    <x v="2"/>
    <s v="B"/>
    <x v="0"/>
    <n v="35000"/>
    <n v="350"/>
    <n v="7"/>
    <n v="12005000"/>
  </r>
  <r>
    <x v="3"/>
    <s v="C"/>
    <x v="1"/>
    <n v="48000"/>
    <n v="500"/>
    <n v="8"/>
    <n v="23616000"/>
  </r>
  <r>
    <x v="4"/>
    <s v="B"/>
    <x v="0"/>
    <n v="35000"/>
    <n v="650"/>
    <n v="5"/>
    <n v="22575000"/>
  </r>
  <r>
    <x v="5"/>
    <s v="A"/>
    <x v="1"/>
    <n v="23000"/>
    <n v="480"/>
    <n v="3"/>
    <n v="10971000"/>
  </r>
  <r>
    <x v="6"/>
    <s v="A"/>
    <x v="0"/>
    <n v="23000"/>
    <n v="320"/>
    <n v="7"/>
    <n v="7199000"/>
  </r>
  <r>
    <x v="7"/>
    <s v="C"/>
    <x v="1"/>
    <n v="48000"/>
    <n v="280"/>
    <n v="5"/>
    <n v="13200000"/>
  </r>
  <r>
    <x v="8"/>
    <s v="A"/>
    <x v="0"/>
    <n v="35000"/>
    <n v="390"/>
    <n v="3"/>
    <n v="13545000"/>
  </r>
  <r>
    <x v="9"/>
    <s v="C"/>
    <x v="1"/>
    <n v="48000"/>
    <n v="360"/>
    <n v="2"/>
    <n v="17184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s v="이승엽"/>
    <s v="10K"/>
    <s v="CM-200"/>
    <n v="445000"/>
    <s v="완료"/>
  </r>
  <r>
    <n v="2"/>
    <x v="1"/>
    <x v="1"/>
    <s v="박찬호"/>
    <s v="10K"/>
    <s v="AM-200"/>
    <n v="8201390"/>
    <s v="완료"/>
  </r>
  <r>
    <n v="3"/>
    <x v="1"/>
    <x v="2"/>
    <s v="박상영"/>
    <s v="20K"/>
    <s v="CM-100"/>
    <n v="48000"/>
    <s v="완료"/>
  </r>
  <r>
    <n v="4"/>
    <x v="2"/>
    <x v="3"/>
    <s v="김우진"/>
    <s v="40K"/>
    <s v="AM-100"/>
    <n v="730000"/>
    <s v="완료"/>
  </r>
  <r>
    <n v="5"/>
    <x v="3"/>
    <x v="1"/>
    <s v="박찬호"/>
    <s v="10K"/>
    <s v="AM-100"/>
    <n v="162000"/>
    <s v="완료"/>
  </r>
  <r>
    <n v="6"/>
    <x v="4"/>
    <x v="4"/>
    <s v="김소희"/>
    <s v="40K"/>
    <s v="AM-100"/>
    <n v="2837950"/>
    <s v="완료"/>
  </r>
  <r>
    <n v="7"/>
    <x v="5"/>
    <x v="5"/>
    <s v="진종오"/>
    <s v="20K"/>
    <s v="BM-200"/>
    <n v="123303000"/>
    <s v="완료"/>
  </r>
  <r>
    <n v="8"/>
    <x v="4"/>
    <x v="6"/>
    <s v="기보배"/>
    <s v="30K"/>
    <s v="CM-100"/>
    <n v="2150000"/>
    <s v="완료"/>
  </r>
  <r>
    <n v="9"/>
    <x v="6"/>
    <x v="6"/>
    <s v="기보배"/>
    <s v="30K"/>
    <s v="AM-200"/>
    <n v="23264100"/>
    <s v="완료"/>
  </r>
  <r>
    <n v="10"/>
    <x v="7"/>
    <x v="7"/>
    <s v="이대호"/>
    <s v="30K"/>
    <s v="CM-100"/>
    <n v="23155500"/>
    <s v="완료"/>
  </r>
  <r>
    <n v="11"/>
    <x v="8"/>
    <x v="1"/>
    <s v="박찬호"/>
    <s v="50K"/>
    <s v="CM-100"/>
    <n v="250000"/>
    <s v="완료"/>
  </r>
  <r>
    <n v="12"/>
    <x v="9"/>
    <x v="8"/>
    <s v="류현진"/>
    <s v="40K"/>
    <s v="AM-100"/>
    <n v="485000"/>
    <s v="완료"/>
  </r>
  <r>
    <n v="13"/>
    <x v="10"/>
    <x v="9"/>
    <s v="김현수"/>
    <s v="10K"/>
    <s v="BM-200"/>
    <n v="16795820"/>
    <s v="완료"/>
  </r>
  <r>
    <n v="14"/>
    <x v="6"/>
    <x v="10"/>
    <s v="이종범"/>
    <s v="50K"/>
    <s v="BM-200"/>
    <n v="86000"/>
    <s v="완료"/>
  </r>
  <r>
    <n v="15"/>
    <x v="10"/>
    <x v="3"/>
    <s v="김우진"/>
    <s v="40K"/>
    <s v="CM-100"/>
    <n v="1700000"/>
    <s v="완료"/>
  </r>
  <r>
    <n v="16"/>
    <x v="9"/>
    <x v="0"/>
    <s v="이승엽"/>
    <s v="50K"/>
    <s v="CM-100"/>
    <n v="400000"/>
    <s v="완료"/>
  </r>
  <r>
    <n v="17"/>
    <x v="8"/>
    <x v="11"/>
    <s v="최미선"/>
    <s v="40K"/>
    <s v="CM-100"/>
    <n v="550000"/>
    <s v="완료"/>
  </r>
  <r>
    <n v="18"/>
    <x v="5"/>
    <x v="12"/>
    <s v="강민호"/>
    <s v="40K"/>
    <s v="BM-100"/>
    <n v="2432000"/>
    <s v="완료"/>
  </r>
  <r>
    <n v="19"/>
    <x v="11"/>
    <x v="10"/>
    <s v="이종범"/>
    <s v="50K"/>
    <s v="BM-100"/>
    <n v="2103000"/>
    <s v="완료"/>
  </r>
  <r>
    <n v="20"/>
    <x v="12"/>
    <x v="8"/>
    <s v="류현진"/>
    <s v="30K"/>
    <s v="BM-200"/>
    <n v="56000"/>
    <s v="완료"/>
  </r>
  <r>
    <n v="21"/>
    <x v="8"/>
    <x v="11"/>
    <s v="최미선"/>
    <s v="30K"/>
    <s v="BM-200"/>
    <n v="2096750"/>
    <s v="완료"/>
  </r>
  <r>
    <n v="22"/>
    <x v="0"/>
    <x v="4"/>
    <s v="김소희"/>
    <s v="30K"/>
    <s v="AM-100"/>
    <n v="114000"/>
    <s v="미납"/>
  </r>
  <r>
    <n v="23"/>
    <x v="13"/>
    <x v="3"/>
    <s v="김우진"/>
    <s v="10K"/>
    <s v="BM-200"/>
    <n v="640000"/>
    <s v="미납"/>
  </r>
  <r>
    <n v="24"/>
    <x v="8"/>
    <x v="13"/>
    <s v="이승윤"/>
    <s v="40K"/>
    <s v="CM-100"/>
    <n v="1980400"/>
    <s v="완료"/>
  </r>
  <r>
    <n v="25"/>
    <x v="2"/>
    <x v="1"/>
    <s v="박찬호"/>
    <s v="20K"/>
    <s v="AM-200"/>
    <n v="130000"/>
    <s v="완료"/>
  </r>
  <r>
    <n v="26"/>
    <x v="5"/>
    <x v="1"/>
    <s v="박찬호"/>
    <s v="30K"/>
    <s v="AM-200"/>
    <n v="2010000"/>
    <s v="미납"/>
  </r>
  <r>
    <n v="27"/>
    <x v="0"/>
    <x v="10"/>
    <s v="이종범"/>
    <s v="10K"/>
    <s v="AM-100"/>
    <n v="68900"/>
    <s v="완료"/>
  </r>
  <r>
    <n v="28"/>
    <x v="0"/>
    <x v="9"/>
    <s v="김현수"/>
    <s v="40K"/>
    <s v="AM-200"/>
    <n v="4770000"/>
    <s v="미납"/>
  </r>
  <r>
    <n v="29"/>
    <x v="0"/>
    <x v="4"/>
    <s v="김소희"/>
    <s v="10K"/>
    <s v="AM-100"/>
    <n v="35610"/>
    <s v="완료"/>
  </r>
  <r>
    <n v="30"/>
    <x v="1"/>
    <x v="14"/>
    <s v="오혜리"/>
    <s v="30K"/>
    <s v="BM-100"/>
    <n v="31000"/>
    <s v="완료"/>
  </r>
  <r>
    <n v="31"/>
    <x v="1"/>
    <x v="9"/>
    <s v="김현수"/>
    <s v="40K"/>
    <s v="BM-100"/>
    <n v="158510"/>
    <s v="완료"/>
  </r>
  <r>
    <n v="32"/>
    <x v="1"/>
    <x v="12"/>
    <s v="강민호"/>
    <s v="50K"/>
    <s v="AM-200"/>
    <n v="876000"/>
    <s v="완료"/>
  </r>
  <r>
    <n v="33"/>
    <x v="8"/>
    <x v="15"/>
    <s v="구본찬"/>
    <s v="30K"/>
    <s v="AM-100"/>
    <n v="750000"/>
    <s v="완료"/>
  </r>
  <r>
    <n v="34"/>
    <x v="9"/>
    <x v="5"/>
    <s v="진종오"/>
    <s v="50K"/>
    <s v="AM-100"/>
    <n v="231600"/>
    <s v="완료"/>
  </r>
  <r>
    <n v="35"/>
    <x v="14"/>
    <x v="14"/>
    <s v="오혜리"/>
    <s v="10K"/>
    <s v="AM-200"/>
    <n v="1453000"/>
    <s v="미납"/>
  </r>
  <r>
    <n v="36"/>
    <x v="10"/>
    <x v="10"/>
    <s v="이종범"/>
    <s v="30K"/>
    <s v="AM-100"/>
    <n v="1150000"/>
    <s v="완료"/>
  </r>
  <r>
    <n v="37"/>
    <x v="6"/>
    <x v="13"/>
    <s v="이승윤"/>
    <s v="10K"/>
    <s v="CM-200"/>
    <n v="1314000"/>
    <s v="완료"/>
  </r>
  <r>
    <n v="38"/>
    <x v="0"/>
    <x v="3"/>
    <s v="김우진"/>
    <s v="40K"/>
    <s v="BM-200"/>
    <n v="527000"/>
    <s v="완료"/>
  </r>
  <r>
    <n v="39"/>
    <x v="8"/>
    <x v="14"/>
    <s v="오혜리"/>
    <s v="10K"/>
    <s v="AM-100"/>
    <n v="1065000"/>
    <s v="완료"/>
  </r>
  <r>
    <n v="40"/>
    <x v="15"/>
    <x v="10"/>
    <s v="이종범"/>
    <s v="10K"/>
    <s v="AM-100"/>
    <n v="410000"/>
    <s v="완료"/>
  </r>
  <r>
    <n v="41"/>
    <x v="5"/>
    <x v="3"/>
    <s v="김우진"/>
    <s v="30K"/>
    <s v="BM-100"/>
    <n v="50000"/>
    <s v="완료"/>
  </r>
  <r>
    <n v="42"/>
    <x v="1"/>
    <x v="0"/>
    <s v="이승엽"/>
    <s v="20K"/>
    <s v="AM-100"/>
    <n v="350200"/>
    <s v="미납"/>
  </r>
  <r>
    <n v="43"/>
    <x v="10"/>
    <x v="8"/>
    <s v="류현진"/>
    <s v="20K"/>
    <s v="BM-100"/>
    <n v="336000"/>
    <s v="완료"/>
  </r>
  <r>
    <n v="44"/>
    <x v="1"/>
    <x v="6"/>
    <s v="기보배"/>
    <s v="40K"/>
    <s v="AM-200"/>
    <n v="50000"/>
    <s v="완료"/>
  </r>
  <r>
    <n v="45"/>
    <x v="0"/>
    <x v="1"/>
    <s v="박찬호"/>
    <s v="10K"/>
    <s v="CM-200"/>
    <n v="110000"/>
    <s v="완료"/>
  </r>
  <r>
    <n v="46"/>
    <x v="5"/>
    <x v="12"/>
    <s v="강민호"/>
    <s v="10K"/>
    <s v="AM-200"/>
    <n v="500000"/>
    <s v="완료"/>
  </r>
  <r>
    <n v="47"/>
    <x v="16"/>
    <x v="11"/>
    <s v="최미선"/>
    <s v="10K"/>
    <s v="BM-200"/>
    <n v="3500000"/>
    <s v="완료"/>
  </r>
  <r>
    <n v="48"/>
    <x v="6"/>
    <x v="5"/>
    <s v="진종오"/>
    <s v="30K"/>
    <s v="BM-200"/>
    <n v="346500"/>
    <s v="완료"/>
  </r>
  <r>
    <n v="49"/>
    <x v="10"/>
    <x v="0"/>
    <s v="이승엽"/>
    <s v="40K"/>
    <s v="BM-100"/>
    <n v="7586000"/>
    <s v="완료"/>
  </r>
  <r>
    <n v="50"/>
    <x v="17"/>
    <x v="10"/>
    <s v="이종범"/>
    <s v="30K"/>
    <s v="BM-100"/>
    <n v="1556600"/>
    <s v="완료"/>
  </r>
  <r>
    <n v="51"/>
    <x v="14"/>
    <x v="12"/>
    <s v="강민호"/>
    <s v="30K"/>
    <s v="AM-100"/>
    <n v="650000"/>
    <s v="완료"/>
  </r>
  <r>
    <n v="52"/>
    <x v="0"/>
    <x v="9"/>
    <s v="김현수"/>
    <s v="40K"/>
    <s v="CM-100"/>
    <n v="138000"/>
    <s v="완료"/>
  </r>
  <r>
    <n v="53"/>
    <x v="7"/>
    <x v="10"/>
    <s v="이종범"/>
    <s v="50K"/>
    <s v="CM-200"/>
    <n v="33750"/>
    <s v="미납"/>
  </r>
  <r>
    <n v="54"/>
    <x v="0"/>
    <x v="13"/>
    <s v="이승윤"/>
    <s v="50K"/>
    <s v="CM-100"/>
    <n v="130000"/>
    <s v="완료"/>
  </r>
  <r>
    <n v="55"/>
    <x v="1"/>
    <x v="0"/>
    <s v="이승엽"/>
    <s v="20K"/>
    <s v="BM-100"/>
    <n v="1527000"/>
    <s v="완료"/>
  </r>
  <r>
    <n v="56"/>
    <x v="0"/>
    <x v="1"/>
    <s v="박찬호"/>
    <s v="10K"/>
    <s v="BM-100"/>
    <n v="3767100"/>
    <s v="완료"/>
  </r>
  <r>
    <n v="57"/>
    <x v="13"/>
    <x v="4"/>
    <s v="김소희"/>
    <s v="20K"/>
    <s v="CM-200"/>
    <n v="1541600"/>
    <s v="완료"/>
  </r>
  <r>
    <n v="58"/>
    <x v="14"/>
    <x v="3"/>
    <s v="김우진"/>
    <s v="50K"/>
    <s v="BM-100"/>
    <n v="400000"/>
    <s v="미납"/>
  </r>
  <r>
    <n v="59"/>
    <x v="13"/>
    <x v="9"/>
    <s v="김현수"/>
    <s v="50K"/>
    <s v="BM-100"/>
    <n v="4380000"/>
    <s v="완료"/>
  </r>
  <r>
    <n v="60"/>
    <x v="1"/>
    <x v="12"/>
    <s v="강민호"/>
    <s v="40K"/>
    <s v="AM-100"/>
    <n v="840700"/>
    <s v="완료"/>
  </r>
  <r>
    <n v="61"/>
    <x v="18"/>
    <x v="15"/>
    <s v="구본찬"/>
    <s v="50K"/>
    <s v="BM-200"/>
    <n v="126000"/>
    <s v="완료"/>
  </r>
  <r>
    <n v="62"/>
    <x v="3"/>
    <x v="1"/>
    <s v="박찬호"/>
    <s v="20K"/>
    <s v="CM-200"/>
    <n v="3329400"/>
    <s v="미납"/>
  </r>
  <r>
    <n v="63"/>
    <x v="19"/>
    <x v="1"/>
    <s v="박찬호"/>
    <s v="40K"/>
    <s v="CM-100"/>
    <n v="139000"/>
    <s v="완료"/>
  </r>
  <r>
    <n v="64"/>
    <x v="13"/>
    <x v="13"/>
    <s v="이승윤"/>
    <s v="50K"/>
    <s v="BM-200"/>
    <n v="4000000"/>
    <s v="완료"/>
  </r>
  <r>
    <n v="65"/>
    <x v="15"/>
    <x v="8"/>
    <s v="류현진"/>
    <s v="40K"/>
    <s v="BM-200"/>
    <n v="12000"/>
    <s v="미납"/>
  </r>
  <r>
    <n v="66"/>
    <x v="12"/>
    <x v="7"/>
    <s v="이대호"/>
    <s v="20K"/>
    <s v="BM-200"/>
    <n v="2304680"/>
    <s v="완료"/>
  </r>
  <r>
    <n v="67"/>
    <x v="2"/>
    <x v="1"/>
    <s v="박찬호"/>
    <s v="20K"/>
    <s v="BM-100"/>
    <n v="226200"/>
    <s v="완료"/>
  </r>
  <r>
    <n v="68"/>
    <x v="16"/>
    <x v="7"/>
    <s v="이대호"/>
    <s v="50K"/>
    <s v="BM-200"/>
    <n v="29717880"/>
    <s v="미납"/>
  </r>
  <r>
    <n v="69"/>
    <x v="5"/>
    <x v="15"/>
    <s v="구본찬"/>
    <s v="30K"/>
    <s v="BM-100"/>
    <n v="760000"/>
    <s v="완료"/>
  </r>
  <r>
    <n v="70"/>
    <x v="5"/>
    <x v="15"/>
    <s v="구본찬"/>
    <s v="10K"/>
    <s v="BM-200"/>
    <n v="750000"/>
    <s v="완료"/>
  </r>
  <r>
    <n v="71"/>
    <x v="9"/>
    <x v="1"/>
    <s v="박찬호"/>
    <s v="50K"/>
    <s v="BM-200"/>
    <n v="220000"/>
    <s v="완료"/>
  </r>
  <r>
    <n v="72"/>
    <x v="14"/>
    <x v="0"/>
    <s v="이승엽"/>
    <s v="30K"/>
    <s v="CM-200"/>
    <n v="16800"/>
    <s v="완료"/>
  </r>
  <r>
    <n v="73"/>
    <x v="1"/>
    <x v="7"/>
    <s v="이대호"/>
    <s v="30K"/>
    <s v="BM-200"/>
    <n v="2600000"/>
    <s v="완료"/>
  </r>
  <r>
    <n v="74"/>
    <x v="15"/>
    <x v="15"/>
    <s v="구본찬"/>
    <s v="30K"/>
    <s v="AM-200"/>
    <n v="300000"/>
    <s v="완료"/>
  </r>
  <r>
    <n v="75"/>
    <x v="8"/>
    <x v="5"/>
    <s v="진종오"/>
    <s v="40K"/>
    <s v="AM-100"/>
    <n v="646780"/>
    <s v="완료"/>
  </r>
  <r>
    <n v="76"/>
    <x v="10"/>
    <x v="12"/>
    <s v="강민호"/>
    <s v="30K"/>
    <s v="CM-100"/>
    <n v="81000"/>
    <s v="완료"/>
  </r>
  <r>
    <n v="77"/>
    <x v="11"/>
    <x v="5"/>
    <s v="진종오"/>
    <s v="50K"/>
    <s v="BM-100"/>
    <n v="2328000"/>
    <s v="완료"/>
  </r>
  <r>
    <n v="78"/>
    <x v="6"/>
    <x v="3"/>
    <s v="김우진"/>
    <s v="50K"/>
    <s v="CM-200"/>
    <n v="44460000"/>
    <s v="완료"/>
  </r>
  <r>
    <n v="79"/>
    <x v="12"/>
    <x v="5"/>
    <s v="진종오"/>
    <s v="20K"/>
    <s v="AM-100"/>
    <n v="2640000"/>
    <s v="완료"/>
  </r>
  <r>
    <n v="80"/>
    <x v="19"/>
    <x v="12"/>
    <s v="강민호"/>
    <s v="30K"/>
    <s v="CM-100"/>
    <n v="300000"/>
    <s v="완료"/>
  </r>
  <r>
    <n v="81"/>
    <x v="20"/>
    <x v="16"/>
    <s v="양준혁"/>
    <s v="20K"/>
    <s v="BM-100"/>
    <n v="43600"/>
    <s v="완료"/>
  </r>
  <r>
    <n v="82"/>
    <x v="21"/>
    <x v="13"/>
    <s v="이승윤"/>
    <s v="10K"/>
    <s v="AM-100"/>
    <n v="1375000"/>
    <s v="완료"/>
  </r>
  <r>
    <n v="83"/>
    <x v="22"/>
    <x v="8"/>
    <s v="류현진"/>
    <s v="50K"/>
    <s v="AM-100"/>
    <n v="1260000"/>
    <s v="완료"/>
  </r>
  <r>
    <n v="84"/>
    <x v="20"/>
    <x v="6"/>
    <s v="기보배"/>
    <s v="30K"/>
    <s v="BM-100"/>
    <n v="240000"/>
    <s v="완료"/>
  </r>
  <r>
    <n v="85"/>
    <x v="23"/>
    <x v="7"/>
    <s v="이대호"/>
    <s v="40K"/>
    <s v="AM-200"/>
    <n v="1040000"/>
    <s v="완료"/>
  </r>
  <r>
    <n v="86"/>
    <x v="24"/>
    <x v="11"/>
    <s v="최미선"/>
    <s v="20K"/>
    <s v="CM-100"/>
    <n v="7820100"/>
    <s v="완료"/>
  </r>
  <r>
    <n v="87"/>
    <x v="25"/>
    <x v="6"/>
    <s v="기보배"/>
    <s v="50K"/>
    <s v="BM-100"/>
    <n v="6545700"/>
    <s v="완료"/>
  </r>
  <r>
    <n v="88"/>
    <x v="20"/>
    <x v="13"/>
    <s v="이승윤"/>
    <s v="10K"/>
    <s v="CM-200"/>
    <n v="280880"/>
    <s v="완료"/>
  </r>
  <r>
    <n v="89"/>
    <x v="25"/>
    <x v="10"/>
    <s v="이종범"/>
    <s v="10K"/>
    <s v="BM-200"/>
    <n v="215000"/>
    <s v="완료"/>
  </r>
  <r>
    <n v="90"/>
    <x v="26"/>
    <x v="16"/>
    <s v="양준혁"/>
    <s v="40K"/>
    <s v="CM-200"/>
    <n v="500000"/>
    <s v="완료"/>
  </r>
  <r>
    <n v="91"/>
    <x v="27"/>
    <x v="5"/>
    <s v="진종오"/>
    <s v="30K"/>
    <s v="BM-100"/>
    <n v="9994250"/>
    <s v="완료"/>
  </r>
  <r>
    <n v="92"/>
    <x v="28"/>
    <x v="16"/>
    <s v="양준혁"/>
    <s v="50K"/>
    <s v="BM-100"/>
    <n v="170000"/>
    <s v="완료"/>
  </r>
  <r>
    <n v="93"/>
    <x v="29"/>
    <x v="2"/>
    <s v="박상영"/>
    <s v="50K"/>
    <s v="BM-100"/>
    <n v="790000"/>
    <s v="완료"/>
  </r>
  <r>
    <n v="94"/>
    <x v="21"/>
    <x v="6"/>
    <s v="기보배"/>
    <s v="20K"/>
    <s v="AM-100"/>
    <n v="170000"/>
    <s v="완료"/>
  </r>
  <r>
    <n v="95"/>
    <x v="25"/>
    <x v="1"/>
    <s v="박찬호"/>
    <s v="50K"/>
    <s v="BM-100"/>
    <n v="36000"/>
    <s v="미납"/>
  </r>
  <r>
    <n v="96"/>
    <x v="26"/>
    <x v="3"/>
    <s v="김우진"/>
    <s v="10K"/>
    <s v="CM-200"/>
    <n v="7568700"/>
    <s v="완료"/>
  </r>
  <r>
    <n v="97"/>
    <x v="30"/>
    <x v="15"/>
    <s v="구본찬"/>
    <s v="50K"/>
    <s v="BM-100"/>
    <n v="253000"/>
    <s v="완료"/>
  </r>
  <r>
    <n v="98"/>
    <x v="27"/>
    <x v="11"/>
    <s v="최미선"/>
    <s v="10K"/>
    <s v="AM-100"/>
    <n v="586000"/>
    <s v="완료"/>
  </r>
  <r>
    <n v="99"/>
    <x v="24"/>
    <x v="0"/>
    <s v="이승엽"/>
    <s v="20K"/>
    <s v="AM-100"/>
    <n v="2031800"/>
    <s v="완료"/>
  </r>
  <r>
    <n v="100"/>
    <x v="28"/>
    <x v="5"/>
    <s v="진종오"/>
    <s v="50K"/>
    <s v="BM-100"/>
    <n v="488920"/>
    <s v="미납"/>
  </r>
  <r>
    <n v="101"/>
    <x v="31"/>
    <x v="5"/>
    <s v="진종오"/>
    <s v="50K"/>
    <s v="BM-200"/>
    <n v="3339750"/>
    <s v="완료"/>
  </r>
  <r>
    <n v="102"/>
    <x v="27"/>
    <x v="17"/>
    <s v="장혜진"/>
    <s v="10K"/>
    <s v="BM-100"/>
    <n v="4019300"/>
    <s v="완료"/>
  </r>
  <r>
    <n v="103"/>
    <x v="20"/>
    <x v="16"/>
    <s v="양준혁"/>
    <s v="10K"/>
    <s v="AM-100"/>
    <n v="3139200"/>
    <s v="완료"/>
  </r>
  <r>
    <n v="104"/>
    <x v="32"/>
    <x v="7"/>
    <s v="이대호"/>
    <s v="40K"/>
    <s v="CM-100"/>
    <n v="1302000"/>
    <s v="완료"/>
  </r>
  <r>
    <n v="105"/>
    <x v="25"/>
    <x v="16"/>
    <s v="양준혁"/>
    <s v="30K"/>
    <s v="CM-100"/>
    <n v="558000"/>
    <s v="완료"/>
  </r>
  <r>
    <n v="106"/>
    <x v="27"/>
    <x v="9"/>
    <s v="김현수"/>
    <s v="50K"/>
    <s v="CM-100"/>
    <n v="615100"/>
    <s v="완료"/>
  </r>
  <r>
    <n v="107"/>
    <x v="27"/>
    <x v="9"/>
    <s v="김현수"/>
    <s v="30K"/>
    <s v="BM-100"/>
    <n v="1335000"/>
    <s v="완료"/>
  </r>
  <r>
    <n v="108"/>
    <x v="20"/>
    <x v="12"/>
    <s v="강민호"/>
    <s v="50K"/>
    <s v="CM-200"/>
    <n v="2412000"/>
    <s v="완료"/>
  </r>
  <r>
    <n v="109"/>
    <x v="33"/>
    <x v="17"/>
    <s v="장혜진"/>
    <s v="20K"/>
    <s v="BM-100"/>
    <n v="780000"/>
    <s v="완료"/>
  </r>
  <r>
    <n v="110"/>
    <x v="33"/>
    <x v="3"/>
    <s v="김우진"/>
    <s v="10K"/>
    <s v="CM-200"/>
    <n v="599000"/>
    <s v="미납"/>
  </r>
  <r>
    <n v="111"/>
    <x v="29"/>
    <x v="6"/>
    <s v="기보배"/>
    <s v="40K"/>
    <s v="CM-100"/>
    <n v="2714220"/>
    <s v="미납"/>
  </r>
  <r>
    <n v="112"/>
    <x v="21"/>
    <x v="7"/>
    <s v="이대호"/>
    <s v="20K"/>
    <s v="AM-200"/>
    <n v="1260000"/>
    <s v="완료"/>
  </r>
  <r>
    <n v="113"/>
    <x v="34"/>
    <x v="8"/>
    <s v="류현진"/>
    <s v="50K"/>
    <s v="CM-200"/>
    <n v="1781300"/>
    <s v="완료"/>
  </r>
  <r>
    <n v="114"/>
    <x v="31"/>
    <x v="12"/>
    <s v="강민호"/>
    <s v="30K"/>
    <s v="BM-200"/>
    <n v="1080000"/>
    <s v="완료"/>
  </r>
  <r>
    <n v="115"/>
    <x v="22"/>
    <x v="12"/>
    <s v="강민호"/>
    <s v="10K"/>
    <s v="AM-200"/>
    <n v="207360"/>
    <s v="완료"/>
  </r>
  <r>
    <n v="116"/>
    <x v="25"/>
    <x v="2"/>
    <s v="박상영"/>
    <s v="20K"/>
    <s v="AM-200"/>
    <n v="874680"/>
    <s v="미납"/>
  </r>
  <r>
    <n v="117"/>
    <x v="35"/>
    <x v="6"/>
    <s v="기보배"/>
    <s v="40K"/>
    <s v="AM-200"/>
    <n v="1093400"/>
    <s v="완료"/>
  </r>
  <r>
    <n v="118"/>
    <x v="36"/>
    <x v="6"/>
    <s v="기보배"/>
    <s v="50K"/>
    <s v="BM-100"/>
    <n v="800000"/>
    <s v="미납"/>
  </r>
  <r>
    <n v="119"/>
    <x v="27"/>
    <x v="14"/>
    <s v="오혜리"/>
    <s v="10K"/>
    <s v="BM-200"/>
    <n v="18300"/>
    <s v="미납"/>
  </r>
  <r>
    <n v="120"/>
    <x v="27"/>
    <x v="17"/>
    <s v="장혜진"/>
    <s v="30K"/>
    <s v="CM-200"/>
    <n v="3100000"/>
    <s v="완료"/>
  </r>
  <r>
    <n v="121"/>
    <x v="33"/>
    <x v="4"/>
    <s v="김소희"/>
    <s v="40K"/>
    <s v="AM-100"/>
    <n v="225000"/>
    <s v="완료"/>
  </r>
  <r>
    <n v="122"/>
    <x v="31"/>
    <x v="7"/>
    <s v="이대호"/>
    <s v="10K"/>
    <s v="BM-100"/>
    <n v="1038000"/>
    <s v="완료"/>
  </r>
  <r>
    <n v="123"/>
    <x v="37"/>
    <x v="13"/>
    <s v="이승윤"/>
    <s v="40K"/>
    <s v="CM-100"/>
    <n v="852000"/>
    <s v="완료"/>
  </r>
  <r>
    <n v="124"/>
    <x v="38"/>
    <x v="0"/>
    <s v="이승엽"/>
    <s v="10K"/>
    <s v="BM-200"/>
    <n v="854000"/>
    <s v="완료"/>
  </r>
  <r>
    <n v="125"/>
    <x v="33"/>
    <x v="8"/>
    <s v="류현진"/>
    <s v="30K"/>
    <s v="CM-200"/>
    <n v="730000"/>
    <s v="완료"/>
  </r>
  <r>
    <n v="126"/>
    <x v="37"/>
    <x v="14"/>
    <s v="오혜리"/>
    <s v="10K"/>
    <s v="BM-100"/>
    <n v="235000"/>
    <s v="완료"/>
  </r>
  <r>
    <n v="127"/>
    <x v="25"/>
    <x v="4"/>
    <s v="김소희"/>
    <s v="50K"/>
    <s v="AM-200"/>
    <n v="3450300"/>
    <s v="완료"/>
  </r>
  <r>
    <n v="128"/>
    <x v="20"/>
    <x v="13"/>
    <s v="이승윤"/>
    <s v="40K"/>
    <s v="AM-200"/>
    <n v="1552300"/>
    <s v="완료"/>
  </r>
  <r>
    <n v="129"/>
    <x v="24"/>
    <x v="16"/>
    <s v="양준혁"/>
    <s v="40K"/>
    <s v="BM-200"/>
    <n v="129600"/>
    <s v="완료"/>
  </r>
  <r>
    <n v="130"/>
    <x v="34"/>
    <x v="7"/>
    <s v="이대호"/>
    <s v="20K"/>
    <s v="CM-100"/>
    <n v="3163490"/>
    <s v="완료"/>
  </r>
  <r>
    <n v="131"/>
    <x v="35"/>
    <x v="10"/>
    <s v="이종범"/>
    <s v="40K"/>
    <s v="CM-100"/>
    <n v="517500"/>
    <s v="완료"/>
  </r>
  <r>
    <n v="132"/>
    <x v="27"/>
    <x v="12"/>
    <s v="강민호"/>
    <s v="30K"/>
    <s v="AM-100"/>
    <n v="198000"/>
    <s v="완료"/>
  </r>
  <r>
    <n v="133"/>
    <x v="29"/>
    <x v="7"/>
    <s v="이대호"/>
    <s v="30K"/>
    <s v="BM-100"/>
    <n v="1225800"/>
    <s v="완료"/>
  </r>
  <r>
    <n v="134"/>
    <x v="21"/>
    <x v="7"/>
    <s v="이대호"/>
    <s v="30K"/>
    <s v="AM-100"/>
    <n v="23100000"/>
    <s v="완료"/>
  </r>
  <r>
    <n v="135"/>
    <x v="39"/>
    <x v="12"/>
    <s v="강민호"/>
    <s v="50K"/>
    <s v="AM-200"/>
    <n v="1340000"/>
    <s v="완료"/>
  </r>
  <r>
    <n v="136"/>
    <x v="40"/>
    <x v="6"/>
    <s v="기보배"/>
    <s v="20K"/>
    <s v="CM-200"/>
    <n v="700000"/>
    <s v="완료"/>
  </r>
  <r>
    <n v="137"/>
    <x v="33"/>
    <x v="14"/>
    <s v="오혜리"/>
    <s v="20K"/>
    <s v="AM-200"/>
    <n v="722000"/>
    <s v="완료"/>
  </r>
  <r>
    <n v="138"/>
    <x v="33"/>
    <x v="2"/>
    <s v="박상영"/>
    <s v="10K"/>
    <s v="CM-200"/>
    <n v="215000"/>
    <s v="미납"/>
  </r>
  <r>
    <n v="139"/>
    <x v="28"/>
    <x v="4"/>
    <s v="김소희"/>
    <s v="30K"/>
    <s v="BM-200"/>
    <n v="9118000"/>
    <s v="완료"/>
  </r>
  <r>
    <n v="140"/>
    <x v="32"/>
    <x v="6"/>
    <s v="기보배"/>
    <s v="10K"/>
    <s v="AM-200"/>
    <n v="215000"/>
    <s v="완료"/>
  </r>
  <r>
    <n v="141"/>
    <x v="34"/>
    <x v="15"/>
    <s v="구본찬"/>
    <s v="30K"/>
    <s v="CM-100"/>
    <n v="12018065"/>
    <s v="완료"/>
  </r>
  <r>
    <n v="142"/>
    <x v="33"/>
    <x v="9"/>
    <s v="김현수"/>
    <s v="30K"/>
    <s v="BM-100"/>
    <n v="1769600"/>
    <s v="완료"/>
  </r>
  <r>
    <n v="143"/>
    <x v="28"/>
    <x v="4"/>
    <s v="김소희"/>
    <s v="50K"/>
    <s v="CM-100"/>
    <n v="1241530"/>
    <s v="완료"/>
  </r>
  <r>
    <n v="144"/>
    <x v="27"/>
    <x v="3"/>
    <s v="김우진"/>
    <s v="20K"/>
    <s v="BM-200"/>
    <n v="370000"/>
    <s v="미납"/>
  </r>
  <r>
    <n v="145"/>
    <x v="27"/>
    <x v="15"/>
    <s v="구본찬"/>
    <s v="10K"/>
    <s v="CM-100"/>
    <n v="36600"/>
    <s v="완료"/>
  </r>
  <r>
    <n v="146"/>
    <x v="35"/>
    <x v="0"/>
    <s v="이승엽"/>
    <s v="20K"/>
    <s v="CM-200"/>
    <n v="63800"/>
    <s v="완료"/>
  </r>
  <r>
    <n v="147"/>
    <x v="25"/>
    <x v="10"/>
    <s v="이종범"/>
    <s v="40K"/>
    <s v="CM-100"/>
    <n v="40574104"/>
    <s v="완료"/>
  </r>
  <r>
    <n v="148"/>
    <x v="28"/>
    <x v="6"/>
    <s v="기보배"/>
    <s v="50K"/>
    <s v="AM-200"/>
    <n v="270000"/>
    <s v="완료"/>
  </r>
  <r>
    <n v="149"/>
    <x v="25"/>
    <x v="2"/>
    <s v="박상영"/>
    <s v="20K"/>
    <s v="CM-100"/>
    <n v="2250000"/>
    <s v="완료"/>
  </r>
  <r>
    <n v="150"/>
    <x v="28"/>
    <x v="7"/>
    <s v="이대호"/>
    <s v="10K"/>
    <s v="CM-200"/>
    <n v="4074980"/>
    <s v="완료"/>
  </r>
  <r>
    <n v="151"/>
    <x v="29"/>
    <x v="6"/>
    <s v="기보배"/>
    <s v="50K"/>
    <s v="BM-100"/>
    <n v="565000"/>
    <s v="완료"/>
  </r>
  <r>
    <n v="152"/>
    <x v="29"/>
    <x v="5"/>
    <s v="진종오"/>
    <s v="50K"/>
    <s v="AM-200"/>
    <n v="2900900"/>
    <s v="완료"/>
  </r>
  <r>
    <n v="153"/>
    <x v="35"/>
    <x v="15"/>
    <s v="구본찬"/>
    <s v="50K"/>
    <s v="AM-200"/>
    <n v="20162310"/>
    <s v="완료"/>
  </r>
  <r>
    <n v="154"/>
    <x v="28"/>
    <x v="12"/>
    <s v="강민호"/>
    <s v="20K"/>
    <s v="AM-200"/>
    <n v="2995000"/>
    <s v="완료"/>
  </r>
  <r>
    <n v="155"/>
    <x v="24"/>
    <x v="1"/>
    <s v="박찬호"/>
    <s v="50K"/>
    <s v="BM-200"/>
    <n v="2968000"/>
    <s v="미납"/>
  </r>
  <r>
    <n v="156"/>
    <x v="24"/>
    <x v="5"/>
    <s v="진종오"/>
    <s v="40K"/>
    <s v="BM-100"/>
    <n v="2965000"/>
    <s v="완료"/>
  </r>
  <r>
    <n v="157"/>
    <x v="21"/>
    <x v="13"/>
    <s v="이승윤"/>
    <s v="10K"/>
    <s v="CM-200"/>
    <n v="2315780"/>
    <s v="완료"/>
  </r>
  <r>
    <n v="158"/>
    <x v="21"/>
    <x v="6"/>
    <s v="기보배"/>
    <s v="10K"/>
    <s v="AM-200"/>
    <n v="2277780"/>
    <s v="완료"/>
  </r>
  <r>
    <n v="159"/>
    <x v="28"/>
    <x v="11"/>
    <s v="최미선"/>
    <s v="50K"/>
    <s v="AM-100"/>
    <n v="1992880"/>
    <s v="완료"/>
  </r>
  <r>
    <n v="160"/>
    <x v="23"/>
    <x v="4"/>
    <s v="김소희"/>
    <s v="40K"/>
    <s v="CM-100"/>
    <n v="1749595.2"/>
    <s v="완료"/>
  </r>
  <r>
    <n v="161"/>
    <x v="34"/>
    <x v="12"/>
    <s v="강민호"/>
    <s v="40K"/>
    <s v="AM-100"/>
    <n v="1449595.2"/>
    <s v="미납"/>
  </r>
  <r>
    <n v="162"/>
    <x v="26"/>
    <x v="4"/>
    <s v="김소희"/>
    <s v="10K"/>
    <s v="BM-200"/>
    <n v="1049595.2"/>
    <s v="완료"/>
  </r>
  <r>
    <n v="163"/>
    <x v="35"/>
    <x v="2"/>
    <s v="박상영"/>
    <s v="20K"/>
    <s v="AM-200"/>
    <n v="549595.19999999995"/>
    <s v="미납"/>
  </r>
  <r>
    <n v="164"/>
    <x v="39"/>
    <x v="4"/>
    <s v="김소희"/>
    <s v="20K"/>
    <s v="BM-100"/>
    <n v="5967095.2000000002"/>
    <s v="완료"/>
  </r>
  <r>
    <n v="165"/>
    <x v="41"/>
    <x v="16"/>
    <s v="양준혁"/>
    <s v="20K"/>
    <s v="AM-100"/>
    <n v="3767095.2"/>
    <s v="완료"/>
  </r>
  <r>
    <n v="166"/>
    <x v="42"/>
    <x v="8"/>
    <s v="류현진"/>
    <s v="10K"/>
    <s v="AM-200"/>
    <n v="2507095.2000000002"/>
    <s v="완료"/>
  </r>
  <r>
    <n v="167"/>
    <x v="43"/>
    <x v="12"/>
    <s v="강민호"/>
    <s v="50K"/>
    <s v="AM-100"/>
    <n v="1261895.2000000002"/>
    <s v="완료"/>
  </r>
  <r>
    <n v="168"/>
    <x v="44"/>
    <x v="3"/>
    <s v="김우진"/>
    <s v="30K"/>
    <s v="BM-100"/>
    <n v="1247395.2000000002"/>
    <s v="완료"/>
  </r>
  <r>
    <n v="169"/>
    <x v="45"/>
    <x v="13"/>
    <s v="이승윤"/>
    <s v="30K"/>
    <s v="AM-100"/>
    <n v="738755.20000000019"/>
    <s v="완료"/>
  </r>
  <r>
    <n v="170"/>
    <x v="46"/>
    <x v="3"/>
    <s v="김우진"/>
    <s v="10K"/>
    <s v="BM-200"/>
    <n v="521218.10000000021"/>
    <s v="완료"/>
  </r>
  <r>
    <n v="171"/>
    <x v="45"/>
    <x v="5"/>
    <s v="진종오"/>
    <s v="40K"/>
    <s v="BM-100"/>
    <n v="5848518.1000000006"/>
    <s v="완료"/>
  </r>
  <r>
    <n v="172"/>
    <x v="42"/>
    <x v="6"/>
    <s v="기보배"/>
    <s v="10K"/>
    <s v="BM-100"/>
    <n v="5548518.1000000006"/>
    <s v="완료"/>
  </r>
  <r>
    <n v="173"/>
    <x v="47"/>
    <x v="4"/>
    <s v="김소희"/>
    <s v="20K"/>
    <s v="BM-100"/>
    <n v="5148518.1000000006"/>
    <s v="완료"/>
  </r>
  <r>
    <n v="174"/>
    <x v="48"/>
    <x v="13"/>
    <s v="이승윤"/>
    <s v="20K"/>
    <s v="BM-100"/>
    <n v="4648518.1000000006"/>
    <s v="완료"/>
  </r>
  <r>
    <n v="175"/>
    <x v="48"/>
    <x v="3"/>
    <s v="김우진"/>
    <s v="50K"/>
    <s v="BM-200"/>
    <n v="4639018.1000000006"/>
    <s v="완료"/>
  </r>
  <r>
    <n v="176"/>
    <x v="43"/>
    <x v="10"/>
    <s v="이종범"/>
    <s v="40K"/>
    <s v="AM-200"/>
    <n v="3379018.1000000006"/>
    <s v="완료"/>
  </r>
  <r>
    <n v="177"/>
    <x v="49"/>
    <x v="6"/>
    <s v="기보배"/>
    <s v="40K"/>
    <s v="AM-200"/>
    <n v="2579018.1000000006"/>
    <s v="미납"/>
  </r>
  <r>
    <n v="178"/>
    <x v="50"/>
    <x v="1"/>
    <s v="박찬호"/>
    <s v="50K"/>
    <s v="BM-100"/>
    <n v="1704518.1000000006"/>
    <s v="완료"/>
  </r>
  <r>
    <n v="179"/>
    <x v="51"/>
    <x v="13"/>
    <s v="이승윤"/>
    <s v="50K"/>
    <s v="AM-100"/>
    <n v="1659518.1000000006"/>
    <s v="완료"/>
  </r>
  <r>
    <n v="180"/>
    <x v="52"/>
    <x v="1"/>
    <s v="박찬호"/>
    <s v="40K"/>
    <s v="BM-100"/>
    <n v="1439518.1000000006"/>
    <s v="완료"/>
  </r>
  <r>
    <n v="181"/>
    <x v="41"/>
    <x v="6"/>
    <s v="기보배"/>
    <s v="30K"/>
    <s v="BM-200"/>
    <n v="1109518.1000000006"/>
    <s v="완료"/>
  </r>
  <r>
    <n v="182"/>
    <x v="46"/>
    <x v="13"/>
    <s v="이승윤"/>
    <s v="30K"/>
    <s v="CM-100"/>
    <n v="600878.10000000056"/>
    <s v="완료"/>
  </r>
  <r>
    <n v="183"/>
    <x v="44"/>
    <x v="2"/>
    <s v="박상영"/>
    <s v="50K"/>
    <s v="AM-100"/>
    <n v="403480.90000000055"/>
    <s v="완료"/>
  </r>
  <r>
    <n v="184"/>
    <x v="53"/>
    <x v="4"/>
    <s v="김소희"/>
    <s v="10K"/>
    <s v="CM-200"/>
    <n v="5391980.9000000004"/>
    <s v="완료"/>
  </r>
  <r>
    <n v="185"/>
    <x v="42"/>
    <x v="4"/>
    <s v="김소희"/>
    <s v="40K"/>
    <s v="AM-200"/>
    <n v="5091980.9000000004"/>
    <s v="완료"/>
  </r>
  <r>
    <n v="186"/>
    <x v="51"/>
    <x v="16"/>
    <s v="양준혁"/>
    <s v="40K"/>
    <s v="CM-200"/>
    <n v="4691980.9000000004"/>
    <s v="미납"/>
  </r>
  <r>
    <n v="187"/>
    <x v="42"/>
    <x v="8"/>
    <s v="류현진"/>
    <s v="50K"/>
    <s v="BM-100"/>
    <n v="4191980.9000000004"/>
    <s v="완료"/>
  </r>
  <r>
    <n v="188"/>
    <x v="23"/>
    <x v="10"/>
    <s v="이종범"/>
    <s v="50K"/>
    <s v="BM-200"/>
    <n v="2931980.9000000004"/>
    <s v="완료"/>
  </r>
  <r>
    <n v="189"/>
    <x v="54"/>
    <x v="14"/>
    <s v="오혜리"/>
    <s v="50K"/>
    <s v="CM-200"/>
    <n v="2926980.9000000004"/>
    <s v="완료"/>
  </r>
  <r>
    <n v="190"/>
    <x v="47"/>
    <x v="17"/>
    <s v="장혜진"/>
    <s v="50K"/>
    <s v="BM-100"/>
    <n v="2891980.9000000004"/>
    <s v="완료"/>
  </r>
  <r>
    <n v="191"/>
    <x v="55"/>
    <x v="2"/>
    <s v="박상영"/>
    <s v="50K"/>
    <s v="CM-100"/>
    <n v="2781980.9000000004"/>
    <s v="미납"/>
  </r>
  <r>
    <n v="192"/>
    <x v="56"/>
    <x v="10"/>
    <s v="이종범"/>
    <s v="20K"/>
    <s v="BM-200"/>
    <n v="2506980.9000000004"/>
    <s v="완료"/>
  </r>
  <r>
    <n v="193"/>
    <x v="43"/>
    <x v="3"/>
    <s v="김우진"/>
    <s v="50K"/>
    <s v="BM-100"/>
    <n v="2317701.7000000002"/>
    <s v="완료"/>
  </r>
  <r>
    <n v="194"/>
    <x v="24"/>
    <x v="9"/>
    <s v="김현수"/>
    <s v="20K"/>
    <s v="AM-100"/>
    <n v="2213201.7000000002"/>
    <s v="완료"/>
  </r>
  <r>
    <n v="195"/>
    <x v="54"/>
    <x v="3"/>
    <s v="김우진"/>
    <s v="40K"/>
    <s v="AM-200"/>
    <n v="6105001.7000000002"/>
    <s v="완료"/>
  </r>
  <r>
    <n v="196"/>
    <x v="41"/>
    <x v="3"/>
    <s v="김우진"/>
    <s v="50K"/>
    <s v="BM-200"/>
    <n v="5805001.7000000002"/>
    <s v="완료"/>
  </r>
  <r>
    <n v="197"/>
    <x v="46"/>
    <x v="11"/>
    <s v="최미선"/>
    <s v="40K"/>
    <s v="CM-100"/>
    <n v="5405001.7000000002"/>
    <s v="완료"/>
  </r>
  <r>
    <n v="198"/>
    <x v="46"/>
    <x v="7"/>
    <s v="이대호"/>
    <s v="30K"/>
    <s v="BM-100"/>
    <n v="4905001.7"/>
    <s v="완료"/>
  </r>
  <r>
    <n v="199"/>
    <x v="57"/>
    <x v="0"/>
    <s v="이승엽"/>
    <s v="50K"/>
    <s v="CM-100"/>
    <n v="3645001.7"/>
    <s v="미납"/>
  </r>
  <r>
    <n v="200"/>
    <x v="46"/>
    <x v="15"/>
    <s v="구본찬"/>
    <s v="40K"/>
    <s v="CM-100"/>
    <n v="3570001.7"/>
    <s v="완료"/>
  </r>
  <r>
    <n v="201"/>
    <x v="42"/>
    <x v="2"/>
    <s v="박상영"/>
    <s v="40K"/>
    <s v="CM-100"/>
    <n v="3405001.7"/>
    <s v="완료"/>
  </r>
  <r>
    <n v="202"/>
    <x v="42"/>
    <x v="3"/>
    <s v="김우진"/>
    <s v="30K"/>
    <s v="BM-200"/>
    <n v="3075001.7"/>
    <s v="완료"/>
  </r>
  <r>
    <n v="203"/>
    <x v="57"/>
    <x v="16"/>
    <s v="양준혁"/>
    <s v="10K"/>
    <s v="AM-200"/>
    <n v="2616125.7000000002"/>
    <s v="완료"/>
  </r>
  <r>
    <n v="204"/>
    <x v="47"/>
    <x v="17"/>
    <s v="장혜진"/>
    <s v="40K"/>
    <s v="BM-100"/>
    <n v="2432442.2000000002"/>
    <s v="완료"/>
  </r>
  <r>
    <n v="205"/>
    <x v="42"/>
    <x v="2"/>
    <s v="박상영"/>
    <s v="50K"/>
    <s v="BM-200"/>
    <n v="7549642.2000000002"/>
    <s v="미납"/>
  </r>
  <r>
    <n v="206"/>
    <x v="57"/>
    <x v="10"/>
    <s v="이종범"/>
    <s v="40K"/>
    <s v="CM-100"/>
    <n v="7249642.2000000002"/>
    <s v="미납"/>
  </r>
  <r>
    <n v="207"/>
    <x v="46"/>
    <x v="7"/>
    <s v="이대호"/>
    <s v="30K"/>
    <s v="BM-200"/>
    <n v="6849642.2000000002"/>
    <s v="완료"/>
  </r>
  <r>
    <n v="208"/>
    <x v="45"/>
    <x v="17"/>
    <s v="장혜진"/>
    <s v="50K"/>
    <s v="BM-200"/>
    <n v="6349642.2000000002"/>
    <s v="완료"/>
  </r>
  <r>
    <n v="209"/>
    <x v="56"/>
    <x v="4"/>
    <s v="김소희"/>
    <s v="50K"/>
    <s v="BM-200"/>
    <n v="4146642.5"/>
    <s v="완료"/>
  </r>
  <r>
    <n v="210"/>
    <x v="52"/>
    <x v="10"/>
    <s v="이종범"/>
    <s v="20K"/>
    <s v="BM-100"/>
    <n v="4128442.5"/>
    <s v="완료"/>
  </r>
  <r>
    <n v="211"/>
    <x v="52"/>
    <x v="4"/>
    <s v="김소희"/>
    <s v="50K"/>
    <s v="AM-200"/>
    <n v="4098442.5"/>
    <s v="완료"/>
  </r>
  <r>
    <n v="212"/>
    <x v="54"/>
    <x v="9"/>
    <s v="김현수"/>
    <s v="50K"/>
    <s v="AM-100"/>
    <n v="3878442.5"/>
    <s v="완료"/>
  </r>
  <r>
    <n v="213"/>
    <x v="52"/>
    <x v="12"/>
    <s v="강민호"/>
    <s v="10K"/>
    <s v="AM-100"/>
    <n v="3713442.5"/>
    <s v="완료"/>
  </r>
  <r>
    <n v="214"/>
    <x v="44"/>
    <x v="10"/>
    <s v="이종범"/>
    <s v="10K"/>
    <s v="CM-100"/>
    <n v="3663442.5"/>
    <s v="완료"/>
  </r>
  <r>
    <n v="215"/>
    <x v="45"/>
    <x v="16"/>
    <s v="양준혁"/>
    <s v="20K"/>
    <s v="BM-100"/>
    <n v="3163443"/>
    <s v="완료"/>
  </r>
  <r>
    <n v="216"/>
    <x v="43"/>
    <x v="6"/>
    <s v="기보배"/>
    <s v="50K"/>
    <s v="AM-100"/>
    <n v="1903443"/>
    <s v="완료"/>
  </r>
  <r>
    <n v="217"/>
    <x v="46"/>
    <x v="4"/>
    <s v="김소희"/>
    <s v="30K"/>
    <s v="BM-200"/>
    <n v="1731986"/>
    <s v="완료"/>
  </r>
  <r>
    <n v="218"/>
    <x v="58"/>
    <x v="2"/>
    <s v="박상영"/>
    <s v="40K"/>
    <s v="AM-200"/>
    <n v="1223346"/>
    <s v="완료"/>
  </r>
  <r>
    <n v="219"/>
    <x v="43"/>
    <x v="17"/>
    <s v="장혜진"/>
    <s v="40K"/>
    <s v="BM-100"/>
    <n v="5257918.3"/>
    <s v="완료"/>
  </r>
  <r>
    <n v="220"/>
    <x v="41"/>
    <x v="9"/>
    <s v="김현수"/>
    <s v="30K"/>
    <s v="CM-200"/>
    <n v="4957918.3"/>
    <s v="완료"/>
  </r>
  <r>
    <n v="221"/>
    <x v="42"/>
    <x v="10"/>
    <s v="이종범"/>
    <s v="10K"/>
    <s v="CM-100"/>
    <n v="4557918.3"/>
    <s v="완료"/>
  </r>
  <r>
    <n v="222"/>
    <x v="42"/>
    <x v="0"/>
    <s v="이승엽"/>
    <s v="30K"/>
    <s v="BM-100"/>
    <n v="4057918.3"/>
    <s v="완료"/>
  </r>
  <r>
    <n v="223"/>
    <x v="50"/>
    <x v="10"/>
    <s v="이종범"/>
    <s v="40K"/>
    <s v="BM-200"/>
    <n v="2797918.3"/>
    <s v="미납"/>
  </r>
  <r>
    <n v="224"/>
    <x v="41"/>
    <x v="0"/>
    <s v="이승엽"/>
    <s v="40K"/>
    <s v="BM-200"/>
    <n v="2339042.2999999998"/>
    <s v="완료"/>
  </r>
  <r>
    <n v="225"/>
    <x v="59"/>
    <x v="9"/>
    <s v="김현수"/>
    <s v="20K"/>
    <s v="AM-100"/>
    <n v="2119042.2999999998"/>
    <s v="완료"/>
  </r>
  <r>
    <n v="226"/>
    <x v="45"/>
    <x v="0"/>
    <s v="이승엽"/>
    <s v="10K"/>
    <s v="BM-100"/>
    <n v="2089042.2999999998"/>
    <s v="미납"/>
  </r>
  <r>
    <n v="227"/>
    <x v="53"/>
    <x v="16"/>
    <s v="양준혁"/>
    <s v="50K"/>
    <s v="CM-200"/>
    <n v="2039042.2999999998"/>
    <s v="완료"/>
  </r>
  <r>
    <n v="228"/>
    <x v="53"/>
    <x v="16"/>
    <s v="양준혁"/>
    <s v="50K"/>
    <s v="AM-200"/>
    <n v="1719042.4"/>
    <s v="완료"/>
  </r>
  <r>
    <n v="229"/>
    <x v="49"/>
    <x v="2"/>
    <s v="박상영"/>
    <s v="10K"/>
    <s v="AM-200"/>
    <n v="1548934"/>
    <s v="완료"/>
  </r>
  <r>
    <n v="230"/>
    <x v="60"/>
    <x v="0"/>
    <s v="이승엽"/>
    <s v="50K"/>
    <s v="AM-100"/>
    <n v="1444434"/>
    <s v="완료"/>
  </r>
  <r>
    <n v="231"/>
    <x v="56"/>
    <x v="8"/>
    <s v="류현진"/>
    <s v="10K"/>
    <s v="BM-200"/>
    <n v="5318634"/>
    <s v="완료"/>
  </r>
  <r>
    <n v="232"/>
    <x v="54"/>
    <x v="15"/>
    <s v="구본찬"/>
    <s v="20K"/>
    <s v="AM-100"/>
    <n v="5018634"/>
    <s v="완료"/>
  </r>
  <r>
    <n v="233"/>
    <x v="52"/>
    <x v="8"/>
    <s v="류현진"/>
    <s v="30K"/>
    <s v="BM-200"/>
    <n v="4618634"/>
    <s v="완료"/>
  </r>
  <r>
    <n v="234"/>
    <x v="41"/>
    <x v="5"/>
    <s v="진종오"/>
    <s v="40K"/>
    <s v="BM-100"/>
    <n v="4118634"/>
    <s v="완료"/>
  </r>
  <r>
    <n v="235"/>
    <x v="45"/>
    <x v="11"/>
    <s v="최미선"/>
    <s v="10K"/>
    <s v="BM-200"/>
    <n v="2858634"/>
    <s v="미납"/>
  </r>
  <r>
    <n v="236"/>
    <x v="54"/>
    <x v="4"/>
    <s v="김소희"/>
    <s v="30K"/>
    <s v="CM-200"/>
    <n v="2748634"/>
    <s v="완료"/>
  </r>
  <r>
    <n v="237"/>
    <x v="47"/>
    <x v="14"/>
    <s v="오혜리"/>
    <s v="20K"/>
    <s v="BM-200"/>
    <n v="2718634"/>
    <s v="완료"/>
  </r>
  <r>
    <n v="238"/>
    <x v="51"/>
    <x v="9"/>
    <s v="김현수"/>
    <s v="20K"/>
    <s v="CM-100"/>
    <n v="2688634"/>
    <s v="완료"/>
  </r>
  <r>
    <n v="239"/>
    <x v="44"/>
    <x v="12"/>
    <s v="강민호"/>
    <s v="50K"/>
    <s v="CM-200"/>
    <n v="2179994"/>
    <s v="완료"/>
  </r>
  <r>
    <n v="240"/>
    <x v="49"/>
    <x v="7"/>
    <s v="이대호"/>
    <s v="20K"/>
    <s v="BM-200"/>
    <n v="1870971"/>
    <s v="미납"/>
  </r>
  <r>
    <n v="241"/>
    <x v="47"/>
    <x v="10"/>
    <s v="이종범"/>
    <s v="40K"/>
    <s v="AM-100"/>
    <n v="5682471"/>
    <s v="미납"/>
  </r>
  <r>
    <n v="242"/>
    <x v="51"/>
    <x v="0"/>
    <s v="이승엽"/>
    <s v="10K"/>
    <s v="CM-100"/>
    <n v="5382471"/>
    <s v="완료"/>
  </r>
  <r>
    <n v="243"/>
    <x v="46"/>
    <x v="1"/>
    <s v="박찬호"/>
    <s v="30K"/>
    <s v="AM-200"/>
    <n v="4982471"/>
    <s v="완료"/>
  </r>
  <r>
    <n v="244"/>
    <x v="23"/>
    <x v="0"/>
    <s v="이승엽"/>
    <s v="10K"/>
    <s v="AM-200"/>
    <n v="4482471"/>
    <s v="완료"/>
  </r>
  <r>
    <n v="245"/>
    <x v="50"/>
    <x v="15"/>
    <s v="구본찬"/>
    <s v="30K"/>
    <s v="BM-100"/>
    <n v="3222471"/>
    <s v="완료"/>
  </r>
  <r>
    <n v="246"/>
    <x v="42"/>
    <x v="4"/>
    <s v="김소희"/>
    <s v="30K"/>
    <s v="AM-200"/>
    <n v="3023471.1"/>
    <s v="완료"/>
  </r>
  <r>
    <n v="247"/>
    <x v="53"/>
    <x v="8"/>
    <s v="류현진"/>
    <s v="20K"/>
    <s v="AM-200"/>
    <n v="2973471.1"/>
    <s v="완료"/>
  </r>
  <r>
    <n v="248"/>
    <x v="41"/>
    <x v="14"/>
    <s v="오혜리"/>
    <s v="20K"/>
    <s v="AM-100"/>
    <n v="2943471.1"/>
    <s v="완료"/>
  </r>
  <r>
    <n v="249"/>
    <x v="52"/>
    <x v="15"/>
    <s v="구본찬"/>
    <s v="50K"/>
    <s v="AM-200"/>
    <n v="2888471.1"/>
    <s v="완료"/>
  </r>
  <r>
    <n v="250"/>
    <x v="41"/>
    <x v="15"/>
    <s v="구본찬"/>
    <s v="20K"/>
    <s v="AM-100"/>
    <n v="2379831.1"/>
    <s v="완료"/>
  </r>
  <r>
    <n v="251"/>
    <x v="57"/>
    <x v="16"/>
    <s v="양준혁"/>
    <s v="10K"/>
    <s v="AM-200"/>
    <n v="2104396.6"/>
    <s v="미납"/>
  </r>
  <r>
    <n v="252"/>
    <x v="51"/>
    <x v="16"/>
    <s v="양준혁"/>
    <s v="20K"/>
    <s v="CM-100"/>
    <n v="4661896.5999999996"/>
    <s v="완료"/>
  </r>
  <r>
    <n v="253"/>
    <x v="43"/>
    <x v="6"/>
    <s v="기보배"/>
    <s v="40K"/>
    <s v="BM-100"/>
    <n v="4361896.5999999996"/>
    <s v="완료"/>
  </r>
  <r>
    <n v="254"/>
    <x v="44"/>
    <x v="16"/>
    <s v="양준혁"/>
    <s v="20K"/>
    <s v="BM-200"/>
    <n v="3961896.5999999996"/>
    <s v="완료"/>
  </r>
  <r>
    <n v="255"/>
    <x v="52"/>
    <x v="16"/>
    <s v="양준혁"/>
    <s v="20K"/>
    <s v="AM-200"/>
    <n v="3461896.5999999996"/>
    <s v="완료"/>
  </r>
  <r>
    <n v="256"/>
    <x v="45"/>
    <x v="2"/>
    <s v="박상영"/>
    <s v="30K"/>
    <s v="BM-100"/>
    <n v="2201896.5999999996"/>
    <s v="완료"/>
  </r>
  <r>
    <n v="257"/>
    <x v="60"/>
    <x v="8"/>
    <s v="류현진"/>
    <s v="10K"/>
    <s v="BM-200"/>
    <n v="1201896.5999999996"/>
    <s v="미납"/>
  </r>
  <r>
    <n v="258"/>
    <x v="41"/>
    <x v="16"/>
    <s v="양준혁"/>
    <s v="50K"/>
    <s v="AM-100"/>
    <n v="981896.59999999963"/>
    <s v="완료"/>
  </r>
  <r>
    <n v="259"/>
    <x v="55"/>
    <x v="8"/>
    <s v="류현진"/>
    <s v="20K"/>
    <s v="BM-200"/>
    <n v="861896.59999999963"/>
    <s v="미납"/>
  </r>
  <r>
    <n v="260"/>
    <x v="24"/>
    <x v="12"/>
    <s v="강민호"/>
    <s v="50K"/>
    <s v="BM-200"/>
    <n v="711590.39999999967"/>
    <s v="완료"/>
  </r>
  <r>
    <n v="261"/>
    <x v="49"/>
    <x v="14"/>
    <s v="오혜리"/>
    <s v="50K"/>
    <s v="BM-200"/>
    <n v="607090.39999999967"/>
    <s v="미납"/>
  </r>
  <r>
    <n v="262"/>
    <x v="56"/>
    <x v="5"/>
    <s v="진종오"/>
    <s v="20K"/>
    <s v="BM-200"/>
    <n v="4286590.3999999994"/>
    <s v="완료"/>
  </r>
  <r>
    <n v="263"/>
    <x v="59"/>
    <x v="17"/>
    <s v="장혜진"/>
    <s v="30K"/>
    <s v="BM-200"/>
    <n v="3986590.3999999994"/>
    <s v="완료"/>
  </r>
  <r>
    <n v="264"/>
    <x v="60"/>
    <x v="1"/>
    <s v="박찬호"/>
    <s v="30K"/>
    <s v="AM-200"/>
    <n v="3586590.3999999994"/>
    <s v="완료"/>
  </r>
  <r>
    <n v="265"/>
    <x v="43"/>
    <x v="8"/>
    <s v="류현진"/>
    <s v="20K"/>
    <s v="CM-200"/>
    <n v="3086590.3999999994"/>
    <s v="완료"/>
  </r>
  <r>
    <n v="266"/>
    <x v="57"/>
    <x v="10"/>
    <s v="이종범"/>
    <s v="20K"/>
    <s v="BM-100"/>
    <n v="1826590.3999999994"/>
    <s v="완료"/>
  </r>
  <r>
    <n v="267"/>
    <x v="55"/>
    <x v="12"/>
    <s v="강민호"/>
    <s v="10K"/>
    <s v="BM-200"/>
    <n v="1694590.3999999994"/>
    <s v="미납"/>
  </r>
  <r>
    <n v="268"/>
    <x v="41"/>
    <x v="0"/>
    <s v="이승엽"/>
    <s v="50K"/>
    <s v="CM-200"/>
    <n v="1624590.3999999994"/>
    <s v="완료"/>
  </r>
  <r>
    <n v="269"/>
    <x v="59"/>
    <x v="16"/>
    <s v="양준혁"/>
    <s v="40K"/>
    <s v="BM-100"/>
    <n v="1599590.3999999994"/>
    <s v="미납"/>
  </r>
  <r>
    <n v="270"/>
    <x v="55"/>
    <x v="17"/>
    <s v="장혜진"/>
    <s v="50K"/>
    <s v="CM-200"/>
    <n v="1101950.3999999994"/>
    <s v="완료"/>
  </r>
  <r>
    <n v="271"/>
    <x v="41"/>
    <x v="2"/>
    <s v="박상영"/>
    <s v="50K"/>
    <s v="AM-200"/>
    <n v="1083750.3999999994"/>
    <s v="완료"/>
  </r>
  <r>
    <n v="272"/>
    <x v="51"/>
    <x v="13"/>
    <s v="이승윤"/>
    <s v="40K"/>
    <s v="CM-100"/>
    <n v="923781.79999999946"/>
    <s v="미납"/>
  </r>
  <r>
    <n v="273"/>
    <x v="53"/>
    <x v="3"/>
    <s v="김우진"/>
    <s v="50K"/>
    <s v="CM-100"/>
    <n v="4581281.8"/>
    <s v="미납"/>
  </r>
  <r>
    <n v="274"/>
    <x v="23"/>
    <x v="6"/>
    <s v="기보배"/>
    <s v="50K"/>
    <s v="CM-100"/>
    <n v="4281281.8"/>
    <s v="완료"/>
  </r>
  <r>
    <n v="275"/>
    <x v="24"/>
    <x v="16"/>
    <s v="양준혁"/>
    <s v="30K"/>
    <s v="BM-100"/>
    <n v="3881281.8"/>
    <s v="완료"/>
  </r>
  <r>
    <n v="276"/>
    <x v="41"/>
    <x v="14"/>
    <s v="오혜리"/>
    <s v="10K"/>
    <s v="AM-100"/>
    <n v="3381281.8"/>
    <s v="완료"/>
  </r>
  <r>
    <n v="277"/>
    <x v="47"/>
    <x v="5"/>
    <s v="진종오"/>
    <s v="40K"/>
    <s v="BM-100"/>
    <n v="2121281.7999999998"/>
    <s v="미납"/>
  </r>
  <r>
    <n v="278"/>
    <x v="42"/>
    <x v="13"/>
    <s v="이승윤"/>
    <s v="30K"/>
    <s v="AM-100"/>
    <n v="2011281.7999999998"/>
    <s v="완료"/>
  </r>
  <r>
    <n v="279"/>
    <x v="48"/>
    <x v="4"/>
    <s v="김소희"/>
    <s v="50K"/>
    <s v="BM-200"/>
    <n v="1791281.7999999998"/>
    <s v="미납"/>
  </r>
  <r>
    <n v="280"/>
    <x v="41"/>
    <x v="2"/>
    <s v="박상영"/>
    <s v="20K"/>
    <s v="AM-100"/>
    <n v="1641281.7999999998"/>
    <s v="완료"/>
  </r>
  <r>
    <n v="281"/>
    <x v="43"/>
    <x v="15"/>
    <s v="구본찬"/>
    <s v="40K"/>
    <s v="CM-100"/>
    <n v="641281.79999999981"/>
    <s v="완료"/>
  </r>
  <r>
    <n v="282"/>
    <x v="41"/>
    <x v="16"/>
    <s v="양준혁"/>
    <s v="50K"/>
    <s v="CM-200"/>
    <n v="492338.49999999983"/>
    <s v="완료"/>
  </r>
  <r>
    <n v="283"/>
    <x v="57"/>
    <x v="6"/>
    <s v="기보배"/>
    <s v="40K"/>
    <s v="BM-100"/>
    <n v="5389827.7999999998"/>
    <s v="완료"/>
  </r>
  <r>
    <n v="284"/>
    <x v="53"/>
    <x v="12"/>
    <s v="강민호"/>
    <s v="50K"/>
    <s v="BM-100"/>
    <n v="5089827.8"/>
    <s v="완료"/>
  </r>
  <r>
    <n v="285"/>
    <x v="61"/>
    <x v="9"/>
    <s v="김현수"/>
    <s v="20K"/>
    <s v="CM-100"/>
    <n v="4689827.8"/>
    <s v="완료"/>
  </r>
  <r>
    <n v="286"/>
    <x v="57"/>
    <x v="7"/>
    <s v="이대호"/>
    <s v="40K"/>
    <s v="CM-200"/>
    <n v="4189827.8"/>
    <s v="완료"/>
  </r>
  <r>
    <n v="287"/>
    <x v="56"/>
    <x v="1"/>
    <s v="박찬호"/>
    <s v="40K"/>
    <s v="BM-200"/>
    <n v="1375000"/>
    <s v="완료"/>
  </r>
  <r>
    <n v="288"/>
    <x v="57"/>
    <x v="11"/>
    <s v="최미선"/>
    <s v="40K"/>
    <s v="BM-200"/>
    <n v="1125000"/>
    <s v="완료"/>
  </r>
  <r>
    <n v="289"/>
    <x v="52"/>
    <x v="5"/>
    <s v="진종오"/>
    <s v="50K"/>
    <s v="AM-200"/>
    <n v="1500000"/>
    <s v="미납"/>
  </r>
  <r>
    <n v="290"/>
    <x v="59"/>
    <x v="1"/>
    <s v="박찬호"/>
    <s v="40K"/>
    <s v="CM-100"/>
    <n v="1123000"/>
    <s v="완료"/>
  </r>
  <r>
    <n v="291"/>
    <x v="41"/>
    <x v="8"/>
    <s v="류현진"/>
    <s v="10K"/>
    <s v="CM-100"/>
    <n v="1150000"/>
    <s v="완료"/>
  </r>
  <r>
    <n v="292"/>
    <x v="41"/>
    <x v="9"/>
    <s v="김현수"/>
    <s v="10K"/>
    <s v="CM-200"/>
    <n v="1130000"/>
    <s v="완료"/>
  </r>
  <r>
    <n v="293"/>
    <x v="47"/>
    <x v="7"/>
    <s v="이대호"/>
    <s v="10K"/>
    <s v="BM-100"/>
    <n v="1745000"/>
    <s v="완료"/>
  </r>
  <r>
    <n v="294"/>
    <x v="51"/>
    <x v="16"/>
    <s v="양준혁"/>
    <s v="20K"/>
    <s v="CM-100"/>
    <n v="2300000"/>
    <s v="완료"/>
  </r>
  <r>
    <n v="295"/>
    <x v="24"/>
    <x v="14"/>
    <s v="오혜리"/>
    <s v="50K"/>
    <s v="AM-200"/>
    <n v="1333000"/>
    <s v="미납"/>
  </r>
  <r>
    <n v="296"/>
    <x v="43"/>
    <x v="3"/>
    <s v="김우진"/>
    <s v="10K"/>
    <s v="AM-200"/>
    <n v="1850000"/>
    <s v="완료"/>
  </r>
  <r>
    <n v="297"/>
    <x v="49"/>
    <x v="8"/>
    <s v="류현진"/>
    <s v="10K"/>
    <s v="AM-100"/>
    <n v="1440000"/>
    <s v="완료"/>
  </r>
  <r>
    <n v="298"/>
    <x v="24"/>
    <x v="15"/>
    <s v="구본찬"/>
    <s v="40K"/>
    <s v="BM-200"/>
    <n v="1120000"/>
    <s v="미납"/>
  </r>
  <r>
    <n v="299"/>
    <x v="60"/>
    <x v="16"/>
    <s v="양준혁"/>
    <s v="30K"/>
    <s v="AM-100"/>
    <n v="1500000"/>
    <s v="완료"/>
  </r>
  <r>
    <n v="300"/>
    <x v="43"/>
    <x v="4"/>
    <s v="김소희"/>
    <s v="10K"/>
    <s v="CM-200"/>
    <n v="1200000"/>
    <s v="완료"/>
  </r>
  <r>
    <n v="301"/>
    <x v="55"/>
    <x v="8"/>
    <s v="류현진"/>
    <s v="30K"/>
    <s v="AM-100"/>
    <n v="1754000"/>
    <s v="완료"/>
  </r>
  <r>
    <n v="302"/>
    <x v="49"/>
    <x v="16"/>
    <s v="양준혁"/>
    <s v="20K"/>
    <s v="BM-200"/>
    <n v="1430000"/>
    <s v="완료"/>
  </r>
  <r>
    <n v="303"/>
    <x v="62"/>
    <x v="14"/>
    <s v="오혜리"/>
    <s v="30K"/>
    <s v="CM-200"/>
    <n v="1354000"/>
    <s v="완료"/>
  </r>
  <r>
    <n v="304"/>
    <x v="63"/>
    <x v="0"/>
    <s v="이승엽"/>
    <s v="50K"/>
    <s v="CM-100"/>
    <n v="965000"/>
    <s v="미납"/>
  </r>
  <r>
    <n v="305"/>
    <x v="63"/>
    <x v="7"/>
    <s v="이대호"/>
    <s v="50K"/>
    <s v="AM-200"/>
    <n v="1540000"/>
    <s v="완료"/>
  </r>
  <r>
    <n v="306"/>
    <x v="57"/>
    <x v="9"/>
    <s v="김현수"/>
    <s v="30K"/>
    <s v="AM-200"/>
    <n v="2234000"/>
    <s v="완료"/>
  </r>
  <r>
    <n v="307"/>
    <x v="64"/>
    <x v="3"/>
    <s v="김우진"/>
    <s v="40K"/>
    <s v="BM-100"/>
    <n v="1456000"/>
    <s v="미납"/>
  </r>
  <r>
    <n v="308"/>
    <x v="57"/>
    <x v="1"/>
    <s v="박찬호"/>
    <s v="40K"/>
    <s v="AM-100"/>
    <n v="1725000"/>
    <s v="완료"/>
  </r>
  <r>
    <n v="309"/>
    <x v="65"/>
    <x v="11"/>
    <s v="최미선"/>
    <s v="10K"/>
    <s v="CM-100"/>
    <n v="1240000"/>
    <s v="완료"/>
  </r>
  <r>
    <n v="310"/>
    <x v="63"/>
    <x v="0"/>
    <s v="이승엽"/>
    <s v="30K"/>
    <s v="BM-200"/>
    <n v="1200000"/>
    <s v="완료"/>
  </r>
  <r>
    <n v="311"/>
    <x v="62"/>
    <x v="16"/>
    <s v="양준혁"/>
    <s v="40K"/>
    <s v="AM-200"/>
    <n v="2875000"/>
    <s v="완료"/>
  </r>
  <r>
    <n v="312"/>
    <x v="66"/>
    <x v="13"/>
    <s v="이승윤"/>
    <s v="20K"/>
    <s v="AM-200"/>
    <n v="2325000"/>
    <s v="완료"/>
  </r>
  <r>
    <n v="313"/>
    <x v="66"/>
    <x v="14"/>
    <s v="오혜리"/>
    <s v="40K"/>
    <s v="BM-100"/>
    <n v="3254000"/>
    <s v="완료"/>
  </r>
  <r>
    <n v="314"/>
    <x v="64"/>
    <x v="5"/>
    <s v="진종오"/>
    <s v="30K"/>
    <s v="AM-100"/>
    <n v="2553000"/>
    <s v="완료"/>
  </r>
  <r>
    <n v="315"/>
    <x v="67"/>
    <x v="14"/>
    <s v="오혜리"/>
    <s v="10K"/>
    <s v="AM-100"/>
    <n v="2504000"/>
    <s v="미납"/>
  </r>
  <r>
    <n v="316"/>
    <x v="68"/>
    <x v="8"/>
    <s v="류현진"/>
    <s v="20K"/>
    <s v="CM-200"/>
    <n v="2095000"/>
    <s v="완료"/>
  </r>
  <r>
    <n v="317"/>
    <x v="65"/>
    <x v="6"/>
    <s v="기보배"/>
    <s v="50K"/>
    <s v="CM-100"/>
    <n v="3285000"/>
    <s v="미납"/>
  </r>
  <r>
    <n v="318"/>
    <x v="69"/>
    <x v="7"/>
    <s v="이대호"/>
    <s v="10K"/>
    <s v="CM-200"/>
    <n v="4534000"/>
    <s v="완료"/>
  </r>
  <r>
    <n v="319"/>
    <x v="70"/>
    <x v="4"/>
    <s v="김소희"/>
    <s v="50K"/>
    <s v="BM-200"/>
    <n v="2789000"/>
    <s v="완료"/>
  </r>
  <r>
    <n v="320"/>
    <x v="62"/>
    <x v="15"/>
    <s v="구본찬"/>
    <s v="10K"/>
    <s v="AM-200"/>
    <n v="3575000"/>
    <s v="완료"/>
  </r>
  <r>
    <n v="321"/>
    <x v="71"/>
    <x v="15"/>
    <s v="구본찬"/>
    <s v="20K"/>
    <s v="CM-100"/>
    <n v="2680000"/>
    <s v="완료"/>
  </r>
  <r>
    <n v="322"/>
    <x v="72"/>
    <x v="13"/>
    <s v="이승윤"/>
    <s v="10K"/>
    <s v="AM-200"/>
    <n v="2320000"/>
    <s v="완료"/>
  </r>
  <r>
    <n v="323"/>
    <x v="67"/>
    <x v="10"/>
    <s v="이종범"/>
    <s v="20K"/>
    <s v="BM-200"/>
    <n v="1650000"/>
    <s v="완료"/>
  </r>
  <r>
    <n v="324"/>
    <x v="71"/>
    <x v="2"/>
    <s v="박상영"/>
    <s v="20K"/>
    <s v="BM-200"/>
    <n v="1247000"/>
    <s v="미납"/>
  </r>
  <r>
    <n v="325"/>
    <x v="63"/>
    <x v="6"/>
    <s v="기보배"/>
    <s v="50K"/>
    <s v="AM-200"/>
    <n v="1230000"/>
    <s v="완료"/>
  </r>
  <r>
    <n v="326"/>
    <x v="62"/>
    <x v="17"/>
    <s v="장혜진"/>
    <s v="30K"/>
    <s v="CM-100"/>
    <n v="1225000"/>
    <s v="완료"/>
  </r>
  <r>
    <n v="327"/>
    <x v="66"/>
    <x v="0"/>
    <s v="이승엽"/>
    <s v="10K"/>
    <s v="BM-200"/>
    <n v="1560000"/>
    <s v="완료"/>
  </r>
  <r>
    <n v="328"/>
    <x v="73"/>
    <x v="2"/>
    <s v="박상영"/>
    <s v="50K"/>
    <s v="CM-100"/>
    <n v="2400000"/>
    <s v="완료"/>
  </r>
  <r>
    <n v="329"/>
    <x v="68"/>
    <x v="0"/>
    <s v="이승엽"/>
    <s v="40K"/>
    <s v="BM-100"/>
    <n v="2350000"/>
    <s v="미납"/>
  </r>
  <r>
    <n v="330"/>
    <x v="74"/>
    <x v="3"/>
    <s v="김우진"/>
    <s v="30K"/>
    <s v="CM-200"/>
    <n v="1265000"/>
    <s v="미납"/>
  </r>
  <r>
    <n v="331"/>
    <x v="57"/>
    <x v="10"/>
    <s v="이종범"/>
    <s v="20K"/>
    <s v="AM-200"/>
    <n v="2100000"/>
    <s v="완료"/>
  </r>
  <r>
    <n v="332"/>
    <x v="67"/>
    <x v="13"/>
    <s v="이승윤"/>
    <s v="40K"/>
    <s v="AM-100"/>
    <n v="1370000"/>
    <s v="완료"/>
  </r>
  <r>
    <n v="333"/>
    <x v="74"/>
    <x v="13"/>
    <s v="이승윤"/>
    <s v="30K"/>
    <s v="CM-100"/>
    <n v="2150000"/>
    <s v="완료"/>
  </r>
  <r>
    <n v="334"/>
    <x v="75"/>
    <x v="16"/>
    <s v="양준혁"/>
    <s v="50K"/>
    <s v="CM-200"/>
    <n v="1270000"/>
    <s v="완료"/>
  </r>
  <r>
    <n v="335"/>
    <x v="64"/>
    <x v="11"/>
    <s v="최미선"/>
    <s v="40K"/>
    <s v="CM-200"/>
    <n v="1775000"/>
    <s v="미납"/>
  </r>
  <r>
    <n v="336"/>
    <x v="73"/>
    <x v="5"/>
    <s v="진종오"/>
    <s v="50K"/>
    <s v="AM-200"/>
    <n v="1420000"/>
    <s v="완료"/>
  </r>
  <r>
    <n v="337"/>
    <x v="70"/>
    <x v="15"/>
    <s v="구본찬"/>
    <s v="10K"/>
    <s v="AM-100"/>
    <n v="1572000"/>
    <s v="완료"/>
  </r>
  <r>
    <n v="338"/>
    <x v="63"/>
    <x v="15"/>
    <s v="구본찬"/>
    <s v="20K"/>
    <s v="AM-200"/>
    <n v="1700000"/>
    <s v="완료"/>
  </r>
  <r>
    <n v="339"/>
    <x v="72"/>
    <x v="17"/>
    <s v="장혜진"/>
    <s v="10K"/>
    <s v="CM-200"/>
    <n v="1540000"/>
    <s v="완료"/>
  </r>
  <r>
    <n v="340"/>
    <x v="64"/>
    <x v="4"/>
    <s v="김소희"/>
    <s v="30K"/>
    <s v="CM-200"/>
    <n v="2254000"/>
    <s v="완료"/>
  </r>
  <r>
    <n v="341"/>
    <x v="71"/>
    <x v="4"/>
    <s v="김소희"/>
    <s v="10K"/>
    <s v="AM-100"/>
    <n v="3250000"/>
    <s v="미납"/>
  </r>
  <r>
    <n v="342"/>
    <x v="75"/>
    <x v="17"/>
    <s v="장혜진"/>
    <s v="30K"/>
    <s v="BM-200"/>
    <n v="1120000"/>
    <s v="완료"/>
  </r>
  <r>
    <n v="343"/>
    <x v="76"/>
    <x v="14"/>
    <s v="오혜리"/>
    <s v="50K"/>
    <s v="CM-200"/>
    <n v="2430000"/>
    <s v="완료"/>
  </r>
  <r>
    <n v="344"/>
    <x v="57"/>
    <x v="14"/>
    <s v="오혜리"/>
    <s v="40K"/>
    <s v="CM-100"/>
    <n v="1140000"/>
    <s v="완료"/>
  </r>
  <r>
    <n v="345"/>
    <x v="64"/>
    <x v="10"/>
    <s v="이종범"/>
    <s v="30K"/>
    <s v="CM-200"/>
    <n v="2100000"/>
    <s v="완료"/>
  </r>
  <r>
    <n v="346"/>
    <x v="77"/>
    <x v="2"/>
    <s v="박상영"/>
    <s v="30K"/>
    <s v="BM-200"/>
    <n v="1970000"/>
    <s v="완료"/>
  </r>
  <r>
    <n v="347"/>
    <x v="70"/>
    <x v="1"/>
    <s v="박찬호"/>
    <s v="20K"/>
    <s v="AM-200"/>
    <n v="3425000"/>
    <s v="완료"/>
  </r>
  <r>
    <n v="348"/>
    <x v="74"/>
    <x v="2"/>
    <s v="박상영"/>
    <s v="30K"/>
    <s v="CM-200"/>
    <n v="2667000"/>
    <s v="완료"/>
  </r>
  <r>
    <n v="349"/>
    <x v="62"/>
    <x v="1"/>
    <s v="박찬호"/>
    <s v="40K"/>
    <s v="BM-200"/>
    <n v="2802000"/>
    <s v="완료"/>
  </r>
  <r>
    <n v="350"/>
    <x v="78"/>
    <x v="3"/>
    <s v="김우진"/>
    <s v="50K"/>
    <s v="BM-200"/>
    <n v="2925000"/>
    <s v="미납"/>
  </r>
  <r>
    <n v="351"/>
    <x v="62"/>
    <x v="12"/>
    <s v="강민호"/>
    <s v="40K"/>
    <s v="CM-100"/>
    <n v="3100000"/>
    <s v="미납"/>
  </r>
  <r>
    <n v="352"/>
    <x v="77"/>
    <x v="15"/>
    <s v="구본찬"/>
    <s v="20K"/>
    <s v="CM-100"/>
    <n v="4654000"/>
    <s v="완료"/>
  </r>
  <r>
    <n v="353"/>
    <x v="74"/>
    <x v="2"/>
    <s v="박상영"/>
    <s v="40K"/>
    <s v="AM-100"/>
    <n v="5600000"/>
    <s v="완료"/>
  </r>
  <r>
    <n v="354"/>
    <x v="79"/>
    <x v="1"/>
    <s v="박찬호"/>
    <s v="30K"/>
    <s v="AM-200"/>
    <n v="2385000"/>
    <s v="미납"/>
  </r>
  <r>
    <n v="355"/>
    <x v="72"/>
    <x v="10"/>
    <s v="이종범"/>
    <s v="40K"/>
    <s v="CM-100"/>
    <n v="4530000"/>
    <s v="완료"/>
  </r>
  <r>
    <n v="356"/>
    <x v="67"/>
    <x v="10"/>
    <s v="이종범"/>
    <s v="10K"/>
    <s v="CM-100"/>
    <n v="2510000"/>
    <s v="완료"/>
  </r>
  <r>
    <n v="357"/>
    <x v="68"/>
    <x v="0"/>
    <s v="이승엽"/>
    <s v="40K"/>
    <s v="AM-100"/>
    <n v="4250000"/>
    <s v="완료"/>
  </r>
  <r>
    <n v="358"/>
    <x v="67"/>
    <x v="9"/>
    <s v="김현수"/>
    <s v="50K"/>
    <s v="CM-200"/>
    <n v="3240000"/>
    <s v="완료"/>
  </r>
  <r>
    <n v="359"/>
    <x v="77"/>
    <x v="17"/>
    <s v="장혜진"/>
    <s v="40K"/>
    <s v="AM-200"/>
    <n v="2603300"/>
    <s v="완료"/>
  </r>
  <r>
    <n v="360"/>
    <x v="67"/>
    <x v="8"/>
    <s v="류현진"/>
    <s v="40K"/>
    <s v="AM-200"/>
    <n v="1967100"/>
    <s v="완료"/>
  </r>
  <r>
    <n v="361"/>
    <x v="80"/>
    <x v="5"/>
    <s v="진종오"/>
    <s v="30K"/>
    <s v="AM-200"/>
    <n v="3360400"/>
    <s v="완료"/>
  </r>
  <r>
    <n v="362"/>
    <x v="81"/>
    <x v="10"/>
    <s v="이종범"/>
    <s v="10K"/>
    <s v="CM-200"/>
    <n v="2894600"/>
    <s v="완료"/>
  </r>
  <r>
    <n v="363"/>
    <x v="82"/>
    <x v="17"/>
    <s v="장혜진"/>
    <s v="30K"/>
    <s v="CM-100"/>
    <n v="1993800"/>
    <s v="미납"/>
  </r>
  <r>
    <n v="364"/>
    <x v="77"/>
    <x v="6"/>
    <s v="기보배"/>
    <s v="20K"/>
    <s v="AM-100"/>
    <n v="1723500"/>
    <s v="완료"/>
  </r>
  <r>
    <n v="365"/>
    <x v="83"/>
    <x v="11"/>
    <s v="최미선"/>
    <s v="10K"/>
    <s v="AM-200"/>
    <n v="3201900"/>
    <s v="완료"/>
  </r>
  <r>
    <n v="366"/>
    <x v="80"/>
    <x v="17"/>
    <s v="장혜진"/>
    <s v="50K"/>
    <s v="CM-200"/>
    <n v="4258900"/>
    <s v="완료"/>
  </r>
  <r>
    <n v="367"/>
    <x v="84"/>
    <x v="9"/>
    <s v="김현수"/>
    <s v="30K"/>
    <s v="BM-100"/>
    <n v="2102300"/>
    <s v="완료"/>
  </r>
  <r>
    <n v="368"/>
    <x v="85"/>
    <x v="15"/>
    <s v="구본찬"/>
    <s v="10K"/>
    <s v="AM-100"/>
    <n v="3704800"/>
    <s v="완료"/>
  </r>
  <r>
    <n v="369"/>
    <x v="86"/>
    <x v="14"/>
    <s v="오혜리"/>
    <s v="40K"/>
    <s v="AM-100"/>
    <n v="2314800"/>
    <s v="완료"/>
  </r>
  <r>
    <n v="370"/>
    <x v="80"/>
    <x v="11"/>
    <s v="최미선"/>
    <s v="40K"/>
    <s v="AM-100"/>
    <n v="3760500"/>
    <s v="미납"/>
  </r>
  <r>
    <n v="371"/>
    <x v="87"/>
    <x v="12"/>
    <s v="강민호"/>
    <s v="30K"/>
    <s v="BM-100"/>
    <n v="2923200"/>
    <s v="완료"/>
  </r>
  <r>
    <n v="372"/>
    <x v="87"/>
    <x v="17"/>
    <s v="장혜진"/>
    <s v="30K"/>
    <s v="CM-100"/>
    <n v="2966400"/>
    <s v="완료"/>
  </r>
  <r>
    <n v="373"/>
    <x v="80"/>
    <x v="5"/>
    <s v="진종오"/>
    <s v="20K"/>
    <s v="CM-100"/>
    <n v="4551300"/>
    <s v="완료"/>
  </r>
  <r>
    <n v="374"/>
    <x v="82"/>
    <x v="14"/>
    <s v="오혜리"/>
    <s v="10K"/>
    <s v="BM-200"/>
    <n v="2822100"/>
    <s v="미납"/>
  </r>
  <r>
    <n v="375"/>
    <x v="77"/>
    <x v="6"/>
    <s v="기보배"/>
    <s v="40K"/>
    <s v="CM-100"/>
    <n v="1745900"/>
    <s v="완료"/>
  </r>
  <r>
    <n v="376"/>
    <x v="80"/>
    <x v="5"/>
    <s v="진종오"/>
    <s v="20K"/>
    <s v="BM-200"/>
    <n v="1649600"/>
    <s v="미납"/>
  </r>
  <r>
    <n v="377"/>
    <x v="88"/>
    <x v="13"/>
    <s v="이승윤"/>
    <s v="50K"/>
    <s v="AM-100"/>
    <n v="2979100"/>
    <s v="완료"/>
  </r>
  <r>
    <n v="378"/>
    <x v="87"/>
    <x v="17"/>
    <s v="장혜진"/>
    <s v="10K"/>
    <s v="AM-100"/>
    <n v="3084600"/>
    <s v="완료"/>
  </r>
  <r>
    <n v="379"/>
    <x v="82"/>
    <x v="6"/>
    <s v="기보배"/>
    <s v="50K"/>
    <s v="CM-200"/>
    <n v="2786500"/>
    <s v="미납"/>
  </r>
  <r>
    <n v="380"/>
    <x v="82"/>
    <x v="12"/>
    <s v="강민호"/>
    <s v="20K"/>
    <s v="CM-200"/>
    <n v="2838700"/>
    <s v="미납"/>
  </r>
  <r>
    <n v="381"/>
    <x v="89"/>
    <x v="16"/>
    <s v="양준혁"/>
    <s v="20K"/>
    <s v="CM-100"/>
    <n v="4220700"/>
    <s v="완료"/>
  </r>
  <r>
    <n v="382"/>
    <x v="84"/>
    <x v="12"/>
    <s v="강민호"/>
    <s v="20K"/>
    <s v="AM-200"/>
    <n v="3023400"/>
    <s v="완료"/>
  </r>
  <r>
    <n v="383"/>
    <x v="81"/>
    <x v="8"/>
    <s v="류현진"/>
    <s v="30K"/>
    <s v="CM-100"/>
    <n v="2971600"/>
    <s v="완료"/>
  </r>
  <r>
    <n v="384"/>
    <x v="88"/>
    <x v="6"/>
    <s v="기보배"/>
    <s v="30K"/>
    <s v="BM-200"/>
    <n v="3014200"/>
    <s v="완료"/>
  </r>
  <r>
    <n v="385"/>
    <x v="86"/>
    <x v="1"/>
    <s v="박찬호"/>
    <s v="50K"/>
    <s v="AM-200"/>
    <n v="2777800"/>
    <s v="완료"/>
  </r>
  <r>
    <n v="386"/>
    <x v="80"/>
    <x v="10"/>
    <s v="이종범"/>
    <s v="30K"/>
    <s v="CM-200"/>
    <n v="2299100"/>
    <s v="미납"/>
  </r>
  <r>
    <n v="387"/>
    <x v="90"/>
    <x v="3"/>
    <s v="김우진"/>
    <s v="30K"/>
    <s v="AM-100"/>
    <n v="2136700"/>
    <s v="완료"/>
  </r>
  <r>
    <n v="388"/>
    <x v="91"/>
    <x v="6"/>
    <s v="기보배"/>
    <s v="50K"/>
    <s v="CM-100"/>
    <n v="3441900"/>
    <s v="완료"/>
  </r>
  <r>
    <n v="389"/>
    <x v="82"/>
    <x v="16"/>
    <s v="양준혁"/>
    <s v="10K"/>
    <s v="BM-200"/>
    <n v="2111000"/>
    <s v="완료"/>
  </r>
  <r>
    <n v="390"/>
    <x v="80"/>
    <x v="16"/>
    <s v="양준혁"/>
    <s v="40K"/>
    <s v="BM-200"/>
    <n v="2970500"/>
    <s v="미납"/>
  </r>
  <r>
    <n v="391"/>
    <x v="86"/>
    <x v="14"/>
    <s v="오혜리"/>
    <s v="50K"/>
    <s v="BM-200"/>
    <n v="2810400"/>
    <s v="완료"/>
  </r>
  <r>
    <n v="392"/>
    <x v="85"/>
    <x v="15"/>
    <s v="구본찬"/>
    <s v="10K"/>
    <s v="AM-200"/>
    <n v="2803900"/>
    <s v="완료"/>
  </r>
  <r>
    <n v="393"/>
    <x v="82"/>
    <x v="13"/>
    <s v="이승윤"/>
    <s v="50K"/>
    <s v="CM-100"/>
    <n v="2774100"/>
    <s v="미납"/>
  </r>
  <r>
    <n v="394"/>
    <x v="92"/>
    <x v="13"/>
    <s v="이승윤"/>
    <s v="30K"/>
    <s v="CM-100"/>
    <n v="2871100"/>
    <s v="완료"/>
  </r>
  <r>
    <n v="395"/>
    <x v="93"/>
    <x v="5"/>
    <s v="진종오"/>
    <s v="20K"/>
    <s v="AM-200"/>
    <n v="1830100"/>
    <s v="완료"/>
  </r>
  <r>
    <n v="396"/>
    <x v="90"/>
    <x v="15"/>
    <s v="구본찬"/>
    <s v="20K"/>
    <s v="BM-200"/>
    <n v="2938600"/>
    <s v="완료"/>
  </r>
  <r>
    <n v="397"/>
    <x v="93"/>
    <x v="12"/>
    <s v="강민호"/>
    <s v="30K"/>
    <s v="AM-200"/>
    <n v="2195300"/>
    <s v="완료"/>
  </r>
  <r>
    <n v="398"/>
    <x v="92"/>
    <x v="13"/>
    <s v="이승윤"/>
    <s v="30K"/>
    <s v="CM-200"/>
    <n v="2828300"/>
    <s v="완료"/>
  </r>
  <r>
    <n v="399"/>
    <x v="94"/>
    <x v="0"/>
    <s v="이승엽"/>
    <s v="10K"/>
    <s v="AM-100"/>
    <n v="2222100"/>
    <s v="완료"/>
  </r>
  <r>
    <n v="400"/>
    <x v="88"/>
    <x v="8"/>
    <s v="류현진"/>
    <s v="10K"/>
    <s v="BM-100"/>
    <n v="1931100"/>
    <s v="미납"/>
  </r>
  <r>
    <n v="401"/>
    <x v="89"/>
    <x v="13"/>
    <s v="이승윤"/>
    <s v="40K"/>
    <s v="AM-200"/>
    <n v="2825800"/>
    <s v="완료"/>
  </r>
  <r>
    <n v="402"/>
    <x v="81"/>
    <x v="3"/>
    <s v="김우진"/>
    <s v="20K"/>
    <s v="AM-100"/>
    <n v="3140100"/>
    <s v="완료"/>
  </r>
  <r>
    <n v="403"/>
    <x v="95"/>
    <x v="12"/>
    <s v="강민호"/>
    <s v="10K"/>
    <s v="AM-100"/>
    <n v="1835300"/>
    <s v="미납"/>
  </r>
  <r>
    <n v="404"/>
    <x v="80"/>
    <x v="4"/>
    <s v="김소희"/>
    <s v="10K"/>
    <s v="AM-100"/>
    <n v="2924000"/>
    <s v="완료"/>
  </r>
  <r>
    <n v="405"/>
    <x v="81"/>
    <x v="7"/>
    <s v="이대호"/>
    <s v="40K"/>
    <s v="AM-100"/>
    <n v="3007800"/>
    <s v="완료"/>
  </r>
  <r>
    <n v="406"/>
    <x v="93"/>
    <x v="13"/>
    <s v="이승윤"/>
    <s v="30K"/>
    <s v="BM-200"/>
    <n v="2625000"/>
    <s v="완료"/>
  </r>
  <r>
    <n v="407"/>
    <x v="91"/>
    <x v="10"/>
    <s v="이종범"/>
    <s v="40K"/>
    <s v="CM-200"/>
    <n v="2815700"/>
    <s v="완료"/>
  </r>
  <r>
    <n v="408"/>
    <x v="86"/>
    <x v="0"/>
    <s v="이승엽"/>
    <s v="30K"/>
    <s v="BM-200"/>
    <n v="2659600"/>
    <s v="완료"/>
  </r>
  <r>
    <n v="409"/>
    <x v="91"/>
    <x v="16"/>
    <s v="양준혁"/>
    <s v="50K"/>
    <s v="BM-100"/>
    <n v="1860700"/>
    <s v="완료"/>
  </r>
  <r>
    <n v="410"/>
    <x v="96"/>
    <x v="15"/>
    <s v="구본찬"/>
    <s v="40K"/>
    <s v="CM-100"/>
    <n v="2286700"/>
    <s v="완료"/>
  </r>
  <r>
    <n v="411"/>
    <x v="89"/>
    <x v="15"/>
    <s v="구본찬"/>
    <s v="20K"/>
    <s v="BM-100"/>
    <n v="2290300"/>
    <s v="완료"/>
  </r>
  <r>
    <n v="412"/>
    <x v="91"/>
    <x v="7"/>
    <s v="이대호"/>
    <s v="10K"/>
    <s v="CM-200"/>
    <n v="1439500"/>
    <s v="완료"/>
  </r>
  <r>
    <n v="413"/>
    <x v="89"/>
    <x v="3"/>
    <s v="김우진"/>
    <s v="20K"/>
    <s v="CM-100"/>
    <n v="3075200"/>
    <s v="미납"/>
  </r>
  <r>
    <n v="414"/>
    <x v="89"/>
    <x v="3"/>
    <s v="김우진"/>
    <s v="10K"/>
    <s v="BM-100"/>
    <n v="2479800"/>
    <s v="완료"/>
  </r>
  <r>
    <n v="415"/>
    <x v="96"/>
    <x v="17"/>
    <s v="장혜진"/>
    <s v="10K"/>
    <s v="BM-200"/>
    <n v="1743400"/>
    <s v="완료"/>
  </r>
  <r>
    <n v="416"/>
    <x v="97"/>
    <x v="8"/>
    <s v="류현진"/>
    <s v="10K"/>
    <s v="CM-200"/>
    <n v="1300400"/>
    <s v="완료"/>
  </r>
  <r>
    <n v="417"/>
    <x v="88"/>
    <x v="10"/>
    <s v="이종범"/>
    <s v="30K"/>
    <s v="BM-100"/>
    <n v="2775800"/>
    <s v="완료"/>
  </r>
  <r>
    <n v="418"/>
    <x v="91"/>
    <x v="16"/>
    <s v="양준혁"/>
    <s v="30K"/>
    <s v="CM-200"/>
    <n v="4258900"/>
    <s v="미납"/>
  </r>
  <r>
    <n v="419"/>
    <x v="88"/>
    <x v="11"/>
    <s v="최미선"/>
    <s v="50K"/>
    <s v="BM-100"/>
    <n v="1702800"/>
    <s v="완료"/>
  </r>
  <r>
    <n v="420"/>
    <x v="89"/>
    <x v="2"/>
    <s v="박상영"/>
    <s v="10K"/>
    <s v="AM-200"/>
    <n v="3510600"/>
    <s v="완료"/>
  </r>
  <r>
    <n v="421"/>
    <x v="87"/>
    <x v="0"/>
    <s v="이승엽"/>
    <s v="20K"/>
    <s v="CM-200"/>
    <n v="1727500"/>
    <s v="완료"/>
  </r>
  <r>
    <n v="422"/>
    <x v="98"/>
    <x v="16"/>
    <s v="양준혁"/>
    <s v="10K"/>
    <s v="CM-200"/>
    <n v="3501600"/>
    <s v="완료"/>
  </r>
  <r>
    <n v="423"/>
    <x v="91"/>
    <x v="1"/>
    <s v="박찬호"/>
    <s v="30K"/>
    <s v="AM-100"/>
    <n v="2586500"/>
    <s v="완료"/>
  </r>
  <r>
    <n v="424"/>
    <x v="81"/>
    <x v="9"/>
    <s v="김현수"/>
    <s v="40K"/>
    <s v="CM-200"/>
    <n v="2966400"/>
    <s v="미납"/>
  </r>
  <r>
    <n v="425"/>
    <x v="99"/>
    <x v="11"/>
    <s v="최미선"/>
    <s v="10K"/>
    <s v="BM-200"/>
    <n v="3954500"/>
    <s v="완료"/>
  </r>
  <r>
    <n v="426"/>
    <x v="82"/>
    <x v="6"/>
    <s v="기보배"/>
    <s v="50K"/>
    <s v="BM-100"/>
    <n v="2486500"/>
    <s v="완료"/>
  </r>
  <r>
    <n v="427"/>
    <x v="86"/>
    <x v="0"/>
    <s v="이승엽"/>
    <s v="50K"/>
    <s v="CM-100"/>
    <n v="1201000"/>
    <s v="완료"/>
  </r>
  <r>
    <n v="428"/>
    <x v="86"/>
    <x v="13"/>
    <s v="이승윤"/>
    <s v="10K"/>
    <s v="CM-200"/>
    <n v="1189000"/>
    <s v="완료"/>
  </r>
  <r>
    <n v="429"/>
    <x v="89"/>
    <x v="2"/>
    <s v="박상영"/>
    <s v="20K"/>
    <s v="BM-200"/>
    <n v="2477100"/>
    <s v="완료"/>
  </r>
  <r>
    <n v="430"/>
    <x v="90"/>
    <x v="15"/>
    <s v="구본찬"/>
    <s v="50K"/>
    <s v="BM-100"/>
    <n v="2786500"/>
    <s v="완료"/>
  </r>
  <r>
    <n v="431"/>
    <x v="86"/>
    <x v="14"/>
    <s v="오혜리"/>
    <s v="20K"/>
    <s v="AM-100"/>
    <n v="2611600"/>
    <s v="완료"/>
  </r>
  <r>
    <n v="432"/>
    <x v="86"/>
    <x v="0"/>
    <s v="이승엽"/>
    <s v="10K"/>
    <s v="CM-100"/>
    <n v="2408200"/>
    <s v="완료"/>
  </r>
  <r>
    <n v="433"/>
    <x v="97"/>
    <x v="16"/>
    <s v="양준혁"/>
    <s v="40K"/>
    <s v="BM-100"/>
    <n v="4100000"/>
    <s v="완료"/>
  </r>
  <r>
    <n v="434"/>
    <x v="95"/>
    <x v="7"/>
    <s v="이대호"/>
    <s v="30K"/>
    <s v="AM-100"/>
    <n v="2515900"/>
    <s v="완료"/>
  </r>
  <r>
    <n v="435"/>
    <x v="80"/>
    <x v="5"/>
    <s v="진종오"/>
    <s v="50K"/>
    <s v="CM-100"/>
    <n v="2800400"/>
    <s v="완료"/>
  </r>
  <r>
    <n v="436"/>
    <x v="97"/>
    <x v="8"/>
    <s v="류현진"/>
    <s v="30K"/>
    <s v="CM-100"/>
    <n v="2418500"/>
    <s v="완료"/>
  </r>
  <r>
    <n v="437"/>
    <x v="89"/>
    <x v="13"/>
    <s v="이승윤"/>
    <s v="10K"/>
    <s v="CM-200"/>
    <n v="2471800"/>
    <s v="미납"/>
  </r>
  <r>
    <n v="438"/>
    <x v="100"/>
    <x v="7"/>
    <s v="이대호"/>
    <s v="40K"/>
    <s v="BM-100"/>
    <n v="1852000"/>
    <s v="완료"/>
  </r>
  <r>
    <n v="439"/>
    <x v="101"/>
    <x v="4"/>
    <s v="김소희"/>
    <s v="10K"/>
    <s v="CM-100"/>
    <n v="1698200"/>
    <s v="완료"/>
  </r>
  <r>
    <n v="440"/>
    <x v="102"/>
    <x v="16"/>
    <s v="양준혁"/>
    <s v="40K"/>
    <s v="BM-100"/>
    <n v="2970400"/>
    <s v="완료"/>
  </r>
  <r>
    <n v="441"/>
    <x v="103"/>
    <x v="15"/>
    <s v="구본찬"/>
    <s v="30K"/>
    <s v="BM-200"/>
    <n v="1745900"/>
    <s v="완료"/>
  </r>
  <r>
    <n v="442"/>
    <x v="102"/>
    <x v="16"/>
    <s v="양준혁"/>
    <s v="40K"/>
    <s v="CM-100"/>
    <n v="2527800"/>
    <s v="완료"/>
  </r>
  <r>
    <n v="443"/>
    <x v="102"/>
    <x v="6"/>
    <s v="기보배"/>
    <s v="40K"/>
    <s v="AM-100"/>
    <n v="2420400"/>
    <s v="완료"/>
  </r>
  <r>
    <n v="444"/>
    <x v="104"/>
    <x v="3"/>
    <s v="김우진"/>
    <s v="50K"/>
    <s v="BM-100"/>
    <n v="2478000"/>
    <s v="미납"/>
  </r>
  <r>
    <n v="445"/>
    <x v="104"/>
    <x v="10"/>
    <s v="이종범"/>
    <s v="30K"/>
    <s v="CM-100"/>
    <n v="2441600"/>
    <s v="완료"/>
  </r>
  <r>
    <n v="446"/>
    <x v="105"/>
    <x v="14"/>
    <s v="오혜리"/>
    <s v="10K"/>
    <s v="BM-100"/>
    <n v="2467900"/>
    <s v="완료"/>
  </r>
  <r>
    <n v="447"/>
    <x v="106"/>
    <x v="10"/>
    <s v="이종범"/>
    <s v="10K"/>
    <s v="CM-100"/>
    <n v="1392200"/>
    <s v="완료"/>
  </r>
  <r>
    <n v="448"/>
    <x v="107"/>
    <x v="5"/>
    <s v="진종오"/>
    <s v="50K"/>
    <s v="BM-200"/>
    <n v="2412400"/>
    <s v="완료"/>
  </r>
  <r>
    <n v="449"/>
    <x v="108"/>
    <x v="17"/>
    <s v="장혜진"/>
    <s v="50K"/>
    <s v="AM-200"/>
    <n v="1595700"/>
    <s v="완료"/>
  </r>
  <r>
    <n v="450"/>
    <x v="109"/>
    <x v="6"/>
    <s v="기보배"/>
    <s v="30K"/>
    <s v="AM-100"/>
    <n v="2348100"/>
    <s v="완료"/>
  </r>
  <r>
    <n v="451"/>
    <x v="109"/>
    <x v="17"/>
    <s v="장혜진"/>
    <s v="40K"/>
    <s v="BM-200"/>
    <n v="1750300"/>
    <s v="완료"/>
  </r>
  <r>
    <n v="452"/>
    <x v="108"/>
    <x v="15"/>
    <s v="구본찬"/>
    <s v="10K"/>
    <s v="BM-200"/>
    <n v="1931100"/>
    <s v="미납"/>
  </r>
  <r>
    <n v="453"/>
    <x v="110"/>
    <x v="1"/>
    <s v="박찬호"/>
    <s v="30K"/>
    <s v="BM-100"/>
    <n v="2825800"/>
    <s v="완료"/>
  </r>
  <r>
    <n v="454"/>
    <x v="104"/>
    <x v="8"/>
    <s v="류현진"/>
    <s v="20K"/>
    <s v="BM-200"/>
    <n v="2780300"/>
    <s v="완료"/>
  </r>
  <r>
    <n v="455"/>
    <x v="101"/>
    <x v="16"/>
    <s v="양준혁"/>
    <s v="30K"/>
    <s v="AM-200"/>
    <n v="1296900"/>
    <s v="완료"/>
  </r>
  <r>
    <n v="456"/>
    <x v="103"/>
    <x v="11"/>
    <s v="최미선"/>
    <s v="20K"/>
    <s v="AM-200"/>
    <n v="2767900"/>
    <s v="미납"/>
  </r>
  <r>
    <n v="457"/>
    <x v="111"/>
    <x v="1"/>
    <s v="박찬호"/>
    <s v="40K"/>
    <s v="CM-100"/>
    <n v="2438400"/>
    <s v="완료"/>
  </r>
  <r>
    <n v="458"/>
    <x v="103"/>
    <x v="4"/>
    <s v="김소희"/>
    <s v="40K"/>
    <s v="AM-100"/>
    <n v="2198800"/>
    <s v="완료"/>
  </r>
  <r>
    <n v="459"/>
    <x v="108"/>
    <x v="16"/>
    <s v="양준혁"/>
    <s v="30K"/>
    <s v="AM-100"/>
    <n v="2468900"/>
    <s v="미납"/>
  </r>
  <r>
    <n v="460"/>
    <x v="107"/>
    <x v="11"/>
    <s v="최미선"/>
    <s v="20K"/>
    <s v="CM-200"/>
    <n v="2094100"/>
    <s v="미납"/>
  </r>
  <r>
    <n v="461"/>
    <x v="101"/>
    <x v="7"/>
    <s v="이대호"/>
    <s v="30K"/>
    <s v="AM-200"/>
    <n v="1506100"/>
    <s v="미납"/>
  </r>
  <r>
    <n v="462"/>
    <x v="110"/>
    <x v="17"/>
    <s v="장혜진"/>
    <s v="40K"/>
    <s v="AM-200"/>
    <n v="2100500"/>
    <s v="완료"/>
  </r>
  <r>
    <n v="463"/>
    <x v="112"/>
    <x v="2"/>
    <s v="박상영"/>
    <s v="20K"/>
    <s v="BM-200"/>
    <n v="3000000"/>
    <s v="미납"/>
  </r>
  <r>
    <n v="464"/>
    <x v="107"/>
    <x v="11"/>
    <s v="최미선"/>
    <s v="10K"/>
    <s v="BM-200"/>
    <n v="2000000"/>
    <s v="완료"/>
  </r>
  <r>
    <n v="465"/>
    <x v="113"/>
    <x v="6"/>
    <s v="기보배"/>
    <s v="10K"/>
    <s v="BM-200"/>
    <n v="1000000"/>
    <s v="완료"/>
  </r>
  <r>
    <n v="466"/>
    <x v="113"/>
    <x v="16"/>
    <s v="양준혁"/>
    <s v="30K"/>
    <s v="AM-200"/>
    <n v="2450000"/>
    <s v="완료"/>
  </r>
  <r>
    <n v="467"/>
    <x v="114"/>
    <x v="4"/>
    <s v="김소희"/>
    <s v="20K"/>
    <s v="CM-200"/>
    <n v="1900000"/>
    <s v="완료"/>
  </r>
  <r>
    <n v="468"/>
    <x v="115"/>
    <x v="17"/>
    <s v="장혜진"/>
    <s v="30K"/>
    <s v="CM-100"/>
    <n v="1950000"/>
    <s v="완료"/>
  </r>
  <r>
    <n v="469"/>
    <x v="116"/>
    <x v="13"/>
    <s v="이승윤"/>
    <s v="10K"/>
    <s v="CM-100"/>
    <n v="1100000"/>
    <s v="미납"/>
  </r>
  <r>
    <n v="470"/>
    <x v="115"/>
    <x v="14"/>
    <s v="오혜리"/>
    <s v="10K"/>
    <s v="CM-200"/>
    <n v="2000000"/>
    <s v="완료"/>
  </r>
  <r>
    <n v="471"/>
    <x v="103"/>
    <x v="3"/>
    <s v="김우진"/>
    <s v="30K"/>
    <s v="AM-100"/>
    <n v="1100000"/>
    <s v="완료"/>
  </r>
  <r>
    <n v="472"/>
    <x v="117"/>
    <x v="17"/>
    <s v="장혜진"/>
    <s v="10K"/>
    <s v="AM-100"/>
    <n v="2000000"/>
    <s v="완료"/>
  </r>
  <r>
    <n v="473"/>
    <x v="110"/>
    <x v="4"/>
    <s v="김소희"/>
    <s v="10K"/>
    <s v="CM-100"/>
    <n v="1500000"/>
    <s v="완료"/>
  </r>
  <r>
    <n v="474"/>
    <x v="108"/>
    <x v="14"/>
    <s v="오혜리"/>
    <s v="50K"/>
    <s v="BM-200"/>
    <n v="1249450"/>
    <s v="완료"/>
  </r>
  <r>
    <n v="475"/>
    <x v="110"/>
    <x v="7"/>
    <s v="이대호"/>
    <s v="10K"/>
    <s v="BM-100"/>
    <n v="1852177"/>
    <s v="미납"/>
  </r>
  <r>
    <n v="476"/>
    <x v="118"/>
    <x v="4"/>
    <s v="김소희"/>
    <s v="50K"/>
    <s v="AM-200"/>
    <n v="1672197"/>
    <s v="완료"/>
  </r>
  <r>
    <n v="477"/>
    <x v="109"/>
    <x v="8"/>
    <s v="류현진"/>
    <s v="20K"/>
    <s v="AM-200"/>
    <n v="1560284"/>
    <s v="완료"/>
  </r>
  <r>
    <n v="478"/>
    <x v="104"/>
    <x v="1"/>
    <s v="박찬호"/>
    <s v="40K"/>
    <s v="AM-200"/>
    <n v="1234652"/>
    <s v="완료"/>
  </r>
  <r>
    <n v="479"/>
    <x v="102"/>
    <x v="1"/>
    <s v="박찬호"/>
    <s v="20K"/>
    <s v="AM-100"/>
    <n v="1366915"/>
    <s v="완료"/>
  </r>
  <r>
    <n v="480"/>
    <x v="119"/>
    <x v="1"/>
    <s v="박찬호"/>
    <s v="20K"/>
    <s v="BM-200"/>
    <n v="1380160"/>
    <s v="완료"/>
  </r>
  <r>
    <n v="481"/>
    <x v="118"/>
    <x v="8"/>
    <s v="류현진"/>
    <s v="20K"/>
    <s v="BM-200"/>
    <n v="1664931"/>
    <s v="미납"/>
  </r>
  <r>
    <n v="482"/>
    <x v="106"/>
    <x v="10"/>
    <s v="이종범"/>
    <s v="50K"/>
    <s v="BM-200"/>
    <n v="1664931"/>
    <s v="완료"/>
  </r>
  <r>
    <n v="483"/>
    <x v="115"/>
    <x v="15"/>
    <s v="구본찬"/>
    <s v="30K"/>
    <s v="BM-100"/>
    <n v="1731630"/>
    <s v="완료"/>
  </r>
  <r>
    <n v="484"/>
    <x v="103"/>
    <x v="8"/>
    <s v="류현진"/>
    <s v="40K"/>
    <s v="BM-100"/>
    <n v="1642897"/>
    <s v="완료"/>
  </r>
  <r>
    <n v="485"/>
    <x v="110"/>
    <x v="6"/>
    <s v="기보배"/>
    <s v="30K"/>
    <s v="AM-100"/>
    <n v="1319359"/>
    <s v="완료"/>
  </r>
  <r>
    <n v="486"/>
    <x v="111"/>
    <x v="17"/>
    <s v="장혜진"/>
    <s v="50K"/>
    <s v="CM-200"/>
    <n v="1265359"/>
    <s v="완료"/>
  </r>
  <r>
    <n v="487"/>
    <x v="102"/>
    <x v="14"/>
    <s v="오혜리"/>
    <s v="20K"/>
    <s v="BM-100"/>
    <n v="1253239"/>
    <s v="완료"/>
  </r>
  <r>
    <n v="488"/>
    <x v="104"/>
    <x v="8"/>
    <s v="류현진"/>
    <s v="40K"/>
    <s v="BM-200"/>
    <n v="1253239"/>
    <s v="완료"/>
  </r>
  <r>
    <n v="489"/>
    <x v="108"/>
    <x v="6"/>
    <s v="기보배"/>
    <s v="40K"/>
    <s v="CM-100"/>
    <n v="1529694"/>
    <s v="미납"/>
  </r>
  <r>
    <n v="490"/>
    <x v="101"/>
    <x v="13"/>
    <s v="이승윤"/>
    <s v="40K"/>
    <s v="BM-100"/>
    <n v="1343526"/>
    <s v="완료"/>
  </r>
  <r>
    <n v="491"/>
    <x v="120"/>
    <x v="16"/>
    <s v="양준혁"/>
    <s v="50K"/>
    <s v="BM-200"/>
    <n v="1747438"/>
    <s v="완료"/>
  </r>
  <r>
    <n v="492"/>
    <x v="109"/>
    <x v="4"/>
    <s v="김소희"/>
    <s v="10K"/>
    <s v="BM-100"/>
    <n v="2609178"/>
    <s v="미납"/>
  </r>
  <r>
    <n v="493"/>
    <x v="115"/>
    <x v="4"/>
    <s v="김소희"/>
    <s v="20K"/>
    <s v="CM-200"/>
    <n v="1516423"/>
    <s v="미납"/>
  </r>
  <r>
    <n v="494"/>
    <x v="118"/>
    <x v="0"/>
    <s v="이승엽"/>
    <s v="20K"/>
    <s v="AM-200"/>
    <n v="1318477"/>
    <s v="미납"/>
  </r>
  <r>
    <n v="495"/>
    <x v="115"/>
    <x v="5"/>
    <s v="진종오"/>
    <s v="20K"/>
    <s v="AM-200"/>
    <n v="1233487"/>
    <s v="완료"/>
  </r>
  <r>
    <n v="496"/>
    <x v="109"/>
    <x v="5"/>
    <s v="진종오"/>
    <s v="40K"/>
    <s v="BM-200"/>
    <n v="1233487"/>
    <s v="완료"/>
  </r>
  <r>
    <n v="497"/>
    <x v="103"/>
    <x v="1"/>
    <s v="박찬호"/>
    <s v="30K"/>
    <s v="BM-200"/>
    <n v="1580675"/>
    <s v="완료"/>
  </r>
  <r>
    <n v="498"/>
    <x v="109"/>
    <x v="4"/>
    <s v="김소희"/>
    <s v="50K"/>
    <s v="AM-200"/>
    <n v="1555812"/>
    <s v="완료"/>
  </r>
  <r>
    <n v="499"/>
    <x v="121"/>
    <x v="7"/>
    <s v="이대호"/>
    <s v="10K"/>
    <s v="BM-100"/>
    <n v="1555812"/>
    <s v="미납"/>
  </r>
  <r>
    <n v="500"/>
    <x v="118"/>
    <x v="5"/>
    <s v="진종오"/>
    <s v="10K"/>
    <s v="CM-100"/>
    <n v="1555881"/>
    <s v="완료"/>
  </r>
  <r>
    <n v="501"/>
    <x v="117"/>
    <x v="2"/>
    <s v="박상영"/>
    <s v="50K"/>
    <s v="CM-100"/>
    <n v="1555881"/>
    <s v="완료"/>
  </r>
  <r>
    <n v="502"/>
    <x v="122"/>
    <x v="2"/>
    <s v="박상영"/>
    <s v="10K"/>
    <s v="CM-200"/>
    <n v="1816779"/>
    <s v="완료"/>
  </r>
  <r>
    <n v="503"/>
    <x v="122"/>
    <x v="3"/>
    <s v="김우진"/>
    <s v="50K"/>
    <s v="AM-200"/>
    <n v="1608696"/>
    <s v="미납"/>
  </r>
  <r>
    <n v="504"/>
    <x v="123"/>
    <x v="11"/>
    <s v="최미선"/>
    <s v="30K"/>
    <s v="BM-200"/>
    <n v="1563696"/>
    <s v="완료"/>
  </r>
  <r>
    <n v="505"/>
    <x v="124"/>
    <x v="17"/>
    <s v="장혜진"/>
    <s v="10K"/>
    <s v="AM-200"/>
    <n v="1563696"/>
    <s v="완료"/>
  </r>
  <r>
    <n v="506"/>
    <x v="123"/>
    <x v="14"/>
    <s v="오혜리"/>
    <s v="20K"/>
    <s v="BM-100"/>
    <n v="1563696"/>
    <s v="완료"/>
  </r>
  <r>
    <n v="507"/>
    <x v="125"/>
    <x v="7"/>
    <s v="이대호"/>
    <s v="20K"/>
    <s v="BM-200"/>
    <n v="1233487"/>
    <s v="완료"/>
  </r>
  <r>
    <n v="508"/>
    <x v="123"/>
    <x v="16"/>
    <s v="양준혁"/>
    <s v="30K"/>
    <s v="AM-100"/>
    <n v="1233487"/>
    <s v="완료"/>
  </r>
  <r>
    <n v="509"/>
    <x v="126"/>
    <x v="0"/>
    <s v="이승엽"/>
    <s v="20K"/>
    <s v="BM-100"/>
    <n v="1971872"/>
    <s v="완료"/>
  </r>
  <r>
    <n v="510"/>
    <x v="127"/>
    <x v="3"/>
    <s v="김우진"/>
    <s v="40K"/>
    <s v="CM-200"/>
    <n v="1324111"/>
    <s v="완료"/>
  </r>
  <r>
    <n v="511"/>
    <x v="123"/>
    <x v="10"/>
    <s v="이종범"/>
    <s v="50K"/>
    <s v="AM-100"/>
    <n v="1490195"/>
    <s v="완료"/>
  </r>
  <r>
    <n v="512"/>
    <x v="128"/>
    <x v="4"/>
    <s v="김소희"/>
    <s v="20K"/>
    <s v="CM-100"/>
    <n v="1093526"/>
    <s v="완료"/>
  </r>
  <r>
    <n v="513"/>
    <x v="129"/>
    <x v="16"/>
    <s v="양준혁"/>
    <s v="10K"/>
    <s v="AM-100"/>
    <n v="1572648"/>
    <s v="완료"/>
  </r>
  <r>
    <n v="514"/>
    <x v="130"/>
    <x v="7"/>
    <s v="이대호"/>
    <s v="40K"/>
    <s v="BM-200"/>
    <n v="1386572"/>
    <s v="완료"/>
  </r>
  <r>
    <n v="515"/>
    <x v="131"/>
    <x v="9"/>
    <s v="김현수"/>
    <s v="20K"/>
    <s v="CM-100"/>
    <n v="1319239"/>
    <s v="미납"/>
  </r>
  <r>
    <n v="516"/>
    <x v="129"/>
    <x v="4"/>
    <s v="김소희"/>
    <s v="20K"/>
    <s v="AM-100"/>
    <n v="1319239"/>
    <s v="미납"/>
  </r>
  <r>
    <n v="517"/>
    <x v="132"/>
    <x v="8"/>
    <s v="류현진"/>
    <s v="30K"/>
    <s v="CM-200"/>
    <n v="1688993"/>
    <s v="완료"/>
  </r>
  <r>
    <n v="518"/>
    <x v="122"/>
    <x v="15"/>
    <s v="구본찬"/>
    <s v="30K"/>
    <s v="CM-200"/>
    <n v="1688993"/>
    <s v="완료"/>
  </r>
  <r>
    <n v="519"/>
    <x v="124"/>
    <x v="10"/>
    <s v="이종범"/>
    <s v="30K"/>
    <s v="CM-100"/>
    <n v="1650472"/>
    <s v="완료"/>
  </r>
  <r>
    <n v="520"/>
    <x v="133"/>
    <x v="10"/>
    <s v="이종범"/>
    <s v="50K"/>
    <s v="AM-200"/>
    <n v="1546796"/>
    <s v="미납"/>
  </r>
  <r>
    <n v="521"/>
    <x v="122"/>
    <x v="17"/>
    <s v="장혜진"/>
    <s v="10K"/>
    <s v="AM-200"/>
    <n v="1313279"/>
    <s v="완료"/>
  </r>
  <r>
    <n v="522"/>
    <x v="132"/>
    <x v="0"/>
    <s v="이승엽"/>
    <s v="10K"/>
    <s v="BM-100"/>
    <n v="1526060"/>
    <s v="완료"/>
  </r>
  <r>
    <n v="523"/>
    <x v="128"/>
    <x v="2"/>
    <s v="박상영"/>
    <s v="30K"/>
    <s v="BM-200"/>
    <n v="1313279"/>
    <s v="완료"/>
  </r>
  <r>
    <n v="524"/>
    <x v="134"/>
    <x v="9"/>
    <s v="김현수"/>
    <s v="50K"/>
    <s v="CM-100"/>
    <n v="1093526"/>
    <s v="완료"/>
  </r>
  <r>
    <n v="525"/>
    <x v="132"/>
    <x v="17"/>
    <s v="장혜진"/>
    <s v="40K"/>
    <s v="BM-100"/>
    <n v="1999213"/>
    <s v="완료"/>
  </r>
  <r>
    <n v="526"/>
    <x v="133"/>
    <x v="2"/>
    <s v="박상영"/>
    <s v="10K"/>
    <s v="CM-100"/>
    <n v="1383828"/>
    <s v="미납"/>
  </r>
  <r>
    <n v="527"/>
    <x v="123"/>
    <x v="8"/>
    <s v="류현진"/>
    <s v="40K"/>
    <s v="BM-200"/>
    <n v="1285523"/>
    <s v="완료"/>
  </r>
  <r>
    <n v="528"/>
    <x v="123"/>
    <x v="5"/>
    <s v="진종오"/>
    <s v="20K"/>
    <s v="BM-200"/>
    <n v="1241945"/>
    <s v="완료"/>
  </r>
  <r>
    <n v="529"/>
    <x v="135"/>
    <x v="11"/>
    <s v="최미선"/>
    <s v="10K"/>
    <s v="CM-100"/>
    <n v="1241945"/>
    <s v="미납"/>
  </r>
  <r>
    <n v="530"/>
    <x v="136"/>
    <x v="0"/>
    <s v="이승엽"/>
    <s v="50K"/>
    <s v="BM-200"/>
    <n v="1241945"/>
    <s v="완료"/>
  </r>
  <r>
    <n v="531"/>
    <x v="123"/>
    <x v="17"/>
    <s v="장혜진"/>
    <s v="30K"/>
    <s v="BM-200"/>
    <n v="1763170"/>
    <s v="완료"/>
  </r>
  <r>
    <n v="532"/>
    <x v="124"/>
    <x v="11"/>
    <s v="최미선"/>
    <s v="10K"/>
    <s v="CM-100"/>
    <n v="1446387"/>
    <s v="완료"/>
  </r>
  <r>
    <n v="533"/>
    <x v="128"/>
    <x v="14"/>
    <s v="오혜리"/>
    <s v="50K"/>
    <s v="CM-200"/>
    <n v="1446387"/>
    <s v="완료"/>
  </r>
  <r>
    <n v="534"/>
    <x v="129"/>
    <x v="0"/>
    <s v="이승엽"/>
    <s v="50K"/>
    <s v="BM-100"/>
    <n v="1137228"/>
    <s v="완료"/>
  </r>
  <r>
    <n v="535"/>
    <x v="137"/>
    <x v="4"/>
    <s v="김소희"/>
    <s v="50K"/>
    <s v="CM-100"/>
    <n v="1137228"/>
    <s v="완료"/>
  </r>
  <r>
    <n v="536"/>
    <x v="122"/>
    <x v="8"/>
    <s v="류현진"/>
    <s v="30K"/>
    <s v="AM-100"/>
    <n v="1597089"/>
    <s v="완료"/>
  </r>
  <r>
    <n v="537"/>
    <x v="135"/>
    <x v="13"/>
    <s v="이승윤"/>
    <s v="50K"/>
    <s v="BM-100"/>
    <n v="1376423"/>
    <s v="완료"/>
  </r>
  <r>
    <n v="538"/>
    <x v="124"/>
    <x v="7"/>
    <s v="이대호"/>
    <s v="40K"/>
    <s v="AM-200"/>
    <n v="1286079"/>
    <s v="완료"/>
  </r>
  <r>
    <n v="539"/>
    <x v="122"/>
    <x v="5"/>
    <s v="진종오"/>
    <s v="30K"/>
    <s v="BM-100"/>
    <n v="1286079"/>
    <s v="완료"/>
  </r>
  <r>
    <n v="540"/>
    <x v="125"/>
    <x v="16"/>
    <s v="양준혁"/>
    <s v="50K"/>
    <s v="CM-100"/>
    <n v="1286079"/>
    <s v="완료"/>
  </r>
  <r>
    <n v="541"/>
    <x v="123"/>
    <x v="6"/>
    <s v="기보배"/>
    <s v="10K"/>
    <s v="AM-100"/>
    <n v="1286079"/>
    <s v="완료"/>
  </r>
  <r>
    <n v="542"/>
    <x v="123"/>
    <x v="12"/>
    <s v="강민호"/>
    <s v="10K"/>
    <s v="CM-100"/>
    <n v="1730808"/>
    <s v="완료"/>
  </r>
  <r>
    <n v="543"/>
    <x v="124"/>
    <x v="1"/>
    <s v="박찬호"/>
    <s v="30K"/>
    <s v="BM-100"/>
    <n v="1730808"/>
    <s v="미납"/>
  </r>
  <r>
    <n v="544"/>
    <x v="116"/>
    <x v="8"/>
    <s v="류현진"/>
    <s v="40K"/>
    <s v="AM-200"/>
    <n v="1670062"/>
    <s v="완료"/>
  </r>
  <r>
    <n v="545"/>
    <x v="132"/>
    <x v="6"/>
    <s v="기보배"/>
    <s v="50K"/>
    <s v="BM-100"/>
    <n v="1964212"/>
    <s v="완료"/>
  </r>
  <r>
    <n v="546"/>
    <x v="127"/>
    <x v="10"/>
    <s v="이종범"/>
    <s v="50K"/>
    <s v="CM-100"/>
    <n v="417942"/>
    <s v="완료"/>
  </r>
  <r>
    <n v="547"/>
    <x v="132"/>
    <x v="12"/>
    <s v="강민호"/>
    <s v="50K"/>
    <s v="AM-100"/>
    <n v="1667718"/>
    <s v="완료"/>
  </r>
  <r>
    <n v="548"/>
    <x v="124"/>
    <x v="2"/>
    <s v="박상영"/>
    <s v="20K"/>
    <s v="AM-100"/>
    <n v="1767717"/>
    <s v="미납"/>
  </r>
  <r>
    <n v="549"/>
    <x v="131"/>
    <x v="13"/>
    <s v="이승윤"/>
    <s v="10K"/>
    <s v="CM-100"/>
    <n v="1150477"/>
    <s v="완료"/>
  </r>
  <r>
    <n v="550"/>
    <x v="124"/>
    <x v="15"/>
    <s v="구본찬"/>
    <s v="40K"/>
    <s v="BM-100"/>
    <n v="1649330"/>
    <s v="미납"/>
  </r>
  <r>
    <n v="551"/>
    <x v="136"/>
    <x v="5"/>
    <s v="진종오"/>
    <s v="30K"/>
    <s v="AM-200"/>
    <n v="1629513"/>
    <s v="미납"/>
  </r>
  <r>
    <n v="552"/>
    <x v="122"/>
    <x v="10"/>
    <s v="이종범"/>
    <s v="20K"/>
    <s v="BM-200"/>
    <n v="1609734"/>
    <s v="완료"/>
  </r>
  <r>
    <n v="553"/>
    <x v="123"/>
    <x v="3"/>
    <s v="김우진"/>
    <s v="40K"/>
    <s v="CM-100"/>
    <n v="1714445"/>
    <s v="미납"/>
  </r>
  <r>
    <n v="554"/>
    <x v="132"/>
    <x v="11"/>
    <s v="최미선"/>
    <s v="40K"/>
    <s v="CM-100"/>
    <n v="1892000"/>
    <s v="완료"/>
  </r>
  <r>
    <n v="555"/>
    <x v="133"/>
    <x v="13"/>
    <s v="이승윤"/>
    <s v="20K"/>
    <s v="AM-200"/>
    <n v="1524014"/>
    <s v="완료"/>
  </r>
  <r>
    <n v="556"/>
    <x v="130"/>
    <x v="17"/>
    <s v="장혜진"/>
    <s v="20K"/>
    <s v="BM-200"/>
    <n v="1524014"/>
    <s v="완료"/>
  </r>
  <r>
    <n v="557"/>
    <x v="134"/>
    <x v="8"/>
    <s v="류현진"/>
    <s v="10K"/>
    <s v="AM-200"/>
    <n v="1497992"/>
    <s v="완료"/>
  </r>
  <r>
    <n v="558"/>
    <x v="123"/>
    <x v="17"/>
    <s v="장혜진"/>
    <s v="10K"/>
    <s v="AM-200"/>
    <n v="1497992"/>
    <s v="완료"/>
  </r>
  <r>
    <n v="559"/>
    <x v="122"/>
    <x v="11"/>
    <s v="최미선"/>
    <s v="20K"/>
    <s v="AM-200"/>
    <n v="1322569"/>
    <s v="미납"/>
  </r>
  <r>
    <n v="560"/>
    <x v="136"/>
    <x v="8"/>
    <s v="류현진"/>
    <s v="50K"/>
    <s v="CM-200"/>
    <n v="1482412"/>
    <s v="완료"/>
  </r>
  <r>
    <n v="561"/>
    <x v="133"/>
    <x v="8"/>
    <s v="류현진"/>
    <s v="10K"/>
    <s v="BM-200"/>
    <n v="1482412"/>
    <s v="완료"/>
  </r>
  <r>
    <n v="562"/>
    <x v="128"/>
    <x v="7"/>
    <s v="이대호"/>
    <s v="20K"/>
    <s v="CM-100"/>
    <n v="1402470"/>
    <s v="완료"/>
  </r>
  <r>
    <n v="563"/>
    <x v="122"/>
    <x v="4"/>
    <s v="김소희"/>
    <s v="10K"/>
    <s v="AM-100"/>
    <n v="1277572"/>
    <s v="완료"/>
  </r>
  <r>
    <n v="564"/>
    <x v="136"/>
    <x v="13"/>
    <s v="이승윤"/>
    <s v="20K"/>
    <s v="BM-200"/>
    <n v="904947"/>
    <s v="완료"/>
  </r>
  <r>
    <n v="565"/>
    <x v="122"/>
    <x v="0"/>
    <s v="이승엽"/>
    <s v="10K"/>
    <s v="CM-200"/>
    <n v="1513269"/>
    <s v="완료"/>
  </r>
  <r>
    <n v="566"/>
    <x v="138"/>
    <x v="3"/>
    <s v="김우진"/>
    <s v="50K"/>
    <s v="CM-100"/>
    <n v="1618047"/>
    <s v="완료"/>
  </r>
  <r>
    <n v="567"/>
    <x v="133"/>
    <x v="8"/>
    <s v="류현진"/>
    <s v="50K"/>
    <s v="BM-200"/>
    <n v="1738237"/>
    <s v="완료"/>
  </r>
  <r>
    <n v="568"/>
    <x v="133"/>
    <x v="14"/>
    <s v="오혜리"/>
    <s v="30K"/>
    <s v="AM-200"/>
    <n v="1227469"/>
    <s v="완료"/>
  </r>
  <r>
    <n v="569"/>
    <x v="125"/>
    <x v="11"/>
    <s v="최미선"/>
    <s v="30K"/>
    <s v="CM-100"/>
    <n v="1176295"/>
    <s v="완료"/>
  </r>
  <r>
    <n v="570"/>
    <x v="122"/>
    <x v="11"/>
    <s v="최미선"/>
    <s v="10K"/>
    <s v="BM-100"/>
    <n v="1596212"/>
    <s v="완료"/>
  </r>
  <r>
    <n v="571"/>
    <x v="139"/>
    <x v="0"/>
    <s v="이승엽"/>
    <s v="50K"/>
    <s v="AM-200"/>
    <n v="1559164"/>
    <s v="미납"/>
  </r>
  <r>
    <n v="572"/>
    <x v="128"/>
    <x v="15"/>
    <s v="구본찬"/>
    <s v="50K"/>
    <s v="BM-100"/>
    <n v="1435150"/>
    <s v="완료"/>
  </r>
  <r>
    <n v="573"/>
    <x v="123"/>
    <x v="10"/>
    <s v="이종범"/>
    <s v="50K"/>
    <s v="CM-200"/>
    <n v="1473079"/>
    <s v="완료"/>
  </r>
  <r>
    <n v="574"/>
    <x v="137"/>
    <x v="8"/>
    <s v="류현진"/>
    <s v="50K"/>
    <s v="CM-200"/>
    <n v="1473079"/>
    <s v="완료"/>
  </r>
  <r>
    <n v="575"/>
    <x v="116"/>
    <x v="3"/>
    <s v="김우진"/>
    <s v="30K"/>
    <s v="AM-200"/>
    <n v="1574686"/>
    <s v="미납"/>
  </r>
  <r>
    <n v="576"/>
    <x v="124"/>
    <x v="17"/>
    <s v="장혜진"/>
    <s v="10K"/>
    <s v="CM-200"/>
    <n v="1748295"/>
    <s v="완료"/>
  </r>
  <r>
    <n v="577"/>
    <x v="140"/>
    <x v="9"/>
    <s v="김현수"/>
    <s v="10K"/>
    <s v="AM-100"/>
    <n v="1214489"/>
    <s v="완료"/>
  </r>
  <r>
    <n v="578"/>
    <x v="141"/>
    <x v="16"/>
    <s v="양준혁"/>
    <s v="10K"/>
    <s v="CM-200"/>
    <n v="1272359"/>
    <s v="완료"/>
  </r>
  <r>
    <n v="579"/>
    <x v="142"/>
    <x v="2"/>
    <s v="박상영"/>
    <s v="10K"/>
    <s v="AM-100"/>
    <n v="1211893"/>
    <s v="미납"/>
  </r>
  <r>
    <n v="580"/>
    <x v="140"/>
    <x v="17"/>
    <s v="장혜진"/>
    <s v="30K"/>
    <s v="BM-200"/>
    <n v="1120963"/>
    <s v="완료"/>
  </r>
  <r>
    <n v="581"/>
    <x v="143"/>
    <x v="13"/>
    <s v="이승윤"/>
    <s v="10K"/>
    <s v="CM-100"/>
    <n v="1788598"/>
    <s v="완료"/>
  </r>
  <r>
    <n v="582"/>
    <x v="144"/>
    <x v="4"/>
    <s v="김소희"/>
    <s v="40K"/>
    <s v="AM-200"/>
    <n v="1508725"/>
    <s v="미납"/>
  </r>
  <r>
    <n v="583"/>
    <x v="145"/>
    <x v="5"/>
    <s v="진종오"/>
    <s v="10K"/>
    <s v="AM-100"/>
    <n v="1029734"/>
    <s v="완료"/>
  </r>
  <r>
    <n v="584"/>
    <x v="146"/>
    <x v="11"/>
    <s v="최미선"/>
    <s v="20K"/>
    <s v="AM-100"/>
    <n v="1196652"/>
    <s v="미납"/>
  </r>
  <r>
    <n v="585"/>
    <x v="147"/>
    <x v="10"/>
    <s v="이종범"/>
    <s v="50K"/>
    <s v="AM-100"/>
    <n v="1387466"/>
    <s v="완료"/>
  </r>
  <r>
    <n v="586"/>
    <x v="140"/>
    <x v="11"/>
    <s v="최미선"/>
    <s v="40K"/>
    <s v="CM-200"/>
    <n v="1437300"/>
    <s v="완료"/>
  </r>
  <r>
    <n v="587"/>
    <x v="148"/>
    <x v="0"/>
    <s v="이승엽"/>
    <s v="30K"/>
    <s v="BM-100"/>
    <n v="1210442"/>
    <s v="미납"/>
  </r>
  <r>
    <n v="588"/>
    <x v="149"/>
    <x v="6"/>
    <s v="기보배"/>
    <s v="40K"/>
    <s v="CM-100"/>
    <n v="1568629"/>
    <s v="완료"/>
  </r>
  <r>
    <n v="589"/>
    <x v="146"/>
    <x v="13"/>
    <s v="이승윤"/>
    <s v="50K"/>
    <s v="BM-100"/>
    <n v="1587759"/>
    <s v="완료"/>
  </r>
  <r>
    <n v="590"/>
    <x v="145"/>
    <x v="15"/>
    <s v="구본찬"/>
    <s v="20K"/>
    <s v="CM-100"/>
    <n v="1429186"/>
    <s v="완료"/>
  </r>
  <r>
    <n v="591"/>
    <x v="142"/>
    <x v="16"/>
    <s v="양준혁"/>
    <s v="20K"/>
    <s v="AM-100"/>
    <n v="1335707"/>
    <s v="완료"/>
  </r>
  <r>
    <n v="592"/>
    <x v="144"/>
    <x v="13"/>
    <s v="이승윤"/>
    <s v="50K"/>
    <s v="AM-200"/>
    <n v="1581161"/>
    <s v="미납"/>
  </r>
  <r>
    <n v="593"/>
    <x v="140"/>
    <x v="3"/>
    <s v="김우진"/>
    <s v="40K"/>
    <s v="CM-100"/>
    <n v="1677449"/>
    <s v="완료"/>
  </r>
  <r>
    <n v="594"/>
    <x v="146"/>
    <x v="12"/>
    <s v="강민호"/>
    <s v="50K"/>
    <s v="BM-200"/>
    <n v="1335707"/>
    <s v="완료"/>
  </r>
  <r>
    <n v="595"/>
    <x v="146"/>
    <x v="15"/>
    <s v="구본찬"/>
    <s v="50K"/>
    <s v="BM-200"/>
    <n v="1677449"/>
    <s v="완료"/>
  </r>
  <r>
    <n v="596"/>
    <x v="150"/>
    <x v="1"/>
    <s v="박찬호"/>
    <s v="10K"/>
    <s v="AM-200"/>
    <n v="1335707"/>
    <s v="완료"/>
  </r>
  <r>
    <n v="597"/>
    <x v="141"/>
    <x v="17"/>
    <s v="장혜진"/>
    <s v="50K"/>
    <s v="CM-200"/>
    <n v="1429186"/>
    <s v="완료"/>
  </r>
  <r>
    <n v="598"/>
    <x v="145"/>
    <x v="9"/>
    <s v="김현수"/>
    <s v="20K"/>
    <s v="AM-200"/>
    <n v="2274318"/>
    <s v="완료"/>
  </r>
  <r>
    <n v="599"/>
    <x v="149"/>
    <x v="2"/>
    <s v="박상영"/>
    <s v="50K"/>
    <s v="BM-100"/>
    <n v="1827452"/>
    <s v="완료"/>
  </r>
  <r>
    <n v="600"/>
    <x v="151"/>
    <x v="0"/>
    <s v="이승엽"/>
    <s v="40K"/>
    <s v="CM-100"/>
    <n v="1572462"/>
    <s v="완료"/>
  </r>
  <r>
    <n v="601"/>
    <x v="148"/>
    <x v="11"/>
    <s v="최미선"/>
    <s v="30K"/>
    <s v="AM-200"/>
    <n v="1226220"/>
    <s v="완료"/>
  </r>
  <r>
    <n v="602"/>
    <x v="152"/>
    <x v="16"/>
    <s v="양준혁"/>
    <s v="50K"/>
    <s v="CM-100"/>
    <n v="1569957"/>
    <s v="미납"/>
  </r>
  <r>
    <n v="603"/>
    <x v="153"/>
    <x v="15"/>
    <s v="구본찬"/>
    <s v="30K"/>
    <s v="BM-200"/>
    <n v="2105320"/>
    <s v="완료"/>
  </r>
  <r>
    <n v="604"/>
    <x v="151"/>
    <x v="5"/>
    <s v="진종오"/>
    <s v="10K"/>
    <s v="CM-100"/>
    <n v="1768038"/>
    <s v="완료"/>
  </r>
  <r>
    <n v="605"/>
    <x v="154"/>
    <x v="15"/>
    <s v="구본찬"/>
    <s v="50K"/>
    <s v="CM-200"/>
    <n v="1711254"/>
    <s v="미납"/>
  </r>
  <r>
    <n v="606"/>
    <x v="142"/>
    <x v="15"/>
    <s v="구본찬"/>
    <s v="30K"/>
    <s v="BM-100"/>
    <n v="1650990"/>
    <s v="미납"/>
  </r>
  <r>
    <n v="607"/>
    <x v="155"/>
    <x v="14"/>
    <s v="오혜리"/>
    <s v="30K"/>
    <s v="CM-200"/>
    <n v="1569957"/>
    <s v="미납"/>
  </r>
  <r>
    <n v="608"/>
    <x v="141"/>
    <x v="12"/>
    <s v="강민호"/>
    <s v="20K"/>
    <s v="CM-100"/>
    <n v="1550000"/>
    <s v="완료"/>
  </r>
  <r>
    <n v="609"/>
    <x v="145"/>
    <x v="3"/>
    <s v="김우진"/>
    <s v="50K"/>
    <s v="BM-200"/>
    <n v="2056461"/>
    <s v="완료"/>
  </r>
  <r>
    <n v="610"/>
    <x v="156"/>
    <x v="15"/>
    <s v="구본찬"/>
    <s v="20K"/>
    <s v="CM-100"/>
    <n v="2036398"/>
    <s v="완료"/>
  </r>
  <r>
    <n v="611"/>
    <x v="156"/>
    <x v="8"/>
    <s v="류현진"/>
    <s v="50K"/>
    <s v="AM-200"/>
    <n v="1855830"/>
    <s v="완료"/>
  </r>
  <r>
    <n v="612"/>
    <x v="141"/>
    <x v="1"/>
    <s v="박찬호"/>
    <s v="30K"/>
    <s v="AM-200"/>
    <n v="1633603"/>
    <s v="완료"/>
  </r>
  <r>
    <n v="613"/>
    <x v="154"/>
    <x v="13"/>
    <s v="이승윤"/>
    <s v="20K"/>
    <s v="CM-100"/>
    <n v="1870000"/>
    <s v="미납"/>
  </r>
  <r>
    <n v="614"/>
    <x v="157"/>
    <x v="5"/>
    <s v="진종오"/>
    <s v="50K"/>
    <s v="AM-200"/>
    <n v="1800490"/>
    <s v="완료"/>
  </r>
  <r>
    <n v="615"/>
    <x v="140"/>
    <x v="4"/>
    <s v="김소희"/>
    <s v="20K"/>
    <s v="CM-100"/>
    <n v="1800490"/>
    <s v="미납"/>
  </r>
  <r>
    <n v="616"/>
    <x v="158"/>
    <x v="6"/>
    <s v="기보배"/>
    <s v="40K"/>
    <s v="BM-200"/>
    <n v="1800490"/>
    <s v="완료"/>
  </r>
  <r>
    <n v="617"/>
    <x v="159"/>
    <x v="2"/>
    <s v="박상영"/>
    <s v="30K"/>
    <s v="AM-100"/>
    <n v="1800490"/>
    <s v="미납"/>
  </r>
  <r>
    <n v="618"/>
    <x v="160"/>
    <x v="16"/>
    <s v="양준혁"/>
    <s v="30K"/>
    <s v="BM-200"/>
    <n v="1220220"/>
    <s v="완료"/>
  </r>
  <r>
    <n v="619"/>
    <x v="161"/>
    <x v="14"/>
    <s v="오혜리"/>
    <s v="50K"/>
    <s v="AM-200"/>
    <n v="1633603"/>
    <s v="완료"/>
  </r>
  <r>
    <n v="620"/>
    <x v="162"/>
    <x v="1"/>
    <s v="박찬호"/>
    <s v="30K"/>
    <s v="CM-200"/>
    <n v="1689474"/>
    <s v="완료"/>
  </r>
  <r>
    <n v="621"/>
    <x v="163"/>
    <x v="5"/>
    <s v="진종오"/>
    <s v="30K"/>
    <s v="AM-200"/>
    <n v="1768945"/>
    <s v="완료"/>
  </r>
  <r>
    <n v="622"/>
    <x v="164"/>
    <x v="7"/>
    <s v="이대호"/>
    <s v="50K"/>
    <s v="AM-100"/>
    <n v="1687816"/>
    <s v="완료"/>
  </r>
  <r>
    <n v="623"/>
    <x v="165"/>
    <x v="1"/>
    <s v="박찬호"/>
    <s v="50K"/>
    <s v="AM-200"/>
    <n v="1480000"/>
    <s v="완료"/>
  </r>
  <r>
    <n v="624"/>
    <x v="166"/>
    <x v="12"/>
    <s v="강민호"/>
    <s v="10K"/>
    <s v="CM-100"/>
    <n v="1479946"/>
    <s v="완료"/>
  </r>
  <r>
    <n v="625"/>
    <x v="167"/>
    <x v="0"/>
    <s v="이승엽"/>
    <s v="30K"/>
    <s v="BM-200"/>
    <n v="612299"/>
    <s v="완료"/>
  </r>
  <r>
    <n v="626"/>
    <x v="162"/>
    <x v="11"/>
    <s v="최미선"/>
    <s v="20K"/>
    <s v="AM-100"/>
    <n v="1633603"/>
    <s v="완료"/>
  </r>
  <r>
    <n v="627"/>
    <x v="168"/>
    <x v="7"/>
    <s v="이대호"/>
    <s v="10K"/>
    <s v="AM-200"/>
    <n v="1633603"/>
    <s v="완료"/>
  </r>
  <r>
    <n v="628"/>
    <x v="169"/>
    <x v="1"/>
    <s v="박찬호"/>
    <s v="30K"/>
    <s v="AM-100"/>
    <n v="2334867"/>
    <s v="완료"/>
  </r>
  <r>
    <n v="629"/>
    <x v="160"/>
    <x v="10"/>
    <s v="이종범"/>
    <s v="30K"/>
    <s v="CM-100"/>
    <n v="1724220"/>
    <s v="완료"/>
  </r>
  <r>
    <n v="630"/>
    <x v="164"/>
    <x v="12"/>
    <s v="강민호"/>
    <s v="20K"/>
    <s v="AM-200"/>
    <n v="1724220"/>
    <s v="완료"/>
  </r>
  <r>
    <n v="631"/>
    <x v="170"/>
    <x v="2"/>
    <s v="박상영"/>
    <s v="30K"/>
    <s v="BM-100"/>
    <n v="1724220"/>
    <s v="완료"/>
  </r>
  <r>
    <n v="632"/>
    <x v="169"/>
    <x v="5"/>
    <s v="진종오"/>
    <s v="10K"/>
    <s v="BM-100"/>
    <n v="1724220"/>
    <s v="완료"/>
  </r>
  <r>
    <n v="633"/>
    <x v="171"/>
    <x v="5"/>
    <s v="진종오"/>
    <s v="40K"/>
    <s v="CM-200"/>
    <n v="1750529"/>
    <s v="완료"/>
  </r>
  <r>
    <n v="634"/>
    <x v="172"/>
    <x v="4"/>
    <s v="김소희"/>
    <s v="20K"/>
    <s v="CM-200"/>
    <n v="1251077"/>
    <s v="미납"/>
  </r>
  <r>
    <n v="635"/>
    <x v="170"/>
    <x v="16"/>
    <s v="양준혁"/>
    <s v="50K"/>
    <s v="AM-100"/>
    <n v="2819762"/>
    <s v="완료"/>
  </r>
  <r>
    <n v="636"/>
    <x v="173"/>
    <x v="4"/>
    <s v="김소희"/>
    <s v="50K"/>
    <s v="CM-100"/>
    <n v="2674757"/>
    <s v="완료"/>
  </r>
  <r>
    <n v="637"/>
    <x v="167"/>
    <x v="6"/>
    <s v="기보배"/>
    <s v="40K"/>
    <s v="AM-100"/>
    <n v="2596077"/>
    <s v="완료"/>
  </r>
  <r>
    <n v="638"/>
    <x v="166"/>
    <x v="14"/>
    <s v="오혜리"/>
    <s v="40K"/>
    <s v="CM-200"/>
    <n v="2589195"/>
    <s v="미납"/>
  </r>
  <r>
    <n v="639"/>
    <x v="167"/>
    <x v="2"/>
    <s v="박상영"/>
    <s v="20K"/>
    <s v="AM-100"/>
    <n v="2685041"/>
    <s v="미납"/>
  </r>
  <r>
    <n v="640"/>
    <x v="174"/>
    <x v="14"/>
    <s v="오혜리"/>
    <s v="30K"/>
    <s v="BM-100"/>
    <n v="2600068"/>
    <s v="완료"/>
  </r>
  <r>
    <n v="641"/>
    <x v="169"/>
    <x v="7"/>
    <s v="이대호"/>
    <s v="40K"/>
    <s v="AM-100"/>
    <n v="2452805"/>
    <s v="완료"/>
  </r>
  <r>
    <n v="642"/>
    <x v="175"/>
    <x v="3"/>
    <s v="김우진"/>
    <s v="10K"/>
    <s v="BM-100"/>
    <n v="2597077"/>
    <s v="미납"/>
  </r>
  <r>
    <n v="643"/>
    <x v="173"/>
    <x v="12"/>
    <s v="강민호"/>
    <s v="40K"/>
    <s v="BM-100"/>
    <n v="2651865"/>
    <s v="완료"/>
  </r>
  <r>
    <n v="644"/>
    <x v="167"/>
    <x v="8"/>
    <s v="류현진"/>
    <s v="50K"/>
    <s v="BM-100"/>
    <n v="2461933"/>
    <s v="미납"/>
  </r>
  <r>
    <n v="645"/>
    <x v="160"/>
    <x v="14"/>
    <s v="오혜리"/>
    <s v="30K"/>
    <s v="AM-200"/>
    <n v="2504322"/>
    <s v="미납"/>
  </r>
  <r>
    <n v="646"/>
    <x v="163"/>
    <x v="9"/>
    <s v="김현수"/>
    <s v="40K"/>
    <s v="BM-100"/>
    <n v="2611656"/>
    <s v="완료"/>
  </r>
  <r>
    <n v="647"/>
    <x v="166"/>
    <x v="7"/>
    <s v="이대호"/>
    <s v="40K"/>
    <s v="CM-200"/>
    <n v="2296945"/>
    <s v="미납"/>
  </r>
  <r>
    <n v="648"/>
    <x v="172"/>
    <x v="9"/>
    <s v="김현수"/>
    <s v="10K"/>
    <s v="BM-200"/>
    <n v="2488746"/>
    <s v="미납"/>
  </r>
  <r>
    <n v="649"/>
    <x v="175"/>
    <x v="16"/>
    <s v="양준혁"/>
    <s v="40K"/>
    <s v="AM-200"/>
    <n v="1490233"/>
    <s v="완료"/>
  </r>
  <r>
    <n v="650"/>
    <x v="162"/>
    <x v="13"/>
    <s v="이승윤"/>
    <s v="40K"/>
    <s v="AM-200"/>
    <n v="2469788"/>
    <s v="완료"/>
  </r>
  <r>
    <n v="651"/>
    <x v="176"/>
    <x v="17"/>
    <s v="장혜진"/>
    <s v="20K"/>
    <s v="CM-200"/>
    <n v="1767312"/>
    <s v="완료"/>
  </r>
  <r>
    <n v="652"/>
    <x v="159"/>
    <x v="15"/>
    <s v="구본찬"/>
    <s v="40K"/>
    <s v="AM-200"/>
    <n v="1728128"/>
    <s v="미납"/>
  </r>
  <r>
    <n v="653"/>
    <x v="164"/>
    <x v="4"/>
    <s v="김소희"/>
    <s v="30K"/>
    <s v="CM-100"/>
    <n v="1848116"/>
    <s v="완료"/>
  </r>
  <r>
    <n v="654"/>
    <x v="168"/>
    <x v="2"/>
    <s v="박상영"/>
    <s v="40K"/>
    <s v="BM-100"/>
    <n v="1837170"/>
    <s v="완료"/>
  </r>
  <r>
    <n v="655"/>
    <x v="160"/>
    <x v="5"/>
    <s v="진종오"/>
    <s v="10K"/>
    <s v="CM-100"/>
    <n v="2132521"/>
    <s v="미납"/>
  </r>
  <r>
    <n v="656"/>
    <x v="173"/>
    <x v="1"/>
    <s v="박찬호"/>
    <s v="20K"/>
    <s v="AM-100"/>
    <n v="2125078"/>
    <s v="미납"/>
  </r>
  <r>
    <n v="657"/>
    <x v="175"/>
    <x v="17"/>
    <s v="장혜진"/>
    <s v="10K"/>
    <s v="BM-100"/>
    <n v="1458983"/>
    <s v="완료"/>
  </r>
  <r>
    <n v="658"/>
    <x v="177"/>
    <x v="7"/>
    <s v="이대호"/>
    <s v="50K"/>
    <s v="BM-200"/>
    <n v="1704621"/>
    <s v="완료"/>
  </r>
  <r>
    <n v="659"/>
    <x v="172"/>
    <x v="8"/>
    <s v="류현진"/>
    <s v="40K"/>
    <s v="BM-100"/>
    <n v="1623666"/>
    <s v="완료"/>
  </r>
  <r>
    <n v="660"/>
    <x v="160"/>
    <x v="15"/>
    <s v="구본찬"/>
    <s v="20K"/>
    <s v="CM-200"/>
    <n v="2486194"/>
    <s v="완료"/>
  </r>
  <r>
    <n v="661"/>
    <x v="162"/>
    <x v="6"/>
    <s v="기보배"/>
    <s v="10K"/>
    <s v="AM-200"/>
    <n v="1241786"/>
    <s v="완료"/>
  </r>
  <r>
    <n v="662"/>
    <x v="172"/>
    <x v="2"/>
    <s v="박상영"/>
    <s v="50K"/>
    <s v="AM-200"/>
    <n v="1241786"/>
    <s v="완료"/>
  </r>
  <r>
    <n v="663"/>
    <x v="159"/>
    <x v="5"/>
    <s v="진종오"/>
    <s v="40K"/>
    <s v="BM-100"/>
    <n v="1241786"/>
    <s v="완료"/>
  </r>
  <r>
    <n v="664"/>
    <x v="171"/>
    <x v="10"/>
    <s v="이종범"/>
    <s v="50K"/>
    <s v="CM-100"/>
    <n v="1241786"/>
    <s v="완료"/>
  </r>
  <r>
    <n v="665"/>
    <x v="173"/>
    <x v="15"/>
    <s v="구본찬"/>
    <s v="30K"/>
    <s v="BM-100"/>
    <n v="1588971"/>
    <s v="완료"/>
  </r>
  <r>
    <n v="666"/>
    <x v="165"/>
    <x v="4"/>
    <s v="김소희"/>
    <s v="20K"/>
    <s v="CM-100"/>
    <n v="1410883"/>
    <s v="완료"/>
  </r>
  <r>
    <n v="667"/>
    <x v="158"/>
    <x v="6"/>
    <s v="기보배"/>
    <s v="50K"/>
    <s v="CM-100"/>
    <n v="1410883"/>
    <s v="완료"/>
  </r>
  <r>
    <n v="668"/>
    <x v="160"/>
    <x v="16"/>
    <s v="양준혁"/>
    <s v="50K"/>
    <s v="AM-100"/>
    <n v="1410883"/>
    <s v="완료"/>
  </r>
  <r>
    <n v="669"/>
    <x v="167"/>
    <x v="16"/>
    <s v="양준혁"/>
    <s v="40K"/>
    <s v="AM-100"/>
    <n v="1357290"/>
    <s v="완료"/>
  </r>
  <r>
    <n v="670"/>
    <x v="171"/>
    <x v="4"/>
    <s v="김소희"/>
    <s v="20K"/>
    <s v="CM-100"/>
    <n v="1279822"/>
    <s v="완료"/>
  </r>
  <r>
    <n v="671"/>
    <x v="166"/>
    <x v="7"/>
    <s v="이대호"/>
    <s v="30K"/>
    <s v="CM-200"/>
    <n v="1279822"/>
    <s v="완료"/>
  </r>
  <r>
    <n v="672"/>
    <x v="160"/>
    <x v="17"/>
    <s v="장혜진"/>
    <s v="30K"/>
    <s v="CM-200"/>
    <n v="1279822"/>
    <s v="완료"/>
  </r>
  <r>
    <n v="673"/>
    <x v="165"/>
    <x v="12"/>
    <s v="강민호"/>
    <s v="40K"/>
    <s v="CM-100"/>
    <n v="1520854"/>
    <s v="완료"/>
  </r>
  <r>
    <n v="674"/>
    <x v="162"/>
    <x v="10"/>
    <s v="이종범"/>
    <s v="10K"/>
    <s v="AM-200"/>
    <n v="2120000"/>
    <s v="완료"/>
  </r>
  <r>
    <n v="675"/>
    <x v="162"/>
    <x v="0"/>
    <s v="이승엽"/>
    <s v="30K"/>
    <s v="AM-100"/>
    <n v="2020000"/>
    <s v="완료"/>
  </r>
  <r>
    <n v="676"/>
    <x v="172"/>
    <x v="17"/>
    <s v="장혜진"/>
    <s v="10K"/>
    <s v="BM-200"/>
    <n v="2320000"/>
    <s v="미납"/>
  </r>
  <r>
    <n v="677"/>
    <x v="160"/>
    <x v="2"/>
    <s v="박상영"/>
    <s v="20K"/>
    <s v="CM-100"/>
    <n v="1870000"/>
    <s v="완료"/>
  </r>
  <r>
    <n v="678"/>
    <x v="173"/>
    <x v="17"/>
    <s v="장혜진"/>
    <s v="20K"/>
    <s v="BM-200"/>
    <n v="1870000"/>
    <s v="완료"/>
  </r>
  <r>
    <n v="679"/>
    <x v="162"/>
    <x v="0"/>
    <s v="이승엽"/>
    <s v="40K"/>
    <s v="AM-200"/>
    <n v="1870000"/>
    <s v="완료"/>
  </r>
  <r>
    <n v="680"/>
    <x v="160"/>
    <x v="8"/>
    <s v="류현진"/>
    <s v="10K"/>
    <s v="BM-200"/>
    <n v="1870000"/>
    <s v="완료"/>
  </r>
  <r>
    <n v="681"/>
    <x v="166"/>
    <x v="11"/>
    <s v="최미선"/>
    <s v="10K"/>
    <s v="BM-100"/>
    <n v="1770000"/>
    <s v="미납"/>
  </r>
  <r>
    <n v="682"/>
    <x v="174"/>
    <x v="2"/>
    <s v="박상영"/>
    <s v="40K"/>
    <s v="CM-100"/>
    <n v="1770000"/>
    <s v="완료"/>
  </r>
  <r>
    <n v="683"/>
    <x v="168"/>
    <x v="7"/>
    <s v="이대호"/>
    <s v="40K"/>
    <s v="BM-100"/>
    <n v="1770000"/>
    <s v="미납"/>
  </r>
  <r>
    <n v="684"/>
    <x v="177"/>
    <x v="5"/>
    <s v="진종오"/>
    <s v="20K"/>
    <s v="AM-200"/>
    <n v="1770000"/>
    <s v="완료"/>
  </r>
  <r>
    <n v="685"/>
    <x v="166"/>
    <x v="8"/>
    <s v="류현진"/>
    <s v="40K"/>
    <s v="CM-200"/>
    <n v="1770000"/>
    <s v="완료"/>
  </r>
  <r>
    <n v="686"/>
    <x v="161"/>
    <x v="12"/>
    <s v="강민호"/>
    <s v="10K"/>
    <s v="AM-100"/>
    <n v="1770000"/>
    <s v="완료"/>
  </r>
  <r>
    <n v="687"/>
    <x v="160"/>
    <x v="13"/>
    <s v="이승윤"/>
    <s v="30K"/>
    <s v="CM-100"/>
    <n v="1761850"/>
    <s v="완료"/>
  </r>
  <r>
    <n v="688"/>
    <x v="162"/>
    <x v="9"/>
    <s v="김현수"/>
    <s v="20K"/>
    <s v="BM-200"/>
    <n v="1720000"/>
    <s v="완료"/>
  </r>
  <r>
    <n v="689"/>
    <x v="162"/>
    <x v="17"/>
    <s v="장혜진"/>
    <s v="20K"/>
    <s v="BM-200"/>
    <n v="1620000"/>
    <s v="완료"/>
  </r>
  <r>
    <n v="690"/>
    <x v="161"/>
    <x v="10"/>
    <s v="이종범"/>
    <s v="30K"/>
    <s v="CM-100"/>
    <n v="1620000"/>
    <s v="완료"/>
  </r>
  <r>
    <n v="691"/>
    <x v="174"/>
    <x v="8"/>
    <s v="류현진"/>
    <s v="20K"/>
    <s v="CM-200"/>
    <n v="1620000"/>
    <s v="완료"/>
  </r>
  <r>
    <n v="692"/>
    <x v="161"/>
    <x v="6"/>
    <s v="기보배"/>
    <s v="20K"/>
    <s v="AM-200"/>
    <n v="302742"/>
    <s v="완료"/>
  </r>
  <r>
    <n v="693"/>
    <x v="178"/>
    <x v="3"/>
    <s v="김우진"/>
    <s v="50K"/>
    <s v="BM-200"/>
    <n v="201827"/>
    <s v="완료"/>
  </r>
  <r>
    <n v="694"/>
    <x v="172"/>
    <x v="15"/>
    <s v="구본찬"/>
    <s v="10K"/>
    <s v="AM-200"/>
    <n v="1788821"/>
    <s v="미납"/>
  </r>
  <r>
    <n v="695"/>
    <x v="172"/>
    <x v="8"/>
    <s v="류현진"/>
    <s v="10K"/>
    <s v="BM-100"/>
    <n v="1838173"/>
    <s v="완료"/>
  </r>
  <r>
    <n v="696"/>
    <x v="174"/>
    <x v="6"/>
    <s v="기보배"/>
    <s v="30K"/>
    <s v="BM-100"/>
    <n v="1398047"/>
    <s v="완료"/>
  </r>
  <r>
    <n v="697"/>
    <x v="162"/>
    <x v="11"/>
    <s v="최미선"/>
    <s v="30K"/>
    <s v="CM-100"/>
    <n v="1360831"/>
    <s v="완료"/>
  </r>
  <r>
    <n v="698"/>
    <x v="163"/>
    <x v="7"/>
    <s v="이대호"/>
    <s v="20K"/>
    <s v="BM-200"/>
    <n v="1360831"/>
    <s v="완료"/>
  </r>
  <r>
    <n v="699"/>
    <x v="179"/>
    <x v="5"/>
    <s v="진종오"/>
    <s v="50K"/>
    <s v="CM-200"/>
    <n v="1422319"/>
    <s v="완료"/>
  </r>
  <r>
    <n v="700"/>
    <x v="180"/>
    <x v="11"/>
    <s v="최미선"/>
    <s v="20K"/>
    <s v="BM-100"/>
    <n v="1398047"/>
    <s v="완료"/>
  </r>
  <r>
    <n v="701"/>
    <x v="181"/>
    <x v="17"/>
    <s v="장혜진"/>
    <s v="30K"/>
    <s v="AM-200"/>
    <n v="1593839"/>
    <s v="완료"/>
  </r>
  <r>
    <n v="702"/>
    <x v="182"/>
    <x v="4"/>
    <s v="김소희"/>
    <s v="50K"/>
    <s v="BM-100"/>
    <n v="1593839"/>
    <s v="미납"/>
  </r>
  <r>
    <n v="703"/>
    <x v="183"/>
    <x v="6"/>
    <s v="기보배"/>
    <s v="40K"/>
    <s v="CM-200"/>
    <n v="1762123"/>
    <s v="완료"/>
  </r>
  <r>
    <n v="704"/>
    <x v="184"/>
    <x v="3"/>
    <s v="김우진"/>
    <s v="50K"/>
    <s v="AM-200"/>
    <n v="1512819"/>
    <s v="완료"/>
  </r>
  <r>
    <n v="705"/>
    <x v="185"/>
    <x v="12"/>
    <s v="강민호"/>
    <s v="10K"/>
    <s v="AM-200"/>
    <n v="1512819"/>
    <s v="완료"/>
  </r>
  <r>
    <n v="706"/>
    <x v="184"/>
    <x v="4"/>
    <s v="김소희"/>
    <s v="10K"/>
    <s v="BM-200"/>
    <n v="1390831"/>
    <s v="완료"/>
  </r>
  <r>
    <n v="707"/>
    <x v="185"/>
    <x v="12"/>
    <s v="강민호"/>
    <s v="30K"/>
    <s v="AM-100"/>
    <n v="1390831"/>
    <s v="완료"/>
  </r>
  <r>
    <n v="708"/>
    <x v="186"/>
    <x v="4"/>
    <s v="김소희"/>
    <s v="40K"/>
    <s v="CM-200"/>
    <n v="1390831"/>
    <s v="완료"/>
  </r>
  <r>
    <n v="709"/>
    <x v="186"/>
    <x v="12"/>
    <s v="강민호"/>
    <s v="40K"/>
    <s v="BM-200"/>
    <n v="1390831"/>
    <s v="완료"/>
  </r>
  <r>
    <n v="710"/>
    <x v="187"/>
    <x v="6"/>
    <s v="기보배"/>
    <s v="10K"/>
    <s v="CM-200"/>
    <n v="1390831"/>
    <s v="미납"/>
  </r>
  <r>
    <n v="711"/>
    <x v="185"/>
    <x v="9"/>
    <s v="김현수"/>
    <s v="40K"/>
    <s v="BM-200"/>
    <n v="1715197"/>
    <s v="완료"/>
  </r>
  <r>
    <n v="712"/>
    <x v="164"/>
    <x v="3"/>
    <s v="김우진"/>
    <s v="10K"/>
    <s v="CM-200"/>
    <n v="1599502"/>
    <s v="완료"/>
  </r>
  <r>
    <n v="713"/>
    <x v="185"/>
    <x v="9"/>
    <s v="김현수"/>
    <s v="30K"/>
    <s v="BM-200"/>
    <n v="0"/>
    <s v="완료"/>
  </r>
  <r>
    <n v="714"/>
    <x v="188"/>
    <x v="12"/>
    <s v="강민호"/>
    <s v="10K"/>
    <s v="AM-100"/>
    <n v="1360831"/>
    <s v="완료"/>
  </r>
  <r>
    <n v="715"/>
    <x v="189"/>
    <x v="16"/>
    <s v="양준혁"/>
    <s v="50K"/>
    <s v="BM-200"/>
    <n v="1398047"/>
    <s v="완료"/>
  </r>
  <r>
    <n v="716"/>
    <x v="190"/>
    <x v="3"/>
    <s v="김우진"/>
    <s v="50K"/>
    <s v="BM-100"/>
    <n v="1398047"/>
    <s v="완료"/>
  </r>
  <r>
    <n v="717"/>
    <x v="191"/>
    <x v="16"/>
    <s v="양준혁"/>
    <s v="10K"/>
    <s v="BM-200"/>
    <n v="1710990"/>
    <s v="완료"/>
  </r>
  <r>
    <n v="718"/>
    <x v="191"/>
    <x v="12"/>
    <s v="강민호"/>
    <s v="30K"/>
    <s v="AM-100"/>
    <n v="1390831"/>
    <s v="미납"/>
  </r>
  <r>
    <n v="719"/>
    <x v="192"/>
    <x v="1"/>
    <s v="박찬호"/>
    <s v="10K"/>
    <s v="CM-200"/>
    <n v="1726538"/>
    <s v="완료"/>
  </r>
  <r>
    <n v="720"/>
    <x v="193"/>
    <x v="7"/>
    <s v="이대호"/>
    <s v="10K"/>
    <s v="AM-200"/>
    <n v="1612210"/>
    <s v="완료"/>
  </r>
  <r>
    <n v="721"/>
    <x v="182"/>
    <x v="1"/>
    <s v="박찬호"/>
    <s v="20K"/>
    <s v="CM-100"/>
    <n v="1725844"/>
    <s v="완료"/>
  </r>
  <r>
    <n v="722"/>
    <x v="187"/>
    <x v="11"/>
    <s v="최미선"/>
    <s v="10K"/>
    <s v="BM-100"/>
    <n v="1619369"/>
    <s v="완료"/>
  </r>
  <r>
    <n v="723"/>
    <x v="177"/>
    <x v="6"/>
    <s v="기보배"/>
    <s v="50K"/>
    <s v="BM-200"/>
    <n v="1303949"/>
    <s v="완료"/>
  </r>
  <r>
    <n v="724"/>
    <x v="194"/>
    <x v="9"/>
    <s v="김현수"/>
    <s v="50K"/>
    <s v="CM-100"/>
    <n v="1440268"/>
    <s v="완료"/>
  </r>
  <r>
    <n v="725"/>
    <x v="194"/>
    <x v="17"/>
    <s v="장혜진"/>
    <s v="10K"/>
    <s v="BM-100"/>
    <n v="1337471"/>
    <s v="미납"/>
  </r>
  <r>
    <n v="726"/>
    <x v="180"/>
    <x v="11"/>
    <s v="최미선"/>
    <s v="30K"/>
    <s v="AM-100"/>
    <n v="1337471"/>
    <s v="미납"/>
  </r>
  <r>
    <n v="727"/>
    <x v="185"/>
    <x v="5"/>
    <s v="진종오"/>
    <s v="20K"/>
    <s v="CM-200"/>
    <n v="1676310"/>
    <s v="미납"/>
  </r>
  <r>
    <n v="728"/>
    <x v="180"/>
    <x v="3"/>
    <s v="김우진"/>
    <s v="10K"/>
    <s v="AM-200"/>
    <n v="1676310"/>
    <s v="미납"/>
  </r>
  <r>
    <n v="729"/>
    <x v="180"/>
    <x v="11"/>
    <s v="최미선"/>
    <s v="30K"/>
    <s v="AM-200"/>
    <n v="1715332"/>
    <s v="완료"/>
  </r>
  <r>
    <n v="730"/>
    <x v="164"/>
    <x v="16"/>
    <s v="양준혁"/>
    <s v="30K"/>
    <s v="CM-100"/>
    <n v="1364392"/>
    <s v="미납"/>
  </r>
  <r>
    <n v="731"/>
    <x v="193"/>
    <x v="3"/>
    <s v="김우진"/>
    <s v="10K"/>
    <s v="CM-200"/>
    <n v="1364392"/>
    <s v="미납"/>
  </r>
  <r>
    <n v="732"/>
    <x v="195"/>
    <x v="16"/>
    <s v="양준혁"/>
    <s v="20K"/>
    <s v="CM-100"/>
    <n v="1364392"/>
    <s v="완료"/>
  </r>
  <r>
    <n v="733"/>
    <x v="193"/>
    <x v="6"/>
    <s v="기보배"/>
    <s v="50K"/>
    <s v="BM-100"/>
    <n v="1364392"/>
    <s v="미납"/>
  </r>
  <r>
    <n v="734"/>
    <x v="186"/>
    <x v="9"/>
    <s v="김현수"/>
    <s v="30K"/>
    <s v="BM-200"/>
    <n v="1364392"/>
    <s v="완료"/>
  </r>
  <r>
    <n v="735"/>
    <x v="187"/>
    <x v="7"/>
    <s v="이대호"/>
    <s v="20K"/>
    <s v="BM-200"/>
    <n v="1780000"/>
    <s v="완료"/>
  </r>
  <r>
    <n v="736"/>
    <x v="185"/>
    <x v="14"/>
    <s v="오혜리"/>
    <s v="40K"/>
    <s v="BM-200"/>
    <n v="1400000"/>
    <s v="완료"/>
  </r>
  <r>
    <n v="737"/>
    <x v="192"/>
    <x v="10"/>
    <s v="이종범"/>
    <s v="20K"/>
    <s v="BM-200"/>
    <n v="1350000"/>
    <s v="완료"/>
  </r>
  <r>
    <n v="738"/>
    <x v="195"/>
    <x v="5"/>
    <s v="진종오"/>
    <s v="30K"/>
    <s v="AM-200"/>
    <n v="1300000"/>
    <s v="미납"/>
  </r>
  <r>
    <n v="739"/>
    <x v="164"/>
    <x v="4"/>
    <s v="김소희"/>
    <s v="20K"/>
    <s v="CM-200"/>
    <n v="1346222"/>
    <s v="완료"/>
  </r>
  <r>
    <n v="740"/>
    <x v="194"/>
    <x v="8"/>
    <s v="류현진"/>
    <s v="50K"/>
    <s v="BM-100"/>
    <n v="1797002"/>
    <s v="완료"/>
  </r>
  <r>
    <n v="741"/>
    <x v="193"/>
    <x v="0"/>
    <s v="이승엽"/>
    <s v="40K"/>
    <s v="AM-100"/>
    <n v="1998026"/>
    <s v="완료"/>
  </r>
  <r>
    <n v="742"/>
    <x v="192"/>
    <x v="15"/>
    <s v="구본찬"/>
    <s v="50K"/>
    <s v="AM-100"/>
    <n v="1389665"/>
    <s v="완료"/>
  </r>
  <r>
    <n v="743"/>
    <x v="194"/>
    <x v="16"/>
    <s v="양준혁"/>
    <s v="30K"/>
    <s v="CM-100"/>
    <n v="1555607"/>
    <s v="완료"/>
  </r>
  <r>
    <n v="744"/>
    <x v="192"/>
    <x v="12"/>
    <s v="강민호"/>
    <s v="50K"/>
    <s v="CM-200"/>
    <n v="1782105"/>
    <s v="미납"/>
  </r>
  <r>
    <n v="745"/>
    <x v="193"/>
    <x v="3"/>
    <s v="김우진"/>
    <s v="10K"/>
    <s v="BM-100"/>
    <n v="1364511"/>
    <s v="완료"/>
  </r>
  <r>
    <n v="746"/>
    <x v="186"/>
    <x v="15"/>
    <s v="구본찬"/>
    <s v="30K"/>
    <s v="AM-100"/>
    <n v="1169042"/>
    <s v="완료"/>
  </r>
  <r>
    <n v="747"/>
    <x v="183"/>
    <x v="4"/>
    <s v="김소희"/>
    <s v="20K"/>
    <s v="CM-100"/>
    <n v="1158485"/>
    <s v="미납"/>
  </r>
  <r>
    <n v="748"/>
    <x v="177"/>
    <x v="6"/>
    <s v="기보배"/>
    <s v="20K"/>
    <s v="BM-100"/>
    <n v="1302317"/>
    <s v="완료"/>
  </r>
  <r>
    <n v="749"/>
    <x v="183"/>
    <x v="11"/>
    <s v="최미선"/>
    <s v="50K"/>
    <s v="BM-100"/>
    <n v="1613632"/>
    <s v="완료"/>
  </r>
  <r>
    <n v="750"/>
    <x v="187"/>
    <x v="8"/>
    <s v="류현진"/>
    <s v="30K"/>
    <s v="AM-200"/>
    <n v="1822019"/>
    <s v="완료"/>
  </r>
  <r>
    <n v="751"/>
    <x v="187"/>
    <x v="12"/>
    <s v="강민호"/>
    <s v="20K"/>
    <s v="CM-100"/>
    <n v="1460537"/>
    <s v="완료"/>
  </r>
  <r>
    <n v="752"/>
    <x v="182"/>
    <x v="2"/>
    <s v="박상영"/>
    <s v="30K"/>
    <s v="BM-200"/>
    <n v="1424784"/>
    <s v="완료"/>
  </r>
  <r>
    <n v="753"/>
    <x v="196"/>
    <x v="14"/>
    <s v="오혜리"/>
    <s v="50K"/>
    <s v="BM-100"/>
    <n v="1640016"/>
    <s v="완료"/>
  </r>
  <r>
    <n v="754"/>
    <x v="187"/>
    <x v="9"/>
    <s v="김현수"/>
    <s v="30K"/>
    <s v="BM-100"/>
    <n v="1403484"/>
    <s v="완료"/>
  </r>
  <r>
    <n v="755"/>
    <x v="190"/>
    <x v="1"/>
    <s v="박찬호"/>
    <s v="40K"/>
    <s v="AM-100"/>
    <n v="1424784"/>
    <s v="완료"/>
  </r>
  <r>
    <n v="756"/>
    <x v="189"/>
    <x v="3"/>
    <s v="김우진"/>
    <s v="40K"/>
    <s v="AM-200"/>
    <n v="1390825"/>
    <s v="완료"/>
  </r>
  <r>
    <n v="757"/>
    <x v="196"/>
    <x v="7"/>
    <s v="이대호"/>
    <s v="40K"/>
    <s v="AM-100"/>
    <n v="1504200"/>
    <s v="미납"/>
  </r>
  <r>
    <n v="758"/>
    <x v="179"/>
    <x v="7"/>
    <s v="이대호"/>
    <s v="20K"/>
    <s v="CM-100"/>
    <n v="1471486"/>
    <s v="미납"/>
  </r>
  <r>
    <n v="759"/>
    <x v="185"/>
    <x v="4"/>
    <s v="김소희"/>
    <s v="20K"/>
    <s v="BM-100"/>
    <n v="1924782"/>
    <s v="완료"/>
  </r>
  <r>
    <n v="760"/>
    <x v="197"/>
    <x v="16"/>
    <s v="양준혁"/>
    <s v="40K"/>
    <s v="AM-200"/>
    <n v="1662341"/>
    <s v="미납"/>
  </r>
  <r>
    <n v="761"/>
    <x v="183"/>
    <x v="12"/>
    <s v="강민호"/>
    <s v="20K"/>
    <s v="CM-200"/>
    <n v="1142610"/>
    <s v="완료"/>
  </r>
  <r>
    <n v="762"/>
    <x v="183"/>
    <x v="8"/>
    <s v="류현진"/>
    <s v="30K"/>
    <s v="AM-100"/>
    <n v="1367479"/>
    <s v="미납"/>
  </r>
  <r>
    <n v="763"/>
    <x v="183"/>
    <x v="12"/>
    <s v="강민호"/>
    <s v="40K"/>
    <s v="BM-200"/>
    <n v="1317280"/>
    <s v="완료"/>
  </r>
  <r>
    <n v="764"/>
    <x v="183"/>
    <x v="14"/>
    <s v="오혜리"/>
    <s v="40K"/>
    <s v="CM-100"/>
    <n v="1576396"/>
    <s v="완료"/>
  </r>
  <r>
    <n v="765"/>
    <x v="192"/>
    <x v="2"/>
    <s v="박상영"/>
    <s v="40K"/>
    <s v="CM-100"/>
    <n v="1458376"/>
    <s v="완료"/>
  </r>
  <r>
    <n v="766"/>
    <x v="187"/>
    <x v="17"/>
    <s v="장혜진"/>
    <s v="20K"/>
    <s v="AM-100"/>
    <n v="1354994"/>
    <s v="완료"/>
  </r>
  <r>
    <n v="767"/>
    <x v="164"/>
    <x v="16"/>
    <s v="양준혁"/>
    <s v="20K"/>
    <s v="BM-200"/>
    <n v="1657847"/>
    <s v="완료"/>
  </r>
  <r>
    <n v="768"/>
    <x v="191"/>
    <x v="5"/>
    <s v="진종오"/>
    <s v="40K"/>
    <s v="AM-100"/>
    <n v="2241820"/>
    <s v="완료"/>
  </r>
  <r>
    <n v="769"/>
    <x v="195"/>
    <x v="13"/>
    <s v="이승윤"/>
    <s v="30K"/>
    <s v="BM-100"/>
    <n v="1296313"/>
    <s v="완료"/>
  </r>
  <r>
    <n v="770"/>
    <x v="193"/>
    <x v="16"/>
    <s v="양준혁"/>
    <s v="50K"/>
    <s v="BM-200"/>
    <n v="1142610"/>
    <s v="완료"/>
  </r>
  <r>
    <n v="771"/>
    <x v="189"/>
    <x v="7"/>
    <s v="이대호"/>
    <s v="30K"/>
    <s v="CM-200"/>
    <n v="1142610"/>
    <s v="완료"/>
  </r>
  <r>
    <n v="772"/>
    <x v="193"/>
    <x v="6"/>
    <s v="기보배"/>
    <s v="50K"/>
    <s v="AM-200"/>
    <n v="1336452"/>
    <s v="완료"/>
  </r>
  <r>
    <n v="773"/>
    <x v="190"/>
    <x v="7"/>
    <s v="이대호"/>
    <s v="20K"/>
    <s v="BM-100"/>
    <n v="1599982"/>
    <s v="완료"/>
  </r>
  <r>
    <n v="774"/>
    <x v="188"/>
    <x v="11"/>
    <s v="최미선"/>
    <s v="20K"/>
    <s v="AM-100"/>
    <n v="1336452"/>
    <s v="완료"/>
  </r>
  <r>
    <n v="775"/>
    <x v="193"/>
    <x v="15"/>
    <s v="구본찬"/>
    <s v="30K"/>
    <s v="AM-100"/>
    <n v="1300118"/>
    <s v="완료"/>
  </r>
  <r>
    <n v="776"/>
    <x v="187"/>
    <x v="17"/>
    <s v="장혜진"/>
    <s v="20K"/>
    <s v="CM-100"/>
    <n v="1303209"/>
    <s v="완료"/>
  </r>
  <r>
    <n v="777"/>
    <x v="193"/>
    <x v="14"/>
    <s v="오혜리"/>
    <s v="30K"/>
    <s v="CM-100"/>
    <n v="1303209"/>
    <s v="완료"/>
  </r>
  <r>
    <n v="778"/>
    <x v="183"/>
    <x v="5"/>
    <s v="진종오"/>
    <s v="20K"/>
    <s v="AM-200"/>
    <n v="302742"/>
    <s v="완료"/>
  </r>
  <r>
    <n v="779"/>
    <x v="164"/>
    <x v="2"/>
    <s v="박상영"/>
    <s v="30K"/>
    <s v="BM-200"/>
    <n v="2887090"/>
    <s v="미납"/>
  </r>
  <r>
    <n v="780"/>
    <x v="184"/>
    <x v="7"/>
    <s v="이대호"/>
    <s v="20K"/>
    <s v="CM-100"/>
    <n v="1939640"/>
    <s v="완료"/>
  </r>
  <r>
    <n v="781"/>
    <x v="192"/>
    <x v="17"/>
    <s v="장혜진"/>
    <s v="40K"/>
    <s v="BM-200"/>
    <n v="970910"/>
    <s v="완료"/>
  </r>
  <r>
    <n v="782"/>
    <x v="196"/>
    <x v="0"/>
    <s v="이승엽"/>
    <s v="20K"/>
    <s v="CM-100"/>
    <n v="2222330"/>
    <s v="완료"/>
  </r>
  <r>
    <n v="783"/>
    <x v="195"/>
    <x v="14"/>
    <s v="오혜리"/>
    <s v="40K"/>
    <s v="AM-100"/>
    <n v="1728510"/>
    <s v="완료"/>
  </r>
  <r>
    <n v="784"/>
    <x v="181"/>
    <x v="12"/>
    <s v="강민호"/>
    <s v="50K"/>
    <s v="BM-200"/>
    <n v="1778510"/>
    <s v="완료"/>
  </r>
  <r>
    <n v="785"/>
    <x v="187"/>
    <x v="17"/>
    <s v="장혜진"/>
    <s v="20K"/>
    <s v="AM-100"/>
    <n v="1051890"/>
    <s v="완료"/>
  </r>
  <r>
    <n v="786"/>
    <x v="177"/>
    <x v="8"/>
    <s v="류현진"/>
    <s v="50K"/>
    <s v="BM-200"/>
    <n v="1841940"/>
    <s v="완료"/>
  </r>
  <r>
    <n v="787"/>
    <x v="183"/>
    <x v="3"/>
    <s v="김우진"/>
    <s v="30K"/>
    <s v="CM-200"/>
    <n v="1064440"/>
    <s v="완료"/>
  </r>
  <r>
    <n v="788"/>
    <x v="181"/>
    <x v="16"/>
    <s v="양준혁"/>
    <s v="10K"/>
    <s v="BM-100"/>
    <n v="1832330"/>
    <s v="완료"/>
  </r>
  <r>
    <n v="789"/>
    <x v="180"/>
    <x v="15"/>
    <s v="구본찬"/>
    <s v="10K"/>
    <s v="BM-200"/>
    <n v="1382630"/>
    <s v="완료"/>
  </r>
  <r>
    <n v="790"/>
    <x v="190"/>
    <x v="15"/>
    <s v="구본찬"/>
    <s v="10K"/>
    <s v="AM-100"/>
    <n v="1249450"/>
    <s v="완료"/>
  </r>
  <r>
    <n v="791"/>
    <x v="195"/>
    <x v="13"/>
    <s v="이승윤"/>
    <s v="50K"/>
    <s v="AM-200"/>
    <n v="1703177"/>
    <s v="미납"/>
  </r>
  <r>
    <n v="792"/>
    <x v="184"/>
    <x v="1"/>
    <s v="박찬호"/>
    <s v="30K"/>
    <s v="BM-100"/>
    <n v="1607737"/>
    <s v="완료"/>
  </r>
  <r>
    <n v="793"/>
    <x v="183"/>
    <x v="6"/>
    <s v="기보배"/>
    <s v="40K"/>
    <s v="BM-100"/>
    <n v="1434724"/>
    <s v="완료"/>
  </r>
  <r>
    <n v="794"/>
    <x v="197"/>
    <x v="1"/>
    <s v="박찬호"/>
    <s v="50K"/>
    <s v="CM-100"/>
    <n v="1135212"/>
    <s v="완료"/>
  </r>
  <r>
    <n v="795"/>
    <x v="182"/>
    <x v="12"/>
    <s v="강민호"/>
    <s v="50K"/>
    <s v="AM-200"/>
    <n v="1253495"/>
    <s v="미납"/>
  </r>
  <r>
    <n v="796"/>
    <x v="187"/>
    <x v="17"/>
    <s v="장혜진"/>
    <s v="20K"/>
    <s v="CM-100"/>
    <n v="1266150"/>
    <s v="미납"/>
  </r>
  <r>
    <n v="797"/>
    <x v="182"/>
    <x v="8"/>
    <s v="류현진"/>
    <s v="20K"/>
    <s v="BM-100"/>
    <n v="1529591"/>
    <s v="완료"/>
  </r>
  <r>
    <n v="798"/>
    <x v="196"/>
    <x v="16"/>
    <s v="양준혁"/>
    <s v="50K"/>
    <s v="BM-100"/>
    <n v="1528601"/>
    <s v="완료"/>
  </r>
  <r>
    <n v="799"/>
    <x v="189"/>
    <x v="4"/>
    <s v="김소희"/>
    <s v="20K"/>
    <s v="AM-100"/>
    <n v="1591330"/>
    <s v="완료"/>
  </r>
  <r>
    <n v="800"/>
    <x v="193"/>
    <x v="10"/>
    <s v="이종범"/>
    <s v="10K"/>
    <s v="AM-200"/>
    <n v="1579557"/>
    <s v="완료"/>
  </r>
  <r>
    <n v="801"/>
    <x v="193"/>
    <x v="10"/>
    <s v="이종범"/>
    <s v="40K"/>
    <s v="AM-100"/>
    <n v="1218149"/>
    <s v="완료"/>
  </r>
  <r>
    <n v="802"/>
    <x v="188"/>
    <x v="5"/>
    <s v="진종오"/>
    <s v="50K"/>
    <s v="CM-200"/>
    <n v="1162959"/>
    <s v="완료"/>
  </r>
  <r>
    <n v="803"/>
    <x v="190"/>
    <x v="14"/>
    <s v="오혜리"/>
    <s v="20K"/>
    <s v="AM-100"/>
    <n v="1204579"/>
    <s v="완료"/>
  </r>
  <r>
    <n v="804"/>
    <x v="194"/>
    <x v="16"/>
    <s v="양준혁"/>
    <s v="50K"/>
    <s v="AM-200"/>
    <n v="1151799"/>
    <s v="미납"/>
  </r>
  <r>
    <n v="805"/>
    <x v="179"/>
    <x v="4"/>
    <s v="김소희"/>
    <s v="30K"/>
    <s v="AM-200"/>
    <n v="1470294"/>
    <s v="완료"/>
  </r>
  <r>
    <n v="806"/>
    <x v="182"/>
    <x v="16"/>
    <s v="양준혁"/>
    <s v="30K"/>
    <s v="CM-100"/>
    <n v="1300086"/>
    <s v="완료"/>
  </r>
  <r>
    <n v="807"/>
    <x v="198"/>
    <x v="2"/>
    <s v="박상영"/>
    <s v="30K"/>
    <s v="AM-200"/>
    <n v="1602878"/>
    <s v="완료"/>
  </r>
  <r>
    <n v="808"/>
    <x v="199"/>
    <x v="13"/>
    <s v="이승윤"/>
    <s v="20K"/>
    <s v="BM-200"/>
    <n v="2466888"/>
    <s v="완료"/>
  </r>
  <r>
    <n v="809"/>
    <x v="200"/>
    <x v="14"/>
    <s v="오혜리"/>
    <s v="30K"/>
    <s v="BM-100"/>
    <n v="1394753"/>
    <s v="완료"/>
  </r>
  <r>
    <n v="810"/>
    <x v="201"/>
    <x v="10"/>
    <s v="이종범"/>
    <s v="50K"/>
    <s v="AM-200"/>
    <n v="1267737"/>
    <s v="미납"/>
  </r>
  <r>
    <n v="811"/>
    <x v="202"/>
    <x v="4"/>
    <s v="김소희"/>
    <s v="30K"/>
    <s v="CM-200"/>
    <n v="1186047"/>
    <s v="완료"/>
  </r>
  <r>
    <n v="812"/>
    <x v="203"/>
    <x v="15"/>
    <s v="구본찬"/>
    <s v="40K"/>
    <s v="BM-200"/>
    <n v="1134567"/>
    <s v="완료"/>
  </r>
  <r>
    <n v="813"/>
    <x v="204"/>
    <x v="4"/>
    <s v="김소희"/>
    <s v="30K"/>
    <s v="CM-200"/>
    <n v="1453815"/>
    <s v="완료"/>
  </r>
  <r>
    <n v="814"/>
    <x v="205"/>
    <x v="17"/>
    <s v="장혜진"/>
    <s v="40K"/>
    <s v="BM-100"/>
    <n v="1430032"/>
    <s v="완료"/>
  </r>
  <r>
    <n v="815"/>
    <x v="205"/>
    <x v="9"/>
    <s v="김현수"/>
    <s v="50K"/>
    <s v="AM-100"/>
    <n v="1430032"/>
    <s v="완료"/>
  </r>
  <r>
    <n v="816"/>
    <x v="203"/>
    <x v="8"/>
    <s v="류현진"/>
    <s v="50K"/>
    <s v="AM-200"/>
    <n v="1431021"/>
    <s v="완료"/>
  </r>
  <r>
    <n v="817"/>
    <x v="199"/>
    <x v="9"/>
    <s v="김현수"/>
    <s v="20K"/>
    <s v="BM-100"/>
    <n v="1496001"/>
    <s v="완료"/>
  </r>
  <r>
    <n v="818"/>
    <x v="206"/>
    <x v="2"/>
    <s v="박상영"/>
    <s v="30K"/>
    <s v="AM-100"/>
    <n v="1666039"/>
    <s v="완료"/>
  </r>
  <r>
    <n v="819"/>
    <x v="207"/>
    <x v="5"/>
    <s v="진종오"/>
    <s v="10K"/>
    <s v="BM-100"/>
    <n v="1475786"/>
    <s v="완료"/>
  </r>
  <r>
    <n v="820"/>
    <x v="208"/>
    <x v="13"/>
    <s v="이승윤"/>
    <s v="40K"/>
    <s v="CM-100"/>
    <n v="1434776"/>
    <s v="완료"/>
  </r>
  <r>
    <n v="821"/>
    <x v="209"/>
    <x v="11"/>
    <s v="최미선"/>
    <s v="40K"/>
    <s v="CM-100"/>
    <n v="1434776"/>
    <s v="완료"/>
  </r>
  <r>
    <n v="822"/>
    <x v="210"/>
    <x v="17"/>
    <s v="장혜진"/>
    <s v="20K"/>
    <s v="AM-200"/>
    <n v="1434776"/>
    <s v="미납"/>
  </r>
  <r>
    <n v="823"/>
    <x v="211"/>
    <x v="2"/>
    <s v="박상영"/>
    <s v="50K"/>
    <s v="BM-200"/>
    <n v="1185617"/>
    <s v="미납"/>
  </r>
  <r>
    <n v="824"/>
    <x v="212"/>
    <x v="10"/>
    <s v="이종범"/>
    <s v="50K"/>
    <s v="AM-200"/>
    <n v="1130947"/>
    <s v="미납"/>
  </r>
  <r>
    <n v="825"/>
    <x v="213"/>
    <x v="8"/>
    <s v="류현진"/>
    <s v="40K"/>
    <s v="BM-200"/>
    <n v="1809872"/>
    <s v="완료"/>
  </r>
  <r>
    <n v="826"/>
    <x v="213"/>
    <x v="5"/>
    <s v="진종오"/>
    <s v="50K"/>
    <s v="CM-100"/>
    <n v="1272771"/>
    <s v="완료"/>
  </r>
  <r>
    <n v="827"/>
    <x v="206"/>
    <x v="2"/>
    <s v="박상영"/>
    <s v="40K"/>
    <s v="AM-200"/>
    <n v="1366635"/>
    <s v="완료"/>
  </r>
  <r>
    <n v="828"/>
    <x v="207"/>
    <x v="12"/>
    <s v="강민호"/>
    <s v="40K"/>
    <s v="BM-100"/>
    <n v="1004436"/>
    <s v="완료"/>
  </r>
  <r>
    <n v="829"/>
    <x v="214"/>
    <x v="2"/>
    <s v="박상영"/>
    <s v="10K"/>
    <s v="AM-200"/>
    <n v="1511898"/>
    <s v="완료"/>
  </r>
  <r>
    <n v="830"/>
    <x v="215"/>
    <x v="4"/>
    <s v="김소희"/>
    <s v="10K"/>
    <s v="CM-100"/>
    <n v="1333002"/>
    <s v="완료"/>
  </r>
  <r>
    <n v="831"/>
    <x v="216"/>
    <x v="17"/>
    <s v="장혜진"/>
    <s v="40K"/>
    <s v="BM-100"/>
    <n v="1211799"/>
    <s v="완료"/>
  </r>
  <r>
    <n v="832"/>
    <x v="214"/>
    <x v="8"/>
    <s v="류현진"/>
    <s v="50K"/>
    <s v="AM-200"/>
    <n v="1211799"/>
    <s v="완료"/>
  </r>
  <r>
    <n v="833"/>
    <x v="217"/>
    <x v="6"/>
    <s v="기보배"/>
    <s v="30K"/>
    <s v="AM-100"/>
    <n v="1623743"/>
    <s v="완료"/>
  </r>
  <r>
    <n v="834"/>
    <x v="204"/>
    <x v="13"/>
    <s v="이승윤"/>
    <s v="10K"/>
    <s v="BM-200"/>
    <n v="1623743"/>
    <s v="완료"/>
  </r>
  <r>
    <n v="835"/>
    <x v="214"/>
    <x v="1"/>
    <s v="박찬호"/>
    <s v="10K"/>
    <s v="BM-100"/>
    <n v="1514862"/>
    <s v="완료"/>
  </r>
  <r>
    <n v="836"/>
    <x v="201"/>
    <x v="14"/>
    <s v="오혜리"/>
    <s v="30K"/>
    <s v="CM-100"/>
    <n v="1486946"/>
    <s v="완료"/>
  </r>
  <r>
    <n v="837"/>
    <x v="201"/>
    <x v="8"/>
    <s v="류현진"/>
    <s v="40K"/>
    <s v="BM-200"/>
    <n v="1263939"/>
    <s v="완료"/>
  </r>
  <r>
    <n v="838"/>
    <x v="215"/>
    <x v="5"/>
    <s v="진종오"/>
    <s v="10K"/>
    <s v="CM-100"/>
    <n v="1419720"/>
    <s v="완료"/>
  </r>
  <r>
    <n v="839"/>
    <x v="215"/>
    <x v="1"/>
    <s v="박찬호"/>
    <s v="50K"/>
    <s v="CM-200"/>
    <n v="1204959"/>
    <s v="완료"/>
  </r>
  <r>
    <n v="840"/>
    <x v="214"/>
    <x v="7"/>
    <s v="이대호"/>
    <s v="30K"/>
    <s v="BM-200"/>
    <n v="1001896"/>
    <s v="미납"/>
  </r>
  <r>
    <n v="841"/>
    <x v="218"/>
    <x v="15"/>
    <s v="구본찬"/>
    <s v="20K"/>
    <s v="BM-200"/>
    <n v="1921583"/>
    <s v="완료"/>
  </r>
  <r>
    <n v="842"/>
    <x v="201"/>
    <x v="7"/>
    <s v="이대호"/>
    <s v="40K"/>
    <s v="CM-100"/>
    <n v="1267868"/>
    <s v="완료"/>
  </r>
  <r>
    <n v="843"/>
    <x v="216"/>
    <x v="14"/>
    <s v="오혜리"/>
    <s v="50K"/>
    <s v="AM-100"/>
    <n v="1177793"/>
    <s v="완료"/>
  </r>
  <r>
    <n v="844"/>
    <x v="208"/>
    <x v="5"/>
    <s v="진종오"/>
    <s v="10K"/>
    <s v="BM-200"/>
    <n v="1137885"/>
    <s v="미납"/>
  </r>
  <r>
    <n v="845"/>
    <x v="198"/>
    <x v="9"/>
    <s v="김현수"/>
    <s v="40K"/>
    <s v="BM-100"/>
    <n v="1137885"/>
    <s v="완료"/>
  </r>
  <r>
    <n v="846"/>
    <x v="209"/>
    <x v="6"/>
    <s v="기보배"/>
    <s v="50K"/>
    <s v="CM-200"/>
    <n v="1137885"/>
    <s v="완료"/>
  </r>
  <r>
    <n v="847"/>
    <x v="218"/>
    <x v="13"/>
    <s v="이승윤"/>
    <s v="30K"/>
    <s v="AM-200"/>
    <n v="1694700"/>
    <s v="완료"/>
  </r>
  <r>
    <n v="848"/>
    <x v="202"/>
    <x v="2"/>
    <s v="박상영"/>
    <s v="10K"/>
    <s v="AM-200"/>
    <n v="1390227"/>
    <s v="완료"/>
  </r>
  <r>
    <n v="849"/>
    <x v="200"/>
    <x v="12"/>
    <s v="강민호"/>
    <s v="20K"/>
    <s v="BM-100"/>
    <n v="1390227"/>
    <s v="미납"/>
  </r>
  <r>
    <n v="850"/>
    <x v="199"/>
    <x v="16"/>
    <s v="양준혁"/>
    <s v="10K"/>
    <s v="CM-200"/>
    <n v="1100458"/>
    <s v="완료"/>
  </r>
  <r>
    <n v="851"/>
    <x v="213"/>
    <x v="12"/>
    <s v="강민호"/>
    <s v="30K"/>
    <s v="CM-200"/>
    <n v="1093068"/>
    <s v="완료"/>
  </r>
  <r>
    <n v="852"/>
    <x v="204"/>
    <x v="11"/>
    <s v="최미선"/>
    <s v="40K"/>
    <s v="AM-200"/>
    <n v="1463209"/>
    <s v="완료"/>
  </r>
  <r>
    <n v="853"/>
    <x v="200"/>
    <x v="16"/>
    <s v="양준혁"/>
    <s v="30K"/>
    <s v="CM-200"/>
    <n v="1261063"/>
    <s v="완료"/>
  </r>
  <r>
    <n v="854"/>
    <x v="214"/>
    <x v="3"/>
    <s v="김우진"/>
    <s v="40K"/>
    <s v="CM-200"/>
    <n v="1178279"/>
    <s v="완료"/>
  </r>
  <r>
    <n v="855"/>
    <x v="213"/>
    <x v="2"/>
    <s v="박상영"/>
    <s v="40K"/>
    <s v="BM-100"/>
    <n v="1178279"/>
    <s v="미납"/>
  </r>
  <r>
    <n v="856"/>
    <x v="206"/>
    <x v="3"/>
    <s v="김우진"/>
    <s v="20K"/>
    <s v="BM-200"/>
    <n v="1178279"/>
    <s v="완료"/>
  </r>
  <r>
    <n v="857"/>
    <x v="219"/>
    <x v="14"/>
    <s v="오혜리"/>
    <s v="30K"/>
    <s v="BM-100"/>
    <n v="1178279"/>
    <s v="완료"/>
  </r>
  <r>
    <n v="858"/>
    <x v="215"/>
    <x v="5"/>
    <s v="진종오"/>
    <s v="10K"/>
    <s v="CM-100"/>
    <n v="1585738"/>
    <s v="미납"/>
  </r>
  <r>
    <n v="859"/>
    <x v="205"/>
    <x v="8"/>
    <s v="류현진"/>
    <s v="30K"/>
    <s v="BM-200"/>
    <n v="1585738"/>
    <s v="완료"/>
  </r>
  <r>
    <n v="860"/>
    <x v="215"/>
    <x v="4"/>
    <s v="김소희"/>
    <s v="30K"/>
    <s v="AM-100"/>
    <n v="1605222"/>
    <s v="완료"/>
  </r>
  <r>
    <n v="861"/>
    <x v="200"/>
    <x v="15"/>
    <s v="구본찬"/>
    <s v="50K"/>
    <s v="CM-200"/>
    <n v="1799562"/>
    <s v="완료"/>
  </r>
  <r>
    <n v="862"/>
    <x v="203"/>
    <x v="7"/>
    <s v="이대호"/>
    <s v="10K"/>
    <s v="CM-200"/>
    <n v="417942"/>
    <s v="미납"/>
  </r>
  <r>
    <n v="863"/>
    <x v="199"/>
    <x v="10"/>
    <s v="이종범"/>
    <s v="50K"/>
    <s v="CM-100"/>
    <n v="1602958"/>
    <s v="완료"/>
  </r>
  <r>
    <n v="864"/>
    <x v="210"/>
    <x v="10"/>
    <s v="이종범"/>
    <s v="30K"/>
    <s v="AM-200"/>
    <n v="1699067"/>
    <s v="미납"/>
  </r>
  <r>
    <n v="865"/>
    <x v="214"/>
    <x v="12"/>
    <s v="강민호"/>
    <s v="50K"/>
    <s v="BM-100"/>
    <n v="1060097"/>
    <s v="완료"/>
  </r>
  <r>
    <n v="866"/>
    <x v="209"/>
    <x v="17"/>
    <s v="장혜진"/>
    <s v="30K"/>
    <s v="CM-200"/>
    <n v="1513970"/>
    <s v="완료"/>
  </r>
  <r>
    <n v="867"/>
    <x v="199"/>
    <x v="8"/>
    <s v="류현진"/>
    <s v="50K"/>
    <s v="BM-200"/>
    <n v="1566243"/>
    <s v="완료"/>
  </r>
  <r>
    <n v="868"/>
    <x v="210"/>
    <x v="10"/>
    <s v="이종범"/>
    <s v="40K"/>
    <s v="AM-100"/>
    <n v="1477624"/>
    <s v="완료"/>
  </r>
  <r>
    <n v="869"/>
    <x v="210"/>
    <x v="13"/>
    <s v="이승윤"/>
    <s v="50K"/>
    <s v="BM-200"/>
    <n v="1647875"/>
    <s v="완료"/>
  </r>
  <r>
    <n v="870"/>
    <x v="201"/>
    <x v="0"/>
    <s v="이승엽"/>
    <s v="50K"/>
    <s v="CM-200"/>
    <n v="1738430"/>
    <s v="완료"/>
  </r>
  <r>
    <n v="871"/>
    <x v="199"/>
    <x v="15"/>
    <s v="구본찬"/>
    <s v="50K"/>
    <s v="AM-200"/>
    <n v="1400764"/>
    <s v="완료"/>
  </r>
  <r>
    <n v="872"/>
    <x v="216"/>
    <x v="11"/>
    <s v="최미선"/>
    <s v="10K"/>
    <s v="AM-100"/>
    <n v="1402344"/>
    <s v="완료"/>
  </r>
  <r>
    <n v="873"/>
    <x v="202"/>
    <x v="17"/>
    <s v="장혜진"/>
    <s v="20K"/>
    <s v="CM-200"/>
    <n v="1378232"/>
    <s v="완료"/>
  </r>
  <r>
    <n v="874"/>
    <x v="213"/>
    <x v="5"/>
    <s v="진종오"/>
    <s v="20K"/>
    <s v="CM-200"/>
    <n v="1377332"/>
    <s v="완료"/>
  </r>
  <r>
    <n v="875"/>
    <x v="201"/>
    <x v="14"/>
    <s v="오혜리"/>
    <s v="10K"/>
    <s v="BM-100"/>
    <n v="1211739"/>
    <s v="완료"/>
  </r>
  <r>
    <n v="876"/>
    <x v="213"/>
    <x v="14"/>
    <s v="오혜리"/>
    <s v="30K"/>
    <s v="BM-200"/>
    <n v="1358162"/>
    <s v="완료"/>
  </r>
  <r>
    <n v="877"/>
    <x v="219"/>
    <x v="11"/>
    <s v="최미선"/>
    <s v="40K"/>
    <s v="AM-100"/>
    <n v="1358162"/>
    <s v="완료"/>
  </r>
  <r>
    <n v="878"/>
    <x v="217"/>
    <x v="7"/>
    <s v="이대호"/>
    <s v="40K"/>
    <s v="AM-200"/>
    <n v="1393030"/>
    <s v="완료"/>
  </r>
  <r>
    <n v="879"/>
    <x v="218"/>
    <x v="1"/>
    <s v="박찬호"/>
    <s v="10K"/>
    <s v="AM-200"/>
    <n v="1268952"/>
    <s v="완료"/>
  </r>
  <r>
    <n v="880"/>
    <x v="200"/>
    <x v="0"/>
    <s v="이승엽"/>
    <s v="40K"/>
    <s v="BM-200"/>
    <n v="904947"/>
    <s v="완료"/>
  </r>
  <r>
    <n v="881"/>
    <x v="199"/>
    <x v="5"/>
    <s v="진종오"/>
    <s v="30K"/>
    <s v="AM-200"/>
    <n v="1459419"/>
    <s v="미납"/>
  </r>
  <r>
    <n v="882"/>
    <x v="206"/>
    <x v="9"/>
    <s v="김현수"/>
    <s v="10K"/>
    <s v="AM-100"/>
    <n v="1493457"/>
    <s v="완료"/>
  </r>
  <r>
    <n v="883"/>
    <x v="198"/>
    <x v="14"/>
    <s v="오혜리"/>
    <s v="40K"/>
    <s v="AM-100"/>
    <n v="1670227"/>
    <s v="완료"/>
  </r>
  <r>
    <n v="884"/>
    <x v="210"/>
    <x v="11"/>
    <s v="최미선"/>
    <s v="20K"/>
    <s v="AM-200"/>
    <n v="1182429"/>
    <s v="완료"/>
  </r>
  <r>
    <n v="885"/>
    <x v="208"/>
    <x v="13"/>
    <s v="이승윤"/>
    <s v="40K"/>
    <s v="AM-200"/>
    <n v="1132365"/>
    <s v="완료"/>
  </r>
  <r>
    <n v="886"/>
    <x v="205"/>
    <x v="1"/>
    <s v="박찬호"/>
    <s v="30K"/>
    <s v="AM-200"/>
    <n v="1461482"/>
    <s v="미납"/>
  </r>
  <r>
    <n v="887"/>
    <x v="199"/>
    <x v="4"/>
    <s v="김소희"/>
    <s v="30K"/>
    <s v="CM-100"/>
    <n v="1511094"/>
    <s v="완료"/>
  </r>
  <r>
    <n v="888"/>
    <x v="219"/>
    <x v="10"/>
    <s v="이종범"/>
    <s v="30K"/>
    <s v="AM-200"/>
    <n v="1391640"/>
    <s v="완료"/>
  </r>
  <r>
    <n v="889"/>
    <x v="206"/>
    <x v="7"/>
    <s v="이대호"/>
    <s v="40K"/>
    <s v="CM-100"/>
    <n v="1419099"/>
    <s v="완료"/>
  </r>
  <r>
    <n v="890"/>
    <x v="217"/>
    <x v="4"/>
    <s v="김소희"/>
    <s v="20K"/>
    <s v="CM-100"/>
    <n v="1356549"/>
    <s v="미납"/>
  </r>
  <r>
    <n v="891"/>
    <x v="207"/>
    <x v="8"/>
    <s v="류현진"/>
    <s v="20K"/>
    <s v="AM-100"/>
    <n v="1444246"/>
    <s v="완료"/>
  </r>
  <r>
    <n v="892"/>
    <x v="212"/>
    <x v="0"/>
    <s v="이승엽"/>
    <s v="50K"/>
    <s v="BM-100"/>
    <n v="1684125"/>
    <s v="완료"/>
  </r>
  <r>
    <n v="893"/>
    <x v="202"/>
    <x v="10"/>
    <s v="이종범"/>
    <s v="50K"/>
    <s v="BM-200"/>
    <n v="1112189"/>
    <s v="미납"/>
  </r>
  <r>
    <n v="894"/>
    <x v="199"/>
    <x v="8"/>
    <s v="류현진"/>
    <s v="40K"/>
    <s v="BM-200"/>
    <n v="1225759"/>
    <s v="미납"/>
  </r>
  <r>
    <n v="895"/>
    <x v="217"/>
    <x v="3"/>
    <s v="김우진"/>
    <s v="20K"/>
    <s v="CM-200"/>
    <n v="1165293"/>
    <s v="완료"/>
  </r>
  <r>
    <n v="896"/>
    <x v="199"/>
    <x v="6"/>
    <s v="기보배"/>
    <s v="20K"/>
    <s v="BM-200"/>
    <n v="1077443"/>
    <s v="완료"/>
  </r>
  <r>
    <n v="897"/>
    <x v="213"/>
    <x v="13"/>
    <s v="이승윤"/>
    <s v="30K"/>
    <s v="BM-100"/>
    <n v="1788598"/>
    <s v="완료"/>
  </r>
  <r>
    <n v="898"/>
    <x v="219"/>
    <x v="7"/>
    <s v="이대호"/>
    <s v="10K"/>
    <s v="CM-100"/>
    <n v="1508725"/>
    <s v="완료"/>
  </r>
  <r>
    <n v="899"/>
    <x v="211"/>
    <x v="11"/>
    <s v="최미선"/>
    <s v="10K"/>
    <s v="BM-200"/>
    <n v="1029734"/>
    <s v="완료"/>
  </r>
  <r>
    <n v="900"/>
    <x v="208"/>
    <x v="7"/>
    <s v="이대호"/>
    <s v="30K"/>
    <s v="AM-100"/>
    <n v="1196652"/>
    <s v="완료"/>
  </r>
  <r>
    <n v="901"/>
    <x v="212"/>
    <x v="9"/>
    <s v="김현수"/>
    <s v="30K"/>
    <s v="CM-200"/>
    <n v="1271476"/>
    <s v="완료"/>
  </r>
  <r>
    <n v="902"/>
    <x v="206"/>
    <x v="7"/>
    <s v="이대호"/>
    <s v="40K"/>
    <s v="CM-100"/>
    <n v="1368434"/>
    <s v="미납"/>
  </r>
  <r>
    <n v="903"/>
    <x v="198"/>
    <x v="11"/>
    <s v="최미선"/>
    <s v="20K"/>
    <s v="CM-200"/>
    <n v="1112602"/>
    <s v="완료"/>
  </r>
  <r>
    <n v="904"/>
    <x v="214"/>
    <x v="14"/>
    <s v="오혜리"/>
    <s v="40K"/>
    <s v="CM-200"/>
    <n v="1441829"/>
    <s v="완료"/>
  </r>
  <r>
    <n v="905"/>
    <x v="213"/>
    <x v="11"/>
    <s v="최미선"/>
    <s v="50K"/>
    <s v="BM-100"/>
    <n v="1476639"/>
    <s v="완료"/>
  </r>
  <r>
    <n v="906"/>
    <x v="218"/>
    <x v="14"/>
    <s v="오혜리"/>
    <s v="30K"/>
    <s v="BM-100"/>
    <n v="1313646"/>
    <s v="완료"/>
  </r>
  <r>
    <n v="907"/>
    <x v="219"/>
    <x v="10"/>
    <s v="이종범"/>
    <s v="20K"/>
    <s v="AM-100"/>
    <n v="1228617"/>
    <s v="완료"/>
  </r>
  <r>
    <n v="908"/>
    <x v="210"/>
    <x v="14"/>
    <s v="오혜리"/>
    <s v="20K"/>
    <s v="CM-100"/>
    <n v="1452921"/>
    <s v="완료"/>
  </r>
  <r>
    <n v="909"/>
    <x v="210"/>
    <x v="17"/>
    <s v="장혜진"/>
    <s v="40K"/>
    <s v="AM-200"/>
    <n v="1594799"/>
    <s v="완료"/>
  </r>
  <r>
    <n v="910"/>
    <x v="207"/>
    <x v="3"/>
    <s v="김우진"/>
    <s v="50K"/>
    <s v="AM-200"/>
    <n v="1228617"/>
    <s v="완료"/>
  </r>
  <r>
    <n v="911"/>
    <x v="204"/>
    <x v="13"/>
    <s v="이승윤"/>
    <s v="40K"/>
    <s v="CM-200"/>
    <n v="1569719"/>
    <s v="완료"/>
  </r>
  <r>
    <n v="912"/>
    <x v="201"/>
    <x v="15"/>
    <s v="구본찬"/>
    <s v="20K"/>
    <s v="BM-100"/>
    <n v="1228617"/>
    <s v="완료"/>
  </r>
  <r>
    <n v="913"/>
    <x v="201"/>
    <x v="15"/>
    <s v="구본찬"/>
    <s v="40K"/>
    <s v="AM-200"/>
    <n v="1313646"/>
    <s v="완료"/>
  </r>
  <r>
    <n v="914"/>
    <x v="208"/>
    <x v="9"/>
    <s v="김현수"/>
    <s v="40K"/>
    <s v="BM-200"/>
    <n v="2097818"/>
    <s v="완료"/>
  </r>
  <r>
    <n v="915"/>
    <x v="212"/>
    <x v="17"/>
    <s v="장혜진"/>
    <s v="50K"/>
    <s v="BM-200"/>
    <n v="1685542"/>
    <s v="완료"/>
  </r>
  <r>
    <n v="916"/>
    <x v="206"/>
    <x v="3"/>
    <s v="김우진"/>
    <s v="40K"/>
    <s v="AM-100"/>
    <n v="1448292"/>
    <s v="완료"/>
  </r>
  <r>
    <n v="917"/>
    <x v="205"/>
    <x v="9"/>
    <s v="김현수"/>
    <s v="30K"/>
    <s v="AM-200"/>
    <n v="1180780"/>
    <s v="완료"/>
  </r>
  <r>
    <n v="918"/>
    <x v="201"/>
    <x v="7"/>
    <s v="이대호"/>
    <s v="50K"/>
    <s v="AM-200"/>
    <n v="1517907"/>
    <s v="완료"/>
  </r>
  <r>
    <n v="919"/>
    <x v="201"/>
    <x v="16"/>
    <s v="양준혁"/>
    <s v="10K"/>
    <s v="BM-200"/>
    <n v="1943420"/>
    <s v="완료"/>
  </r>
  <r>
    <n v="920"/>
    <x v="217"/>
    <x v="2"/>
    <s v="박상영"/>
    <s v="10K"/>
    <s v="AM-200"/>
    <n v="1702948"/>
    <s v="완료"/>
  </r>
  <r>
    <n v="921"/>
    <x v="219"/>
    <x v="0"/>
    <s v="이승엽"/>
    <s v="10K"/>
    <s v="CM-200"/>
    <n v="1577704"/>
    <s v="미납"/>
  </r>
  <r>
    <n v="922"/>
    <x v="205"/>
    <x v="7"/>
    <s v="이대호"/>
    <s v="30K"/>
    <s v="AM-100"/>
    <n v="1522140"/>
    <s v="미납"/>
  </r>
  <r>
    <n v="923"/>
    <x v="209"/>
    <x v="7"/>
    <s v="이대호"/>
    <s v="20K"/>
    <s v="BM-200"/>
    <n v="1516957"/>
    <s v="완료"/>
  </r>
  <r>
    <n v="924"/>
    <x v="199"/>
    <x v="10"/>
    <s v="이종범"/>
    <s v="10K"/>
    <s v="AM-200"/>
    <n v="1432630"/>
    <s v="완료"/>
  </r>
  <r>
    <n v="925"/>
    <x v="205"/>
    <x v="9"/>
    <s v="김현수"/>
    <s v="40K"/>
    <s v="AM-200"/>
    <n v="1891811"/>
    <s v="완료"/>
  </r>
  <r>
    <n v="926"/>
    <x v="203"/>
    <x v="17"/>
    <s v="장혜진"/>
    <s v="10K"/>
    <s v="BM-200"/>
    <n v="1957568"/>
    <s v="완료"/>
  </r>
  <r>
    <n v="927"/>
    <x v="199"/>
    <x v="9"/>
    <s v="김현수"/>
    <s v="20K"/>
    <s v="AM-200"/>
    <n v="1703450"/>
    <s v="완료"/>
  </r>
  <r>
    <n v="928"/>
    <x v="212"/>
    <x v="17"/>
    <s v="장혜진"/>
    <s v="30K"/>
    <s v="BM-100"/>
    <n v="1580303"/>
    <s v="미납"/>
  </r>
  <r>
    <n v="929"/>
    <x v="211"/>
    <x v="7"/>
    <s v="이대호"/>
    <s v="10K"/>
    <s v="BM-100"/>
    <n v="1727150"/>
    <s v="완료"/>
  </r>
  <r>
    <n v="930"/>
    <x v="198"/>
    <x v="10"/>
    <s v="이종범"/>
    <s v="30K"/>
    <s v="AM-200"/>
    <n v="1660410"/>
    <s v="완료"/>
  </r>
  <r>
    <n v="931"/>
    <x v="206"/>
    <x v="10"/>
    <s v="이종범"/>
    <s v="30K"/>
    <s v="AM-200"/>
    <n v="1660410"/>
    <s v="완료"/>
  </r>
  <r>
    <n v="932"/>
    <x v="200"/>
    <x v="12"/>
    <s v="강민호"/>
    <s v="30K"/>
    <s v="AM-100"/>
    <n v="1730577"/>
    <s v="미납"/>
  </r>
  <r>
    <n v="933"/>
    <x v="220"/>
    <x v="13"/>
    <s v="이승윤"/>
    <s v="50K"/>
    <s v="BM-200"/>
    <n v="1660410"/>
    <s v="완료"/>
  </r>
  <r>
    <n v="934"/>
    <x v="221"/>
    <x v="16"/>
    <s v="양준혁"/>
    <s v="50K"/>
    <s v="BM-100"/>
    <n v="1128990"/>
    <s v="완료"/>
  </r>
  <r>
    <n v="935"/>
    <x v="222"/>
    <x v="1"/>
    <s v="박찬호"/>
    <s v="10K"/>
    <s v="CM-200"/>
    <n v="1518563"/>
    <s v="완료"/>
  </r>
  <r>
    <n v="936"/>
    <x v="223"/>
    <x v="16"/>
    <s v="양준혁"/>
    <s v="20K"/>
    <s v="AM-100"/>
    <n v="1625114"/>
    <s v="완료"/>
  </r>
  <r>
    <n v="937"/>
    <x v="224"/>
    <x v="7"/>
    <s v="이대호"/>
    <s v="50K"/>
    <s v="AM-100"/>
    <n v="1626275"/>
    <s v="완료"/>
  </r>
  <r>
    <n v="938"/>
    <x v="223"/>
    <x v="12"/>
    <s v="강민호"/>
    <s v="10K"/>
    <s v="CM-100"/>
    <n v="1551866"/>
    <s v="완료"/>
  </r>
  <r>
    <n v="939"/>
    <x v="225"/>
    <x v="7"/>
    <s v="이대호"/>
    <s v="20K"/>
    <s v="BM-100"/>
    <n v="1362740"/>
    <s v="미납"/>
  </r>
  <r>
    <n v="940"/>
    <x v="226"/>
    <x v="10"/>
    <s v="이종범"/>
    <s v="10K"/>
    <s v="CM-100"/>
    <n v="1381286"/>
    <s v="완료"/>
  </r>
  <r>
    <n v="941"/>
    <x v="227"/>
    <x v="0"/>
    <s v="이승엽"/>
    <s v="30K"/>
    <s v="CM-200"/>
    <n v="588999"/>
    <s v="완료"/>
  </r>
  <r>
    <n v="942"/>
    <x v="228"/>
    <x v="2"/>
    <s v="박상영"/>
    <s v="50K"/>
    <s v="BM-200"/>
    <n v="1587283"/>
    <s v="완료"/>
  </r>
  <r>
    <n v="943"/>
    <x v="225"/>
    <x v="14"/>
    <s v="오혜리"/>
    <s v="30K"/>
    <s v="CM-200"/>
    <n v="1577973"/>
    <s v="완료"/>
  </r>
  <r>
    <n v="944"/>
    <x v="229"/>
    <x v="8"/>
    <s v="류현진"/>
    <s v="40K"/>
    <s v="CM-100"/>
    <n v="2150357"/>
    <s v="완료"/>
  </r>
  <r>
    <n v="945"/>
    <x v="222"/>
    <x v="4"/>
    <s v="김소희"/>
    <s v="20K"/>
    <s v="AM-100"/>
    <n v="1586980"/>
    <s v="완료"/>
  </r>
  <r>
    <n v="946"/>
    <x v="229"/>
    <x v="0"/>
    <s v="이승엽"/>
    <s v="30K"/>
    <s v="BM-100"/>
    <n v="1586980"/>
    <s v="완료"/>
  </r>
  <r>
    <n v="947"/>
    <x v="226"/>
    <x v="4"/>
    <s v="김소희"/>
    <s v="30K"/>
    <s v="AM-100"/>
    <n v="1586980"/>
    <s v="완료"/>
  </r>
  <r>
    <n v="948"/>
    <x v="230"/>
    <x v="4"/>
    <s v="김소희"/>
    <s v="20K"/>
    <s v="BM-100"/>
    <n v="1589300"/>
    <s v="완료"/>
  </r>
  <r>
    <n v="949"/>
    <x v="231"/>
    <x v="0"/>
    <s v="이승엽"/>
    <s v="40K"/>
    <s v="BM-100"/>
    <n v="1610379"/>
    <s v="완료"/>
  </r>
  <r>
    <n v="950"/>
    <x v="232"/>
    <x v="5"/>
    <s v="진종오"/>
    <s v="30K"/>
    <s v="CM-100"/>
    <n v="1201464"/>
    <s v="미납"/>
  </r>
  <r>
    <n v="951"/>
    <x v="231"/>
    <x v="14"/>
    <s v="오혜리"/>
    <s v="10K"/>
    <s v="AM-100"/>
    <n v="2591691"/>
    <s v="완료"/>
  </r>
  <r>
    <n v="952"/>
    <x v="229"/>
    <x v="16"/>
    <s v="양준혁"/>
    <s v="20K"/>
    <s v="BM-200"/>
    <n v="2479586"/>
    <s v="미납"/>
  </r>
  <r>
    <n v="953"/>
    <x v="226"/>
    <x v="16"/>
    <s v="양준혁"/>
    <s v="30K"/>
    <s v="BM-100"/>
    <n v="2429631"/>
    <s v="미납"/>
  </r>
  <r>
    <n v="954"/>
    <x v="233"/>
    <x v="0"/>
    <s v="이승엽"/>
    <s v="50K"/>
    <s v="AM-100"/>
    <n v="2428469"/>
    <s v="완료"/>
  </r>
  <r>
    <n v="955"/>
    <x v="225"/>
    <x v="8"/>
    <s v="류현진"/>
    <s v="40K"/>
    <s v="AM-100"/>
    <n v="2457705"/>
    <s v="완료"/>
  </r>
  <r>
    <n v="956"/>
    <x v="226"/>
    <x v="2"/>
    <s v="박상영"/>
    <s v="50K"/>
    <s v="CM-100"/>
    <n v="2444337"/>
    <s v="완료"/>
  </r>
  <r>
    <n v="957"/>
    <x v="231"/>
    <x v="12"/>
    <s v="강민호"/>
    <s v="50K"/>
    <s v="BM-100"/>
    <n v="2367012"/>
    <s v="완료"/>
  </r>
  <r>
    <n v="958"/>
    <x v="224"/>
    <x v="5"/>
    <s v="진종오"/>
    <s v="10K"/>
    <s v="CM-200"/>
    <n v="2443841"/>
    <s v="미납"/>
  </r>
  <r>
    <n v="959"/>
    <x v="234"/>
    <x v="8"/>
    <s v="류현진"/>
    <s v="30K"/>
    <s v="AM-200"/>
    <n v="2429128"/>
    <s v="완료"/>
  </r>
  <r>
    <n v="960"/>
    <x v="221"/>
    <x v="1"/>
    <s v="박찬호"/>
    <s v="50K"/>
    <s v="BM-200"/>
    <n v="2328519"/>
    <s v="미납"/>
  </r>
  <r>
    <n v="961"/>
    <x v="222"/>
    <x v="4"/>
    <s v="김소희"/>
    <s v="30K"/>
    <s v="CM-100"/>
    <n v="2337611"/>
    <s v="미납"/>
  </r>
  <r>
    <n v="962"/>
    <x v="230"/>
    <x v="16"/>
    <s v="양준혁"/>
    <s v="40K"/>
    <s v="BM-200"/>
    <n v="2406224"/>
    <s v="미납"/>
  </r>
  <r>
    <n v="963"/>
    <x v="227"/>
    <x v="1"/>
    <s v="박찬호"/>
    <s v="30K"/>
    <s v="AM-100"/>
    <n v="2087995"/>
    <s v="완료"/>
  </r>
  <r>
    <n v="964"/>
    <x v="235"/>
    <x v="3"/>
    <s v="김우진"/>
    <s v="50K"/>
    <s v="AM-100"/>
    <n v="2344502"/>
    <s v="완료"/>
  </r>
  <r>
    <n v="965"/>
    <x v="222"/>
    <x v="17"/>
    <s v="장혜진"/>
    <s v="40K"/>
    <s v="AM-200"/>
    <n v="1397574"/>
    <s v="완료"/>
  </r>
  <r>
    <n v="966"/>
    <x v="222"/>
    <x v="12"/>
    <s v="강민호"/>
    <s v="30K"/>
    <s v="CM-200"/>
    <n v="2195024"/>
    <s v="미납"/>
  </r>
  <r>
    <n v="967"/>
    <x v="236"/>
    <x v="11"/>
    <s v="최미선"/>
    <s v="50K"/>
    <s v="CM-200"/>
    <n v="1654913"/>
    <s v="완료"/>
  </r>
  <r>
    <n v="968"/>
    <x v="229"/>
    <x v="10"/>
    <s v="이종범"/>
    <s v="30K"/>
    <s v="CM-100"/>
    <n v="1615916"/>
    <s v="완료"/>
  </r>
  <r>
    <n v="969"/>
    <x v="237"/>
    <x v="2"/>
    <s v="박상영"/>
    <s v="10K"/>
    <s v="BM-100"/>
    <n v="1731118"/>
    <s v="미납"/>
  </r>
  <r>
    <n v="970"/>
    <x v="234"/>
    <x v="13"/>
    <s v="이승윤"/>
    <s v="40K"/>
    <s v="AM-200"/>
    <n v="1720051"/>
    <s v="완료"/>
  </r>
  <r>
    <n v="971"/>
    <x v="238"/>
    <x v="1"/>
    <s v="박찬호"/>
    <s v="20K"/>
    <s v="CM-100"/>
    <n v="1944169"/>
    <s v="완료"/>
  </r>
  <r>
    <n v="972"/>
    <x v="226"/>
    <x v="12"/>
    <s v="강민호"/>
    <s v="20K"/>
    <s v="AM-200"/>
    <n v="1989362"/>
    <s v="완료"/>
  </r>
  <r>
    <n v="973"/>
    <x v="237"/>
    <x v="6"/>
    <s v="기보배"/>
    <s v="10K"/>
    <s v="CM-200"/>
    <n v="1361426"/>
    <s v="완료"/>
  </r>
  <r>
    <n v="974"/>
    <x v="231"/>
    <x v="1"/>
    <s v="박찬호"/>
    <s v="50K"/>
    <s v="CM-200"/>
    <n v="1638431"/>
    <s v="미납"/>
  </r>
  <r>
    <n v="975"/>
    <x v="229"/>
    <x v="13"/>
    <s v="이승윤"/>
    <s v="30K"/>
    <s v="BM-100"/>
    <n v="1487596"/>
    <s v="완료"/>
  </r>
  <r>
    <n v="976"/>
    <x v="232"/>
    <x v="10"/>
    <s v="이종범"/>
    <s v="40K"/>
    <s v="AM-200"/>
    <n v="2277774"/>
    <s v="미납"/>
  </r>
  <r>
    <n v="977"/>
    <x v="238"/>
    <x v="15"/>
    <s v="구본찬"/>
    <s v="30K"/>
    <s v="AM-200"/>
    <n v="1193576"/>
    <s v="완료"/>
  </r>
  <r>
    <n v="978"/>
    <x v="232"/>
    <x v="9"/>
    <s v="김현수"/>
    <s v="10K"/>
    <s v="CM-200"/>
    <n v="1137736"/>
    <s v="완료"/>
  </r>
  <r>
    <n v="979"/>
    <x v="233"/>
    <x v="0"/>
    <s v="이승엽"/>
    <s v="30K"/>
    <s v="BM-200"/>
    <n v="1137736"/>
    <s v="미납"/>
  </r>
  <r>
    <n v="980"/>
    <x v="233"/>
    <x v="11"/>
    <s v="최미선"/>
    <s v="50K"/>
    <s v="AM-100"/>
    <n v="1137736"/>
    <s v="완료"/>
  </r>
  <r>
    <n v="981"/>
    <x v="239"/>
    <x v="7"/>
    <s v="이대호"/>
    <s v="20K"/>
    <s v="AM-100"/>
    <n v="1527281"/>
    <s v="미납"/>
  </r>
  <r>
    <n v="982"/>
    <x v="229"/>
    <x v="9"/>
    <s v="김현수"/>
    <s v="50K"/>
    <s v="CM-200"/>
    <n v="1365263"/>
    <s v="완료"/>
  </r>
  <r>
    <n v="983"/>
    <x v="240"/>
    <x v="6"/>
    <s v="기보배"/>
    <s v="40K"/>
    <s v="AM-100"/>
    <n v="1292643"/>
    <s v="완료"/>
  </r>
  <r>
    <n v="984"/>
    <x v="239"/>
    <x v="5"/>
    <s v="진종오"/>
    <s v="10K"/>
    <s v="BM-200"/>
    <n v="1292643"/>
    <s v="완료"/>
  </r>
  <r>
    <n v="985"/>
    <x v="228"/>
    <x v="2"/>
    <s v="박상영"/>
    <s v="20K"/>
    <s v="BM-100"/>
    <n v="1243530"/>
    <s v="완료"/>
  </r>
  <r>
    <n v="986"/>
    <x v="241"/>
    <x v="17"/>
    <s v="장혜진"/>
    <s v="20K"/>
    <s v="AM-100"/>
    <n v="1172582"/>
    <s v="완료"/>
  </r>
  <r>
    <n v="987"/>
    <x v="226"/>
    <x v="5"/>
    <s v="진종오"/>
    <s v="20K"/>
    <s v="CM-100"/>
    <n v="1172582"/>
    <s v="완료"/>
  </r>
  <r>
    <n v="988"/>
    <x v="220"/>
    <x v="11"/>
    <s v="최미선"/>
    <s v="30K"/>
    <s v="CM-200"/>
    <n v="1172582"/>
    <s v="완료"/>
  </r>
  <r>
    <n v="989"/>
    <x v="231"/>
    <x v="1"/>
    <s v="박찬호"/>
    <s v="10K"/>
    <s v="AM-100"/>
    <n v="1393404"/>
    <s v="완료"/>
  </r>
  <r>
    <n v="990"/>
    <x v="233"/>
    <x v="10"/>
    <s v="이종범"/>
    <s v="30K"/>
    <s v="BM-200"/>
    <n v="1942270"/>
    <s v="미납"/>
  </r>
  <r>
    <n v="991"/>
    <x v="224"/>
    <x v="3"/>
    <s v="김우진"/>
    <s v="40K"/>
    <s v="CM-200"/>
    <n v="1850660"/>
    <s v="완료"/>
  </r>
  <r>
    <n v="992"/>
    <x v="228"/>
    <x v="1"/>
    <s v="박찬호"/>
    <s v="10K"/>
    <s v="BM-100"/>
    <n v="2125500"/>
    <s v="완료"/>
  </r>
  <r>
    <n v="993"/>
    <x v="236"/>
    <x v="13"/>
    <s v="이승윤"/>
    <s v="20K"/>
    <s v="CM-200"/>
    <n v="1797390"/>
    <s v="완료"/>
  </r>
  <r>
    <n v="994"/>
    <x v="232"/>
    <x v="11"/>
    <s v="최미선"/>
    <s v="20K"/>
    <s v="BM-200"/>
    <n v="1713240"/>
    <s v="완료"/>
  </r>
  <r>
    <n v="995"/>
    <x v="230"/>
    <x v="2"/>
    <s v="박상영"/>
    <s v="30K"/>
    <s v="AM-200"/>
    <n v="1713240"/>
    <s v="완료"/>
  </r>
  <r>
    <n v="996"/>
    <x v="227"/>
    <x v="0"/>
    <s v="이승엽"/>
    <s v="30K"/>
    <s v="BM-100"/>
    <n v="1713240"/>
    <s v="완료"/>
  </r>
  <r>
    <n v="997"/>
    <x v="225"/>
    <x v="5"/>
    <s v="진종오"/>
    <s v="40K"/>
    <s v="BM-100"/>
    <n v="1621630"/>
    <s v="완료"/>
  </r>
  <r>
    <n v="998"/>
    <x v="223"/>
    <x v="7"/>
    <s v="이대호"/>
    <s v="50K"/>
    <s v="CM-100"/>
    <n v="1621630"/>
    <s v="완료"/>
  </r>
  <r>
    <n v="999"/>
    <x v="226"/>
    <x v="3"/>
    <s v="김우진"/>
    <s v="50K"/>
    <s v="CM-200"/>
    <n v="1621630"/>
    <s v="완료"/>
  </r>
  <r>
    <n v="1000"/>
    <x v="240"/>
    <x v="11"/>
    <s v="최미선"/>
    <s v="30K"/>
    <s v="BM-100"/>
    <n v="1621630"/>
    <s v="완료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16-01-14T00:00:00"/>
    <x v="0"/>
    <s v="이승엽"/>
    <s v="10K"/>
    <s v="CM-200"/>
    <n v="445000"/>
    <s v="완료"/>
  </r>
  <r>
    <n v="2"/>
    <d v="2016-01-07T00:00:00"/>
    <x v="1"/>
    <s v="박찬호"/>
    <s v="10K"/>
    <s v="AM-200"/>
    <n v="8201390"/>
    <s v="완료"/>
  </r>
  <r>
    <n v="3"/>
    <d v="2016-01-07T00:00:00"/>
    <x v="2"/>
    <s v="박상영"/>
    <s v="20K"/>
    <s v="CM-100"/>
    <n v="48000"/>
    <s v="완료"/>
  </r>
  <r>
    <n v="4"/>
    <d v="2016-01-18T00:00:00"/>
    <x v="3"/>
    <s v="김우진"/>
    <s v="40K"/>
    <s v="AM-100"/>
    <n v="730000"/>
    <s v="완료"/>
  </r>
  <r>
    <n v="5"/>
    <d v="2016-01-25T00:00:00"/>
    <x v="1"/>
    <s v="박찬호"/>
    <s v="10K"/>
    <s v="AM-100"/>
    <n v="162000"/>
    <s v="완료"/>
  </r>
  <r>
    <n v="6"/>
    <d v="2016-01-05T00:00:00"/>
    <x v="4"/>
    <s v="김소희"/>
    <s v="40K"/>
    <s v="AM-100"/>
    <n v="2837950"/>
    <s v="완료"/>
  </r>
  <r>
    <n v="7"/>
    <d v="2016-01-08T00:00:00"/>
    <x v="5"/>
    <s v="진종오"/>
    <s v="20K"/>
    <s v="BM-200"/>
    <n v="123303000"/>
    <s v="완료"/>
  </r>
  <r>
    <n v="8"/>
    <d v="2016-01-05T00:00:00"/>
    <x v="6"/>
    <s v="기보배"/>
    <s v="30K"/>
    <s v="CM-100"/>
    <n v="2150000"/>
    <s v="완료"/>
  </r>
  <r>
    <n v="9"/>
    <d v="2016-01-29T00:00:00"/>
    <x v="6"/>
    <s v="기보배"/>
    <s v="30K"/>
    <s v="AM-200"/>
    <n v="23264100"/>
    <s v="완료"/>
  </r>
  <r>
    <n v="10"/>
    <d v="2016-01-11T00:00:00"/>
    <x v="7"/>
    <s v="이대호"/>
    <s v="30K"/>
    <s v="CM-100"/>
    <n v="23155500"/>
    <s v="완료"/>
  </r>
  <r>
    <n v="11"/>
    <d v="2016-01-22T00:00:00"/>
    <x v="1"/>
    <s v="박찬호"/>
    <s v="50K"/>
    <s v="CM-100"/>
    <n v="250000"/>
    <s v="완료"/>
  </r>
  <r>
    <n v="12"/>
    <d v="2016-01-01T00:00:00"/>
    <x v="8"/>
    <s v="류현진"/>
    <s v="40K"/>
    <s v="AM-100"/>
    <n v="485000"/>
    <s v="완료"/>
  </r>
  <r>
    <n v="13"/>
    <d v="2016-01-28T00:00:00"/>
    <x v="9"/>
    <s v="김현수"/>
    <s v="10K"/>
    <s v="BM-200"/>
    <n v="16795820"/>
    <s v="완료"/>
  </r>
  <r>
    <n v="14"/>
    <d v="2016-01-29T00:00:00"/>
    <x v="10"/>
    <s v="이종범"/>
    <s v="50K"/>
    <s v="BM-200"/>
    <n v="86000"/>
    <s v="완료"/>
  </r>
  <r>
    <n v="15"/>
    <d v="2016-01-28T00:00:00"/>
    <x v="3"/>
    <s v="김우진"/>
    <s v="40K"/>
    <s v="CM-100"/>
    <n v="1700000"/>
    <s v="완료"/>
  </r>
  <r>
    <n v="16"/>
    <d v="2016-01-01T00:00:00"/>
    <x v="0"/>
    <s v="이승엽"/>
    <s v="50K"/>
    <s v="CM-100"/>
    <n v="400000"/>
    <s v="완료"/>
  </r>
  <r>
    <n v="17"/>
    <d v="2016-01-22T00:00:00"/>
    <x v="11"/>
    <s v="최미선"/>
    <s v="40K"/>
    <s v="CM-100"/>
    <n v="550000"/>
    <s v="완료"/>
  </r>
  <r>
    <n v="18"/>
    <d v="2016-01-08T00:00:00"/>
    <x v="12"/>
    <s v="강민호"/>
    <s v="40K"/>
    <s v="BM-100"/>
    <n v="2432000"/>
    <s v="완료"/>
  </r>
  <r>
    <n v="19"/>
    <d v="2015-12-31T00:00:00"/>
    <x v="10"/>
    <s v="이종범"/>
    <s v="50K"/>
    <s v="BM-100"/>
    <n v="2103000"/>
    <s v="완료"/>
  </r>
  <r>
    <n v="20"/>
    <d v="2016-01-27T00:00:00"/>
    <x v="8"/>
    <s v="류현진"/>
    <s v="30K"/>
    <s v="BM-200"/>
    <n v="56000"/>
    <s v="완료"/>
  </r>
  <r>
    <n v="21"/>
    <d v="2016-01-22T00:00:00"/>
    <x v="11"/>
    <s v="최미선"/>
    <s v="30K"/>
    <s v="BM-200"/>
    <n v="2096750"/>
    <s v="완료"/>
  </r>
  <r>
    <n v="22"/>
    <d v="2016-01-14T00:00:00"/>
    <x v="4"/>
    <s v="김소희"/>
    <s v="30K"/>
    <s v="AM-100"/>
    <n v="114000"/>
    <s v="미납"/>
  </r>
  <r>
    <n v="23"/>
    <d v="2016-01-12T00:00:00"/>
    <x v="3"/>
    <s v="김우진"/>
    <s v="10K"/>
    <s v="BM-200"/>
    <n v="640000"/>
    <s v="미납"/>
  </r>
  <r>
    <n v="24"/>
    <d v="2016-01-22T00:00:00"/>
    <x v="13"/>
    <s v="이승윤"/>
    <s v="40K"/>
    <s v="CM-100"/>
    <n v="1980400"/>
    <s v="완료"/>
  </r>
  <r>
    <n v="25"/>
    <d v="2016-01-18T00:00:00"/>
    <x v="1"/>
    <s v="박찬호"/>
    <s v="20K"/>
    <s v="AM-200"/>
    <n v="130000"/>
    <s v="완료"/>
  </r>
  <r>
    <n v="26"/>
    <d v="2016-01-08T00:00:00"/>
    <x v="1"/>
    <s v="박찬호"/>
    <s v="30K"/>
    <s v="AM-200"/>
    <n v="2010000"/>
    <s v="미납"/>
  </r>
  <r>
    <n v="27"/>
    <d v="2016-01-14T00:00:00"/>
    <x v="10"/>
    <s v="이종범"/>
    <s v="10K"/>
    <s v="AM-100"/>
    <n v="68900"/>
    <s v="완료"/>
  </r>
  <r>
    <n v="28"/>
    <d v="2016-01-14T00:00:00"/>
    <x v="9"/>
    <s v="김현수"/>
    <s v="40K"/>
    <s v="AM-200"/>
    <n v="4770000"/>
    <s v="미납"/>
  </r>
  <r>
    <n v="29"/>
    <d v="2016-01-14T00:00:00"/>
    <x v="4"/>
    <s v="김소희"/>
    <s v="10K"/>
    <s v="AM-100"/>
    <n v="35610"/>
    <s v="완료"/>
  </r>
  <r>
    <n v="30"/>
    <d v="2016-01-07T00:00:00"/>
    <x v="14"/>
    <s v="오혜리"/>
    <s v="30K"/>
    <s v="BM-100"/>
    <n v="31000"/>
    <s v="완료"/>
  </r>
  <r>
    <n v="31"/>
    <d v="2016-01-07T00:00:00"/>
    <x v="9"/>
    <s v="김현수"/>
    <s v="40K"/>
    <s v="BM-100"/>
    <n v="158510"/>
    <s v="완료"/>
  </r>
  <r>
    <n v="32"/>
    <d v="2016-01-07T00:00:00"/>
    <x v="12"/>
    <s v="강민호"/>
    <s v="50K"/>
    <s v="AM-200"/>
    <n v="876000"/>
    <s v="완료"/>
  </r>
  <r>
    <n v="33"/>
    <d v="2016-01-22T00:00:00"/>
    <x v="15"/>
    <s v="구본찬"/>
    <s v="30K"/>
    <s v="AM-100"/>
    <n v="750000"/>
    <s v="완료"/>
  </r>
  <r>
    <n v="34"/>
    <d v="2016-01-01T00:00:00"/>
    <x v="5"/>
    <s v="진종오"/>
    <s v="50K"/>
    <s v="AM-100"/>
    <n v="231600"/>
    <s v="완료"/>
  </r>
  <r>
    <n v="35"/>
    <d v="2016-01-21T00:00:00"/>
    <x v="14"/>
    <s v="오혜리"/>
    <s v="10K"/>
    <s v="AM-200"/>
    <n v="1453000"/>
    <s v="미납"/>
  </r>
  <r>
    <n v="36"/>
    <d v="2016-01-28T00:00:00"/>
    <x v="10"/>
    <s v="이종범"/>
    <s v="30K"/>
    <s v="AM-100"/>
    <n v="1150000"/>
    <s v="완료"/>
  </r>
  <r>
    <n v="37"/>
    <d v="2016-01-29T00:00:00"/>
    <x v="13"/>
    <s v="이승윤"/>
    <s v="10K"/>
    <s v="CM-200"/>
    <n v="1314000"/>
    <s v="완료"/>
  </r>
  <r>
    <n v="38"/>
    <d v="2016-01-14T00:00:00"/>
    <x v="3"/>
    <s v="김우진"/>
    <s v="40K"/>
    <s v="BM-200"/>
    <n v="527000"/>
    <s v="완료"/>
  </r>
  <r>
    <n v="39"/>
    <d v="2016-01-22T00:00:00"/>
    <x v="14"/>
    <s v="오혜리"/>
    <s v="10K"/>
    <s v="AM-100"/>
    <n v="1065000"/>
    <s v="완료"/>
  </r>
  <r>
    <n v="40"/>
    <d v="2016-01-20T00:00:00"/>
    <x v="10"/>
    <s v="이종범"/>
    <s v="10K"/>
    <s v="AM-100"/>
    <n v="410000"/>
    <s v="완료"/>
  </r>
  <r>
    <n v="41"/>
    <d v="2016-01-08T00:00:00"/>
    <x v="3"/>
    <s v="김우진"/>
    <s v="30K"/>
    <s v="BM-100"/>
    <n v="50000"/>
    <s v="완료"/>
  </r>
  <r>
    <n v="42"/>
    <d v="2016-01-07T00:00:00"/>
    <x v="0"/>
    <s v="이승엽"/>
    <s v="20K"/>
    <s v="AM-100"/>
    <n v="350200"/>
    <s v="미납"/>
  </r>
  <r>
    <n v="43"/>
    <d v="2016-01-28T00:00:00"/>
    <x v="8"/>
    <s v="류현진"/>
    <s v="20K"/>
    <s v="BM-100"/>
    <n v="336000"/>
    <s v="완료"/>
  </r>
  <r>
    <n v="44"/>
    <d v="2016-01-07T00:00:00"/>
    <x v="6"/>
    <s v="기보배"/>
    <s v="40K"/>
    <s v="AM-200"/>
    <n v="50000"/>
    <s v="완료"/>
  </r>
  <r>
    <n v="45"/>
    <d v="2016-01-14T00:00:00"/>
    <x v="1"/>
    <s v="박찬호"/>
    <s v="10K"/>
    <s v="CM-200"/>
    <n v="110000"/>
    <s v="완료"/>
  </r>
  <r>
    <n v="46"/>
    <d v="2016-01-08T00:00:00"/>
    <x v="12"/>
    <s v="강민호"/>
    <s v="10K"/>
    <s v="AM-200"/>
    <n v="500000"/>
    <s v="완료"/>
  </r>
  <r>
    <n v="47"/>
    <d v="2016-01-15T00:00:00"/>
    <x v="11"/>
    <s v="최미선"/>
    <s v="10K"/>
    <s v="BM-200"/>
    <n v="3500000"/>
    <s v="완료"/>
  </r>
  <r>
    <n v="48"/>
    <d v="2016-01-29T00:00:00"/>
    <x v="5"/>
    <s v="진종오"/>
    <s v="30K"/>
    <s v="BM-200"/>
    <n v="346500"/>
    <s v="완료"/>
  </r>
  <r>
    <n v="49"/>
    <d v="2016-01-28T00:00:00"/>
    <x v="0"/>
    <s v="이승엽"/>
    <s v="40K"/>
    <s v="BM-100"/>
    <n v="7586000"/>
    <s v="완료"/>
  </r>
  <r>
    <n v="50"/>
    <d v="2016-01-26T00:00:00"/>
    <x v="10"/>
    <s v="이종범"/>
    <s v="30K"/>
    <s v="BM-100"/>
    <n v="1556600"/>
    <s v="완료"/>
  </r>
  <r>
    <n v="51"/>
    <d v="2016-01-21T00:00:00"/>
    <x v="12"/>
    <s v="강민호"/>
    <s v="30K"/>
    <s v="AM-100"/>
    <n v="650000"/>
    <s v="완료"/>
  </r>
  <r>
    <n v="52"/>
    <d v="2016-01-14T00:00:00"/>
    <x v="9"/>
    <s v="김현수"/>
    <s v="40K"/>
    <s v="CM-100"/>
    <n v="138000"/>
    <s v="완료"/>
  </r>
  <r>
    <n v="53"/>
    <d v="2016-01-11T00:00:00"/>
    <x v="10"/>
    <s v="이종범"/>
    <s v="50K"/>
    <s v="CM-200"/>
    <n v="33750"/>
    <s v="미납"/>
  </r>
  <r>
    <n v="54"/>
    <d v="2016-01-14T00:00:00"/>
    <x v="13"/>
    <s v="이승윤"/>
    <s v="50K"/>
    <s v="CM-100"/>
    <n v="130000"/>
    <s v="완료"/>
  </r>
  <r>
    <n v="55"/>
    <d v="2016-01-07T00:00:00"/>
    <x v="0"/>
    <s v="이승엽"/>
    <s v="20K"/>
    <s v="BM-100"/>
    <n v="1527000"/>
    <s v="완료"/>
  </r>
  <r>
    <n v="56"/>
    <d v="2016-01-14T00:00:00"/>
    <x v="1"/>
    <s v="박찬호"/>
    <s v="10K"/>
    <s v="BM-100"/>
    <n v="3767100"/>
    <s v="완료"/>
  </r>
  <r>
    <n v="57"/>
    <d v="2016-01-12T00:00:00"/>
    <x v="4"/>
    <s v="김소희"/>
    <s v="20K"/>
    <s v="CM-200"/>
    <n v="1541600"/>
    <s v="완료"/>
  </r>
  <r>
    <n v="58"/>
    <d v="2016-01-21T00:00:00"/>
    <x v="3"/>
    <s v="김우진"/>
    <s v="50K"/>
    <s v="BM-100"/>
    <n v="400000"/>
    <s v="미납"/>
  </r>
  <r>
    <n v="59"/>
    <d v="2016-01-12T00:00:00"/>
    <x v="9"/>
    <s v="김현수"/>
    <s v="50K"/>
    <s v="BM-100"/>
    <n v="4380000"/>
    <s v="완료"/>
  </r>
  <r>
    <n v="60"/>
    <d v="2016-01-07T00:00:00"/>
    <x v="12"/>
    <s v="강민호"/>
    <s v="40K"/>
    <s v="AM-100"/>
    <n v="840700"/>
    <s v="완료"/>
  </r>
  <r>
    <n v="61"/>
    <d v="2016-01-13T00:00:00"/>
    <x v="15"/>
    <s v="구본찬"/>
    <s v="50K"/>
    <s v="BM-200"/>
    <n v="126000"/>
    <s v="완료"/>
  </r>
  <r>
    <n v="62"/>
    <d v="2016-01-25T00:00:00"/>
    <x v="1"/>
    <s v="박찬호"/>
    <s v="20K"/>
    <s v="CM-200"/>
    <n v="3329400"/>
    <s v="미납"/>
  </r>
  <r>
    <n v="63"/>
    <d v="2016-01-04T00:00:00"/>
    <x v="1"/>
    <s v="박찬호"/>
    <s v="40K"/>
    <s v="CM-100"/>
    <n v="139000"/>
    <s v="완료"/>
  </r>
  <r>
    <n v="64"/>
    <d v="2016-01-12T00:00:00"/>
    <x v="13"/>
    <s v="이승윤"/>
    <s v="50K"/>
    <s v="BM-200"/>
    <n v="4000000"/>
    <s v="완료"/>
  </r>
  <r>
    <n v="65"/>
    <d v="2016-01-20T00:00:00"/>
    <x v="8"/>
    <s v="류현진"/>
    <s v="40K"/>
    <s v="BM-200"/>
    <n v="12000"/>
    <s v="미납"/>
  </r>
  <r>
    <n v="66"/>
    <d v="2016-01-27T00:00:00"/>
    <x v="7"/>
    <s v="이대호"/>
    <s v="20K"/>
    <s v="BM-200"/>
    <n v="2304680"/>
    <s v="완료"/>
  </r>
  <r>
    <n v="67"/>
    <d v="2016-01-18T00:00:00"/>
    <x v="1"/>
    <s v="박찬호"/>
    <s v="20K"/>
    <s v="BM-100"/>
    <n v="226200"/>
    <s v="완료"/>
  </r>
  <r>
    <n v="68"/>
    <d v="2016-01-15T00:00:00"/>
    <x v="7"/>
    <s v="이대호"/>
    <s v="50K"/>
    <s v="BM-200"/>
    <n v="29717880"/>
    <s v="미납"/>
  </r>
  <r>
    <n v="69"/>
    <d v="2016-01-08T00:00:00"/>
    <x v="15"/>
    <s v="구본찬"/>
    <s v="30K"/>
    <s v="BM-100"/>
    <n v="760000"/>
    <s v="완료"/>
  </r>
  <r>
    <n v="70"/>
    <d v="2016-01-08T00:00:00"/>
    <x v="15"/>
    <s v="구본찬"/>
    <s v="10K"/>
    <s v="BM-200"/>
    <n v="750000"/>
    <s v="완료"/>
  </r>
  <r>
    <n v="71"/>
    <d v="2016-01-01T00:00:00"/>
    <x v="1"/>
    <s v="박찬호"/>
    <s v="50K"/>
    <s v="BM-200"/>
    <n v="220000"/>
    <s v="완료"/>
  </r>
  <r>
    <n v="72"/>
    <d v="2016-01-21T00:00:00"/>
    <x v="0"/>
    <s v="이승엽"/>
    <s v="30K"/>
    <s v="CM-200"/>
    <n v="16800"/>
    <s v="완료"/>
  </r>
  <r>
    <n v="73"/>
    <d v="2016-01-07T00:00:00"/>
    <x v="7"/>
    <s v="이대호"/>
    <s v="30K"/>
    <s v="BM-200"/>
    <n v="2600000"/>
    <s v="완료"/>
  </r>
  <r>
    <n v="74"/>
    <d v="2016-01-20T00:00:00"/>
    <x v="15"/>
    <s v="구본찬"/>
    <s v="30K"/>
    <s v="AM-200"/>
    <n v="300000"/>
    <s v="완료"/>
  </r>
  <r>
    <n v="75"/>
    <d v="2016-01-22T00:00:00"/>
    <x v="5"/>
    <s v="진종오"/>
    <s v="40K"/>
    <s v="AM-100"/>
    <n v="646780"/>
    <s v="완료"/>
  </r>
  <r>
    <n v="76"/>
    <d v="2016-01-28T00:00:00"/>
    <x v="12"/>
    <s v="강민호"/>
    <s v="30K"/>
    <s v="CM-100"/>
    <n v="81000"/>
    <s v="완료"/>
  </r>
  <r>
    <n v="77"/>
    <d v="2015-12-31T00:00:00"/>
    <x v="5"/>
    <s v="진종오"/>
    <s v="50K"/>
    <s v="BM-100"/>
    <n v="2328000"/>
    <s v="완료"/>
  </r>
  <r>
    <n v="78"/>
    <d v="2016-01-29T00:00:00"/>
    <x v="3"/>
    <s v="김우진"/>
    <s v="50K"/>
    <s v="CM-200"/>
    <n v="44460000"/>
    <s v="완료"/>
  </r>
  <r>
    <n v="79"/>
    <d v="2016-01-27T00:00:00"/>
    <x v="5"/>
    <s v="진종오"/>
    <s v="20K"/>
    <s v="AM-100"/>
    <n v="2640000"/>
    <s v="완료"/>
  </r>
  <r>
    <n v="80"/>
    <d v="2016-01-04T00:00:00"/>
    <x v="12"/>
    <s v="강민호"/>
    <s v="30K"/>
    <s v="CM-100"/>
    <n v="300000"/>
    <s v="완료"/>
  </r>
  <r>
    <n v="81"/>
    <d v="2016-02-26T00:00:00"/>
    <x v="16"/>
    <s v="양준혁"/>
    <s v="20K"/>
    <s v="BM-100"/>
    <n v="43600"/>
    <s v="완료"/>
  </r>
  <r>
    <n v="82"/>
    <d v="2016-02-12T00:00:00"/>
    <x v="13"/>
    <s v="이승윤"/>
    <s v="10K"/>
    <s v="AM-100"/>
    <n v="1375000"/>
    <s v="완료"/>
  </r>
  <r>
    <n v="83"/>
    <d v="2016-02-10T00:00:00"/>
    <x v="8"/>
    <s v="류현진"/>
    <s v="50K"/>
    <s v="AM-100"/>
    <n v="1260000"/>
    <s v="완료"/>
  </r>
  <r>
    <n v="84"/>
    <d v="2016-02-26T00:00:00"/>
    <x v="6"/>
    <s v="기보배"/>
    <s v="30K"/>
    <s v="BM-100"/>
    <n v="240000"/>
    <s v="완료"/>
  </r>
  <r>
    <n v="85"/>
    <d v="2016-03-02T00:00:00"/>
    <x v="7"/>
    <s v="이대호"/>
    <s v="40K"/>
    <s v="AM-200"/>
    <n v="1040000"/>
    <s v="완료"/>
  </r>
  <r>
    <n v="86"/>
    <d v="2016-03-01T00:00:00"/>
    <x v="11"/>
    <s v="최미선"/>
    <s v="20K"/>
    <s v="CM-100"/>
    <n v="7820100"/>
    <s v="완료"/>
  </r>
  <r>
    <n v="87"/>
    <d v="2016-02-04T00:00:00"/>
    <x v="6"/>
    <s v="기보배"/>
    <s v="50K"/>
    <s v="BM-100"/>
    <n v="6545700"/>
    <s v="완료"/>
  </r>
  <r>
    <n v="88"/>
    <d v="2016-02-26T00:00:00"/>
    <x v="13"/>
    <s v="이승윤"/>
    <s v="10K"/>
    <s v="CM-200"/>
    <n v="280880"/>
    <s v="완료"/>
  </r>
  <r>
    <n v="89"/>
    <d v="2016-02-04T00:00:00"/>
    <x v="10"/>
    <s v="이종범"/>
    <s v="10K"/>
    <s v="BM-200"/>
    <n v="215000"/>
    <s v="완료"/>
  </r>
  <r>
    <n v="90"/>
    <d v="2016-02-17T00:00:00"/>
    <x v="16"/>
    <s v="양준혁"/>
    <s v="40K"/>
    <s v="CM-200"/>
    <n v="500000"/>
    <s v="완료"/>
  </r>
  <r>
    <n v="91"/>
    <d v="2016-02-18T00:00:00"/>
    <x v="5"/>
    <s v="진종오"/>
    <s v="30K"/>
    <s v="BM-100"/>
    <n v="9994250"/>
    <s v="완료"/>
  </r>
  <r>
    <n v="92"/>
    <d v="2016-02-08T00:00:00"/>
    <x v="16"/>
    <s v="양준혁"/>
    <s v="50K"/>
    <s v="BM-100"/>
    <n v="170000"/>
    <s v="완료"/>
  </r>
  <r>
    <n v="93"/>
    <d v="2016-02-11T00:00:00"/>
    <x v="2"/>
    <s v="박상영"/>
    <s v="50K"/>
    <s v="BM-100"/>
    <n v="790000"/>
    <s v="완료"/>
  </r>
  <r>
    <n v="94"/>
    <d v="2016-02-12T00:00:00"/>
    <x v="6"/>
    <s v="기보배"/>
    <s v="20K"/>
    <s v="AM-100"/>
    <n v="170000"/>
    <s v="완료"/>
  </r>
  <r>
    <n v="95"/>
    <d v="2016-02-04T00:00:00"/>
    <x v="1"/>
    <s v="박찬호"/>
    <s v="50K"/>
    <s v="BM-100"/>
    <n v="36000"/>
    <s v="미납"/>
  </r>
  <r>
    <n v="96"/>
    <d v="2016-02-17T00:00:00"/>
    <x v="3"/>
    <s v="김우진"/>
    <s v="10K"/>
    <s v="CM-200"/>
    <n v="7568700"/>
    <s v="완료"/>
  </r>
  <r>
    <n v="97"/>
    <d v="2016-02-01T00:00:00"/>
    <x v="15"/>
    <s v="구본찬"/>
    <s v="50K"/>
    <s v="BM-100"/>
    <n v="253000"/>
    <s v="완료"/>
  </r>
  <r>
    <n v="98"/>
    <d v="2016-02-18T00:00:00"/>
    <x v="11"/>
    <s v="최미선"/>
    <s v="10K"/>
    <s v="AM-100"/>
    <n v="586000"/>
    <s v="완료"/>
  </r>
  <r>
    <n v="99"/>
    <d v="2016-03-01T00:00:00"/>
    <x v="0"/>
    <s v="이승엽"/>
    <s v="20K"/>
    <s v="AM-100"/>
    <n v="2031800"/>
    <s v="완료"/>
  </r>
  <r>
    <n v="100"/>
    <d v="2016-02-08T00:00:00"/>
    <x v="5"/>
    <s v="진종오"/>
    <s v="50K"/>
    <s v="BM-100"/>
    <n v="488920"/>
    <s v="미납"/>
  </r>
  <r>
    <n v="101"/>
    <d v="2016-02-19T00:00:00"/>
    <x v="5"/>
    <s v="진종오"/>
    <s v="50K"/>
    <s v="BM-200"/>
    <n v="3339750"/>
    <s v="완료"/>
  </r>
  <r>
    <n v="102"/>
    <d v="2016-02-18T00:00:00"/>
    <x v="17"/>
    <s v="장혜진"/>
    <s v="10K"/>
    <s v="BM-100"/>
    <n v="4019300"/>
    <s v="완료"/>
  </r>
  <r>
    <n v="103"/>
    <d v="2016-02-26T00:00:00"/>
    <x v="16"/>
    <s v="양준혁"/>
    <s v="10K"/>
    <s v="AM-100"/>
    <n v="3139200"/>
    <s v="완료"/>
  </r>
  <r>
    <n v="104"/>
    <d v="2016-02-23T00:00:00"/>
    <x v="7"/>
    <s v="이대호"/>
    <s v="40K"/>
    <s v="CM-100"/>
    <n v="1302000"/>
    <s v="완료"/>
  </r>
  <r>
    <n v="105"/>
    <d v="2016-02-04T00:00:00"/>
    <x v="16"/>
    <s v="양준혁"/>
    <s v="30K"/>
    <s v="CM-100"/>
    <n v="558000"/>
    <s v="완료"/>
  </r>
  <r>
    <n v="106"/>
    <d v="2016-02-18T00:00:00"/>
    <x v="9"/>
    <s v="김현수"/>
    <s v="50K"/>
    <s v="CM-100"/>
    <n v="615100"/>
    <s v="완료"/>
  </r>
  <r>
    <n v="107"/>
    <d v="2016-02-18T00:00:00"/>
    <x v="9"/>
    <s v="김현수"/>
    <s v="30K"/>
    <s v="BM-100"/>
    <n v="1335000"/>
    <s v="완료"/>
  </r>
  <r>
    <n v="108"/>
    <d v="2016-02-26T00:00:00"/>
    <x v="12"/>
    <s v="강민호"/>
    <s v="50K"/>
    <s v="CM-200"/>
    <n v="2412000"/>
    <s v="완료"/>
  </r>
  <r>
    <n v="109"/>
    <d v="2016-02-22T00:00:00"/>
    <x v="17"/>
    <s v="장혜진"/>
    <s v="20K"/>
    <s v="BM-100"/>
    <n v="780000"/>
    <s v="완료"/>
  </r>
  <r>
    <n v="110"/>
    <d v="2016-02-22T00:00:00"/>
    <x v="3"/>
    <s v="김우진"/>
    <s v="10K"/>
    <s v="CM-200"/>
    <n v="599000"/>
    <s v="미납"/>
  </r>
  <r>
    <n v="111"/>
    <d v="2016-02-11T00:00:00"/>
    <x v="6"/>
    <s v="기보배"/>
    <s v="40K"/>
    <s v="CM-100"/>
    <n v="2714220"/>
    <s v="미납"/>
  </r>
  <r>
    <n v="112"/>
    <d v="2016-02-12T00:00:00"/>
    <x v="7"/>
    <s v="이대호"/>
    <s v="20K"/>
    <s v="AM-200"/>
    <n v="1260000"/>
    <s v="완료"/>
  </r>
  <r>
    <n v="113"/>
    <d v="2016-02-16T00:00:00"/>
    <x v="8"/>
    <s v="류현진"/>
    <s v="50K"/>
    <s v="CM-200"/>
    <n v="1781300"/>
    <s v="완료"/>
  </r>
  <r>
    <n v="114"/>
    <d v="2016-02-19T00:00:00"/>
    <x v="12"/>
    <s v="강민호"/>
    <s v="30K"/>
    <s v="BM-200"/>
    <n v="1080000"/>
    <s v="완료"/>
  </r>
  <r>
    <n v="115"/>
    <d v="2016-02-10T00:00:00"/>
    <x v="12"/>
    <s v="강민호"/>
    <s v="10K"/>
    <s v="AM-200"/>
    <n v="207360"/>
    <s v="완료"/>
  </r>
  <r>
    <n v="116"/>
    <d v="2016-02-04T00:00:00"/>
    <x v="2"/>
    <s v="박상영"/>
    <s v="20K"/>
    <s v="AM-200"/>
    <n v="874680"/>
    <s v="미납"/>
  </r>
  <r>
    <n v="117"/>
    <d v="2016-02-03T00:00:00"/>
    <x v="6"/>
    <s v="기보배"/>
    <s v="40K"/>
    <s v="AM-200"/>
    <n v="1093400"/>
    <s v="완료"/>
  </r>
  <r>
    <n v="118"/>
    <d v="2016-02-02T00:00:00"/>
    <x v="6"/>
    <s v="기보배"/>
    <s v="50K"/>
    <s v="BM-100"/>
    <n v="800000"/>
    <s v="미납"/>
  </r>
  <r>
    <n v="119"/>
    <d v="2016-02-18T00:00:00"/>
    <x v="14"/>
    <s v="오혜리"/>
    <s v="10K"/>
    <s v="BM-200"/>
    <n v="18300"/>
    <s v="미납"/>
  </r>
  <r>
    <n v="120"/>
    <d v="2016-02-18T00:00:00"/>
    <x v="17"/>
    <s v="장혜진"/>
    <s v="30K"/>
    <s v="CM-200"/>
    <n v="3100000"/>
    <s v="완료"/>
  </r>
  <r>
    <n v="121"/>
    <d v="2016-02-22T00:00:00"/>
    <x v="4"/>
    <s v="김소희"/>
    <s v="40K"/>
    <s v="AM-100"/>
    <n v="225000"/>
    <s v="완료"/>
  </r>
  <r>
    <n v="122"/>
    <d v="2016-02-19T00:00:00"/>
    <x v="7"/>
    <s v="이대호"/>
    <s v="10K"/>
    <s v="BM-100"/>
    <n v="1038000"/>
    <s v="완료"/>
  </r>
  <r>
    <n v="123"/>
    <d v="2016-02-09T00:00:00"/>
    <x v="13"/>
    <s v="이승윤"/>
    <s v="40K"/>
    <s v="CM-100"/>
    <n v="852000"/>
    <s v="완료"/>
  </r>
  <r>
    <n v="124"/>
    <d v="2016-02-05T00:00:00"/>
    <x v="0"/>
    <s v="이승엽"/>
    <s v="10K"/>
    <s v="BM-200"/>
    <n v="854000"/>
    <s v="완료"/>
  </r>
  <r>
    <n v="125"/>
    <d v="2016-02-22T00:00:00"/>
    <x v="8"/>
    <s v="류현진"/>
    <s v="30K"/>
    <s v="CM-200"/>
    <n v="730000"/>
    <s v="완료"/>
  </r>
  <r>
    <n v="126"/>
    <d v="2016-02-09T00:00:00"/>
    <x v="14"/>
    <s v="오혜리"/>
    <s v="10K"/>
    <s v="BM-100"/>
    <n v="235000"/>
    <s v="완료"/>
  </r>
  <r>
    <n v="127"/>
    <d v="2016-02-04T00:00:00"/>
    <x v="4"/>
    <s v="김소희"/>
    <s v="50K"/>
    <s v="AM-200"/>
    <n v="3450300"/>
    <s v="완료"/>
  </r>
  <r>
    <n v="128"/>
    <d v="2016-02-26T00:00:00"/>
    <x v="13"/>
    <s v="이승윤"/>
    <s v="40K"/>
    <s v="AM-200"/>
    <n v="1552300"/>
    <s v="완료"/>
  </r>
  <r>
    <n v="129"/>
    <d v="2016-03-01T00:00:00"/>
    <x v="16"/>
    <s v="양준혁"/>
    <s v="40K"/>
    <s v="BM-200"/>
    <n v="129600"/>
    <s v="완료"/>
  </r>
  <r>
    <n v="130"/>
    <d v="2016-02-16T00:00:00"/>
    <x v="7"/>
    <s v="이대호"/>
    <s v="20K"/>
    <s v="CM-100"/>
    <n v="3163490"/>
    <s v="완료"/>
  </r>
  <r>
    <n v="131"/>
    <d v="2016-02-03T00:00:00"/>
    <x v="10"/>
    <s v="이종범"/>
    <s v="40K"/>
    <s v="CM-100"/>
    <n v="517500"/>
    <s v="완료"/>
  </r>
  <r>
    <n v="132"/>
    <d v="2016-02-18T00:00:00"/>
    <x v="12"/>
    <s v="강민호"/>
    <s v="30K"/>
    <s v="AM-100"/>
    <n v="198000"/>
    <s v="완료"/>
  </r>
  <r>
    <n v="133"/>
    <d v="2016-02-11T00:00:00"/>
    <x v="7"/>
    <s v="이대호"/>
    <s v="30K"/>
    <s v="BM-100"/>
    <n v="1225800"/>
    <s v="완료"/>
  </r>
  <r>
    <n v="134"/>
    <d v="2016-02-12T00:00:00"/>
    <x v="7"/>
    <s v="이대호"/>
    <s v="30K"/>
    <s v="AM-100"/>
    <n v="23100000"/>
    <s v="완료"/>
  </r>
  <r>
    <n v="135"/>
    <d v="2016-02-25T00:00:00"/>
    <x v="12"/>
    <s v="강민호"/>
    <s v="50K"/>
    <s v="AM-200"/>
    <n v="1340000"/>
    <s v="완료"/>
  </r>
  <r>
    <n v="136"/>
    <d v="2016-02-15T00:00:00"/>
    <x v="6"/>
    <s v="기보배"/>
    <s v="20K"/>
    <s v="CM-200"/>
    <n v="700000"/>
    <s v="완료"/>
  </r>
  <r>
    <n v="137"/>
    <d v="2016-02-22T00:00:00"/>
    <x v="14"/>
    <s v="오혜리"/>
    <s v="20K"/>
    <s v="AM-200"/>
    <n v="722000"/>
    <s v="완료"/>
  </r>
  <r>
    <n v="138"/>
    <d v="2016-02-22T00:00:00"/>
    <x v="2"/>
    <s v="박상영"/>
    <s v="10K"/>
    <s v="CM-200"/>
    <n v="215000"/>
    <s v="미납"/>
  </r>
  <r>
    <n v="139"/>
    <d v="2016-02-08T00:00:00"/>
    <x v="4"/>
    <s v="김소희"/>
    <s v="30K"/>
    <s v="BM-200"/>
    <n v="9118000"/>
    <s v="완료"/>
  </r>
  <r>
    <n v="140"/>
    <d v="2016-02-23T00:00:00"/>
    <x v="6"/>
    <s v="기보배"/>
    <s v="10K"/>
    <s v="AM-200"/>
    <n v="215000"/>
    <s v="완료"/>
  </r>
  <r>
    <n v="141"/>
    <d v="2016-02-16T00:00:00"/>
    <x v="15"/>
    <s v="구본찬"/>
    <s v="30K"/>
    <s v="CM-100"/>
    <n v="12018060"/>
    <s v="완료"/>
  </r>
  <r>
    <n v="142"/>
    <d v="2016-02-22T00:00:00"/>
    <x v="9"/>
    <s v="김현수"/>
    <s v="30K"/>
    <s v="BM-100"/>
    <n v="1769600"/>
    <s v="완료"/>
  </r>
  <r>
    <n v="143"/>
    <d v="2016-02-08T00:00:00"/>
    <x v="4"/>
    <s v="김소희"/>
    <s v="50K"/>
    <s v="CM-100"/>
    <n v="1241530"/>
    <s v="완료"/>
  </r>
  <r>
    <n v="144"/>
    <d v="2016-02-18T00:00:00"/>
    <x v="3"/>
    <s v="김우진"/>
    <s v="20K"/>
    <s v="BM-200"/>
    <n v="370000"/>
    <s v="미납"/>
  </r>
  <r>
    <n v="145"/>
    <d v="2016-02-18T00:00:00"/>
    <x v="15"/>
    <s v="구본찬"/>
    <s v="10K"/>
    <s v="CM-100"/>
    <n v="36600"/>
    <s v="완료"/>
  </r>
  <r>
    <n v="146"/>
    <d v="2016-02-03T00:00:00"/>
    <x v="0"/>
    <s v="이승엽"/>
    <s v="20K"/>
    <s v="CM-200"/>
    <n v="63800"/>
    <s v="완료"/>
  </r>
  <r>
    <n v="147"/>
    <d v="2016-02-04T00:00:00"/>
    <x v="10"/>
    <s v="이종범"/>
    <s v="40K"/>
    <s v="CM-100"/>
    <n v="40574100"/>
    <s v="완료"/>
  </r>
  <r>
    <n v="148"/>
    <d v="2016-02-08T00:00:00"/>
    <x v="6"/>
    <s v="기보배"/>
    <s v="50K"/>
    <s v="AM-200"/>
    <n v="270000"/>
    <s v="완료"/>
  </r>
  <r>
    <n v="149"/>
    <d v="2016-02-04T00:00:00"/>
    <x v="2"/>
    <s v="박상영"/>
    <s v="20K"/>
    <s v="CM-100"/>
    <n v="2250000"/>
    <s v="완료"/>
  </r>
  <r>
    <n v="150"/>
    <d v="2016-02-08T00:00:00"/>
    <x v="7"/>
    <s v="이대호"/>
    <s v="10K"/>
    <s v="CM-200"/>
    <n v="4074980"/>
    <s v="완료"/>
  </r>
  <r>
    <n v="151"/>
    <d v="2016-02-11T00:00:00"/>
    <x v="6"/>
    <s v="기보배"/>
    <s v="50K"/>
    <s v="BM-100"/>
    <n v="565000"/>
    <s v="완료"/>
  </r>
  <r>
    <n v="152"/>
    <d v="2016-02-11T00:00:00"/>
    <x v="5"/>
    <s v="진종오"/>
    <s v="50K"/>
    <s v="AM-200"/>
    <n v="2900900"/>
    <s v="완료"/>
  </r>
  <r>
    <n v="153"/>
    <d v="2016-02-03T00:00:00"/>
    <x v="15"/>
    <s v="구본찬"/>
    <s v="50K"/>
    <s v="AM-200"/>
    <n v="20162310"/>
    <s v="완료"/>
  </r>
  <r>
    <n v="154"/>
    <d v="2016-02-08T00:00:00"/>
    <x v="12"/>
    <s v="강민호"/>
    <s v="20K"/>
    <s v="AM-200"/>
    <n v="2995000"/>
    <s v="완료"/>
  </r>
  <r>
    <n v="155"/>
    <d v="2016-03-01T00:00:00"/>
    <x v="1"/>
    <s v="박찬호"/>
    <s v="50K"/>
    <s v="BM-200"/>
    <n v="2968000"/>
    <s v="미납"/>
  </r>
  <r>
    <n v="156"/>
    <d v="2016-03-01T00:00:00"/>
    <x v="5"/>
    <s v="진종오"/>
    <s v="40K"/>
    <s v="BM-100"/>
    <n v="2965000"/>
    <s v="완료"/>
  </r>
  <r>
    <n v="157"/>
    <d v="2016-02-12T00:00:00"/>
    <x v="13"/>
    <s v="이승윤"/>
    <s v="10K"/>
    <s v="CM-200"/>
    <n v="2315780"/>
    <s v="완료"/>
  </r>
  <r>
    <n v="158"/>
    <d v="2016-02-12T00:00:00"/>
    <x v="6"/>
    <s v="기보배"/>
    <s v="10K"/>
    <s v="AM-200"/>
    <n v="2277780"/>
    <s v="완료"/>
  </r>
  <r>
    <n v="159"/>
    <d v="2016-02-08T00:00:00"/>
    <x v="11"/>
    <s v="최미선"/>
    <s v="50K"/>
    <s v="AM-100"/>
    <n v="1992880"/>
    <s v="완료"/>
  </r>
  <r>
    <n v="160"/>
    <d v="2016-03-02T00:00:00"/>
    <x v="4"/>
    <s v="김소희"/>
    <s v="40K"/>
    <s v="CM-100"/>
    <n v="17495950"/>
    <s v="완료"/>
  </r>
  <r>
    <n v="161"/>
    <d v="2016-02-16T00:00:00"/>
    <x v="12"/>
    <s v="강민호"/>
    <s v="40K"/>
    <s v="AM-100"/>
    <n v="14495950"/>
    <s v="미납"/>
  </r>
  <r>
    <n v="162"/>
    <d v="2016-02-17T00:00:00"/>
    <x v="4"/>
    <s v="김소희"/>
    <s v="10K"/>
    <s v="BM-200"/>
    <n v="10495950"/>
    <s v="완료"/>
  </r>
  <r>
    <n v="163"/>
    <d v="2016-02-03T00:00:00"/>
    <x v="2"/>
    <s v="박상영"/>
    <s v="20K"/>
    <s v="AM-200"/>
    <n v="5495950"/>
    <s v="미납"/>
  </r>
  <r>
    <n v="164"/>
    <d v="2016-02-25T00:00:00"/>
    <x v="4"/>
    <s v="김소희"/>
    <s v="20K"/>
    <s v="BM-100"/>
    <n v="59670950"/>
    <s v="완료"/>
  </r>
  <r>
    <n v="165"/>
    <d v="2016-03-17T00:00:00"/>
    <x v="16"/>
    <s v="양준혁"/>
    <s v="20K"/>
    <s v="AM-100"/>
    <n v="37670950"/>
    <s v="완료"/>
  </r>
  <r>
    <n v="166"/>
    <d v="2016-03-03T00:00:00"/>
    <x v="8"/>
    <s v="류현진"/>
    <s v="10K"/>
    <s v="AM-200"/>
    <n v="25070950"/>
    <s v="완료"/>
  </r>
  <r>
    <n v="167"/>
    <d v="2016-03-11T00:00:00"/>
    <x v="12"/>
    <s v="강민호"/>
    <s v="50K"/>
    <s v="AM-100"/>
    <n v="12618950"/>
    <s v="완료"/>
  </r>
  <r>
    <n v="168"/>
    <d v="2016-03-15T00:00:00"/>
    <x v="3"/>
    <s v="김우진"/>
    <s v="30K"/>
    <s v="BM-100"/>
    <n v="12473950"/>
    <s v="완료"/>
  </r>
  <r>
    <n v="169"/>
    <d v="2016-03-21T00:00:00"/>
    <x v="13"/>
    <s v="이승윤"/>
    <s v="30K"/>
    <s v="AM-100"/>
    <n v="7387550"/>
    <s v="완료"/>
  </r>
  <r>
    <n v="170"/>
    <d v="2016-03-24T00:00:00"/>
    <x v="3"/>
    <s v="김우진"/>
    <s v="10K"/>
    <s v="BM-200"/>
    <n v="5212180"/>
    <s v="완료"/>
  </r>
  <r>
    <n v="171"/>
    <d v="2016-03-21T00:00:00"/>
    <x v="5"/>
    <s v="진종오"/>
    <s v="40K"/>
    <s v="BM-100"/>
    <n v="58485180"/>
    <s v="완료"/>
  </r>
  <r>
    <n v="172"/>
    <d v="2016-03-03T00:00:00"/>
    <x v="6"/>
    <s v="기보배"/>
    <s v="10K"/>
    <s v="BM-100"/>
    <n v="55485180"/>
    <s v="완료"/>
  </r>
  <r>
    <n v="173"/>
    <d v="2016-03-28T00:00:00"/>
    <x v="4"/>
    <s v="김소희"/>
    <s v="20K"/>
    <s v="BM-100"/>
    <n v="51485180"/>
    <s v="완료"/>
  </r>
  <r>
    <n v="174"/>
    <d v="2016-03-07T00:00:00"/>
    <x v="13"/>
    <s v="이승윤"/>
    <s v="20K"/>
    <s v="BM-100"/>
    <n v="46485180"/>
    <s v="완료"/>
  </r>
  <r>
    <n v="175"/>
    <d v="2016-03-07T00:00:00"/>
    <x v="3"/>
    <s v="김우진"/>
    <s v="50K"/>
    <s v="BM-200"/>
    <n v="46390180"/>
    <s v="완료"/>
  </r>
  <r>
    <n v="176"/>
    <d v="2016-03-11T00:00:00"/>
    <x v="10"/>
    <s v="이종범"/>
    <s v="40K"/>
    <s v="AM-200"/>
    <n v="33790180"/>
    <s v="완료"/>
  </r>
  <r>
    <n v="177"/>
    <d v="2016-03-10T00:00:00"/>
    <x v="6"/>
    <s v="기보배"/>
    <s v="40K"/>
    <s v="AM-200"/>
    <n v="25790180"/>
    <s v="미납"/>
  </r>
  <r>
    <n v="178"/>
    <d v="2016-03-22T00:00:00"/>
    <x v="1"/>
    <s v="박찬호"/>
    <s v="50K"/>
    <s v="BM-100"/>
    <n v="17045180"/>
    <s v="완료"/>
  </r>
  <r>
    <n v="179"/>
    <d v="2016-03-25T00:00:00"/>
    <x v="13"/>
    <s v="이승윤"/>
    <s v="50K"/>
    <s v="AM-100"/>
    <n v="16595180"/>
    <s v="완료"/>
  </r>
  <r>
    <n v="180"/>
    <d v="2016-03-18T00:00:00"/>
    <x v="1"/>
    <s v="박찬호"/>
    <s v="40K"/>
    <s v="BM-100"/>
    <n v="14395180"/>
    <s v="완료"/>
  </r>
  <r>
    <n v="181"/>
    <d v="2016-03-17T00:00:00"/>
    <x v="6"/>
    <s v="기보배"/>
    <s v="30K"/>
    <s v="BM-200"/>
    <n v="11095180"/>
    <s v="완료"/>
  </r>
  <r>
    <n v="182"/>
    <d v="2016-03-24T00:00:00"/>
    <x v="13"/>
    <s v="이승윤"/>
    <s v="30K"/>
    <s v="CM-100"/>
    <n v="6008780"/>
    <s v="완료"/>
  </r>
  <r>
    <n v="183"/>
    <d v="2016-03-15T00:00:00"/>
    <x v="2"/>
    <s v="박상영"/>
    <s v="50K"/>
    <s v="AM-100"/>
    <n v="4034810"/>
    <s v="완료"/>
  </r>
  <r>
    <n v="184"/>
    <d v="2016-03-16T00:00:00"/>
    <x v="4"/>
    <s v="김소희"/>
    <s v="10K"/>
    <s v="CM-200"/>
    <n v="53919810"/>
    <s v="완료"/>
  </r>
  <r>
    <n v="185"/>
    <d v="2016-03-03T00:00:00"/>
    <x v="4"/>
    <s v="김소희"/>
    <s v="40K"/>
    <s v="AM-200"/>
    <n v="50919810"/>
    <s v="완료"/>
  </r>
  <r>
    <n v="186"/>
    <d v="2016-03-25T00:00:00"/>
    <x v="16"/>
    <s v="양준혁"/>
    <s v="40K"/>
    <s v="CM-200"/>
    <n v="46919810"/>
    <s v="미납"/>
  </r>
  <r>
    <n v="187"/>
    <d v="2016-03-03T00:00:00"/>
    <x v="8"/>
    <s v="류현진"/>
    <s v="50K"/>
    <s v="BM-100"/>
    <n v="41919810"/>
    <s v="완료"/>
  </r>
  <r>
    <n v="188"/>
    <d v="2016-03-02T00:00:00"/>
    <x v="10"/>
    <s v="이종범"/>
    <s v="50K"/>
    <s v="BM-200"/>
    <n v="29319810"/>
    <s v="완료"/>
  </r>
  <r>
    <n v="189"/>
    <d v="2016-03-04T00:00:00"/>
    <x v="14"/>
    <s v="오혜리"/>
    <s v="50K"/>
    <s v="CM-200"/>
    <n v="29269810"/>
    <s v="완료"/>
  </r>
  <r>
    <n v="190"/>
    <d v="2016-03-28T00:00:00"/>
    <x v="17"/>
    <s v="장혜진"/>
    <s v="50K"/>
    <s v="BM-100"/>
    <n v="28919810"/>
    <s v="완료"/>
  </r>
  <r>
    <n v="191"/>
    <d v="2016-03-29T00:00:00"/>
    <x v="2"/>
    <s v="박상영"/>
    <s v="50K"/>
    <s v="CM-100"/>
    <n v="27819810"/>
    <s v="미납"/>
  </r>
  <r>
    <n v="192"/>
    <d v="2016-03-23T00:00:00"/>
    <x v="10"/>
    <s v="이종범"/>
    <s v="20K"/>
    <s v="BM-200"/>
    <n v="25069810"/>
    <s v="완료"/>
  </r>
  <r>
    <n v="193"/>
    <d v="2016-03-11T00:00:00"/>
    <x v="3"/>
    <s v="김우진"/>
    <s v="50K"/>
    <s v="BM-100"/>
    <n v="23177020"/>
    <s v="완료"/>
  </r>
  <r>
    <n v="194"/>
    <d v="2016-03-01T00:00:00"/>
    <x v="9"/>
    <s v="김현수"/>
    <s v="20K"/>
    <s v="AM-100"/>
    <n v="22132020"/>
    <s v="완료"/>
  </r>
  <r>
    <n v="195"/>
    <d v="2016-03-04T00:00:00"/>
    <x v="3"/>
    <s v="김우진"/>
    <s v="40K"/>
    <s v="AM-200"/>
    <n v="61050020"/>
    <s v="완료"/>
  </r>
  <r>
    <n v="196"/>
    <d v="2016-03-17T00:00:00"/>
    <x v="3"/>
    <s v="김우진"/>
    <s v="50K"/>
    <s v="BM-200"/>
    <n v="58050020"/>
    <s v="완료"/>
  </r>
  <r>
    <n v="197"/>
    <d v="2016-03-24T00:00:00"/>
    <x v="11"/>
    <s v="최미선"/>
    <s v="40K"/>
    <s v="CM-100"/>
    <n v="54050020"/>
    <s v="완료"/>
  </r>
  <r>
    <n v="198"/>
    <d v="2016-03-24T00:00:00"/>
    <x v="7"/>
    <s v="이대호"/>
    <s v="30K"/>
    <s v="BM-100"/>
    <n v="49050020"/>
    <s v="완료"/>
  </r>
  <r>
    <n v="199"/>
    <d v="2016-03-31T00:00:00"/>
    <x v="0"/>
    <s v="이승엽"/>
    <s v="50K"/>
    <s v="CM-100"/>
    <n v="36450020"/>
    <s v="미납"/>
  </r>
  <r>
    <n v="200"/>
    <d v="2016-03-24T00:00:00"/>
    <x v="15"/>
    <s v="구본찬"/>
    <s v="40K"/>
    <s v="CM-100"/>
    <n v="35700020"/>
    <s v="완료"/>
  </r>
  <r>
    <n v="201"/>
    <d v="2016-03-03T00:00:00"/>
    <x v="2"/>
    <s v="박상영"/>
    <s v="40K"/>
    <s v="CM-100"/>
    <n v="34050020"/>
    <s v="완료"/>
  </r>
  <r>
    <n v="202"/>
    <d v="2016-03-03T00:00:00"/>
    <x v="3"/>
    <s v="김우진"/>
    <s v="30K"/>
    <s v="BM-200"/>
    <n v="30750020"/>
    <s v="완료"/>
  </r>
  <r>
    <n v="203"/>
    <d v="2016-03-31T00:00:00"/>
    <x v="16"/>
    <s v="양준혁"/>
    <s v="10K"/>
    <s v="AM-200"/>
    <n v="26161260"/>
    <s v="완료"/>
  </r>
  <r>
    <n v="204"/>
    <d v="2016-03-28T00:00:00"/>
    <x v="17"/>
    <s v="장혜진"/>
    <s v="40K"/>
    <s v="BM-100"/>
    <n v="24324420"/>
    <s v="완료"/>
  </r>
  <r>
    <n v="205"/>
    <d v="2016-03-03T00:00:00"/>
    <x v="2"/>
    <s v="박상영"/>
    <s v="50K"/>
    <s v="BM-200"/>
    <n v="75496420"/>
    <s v="미납"/>
  </r>
  <r>
    <n v="206"/>
    <d v="2016-03-31T00:00:00"/>
    <x v="10"/>
    <s v="이종범"/>
    <s v="40K"/>
    <s v="CM-100"/>
    <n v="72496420"/>
    <s v="미납"/>
  </r>
  <r>
    <n v="207"/>
    <d v="2016-03-24T00:00:00"/>
    <x v="7"/>
    <s v="이대호"/>
    <s v="30K"/>
    <s v="BM-200"/>
    <n v="68496420"/>
    <s v="완료"/>
  </r>
  <r>
    <n v="208"/>
    <d v="2016-03-21T00:00:00"/>
    <x v="17"/>
    <s v="장혜진"/>
    <s v="50K"/>
    <s v="BM-200"/>
    <n v="63496420"/>
    <s v="완료"/>
  </r>
  <r>
    <n v="209"/>
    <d v="2016-03-23T00:00:00"/>
    <x v="4"/>
    <s v="김소희"/>
    <s v="50K"/>
    <s v="BM-200"/>
    <n v="41466430"/>
    <s v="완료"/>
  </r>
  <r>
    <n v="210"/>
    <d v="2016-03-18T00:00:00"/>
    <x v="10"/>
    <s v="이종범"/>
    <s v="20K"/>
    <s v="BM-100"/>
    <n v="41284430"/>
    <s v="완료"/>
  </r>
  <r>
    <n v="211"/>
    <d v="2016-03-18T00:00:00"/>
    <x v="4"/>
    <s v="김소희"/>
    <s v="50K"/>
    <s v="AM-200"/>
    <n v="40984430"/>
    <s v="완료"/>
  </r>
  <r>
    <n v="212"/>
    <d v="2016-03-04T00:00:00"/>
    <x v="9"/>
    <s v="김현수"/>
    <s v="50K"/>
    <s v="AM-100"/>
    <n v="38784430"/>
    <s v="완료"/>
  </r>
  <r>
    <n v="213"/>
    <d v="2016-03-18T00:00:00"/>
    <x v="12"/>
    <s v="강민호"/>
    <s v="10K"/>
    <s v="AM-100"/>
    <n v="37134430"/>
    <s v="완료"/>
  </r>
  <r>
    <n v="214"/>
    <d v="2016-03-15T00:00:00"/>
    <x v="10"/>
    <s v="이종범"/>
    <s v="10K"/>
    <s v="CM-100"/>
    <n v="36634430"/>
    <s v="완료"/>
  </r>
  <r>
    <n v="215"/>
    <d v="2016-03-21T00:00:00"/>
    <x v="16"/>
    <s v="양준혁"/>
    <s v="20K"/>
    <s v="BM-100"/>
    <n v="3163440"/>
    <s v="완료"/>
  </r>
  <r>
    <n v="216"/>
    <d v="2016-03-11T00:00:00"/>
    <x v="6"/>
    <s v="기보배"/>
    <s v="50K"/>
    <s v="AM-100"/>
    <n v="1903440"/>
    <s v="완료"/>
  </r>
  <r>
    <n v="217"/>
    <d v="2016-03-24T00:00:00"/>
    <x v="4"/>
    <s v="김소희"/>
    <s v="30K"/>
    <s v="BM-200"/>
    <n v="1731980"/>
    <s v="완료"/>
  </r>
  <r>
    <n v="218"/>
    <d v="2016-03-09T00:00:00"/>
    <x v="2"/>
    <s v="박상영"/>
    <s v="40K"/>
    <s v="AM-200"/>
    <n v="1223340"/>
    <s v="완료"/>
  </r>
  <r>
    <n v="219"/>
    <d v="2016-03-11T00:00:00"/>
    <x v="17"/>
    <s v="장혜진"/>
    <s v="40K"/>
    <s v="BM-100"/>
    <n v="52579180"/>
    <s v="완료"/>
  </r>
  <r>
    <n v="220"/>
    <d v="2016-03-17T00:00:00"/>
    <x v="9"/>
    <s v="김현수"/>
    <s v="30K"/>
    <s v="CM-200"/>
    <n v="49579180"/>
    <s v="완료"/>
  </r>
  <r>
    <n v="221"/>
    <d v="2016-03-03T00:00:00"/>
    <x v="10"/>
    <s v="이종범"/>
    <s v="10K"/>
    <s v="CM-100"/>
    <n v="45579180"/>
    <s v="완료"/>
  </r>
  <r>
    <n v="222"/>
    <d v="2016-03-03T00:00:00"/>
    <x v="0"/>
    <s v="이승엽"/>
    <s v="30K"/>
    <s v="BM-100"/>
    <n v="40579180"/>
    <s v="완료"/>
  </r>
  <r>
    <n v="223"/>
    <d v="2016-03-22T00:00:00"/>
    <x v="10"/>
    <s v="이종범"/>
    <s v="40K"/>
    <s v="BM-200"/>
    <n v="27979180"/>
    <s v="미납"/>
  </r>
  <r>
    <n v="224"/>
    <d v="2016-03-17T00:00:00"/>
    <x v="0"/>
    <s v="이승엽"/>
    <s v="40K"/>
    <s v="BM-200"/>
    <n v="23390420"/>
    <s v="완료"/>
  </r>
  <r>
    <n v="225"/>
    <d v="2016-03-08T00:00:00"/>
    <x v="9"/>
    <s v="김현수"/>
    <s v="20K"/>
    <s v="AM-100"/>
    <n v="21190420"/>
    <s v="완료"/>
  </r>
  <r>
    <n v="226"/>
    <d v="2016-03-21T00:00:00"/>
    <x v="0"/>
    <s v="이승엽"/>
    <s v="10K"/>
    <s v="BM-100"/>
    <n v="20890420"/>
    <s v="미납"/>
  </r>
  <r>
    <n v="227"/>
    <d v="2016-03-16T00:00:00"/>
    <x v="16"/>
    <s v="양준혁"/>
    <s v="50K"/>
    <s v="CM-200"/>
    <n v="20390420"/>
    <s v="완료"/>
  </r>
  <r>
    <n v="228"/>
    <d v="2016-03-16T00:00:00"/>
    <x v="16"/>
    <s v="양준혁"/>
    <s v="50K"/>
    <s v="AM-200"/>
    <n v="17190420"/>
    <s v="완료"/>
  </r>
  <r>
    <n v="229"/>
    <d v="2016-03-10T00:00:00"/>
    <x v="2"/>
    <s v="박상영"/>
    <s v="10K"/>
    <s v="AM-200"/>
    <n v="1548930"/>
    <s v="완료"/>
  </r>
  <r>
    <n v="230"/>
    <d v="2016-03-30T00:00:00"/>
    <x v="0"/>
    <s v="이승엽"/>
    <s v="50K"/>
    <s v="AM-100"/>
    <n v="1444430"/>
    <s v="완료"/>
  </r>
  <r>
    <n v="231"/>
    <d v="2016-03-23T00:00:00"/>
    <x v="8"/>
    <s v="류현진"/>
    <s v="10K"/>
    <s v="BM-200"/>
    <n v="5318630"/>
    <s v="완료"/>
  </r>
  <r>
    <n v="232"/>
    <d v="2016-03-04T00:00:00"/>
    <x v="15"/>
    <s v="구본찬"/>
    <s v="20K"/>
    <s v="AM-100"/>
    <n v="5018630"/>
    <s v="완료"/>
  </r>
  <r>
    <n v="233"/>
    <d v="2016-03-18T00:00:00"/>
    <x v="8"/>
    <s v="류현진"/>
    <s v="30K"/>
    <s v="BM-200"/>
    <n v="4618630"/>
    <s v="완료"/>
  </r>
  <r>
    <n v="234"/>
    <d v="2016-03-17T00:00:00"/>
    <x v="5"/>
    <s v="진종오"/>
    <s v="40K"/>
    <s v="BM-100"/>
    <n v="4118630"/>
    <s v="완료"/>
  </r>
  <r>
    <n v="235"/>
    <d v="2016-03-21T00:00:00"/>
    <x v="11"/>
    <s v="최미선"/>
    <s v="10K"/>
    <s v="BM-200"/>
    <n v="2858630"/>
    <s v="미납"/>
  </r>
  <r>
    <n v="236"/>
    <d v="2016-03-04T00:00:00"/>
    <x v="4"/>
    <s v="김소희"/>
    <s v="30K"/>
    <s v="CM-200"/>
    <n v="2748630"/>
    <s v="완료"/>
  </r>
  <r>
    <n v="237"/>
    <d v="2016-03-28T00:00:00"/>
    <x v="14"/>
    <s v="오혜리"/>
    <s v="20K"/>
    <s v="BM-200"/>
    <n v="2718630"/>
    <s v="완료"/>
  </r>
  <r>
    <n v="238"/>
    <d v="2016-03-25T00:00:00"/>
    <x v="9"/>
    <s v="김현수"/>
    <s v="20K"/>
    <s v="CM-100"/>
    <n v="2688630"/>
    <s v="완료"/>
  </r>
  <r>
    <n v="239"/>
    <d v="2016-03-15T00:00:00"/>
    <x v="12"/>
    <s v="강민호"/>
    <s v="50K"/>
    <s v="CM-200"/>
    <n v="2179990"/>
    <s v="완료"/>
  </r>
  <r>
    <n v="240"/>
    <d v="2016-03-10T00:00:00"/>
    <x v="7"/>
    <s v="이대호"/>
    <s v="20K"/>
    <s v="BM-200"/>
    <n v="1870970"/>
    <s v="미납"/>
  </r>
  <r>
    <n v="241"/>
    <d v="2016-03-28T00:00:00"/>
    <x v="10"/>
    <s v="이종범"/>
    <s v="40K"/>
    <s v="AM-100"/>
    <n v="5682470"/>
    <s v="미납"/>
  </r>
  <r>
    <n v="242"/>
    <d v="2016-03-25T00:00:00"/>
    <x v="0"/>
    <s v="이승엽"/>
    <s v="10K"/>
    <s v="CM-100"/>
    <n v="5382470"/>
    <s v="완료"/>
  </r>
  <r>
    <n v="243"/>
    <d v="2016-03-24T00:00:00"/>
    <x v="1"/>
    <s v="박찬호"/>
    <s v="30K"/>
    <s v="AM-200"/>
    <n v="4982470"/>
    <s v="완료"/>
  </r>
  <r>
    <n v="244"/>
    <d v="2016-03-02T00:00:00"/>
    <x v="0"/>
    <s v="이승엽"/>
    <s v="10K"/>
    <s v="AM-200"/>
    <n v="4482470"/>
    <s v="완료"/>
  </r>
  <r>
    <n v="245"/>
    <d v="2016-03-22T00:00:00"/>
    <x v="15"/>
    <s v="구본찬"/>
    <s v="30K"/>
    <s v="BM-100"/>
    <n v="3222470"/>
    <s v="완료"/>
  </r>
  <r>
    <n v="246"/>
    <d v="2016-03-03T00:00:00"/>
    <x v="4"/>
    <s v="김소희"/>
    <s v="30K"/>
    <s v="AM-200"/>
    <n v="30234710"/>
    <s v="완료"/>
  </r>
  <r>
    <n v="247"/>
    <d v="2016-03-16T00:00:00"/>
    <x v="8"/>
    <s v="류현진"/>
    <s v="20K"/>
    <s v="AM-200"/>
    <n v="29734710"/>
    <s v="완료"/>
  </r>
  <r>
    <n v="248"/>
    <d v="2016-03-17T00:00:00"/>
    <x v="14"/>
    <s v="오혜리"/>
    <s v="20K"/>
    <s v="AM-100"/>
    <n v="29434710"/>
    <s v="완료"/>
  </r>
  <r>
    <n v="249"/>
    <d v="2016-03-18T00:00:00"/>
    <x v="15"/>
    <s v="구본찬"/>
    <s v="50K"/>
    <s v="AM-200"/>
    <n v="28884710"/>
    <s v="완료"/>
  </r>
  <r>
    <n v="250"/>
    <d v="2016-03-17T00:00:00"/>
    <x v="15"/>
    <s v="구본찬"/>
    <s v="20K"/>
    <s v="AM-100"/>
    <n v="23798310"/>
    <s v="완료"/>
  </r>
  <r>
    <n v="251"/>
    <d v="2016-03-31T00:00:00"/>
    <x v="16"/>
    <s v="양준혁"/>
    <s v="10K"/>
    <s v="AM-200"/>
    <n v="21043970"/>
    <s v="미납"/>
  </r>
  <r>
    <n v="252"/>
    <d v="2016-03-25T00:00:00"/>
    <x v="16"/>
    <s v="양준혁"/>
    <s v="20K"/>
    <s v="CM-100"/>
    <n v="46618970"/>
    <s v="완료"/>
  </r>
  <r>
    <n v="253"/>
    <d v="2016-03-11T00:00:00"/>
    <x v="6"/>
    <s v="기보배"/>
    <s v="40K"/>
    <s v="BM-100"/>
    <n v="43618970"/>
    <s v="완료"/>
  </r>
  <r>
    <n v="254"/>
    <d v="2016-03-15T00:00:00"/>
    <x v="16"/>
    <s v="양준혁"/>
    <s v="20K"/>
    <s v="BM-200"/>
    <n v="39618970"/>
    <s v="완료"/>
  </r>
  <r>
    <n v="255"/>
    <d v="2016-03-18T00:00:00"/>
    <x v="16"/>
    <s v="양준혁"/>
    <s v="20K"/>
    <s v="AM-200"/>
    <n v="34618970"/>
    <s v="완료"/>
  </r>
  <r>
    <n v="256"/>
    <d v="2016-03-21T00:00:00"/>
    <x v="2"/>
    <s v="박상영"/>
    <s v="30K"/>
    <s v="BM-100"/>
    <n v="22018970"/>
    <s v="완료"/>
  </r>
  <r>
    <n v="257"/>
    <d v="2016-03-30T00:00:00"/>
    <x v="8"/>
    <s v="류현진"/>
    <s v="10K"/>
    <s v="BM-200"/>
    <n v="12018970"/>
    <s v="미납"/>
  </r>
  <r>
    <n v="258"/>
    <d v="2016-03-17T00:00:00"/>
    <x v="16"/>
    <s v="양준혁"/>
    <s v="50K"/>
    <s v="AM-100"/>
    <n v="9818970"/>
    <s v="완료"/>
  </r>
  <r>
    <n v="259"/>
    <d v="2016-03-29T00:00:00"/>
    <x v="8"/>
    <s v="류현진"/>
    <s v="20K"/>
    <s v="BM-200"/>
    <n v="8618970"/>
    <s v="미납"/>
  </r>
  <r>
    <n v="260"/>
    <d v="2016-03-01T00:00:00"/>
    <x v="12"/>
    <s v="강민호"/>
    <s v="50K"/>
    <s v="BM-200"/>
    <n v="7115900"/>
    <s v="완료"/>
  </r>
  <r>
    <n v="261"/>
    <d v="2016-03-10T00:00:00"/>
    <x v="14"/>
    <s v="오혜리"/>
    <s v="50K"/>
    <s v="BM-200"/>
    <n v="6070900"/>
    <s v="미납"/>
  </r>
  <r>
    <n v="262"/>
    <d v="2016-03-23T00:00:00"/>
    <x v="5"/>
    <s v="진종오"/>
    <s v="20K"/>
    <s v="BM-200"/>
    <n v="42865900"/>
    <s v="완료"/>
  </r>
  <r>
    <n v="263"/>
    <d v="2016-03-08T00:00:00"/>
    <x v="17"/>
    <s v="장혜진"/>
    <s v="30K"/>
    <s v="BM-200"/>
    <n v="39865900"/>
    <s v="완료"/>
  </r>
  <r>
    <n v="264"/>
    <d v="2016-03-30T00:00:00"/>
    <x v="1"/>
    <s v="박찬호"/>
    <s v="30K"/>
    <s v="AM-200"/>
    <n v="35865900"/>
    <s v="완료"/>
  </r>
  <r>
    <n v="265"/>
    <d v="2016-03-11T00:00:00"/>
    <x v="8"/>
    <s v="류현진"/>
    <s v="20K"/>
    <s v="CM-200"/>
    <n v="30865900"/>
    <s v="완료"/>
  </r>
  <r>
    <n v="266"/>
    <d v="2016-03-31T00:00:00"/>
    <x v="10"/>
    <s v="이종범"/>
    <s v="20K"/>
    <s v="BM-100"/>
    <n v="18265900"/>
    <s v="완료"/>
  </r>
  <r>
    <n v="267"/>
    <d v="2016-03-29T00:00:00"/>
    <x v="12"/>
    <s v="강민호"/>
    <s v="10K"/>
    <s v="BM-200"/>
    <n v="16945900"/>
    <s v="미납"/>
  </r>
  <r>
    <n v="268"/>
    <d v="2016-03-17T00:00:00"/>
    <x v="0"/>
    <s v="이승엽"/>
    <s v="50K"/>
    <s v="CM-200"/>
    <n v="16245900"/>
    <s v="완료"/>
  </r>
  <r>
    <n v="269"/>
    <d v="2016-03-08T00:00:00"/>
    <x v="16"/>
    <s v="양준혁"/>
    <s v="40K"/>
    <s v="BM-100"/>
    <n v="15995900"/>
    <s v="미납"/>
  </r>
  <r>
    <n v="270"/>
    <d v="2016-03-29T00:00:00"/>
    <x v="17"/>
    <s v="장혜진"/>
    <s v="50K"/>
    <s v="CM-200"/>
    <n v="11019500"/>
    <s v="완료"/>
  </r>
  <r>
    <n v="271"/>
    <d v="2016-03-17T00:00:00"/>
    <x v="2"/>
    <s v="박상영"/>
    <s v="50K"/>
    <s v="AM-200"/>
    <n v="10837500"/>
    <s v="완료"/>
  </r>
  <r>
    <n v="272"/>
    <d v="2016-03-25T00:00:00"/>
    <x v="13"/>
    <s v="이승윤"/>
    <s v="40K"/>
    <s v="CM-100"/>
    <n v="9237820"/>
    <s v="미납"/>
  </r>
  <r>
    <n v="273"/>
    <d v="2016-03-16T00:00:00"/>
    <x v="3"/>
    <s v="김우진"/>
    <s v="50K"/>
    <s v="CM-100"/>
    <n v="45812820"/>
    <s v="미납"/>
  </r>
  <r>
    <n v="274"/>
    <d v="2016-03-02T00:00:00"/>
    <x v="6"/>
    <s v="기보배"/>
    <s v="50K"/>
    <s v="CM-100"/>
    <n v="42812820"/>
    <s v="완료"/>
  </r>
  <r>
    <n v="275"/>
    <d v="2016-03-01T00:00:00"/>
    <x v="16"/>
    <s v="양준혁"/>
    <s v="30K"/>
    <s v="BM-100"/>
    <n v="38812820"/>
    <s v="완료"/>
  </r>
  <r>
    <n v="276"/>
    <d v="2016-03-17T00:00:00"/>
    <x v="14"/>
    <s v="오혜리"/>
    <s v="10K"/>
    <s v="AM-100"/>
    <n v="33812820"/>
    <s v="완료"/>
  </r>
  <r>
    <n v="277"/>
    <d v="2016-03-28T00:00:00"/>
    <x v="5"/>
    <s v="진종오"/>
    <s v="40K"/>
    <s v="BM-100"/>
    <n v="21212820"/>
    <s v="미납"/>
  </r>
  <r>
    <n v="278"/>
    <d v="2016-03-03T00:00:00"/>
    <x v="13"/>
    <s v="이승윤"/>
    <s v="30K"/>
    <s v="AM-100"/>
    <n v="20112820"/>
    <s v="완료"/>
  </r>
  <r>
    <n v="279"/>
    <d v="2016-03-07T00:00:00"/>
    <x v="4"/>
    <s v="김소희"/>
    <s v="50K"/>
    <s v="BM-200"/>
    <n v="17912820"/>
    <s v="미납"/>
  </r>
  <r>
    <n v="280"/>
    <d v="2016-03-17T00:00:00"/>
    <x v="2"/>
    <s v="박상영"/>
    <s v="20K"/>
    <s v="AM-100"/>
    <n v="16412820"/>
    <s v="완료"/>
  </r>
  <r>
    <n v="281"/>
    <d v="2016-03-11T00:00:00"/>
    <x v="15"/>
    <s v="구본찬"/>
    <s v="40K"/>
    <s v="CM-100"/>
    <n v="6412820"/>
    <s v="완료"/>
  </r>
  <r>
    <n v="282"/>
    <d v="2016-03-17T00:00:00"/>
    <x v="16"/>
    <s v="양준혁"/>
    <s v="50K"/>
    <s v="CM-200"/>
    <n v="4923390"/>
    <s v="완료"/>
  </r>
  <r>
    <n v="283"/>
    <d v="2016-03-31T00:00:00"/>
    <x v="6"/>
    <s v="기보배"/>
    <s v="40K"/>
    <s v="BM-100"/>
    <n v="53898280"/>
    <s v="완료"/>
  </r>
  <r>
    <n v="284"/>
    <d v="2016-03-16T00:00:00"/>
    <x v="12"/>
    <s v="강민호"/>
    <s v="50K"/>
    <s v="BM-100"/>
    <n v="50898280"/>
    <s v="완료"/>
  </r>
  <r>
    <n v="285"/>
    <d v="2016-03-14T00:00:00"/>
    <x v="9"/>
    <s v="김현수"/>
    <s v="20K"/>
    <s v="CM-100"/>
    <n v="46898280"/>
    <s v="완료"/>
  </r>
  <r>
    <n v="286"/>
    <d v="2016-03-31T00:00:00"/>
    <x v="7"/>
    <s v="이대호"/>
    <s v="40K"/>
    <s v="CM-200"/>
    <n v="41898280"/>
    <s v="완료"/>
  </r>
  <r>
    <n v="287"/>
    <d v="2016-03-23T00:00:00"/>
    <x v="1"/>
    <s v="박찬호"/>
    <s v="40K"/>
    <s v="BM-200"/>
    <n v="1375000"/>
    <s v="완료"/>
  </r>
  <r>
    <n v="288"/>
    <d v="2016-03-31T00:00:00"/>
    <x v="11"/>
    <s v="최미선"/>
    <s v="40K"/>
    <s v="BM-200"/>
    <n v="1125000"/>
    <s v="완료"/>
  </r>
  <r>
    <n v="289"/>
    <d v="2016-03-18T00:00:00"/>
    <x v="5"/>
    <s v="진종오"/>
    <s v="50K"/>
    <s v="AM-200"/>
    <n v="1500000"/>
    <s v="미납"/>
  </r>
  <r>
    <n v="290"/>
    <d v="2016-03-08T00:00:00"/>
    <x v="1"/>
    <s v="박찬호"/>
    <s v="40K"/>
    <s v="CM-100"/>
    <n v="1123000"/>
    <s v="완료"/>
  </r>
  <r>
    <n v="291"/>
    <d v="2016-03-17T00:00:00"/>
    <x v="8"/>
    <s v="류현진"/>
    <s v="10K"/>
    <s v="CM-100"/>
    <n v="1150000"/>
    <s v="완료"/>
  </r>
  <r>
    <n v="292"/>
    <d v="2016-03-17T00:00:00"/>
    <x v="9"/>
    <s v="김현수"/>
    <s v="10K"/>
    <s v="CM-200"/>
    <n v="1130000"/>
    <s v="완료"/>
  </r>
  <r>
    <n v="293"/>
    <d v="2016-03-28T00:00:00"/>
    <x v="7"/>
    <s v="이대호"/>
    <s v="10K"/>
    <s v="BM-100"/>
    <n v="1745000"/>
    <s v="완료"/>
  </r>
  <r>
    <n v="294"/>
    <d v="2016-03-25T00:00:00"/>
    <x v="16"/>
    <s v="양준혁"/>
    <s v="20K"/>
    <s v="CM-100"/>
    <n v="2300000"/>
    <s v="완료"/>
  </r>
  <r>
    <n v="295"/>
    <d v="2016-03-01T00:00:00"/>
    <x v="14"/>
    <s v="오혜리"/>
    <s v="50K"/>
    <s v="AM-200"/>
    <n v="1333000"/>
    <s v="미납"/>
  </r>
  <r>
    <n v="296"/>
    <d v="2016-03-11T00:00:00"/>
    <x v="3"/>
    <s v="김우진"/>
    <s v="10K"/>
    <s v="AM-200"/>
    <n v="1850000"/>
    <s v="완료"/>
  </r>
  <r>
    <n v="297"/>
    <d v="2016-03-10T00:00:00"/>
    <x v="8"/>
    <s v="류현진"/>
    <s v="10K"/>
    <s v="AM-100"/>
    <n v="1440000"/>
    <s v="완료"/>
  </r>
  <r>
    <n v="298"/>
    <d v="2016-03-01T00:00:00"/>
    <x v="15"/>
    <s v="구본찬"/>
    <s v="40K"/>
    <s v="BM-200"/>
    <n v="1120000"/>
    <s v="미납"/>
  </r>
  <r>
    <n v="299"/>
    <d v="2016-03-30T00:00:00"/>
    <x v="16"/>
    <s v="양준혁"/>
    <s v="30K"/>
    <s v="AM-100"/>
    <n v="1500000"/>
    <s v="완료"/>
  </r>
  <r>
    <n v="300"/>
    <d v="2016-03-11T00:00:00"/>
    <x v="4"/>
    <s v="김소희"/>
    <s v="10K"/>
    <s v="CM-200"/>
    <n v="1200000"/>
    <s v="완료"/>
  </r>
  <r>
    <n v="301"/>
    <d v="2016-03-29T00:00:00"/>
    <x v="8"/>
    <s v="류현진"/>
    <s v="30K"/>
    <s v="AM-100"/>
    <n v="1754000"/>
    <s v="완료"/>
  </r>
  <r>
    <n v="302"/>
    <d v="2016-03-10T00:00:00"/>
    <x v="16"/>
    <s v="양준혁"/>
    <s v="20K"/>
    <s v="BM-200"/>
    <n v="1430000"/>
    <s v="완료"/>
  </r>
  <r>
    <n v="303"/>
    <d v="2016-04-22T00:00:00"/>
    <x v="14"/>
    <s v="오혜리"/>
    <s v="30K"/>
    <s v="CM-200"/>
    <n v="1354000"/>
    <s v="완료"/>
  </r>
  <r>
    <n v="304"/>
    <d v="2016-04-04T00:00:00"/>
    <x v="0"/>
    <s v="이승엽"/>
    <s v="50K"/>
    <s v="CM-100"/>
    <n v="965000"/>
    <s v="미납"/>
  </r>
  <r>
    <n v="305"/>
    <d v="2016-04-04T00:00:00"/>
    <x v="7"/>
    <s v="이대호"/>
    <s v="50K"/>
    <s v="AM-200"/>
    <n v="1540000"/>
    <s v="완료"/>
  </r>
  <r>
    <n v="306"/>
    <d v="2016-03-31T00:00:00"/>
    <x v="9"/>
    <s v="김현수"/>
    <s v="30K"/>
    <s v="AM-200"/>
    <n v="2234000"/>
    <s v="완료"/>
  </r>
  <r>
    <n v="307"/>
    <d v="2016-04-15T00:00:00"/>
    <x v="3"/>
    <s v="김우진"/>
    <s v="40K"/>
    <s v="BM-100"/>
    <n v="1456000"/>
    <s v="미납"/>
  </r>
  <r>
    <n v="308"/>
    <d v="2016-03-31T00:00:00"/>
    <x v="1"/>
    <s v="박찬호"/>
    <s v="40K"/>
    <s v="AM-100"/>
    <n v="1725000"/>
    <s v="완료"/>
  </r>
  <r>
    <n v="309"/>
    <d v="2016-04-12T00:00:00"/>
    <x v="11"/>
    <s v="최미선"/>
    <s v="10K"/>
    <s v="CM-100"/>
    <n v="1240000"/>
    <s v="완료"/>
  </r>
  <r>
    <n v="310"/>
    <d v="2016-04-04T00:00:00"/>
    <x v="0"/>
    <s v="이승엽"/>
    <s v="30K"/>
    <s v="BM-200"/>
    <n v="1200000"/>
    <s v="완료"/>
  </r>
  <r>
    <n v="311"/>
    <d v="2016-04-22T00:00:00"/>
    <x v="16"/>
    <s v="양준혁"/>
    <s v="40K"/>
    <s v="AM-200"/>
    <n v="2875000"/>
    <s v="완료"/>
  </r>
  <r>
    <n v="312"/>
    <d v="2016-04-14T00:00:00"/>
    <x v="13"/>
    <s v="이승윤"/>
    <s v="20K"/>
    <s v="AM-200"/>
    <n v="2325000"/>
    <s v="완료"/>
  </r>
  <r>
    <n v="313"/>
    <d v="2016-04-14T00:00:00"/>
    <x v="14"/>
    <s v="오혜리"/>
    <s v="40K"/>
    <s v="BM-100"/>
    <n v="3254000"/>
    <s v="완료"/>
  </r>
  <r>
    <n v="314"/>
    <d v="2016-04-15T00:00:00"/>
    <x v="5"/>
    <s v="진종오"/>
    <s v="30K"/>
    <s v="AM-100"/>
    <n v="2553000"/>
    <s v="완료"/>
  </r>
  <r>
    <n v="315"/>
    <d v="2016-04-01T00:00:00"/>
    <x v="14"/>
    <s v="오혜리"/>
    <s v="10K"/>
    <s v="AM-100"/>
    <n v="2504000"/>
    <s v="미납"/>
  </r>
  <r>
    <n v="316"/>
    <d v="2016-04-26T00:00:00"/>
    <x v="8"/>
    <s v="류현진"/>
    <s v="20K"/>
    <s v="CM-200"/>
    <n v="2095000"/>
    <s v="완료"/>
  </r>
  <r>
    <n v="317"/>
    <d v="2016-04-12T00:00:00"/>
    <x v="6"/>
    <s v="기보배"/>
    <s v="50K"/>
    <s v="CM-100"/>
    <n v="3285000"/>
    <s v="미납"/>
  </r>
  <r>
    <n v="318"/>
    <d v="2016-04-21T00:00:00"/>
    <x v="7"/>
    <s v="이대호"/>
    <s v="10K"/>
    <s v="CM-200"/>
    <n v="4534000"/>
    <s v="완료"/>
  </r>
  <r>
    <n v="319"/>
    <d v="2016-04-07T00:00:00"/>
    <x v="4"/>
    <s v="김소희"/>
    <s v="50K"/>
    <s v="BM-200"/>
    <n v="2789000"/>
    <s v="완료"/>
  </r>
  <r>
    <n v="320"/>
    <d v="2016-04-22T00:00:00"/>
    <x v="15"/>
    <s v="구본찬"/>
    <s v="10K"/>
    <s v="AM-200"/>
    <n v="3575000"/>
    <s v="완료"/>
  </r>
  <r>
    <n v="321"/>
    <d v="2016-04-19T00:00:00"/>
    <x v="15"/>
    <s v="구본찬"/>
    <s v="20K"/>
    <s v="CM-100"/>
    <n v="2680000"/>
    <s v="완료"/>
  </r>
  <r>
    <n v="322"/>
    <d v="2016-04-18T00:00:00"/>
    <x v="13"/>
    <s v="이승윤"/>
    <s v="10K"/>
    <s v="AM-200"/>
    <n v="2320000"/>
    <s v="완료"/>
  </r>
  <r>
    <n v="323"/>
    <d v="2016-04-01T00:00:00"/>
    <x v="10"/>
    <s v="이종범"/>
    <s v="20K"/>
    <s v="BM-200"/>
    <n v="1650000"/>
    <s v="완료"/>
  </r>
  <r>
    <n v="324"/>
    <d v="2016-04-19T00:00:00"/>
    <x v="2"/>
    <s v="박상영"/>
    <s v="20K"/>
    <s v="BM-200"/>
    <n v="1247000"/>
    <s v="미납"/>
  </r>
  <r>
    <n v="325"/>
    <d v="2016-04-04T00:00:00"/>
    <x v="6"/>
    <s v="기보배"/>
    <s v="50K"/>
    <s v="AM-200"/>
    <n v="1230000"/>
    <s v="완료"/>
  </r>
  <r>
    <n v="326"/>
    <d v="2016-04-22T00:00:00"/>
    <x v="17"/>
    <s v="장혜진"/>
    <s v="30K"/>
    <s v="CM-100"/>
    <n v="1225000"/>
    <s v="완료"/>
  </r>
  <r>
    <n v="327"/>
    <d v="2016-04-14T00:00:00"/>
    <x v="0"/>
    <s v="이승엽"/>
    <s v="10K"/>
    <s v="BM-200"/>
    <n v="1560000"/>
    <s v="완료"/>
  </r>
  <r>
    <n v="328"/>
    <d v="2016-04-20T00:00:00"/>
    <x v="2"/>
    <s v="박상영"/>
    <s v="50K"/>
    <s v="CM-100"/>
    <n v="2400000"/>
    <s v="완료"/>
  </r>
  <r>
    <n v="329"/>
    <d v="2016-04-26T00:00:00"/>
    <x v="0"/>
    <s v="이승엽"/>
    <s v="40K"/>
    <s v="BM-100"/>
    <n v="2350000"/>
    <s v="미납"/>
  </r>
  <r>
    <n v="330"/>
    <d v="2016-04-28T00:00:00"/>
    <x v="3"/>
    <s v="김우진"/>
    <s v="30K"/>
    <s v="CM-200"/>
    <n v="1265000"/>
    <s v="미납"/>
  </r>
  <r>
    <n v="331"/>
    <d v="2016-03-31T00:00:00"/>
    <x v="10"/>
    <s v="이종범"/>
    <s v="20K"/>
    <s v="AM-200"/>
    <n v="2100000"/>
    <s v="완료"/>
  </r>
  <r>
    <n v="332"/>
    <d v="2016-04-01T00:00:00"/>
    <x v="13"/>
    <s v="이승윤"/>
    <s v="40K"/>
    <s v="AM-100"/>
    <n v="1370000"/>
    <s v="완료"/>
  </r>
  <r>
    <n v="333"/>
    <d v="2016-04-28T00:00:00"/>
    <x v="13"/>
    <s v="이승윤"/>
    <s v="30K"/>
    <s v="CM-100"/>
    <n v="2150000"/>
    <s v="완료"/>
  </r>
  <r>
    <n v="334"/>
    <d v="2016-04-06T00:00:00"/>
    <x v="16"/>
    <s v="양준혁"/>
    <s v="50K"/>
    <s v="CM-200"/>
    <n v="1270000"/>
    <s v="완료"/>
  </r>
  <r>
    <n v="335"/>
    <d v="2016-04-15T00:00:00"/>
    <x v="11"/>
    <s v="최미선"/>
    <s v="40K"/>
    <s v="CM-200"/>
    <n v="1775000"/>
    <s v="미납"/>
  </r>
  <r>
    <n v="336"/>
    <d v="2016-04-20T00:00:00"/>
    <x v="5"/>
    <s v="진종오"/>
    <s v="50K"/>
    <s v="AM-200"/>
    <n v="1420000"/>
    <s v="완료"/>
  </r>
  <r>
    <n v="337"/>
    <d v="2016-04-07T00:00:00"/>
    <x v="15"/>
    <s v="구본찬"/>
    <s v="10K"/>
    <s v="AM-100"/>
    <n v="1572000"/>
    <s v="완료"/>
  </r>
  <r>
    <n v="338"/>
    <d v="2016-04-04T00:00:00"/>
    <x v="15"/>
    <s v="구본찬"/>
    <s v="20K"/>
    <s v="AM-200"/>
    <n v="1700000"/>
    <s v="완료"/>
  </r>
  <r>
    <n v="339"/>
    <d v="2016-04-18T00:00:00"/>
    <x v="17"/>
    <s v="장혜진"/>
    <s v="10K"/>
    <s v="CM-200"/>
    <n v="1540000"/>
    <s v="완료"/>
  </r>
  <r>
    <n v="340"/>
    <d v="2016-04-15T00:00:00"/>
    <x v="4"/>
    <s v="김소희"/>
    <s v="30K"/>
    <s v="CM-200"/>
    <n v="2254000"/>
    <s v="완료"/>
  </r>
  <r>
    <n v="341"/>
    <d v="2016-04-19T00:00:00"/>
    <x v="4"/>
    <s v="김소희"/>
    <s v="10K"/>
    <s v="AM-100"/>
    <n v="3250000"/>
    <s v="미납"/>
  </r>
  <r>
    <n v="342"/>
    <d v="2016-04-06T00:00:00"/>
    <x v="17"/>
    <s v="장혜진"/>
    <s v="30K"/>
    <s v="BM-200"/>
    <n v="1120000"/>
    <s v="완료"/>
  </r>
  <r>
    <n v="343"/>
    <d v="2016-04-05T00:00:00"/>
    <x v="14"/>
    <s v="오혜리"/>
    <s v="50K"/>
    <s v="CM-200"/>
    <n v="2430000"/>
    <s v="완료"/>
  </r>
  <r>
    <n v="344"/>
    <d v="2016-03-31T00:00:00"/>
    <x v="14"/>
    <s v="오혜리"/>
    <s v="40K"/>
    <s v="CM-100"/>
    <n v="1140000"/>
    <s v="완료"/>
  </r>
  <r>
    <n v="345"/>
    <d v="2016-04-15T00:00:00"/>
    <x v="10"/>
    <s v="이종범"/>
    <s v="30K"/>
    <s v="CM-200"/>
    <n v="2100000"/>
    <s v="완료"/>
  </r>
  <r>
    <n v="346"/>
    <d v="2016-04-29T00:00:00"/>
    <x v="2"/>
    <s v="박상영"/>
    <s v="30K"/>
    <s v="BM-200"/>
    <n v="1970000"/>
    <s v="완료"/>
  </r>
  <r>
    <n v="347"/>
    <d v="2016-04-07T00:00:00"/>
    <x v="1"/>
    <s v="박찬호"/>
    <s v="20K"/>
    <s v="AM-200"/>
    <n v="3425000"/>
    <s v="완료"/>
  </r>
  <r>
    <n v="348"/>
    <d v="2016-04-28T00:00:00"/>
    <x v="2"/>
    <s v="박상영"/>
    <s v="30K"/>
    <s v="CM-200"/>
    <n v="2667000"/>
    <s v="완료"/>
  </r>
  <r>
    <n v="349"/>
    <d v="2016-04-22T00:00:00"/>
    <x v="1"/>
    <s v="박찬호"/>
    <s v="40K"/>
    <s v="BM-200"/>
    <n v="2802000"/>
    <s v="완료"/>
  </r>
  <r>
    <n v="350"/>
    <d v="2016-04-27T00:00:00"/>
    <x v="3"/>
    <s v="김우진"/>
    <s v="50K"/>
    <s v="BM-200"/>
    <n v="2925000"/>
    <s v="미납"/>
  </r>
  <r>
    <n v="351"/>
    <d v="2016-04-22T00:00:00"/>
    <x v="12"/>
    <s v="강민호"/>
    <s v="40K"/>
    <s v="CM-100"/>
    <n v="3100000"/>
    <s v="미납"/>
  </r>
  <r>
    <n v="352"/>
    <d v="2016-04-29T00:00:00"/>
    <x v="15"/>
    <s v="구본찬"/>
    <s v="20K"/>
    <s v="CM-100"/>
    <n v="4654000"/>
    <s v="완료"/>
  </r>
  <r>
    <n v="353"/>
    <d v="2016-04-28T00:00:00"/>
    <x v="2"/>
    <s v="박상영"/>
    <s v="40K"/>
    <s v="AM-100"/>
    <n v="5600000"/>
    <s v="완료"/>
  </r>
  <r>
    <n v="354"/>
    <d v="2016-04-25T00:00:00"/>
    <x v="1"/>
    <s v="박찬호"/>
    <s v="30K"/>
    <s v="AM-200"/>
    <n v="2385000"/>
    <s v="미납"/>
  </r>
  <r>
    <n v="355"/>
    <d v="2016-04-18T00:00:00"/>
    <x v="10"/>
    <s v="이종범"/>
    <s v="40K"/>
    <s v="CM-100"/>
    <n v="4530000"/>
    <s v="완료"/>
  </r>
  <r>
    <n v="356"/>
    <d v="2016-04-01T00:00:00"/>
    <x v="10"/>
    <s v="이종범"/>
    <s v="10K"/>
    <s v="CM-100"/>
    <n v="2510000"/>
    <s v="완료"/>
  </r>
  <r>
    <n v="357"/>
    <d v="2016-04-26T00:00:00"/>
    <x v="0"/>
    <s v="이승엽"/>
    <s v="40K"/>
    <s v="AM-100"/>
    <n v="4250000"/>
    <s v="완료"/>
  </r>
  <r>
    <n v="358"/>
    <d v="2016-04-01T00:00:00"/>
    <x v="9"/>
    <s v="김현수"/>
    <s v="50K"/>
    <s v="CM-200"/>
    <n v="3240000"/>
    <s v="완료"/>
  </r>
  <r>
    <n v="359"/>
    <d v="2016-04-29T00:00:00"/>
    <x v="17"/>
    <s v="장혜진"/>
    <s v="40K"/>
    <s v="AM-200"/>
    <n v="2603300"/>
    <s v="완료"/>
  </r>
  <r>
    <n v="360"/>
    <d v="2016-04-01T00:00:00"/>
    <x v="8"/>
    <s v="류현진"/>
    <s v="40K"/>
    <s v="AM-200"/>
    <n v="1967100"/>
    <s v="완료"/>
  </r>
  <r>
    <n v="361"/>
    <d v="2016-05-19T00:00:00"/>
    <x v="5"/>
    <s v="진종오"/>
    <s v="30K"/>
    <s v="AM-200"/>
    <n v="3360400"/>
    <s v="완료"/>
  </r>
  <r>
    <n v="362"/>
    <d v="2016-05-26T00:00:00"/>
    <x v="10"/>
    <s v="이종범"/>
    <s v="10K"/>
    <s v="CM-200"/>
    <n v="2894600"/>
    <s v="완료"/>
  </r>
  <r>
    <n v="363"/>
    <d v="2016-05-10T00:00:00"/>
    <x v="17"/>
    <s v="장혜진"/>
    <s v="30K"/>
    <s v="CM-100"/>
    <n v="1993800"/>
    <s v="미납"/>
  </r>
  <r>
    <n v="364"/>
    <d v="2016-04-29T00:00:00"/>
    <x v="6"/>
    <s v="기보배"/>
    <s v="20K"/>
    <s v="AM-100"/>
    <n v="1723500"/>
    <s v="완료"/>
  </r>
  <r>
    <n v="365"/>
    <d v="2016-05-20T00:00:00"/>
    <x v="11"/>
    <s v="최미선"/>
    <s v="10K"/>
    <s v="AM-200"/>
    <n v="3201900"/>
    <s v="완료"/>
  </r>
  <r>
    <n v="366"/>
    <d v="2016-05-19T00:00:00"/>
    <x v="17"/>
    <s v="장혜진"/>
    <s v="50K"/>
    <s v="CM-200"/>
    <n v="4258900"/>
    <s v="완료"/>
  </r>
  <r>
    <n v="367"/>
    <d v="2016-05-24T00:00:00"/>
    <x v="9"/>
    <s v="김현수"/>
    <s v="30K"/>
    <s v="BM-100"/>
    <n v="2102300"/>
    <s v="완료"/>
  </r>
  <r>
    <n v="368"/>
    <d v="2016-05-23T00:00:00"/>
    <x v="15"/>
    <s v="구본찬"/>
    <s v="10K"/>
    <s v="AM-100"/>
    <n v="3704800"/>
    <s v="완료"/>
  </r>
  <r>
    <n v="369"/>
    <d v="2016-05-05T00:00:00"/>
    <x v="14"/>
    <s v="오혜리"/>
    <s v="40K"/>
    <s v="AM-100"/>
    <n v="2314800"/>
    <s v="완료"/>
  </r>
  <r>
    <n v="370"/>
    <d v="2016-05-19T00:00:00"/>
    <x v="11"/>
    <s v="최미선"/>
    <s v="40K"/>
    <s v="AM-100"/>
    <n v="3760500"/>
    <s v="미납"/>
  </r>
  <r>
    <n v="371"/>
    <d v="2016-05-13T00:00:00"/>
    <x v="12"/>
    <s v="강민호"/>
    <s v="30K"/>
    <s v="BM-100"/>
    <n v="2923200"/>
    <s v="완료"/>
  </r>
  <r>
    <n v="372"/>
    <d v="2016-05-13T00:00:00"/>
    <x v="17"/>
    <s v="장혜진"/>
    <s v="30K"/>
    <s v="CM-100"/>
    <n v="2966400"/>
    <s v="완료"/>
  </r>
  <r>
    <n v="373"/>
    <d v="2016-05-19T00:00:00"/>
    <x v="5"/>
    <s v="진종오"/>
    <s v="20K"/>
    <s v="CM-100"/>
    <n v="4551300"/>
    <s v="완료"/>
  </r>
  <r>
    <n v="374"/>
    <d v="2016-05-10T00:00:00"/>
    <x v="14"/>
    <s v="오혜리"/>
    <s v="10K"/>
    <s v="BM-200"/>
    <n v="2822100"/>
    <s v="미납"/>
  </r>
  <r>
    <n v="375"/>
    <d v="2016-04-29T00:00:00"/>
    <x v="6"/>
    <s v="기보배"/>
    <s v="40K"/>
    <s v="CM-100"/>
    <n v="1745900"/>
    <s v="완료"/>
  </r>
  <r>
    <n v="376"/>
    <d v="2016-05-19T00:00:00"/>
    <x v="5"/>
    <s v="진종오"/>
    <s v="20K"/>
    <s v="BM-200"/>
    <n v="1649600"/>
    <s v="미납"/>
  </r>
  <r>
    <n v="377"/>
    <d v="2016-05-12T00:00:00"/>
    <x v="13"/>
    <s v="이승윤"/>
    <s v="50K"/>
    <s v="AM-100"/>
    <n v="2979100"/>
    <s v="완료"/>
  </r>
  <r>
    <n v="378"/>
    <d v="2016-05-13T00:00:00"/>
    <x v="17"/>
    <s v="장혜진"/>
    <s v="10K"/>
    <s v="AM-100"/>
    <n v="3084600"/>
    <s v="완료"/>
  </r>
  <r>
    <n v="379"/>
    <d v="2016-05-10T00:00:00"/>
    <x v="6"/>
    <s v="기보배"/>
    <s v="50K"/>
    <s v="CM-200"/>
    <n v="2786500"/>
    <s v="미납"/>
  </r>
  <r>
    <n v="380"/>
    <d v="2016-05-10T00:00:00"/>
    <x v="12"/>
    <s v="강민호"/>
    <s v="20K"/>
    <s v="CM-200"/>
    <n v="2838700"/>
    <s v="미납"/>
  </r>
  <r>
    <n v="381"/>
    <d v="2016-05-06T00:00:00"/>
    <x v="16"/>
    <s v="양준혁"/>
    <s v="20K"/>
    <s v="CM-100"/>
    <n v="4220700"/>
    <s v="완료"/>
  </r>
  <r>
    <n v="382"/>
    <d v="2016-05-24T00:00:00"/>
    <x v="12"/>
    <s v="강민호"/>
    <s v="20K"/>
    <s v="AM-200"/>
    <n v="3023400"/>
    <s v="완료"/>
  </r>
  <r>
    <n v="383"/>
    <d v="2016-05-26T00:00:00"/>
    <x v="8"/>
    <s v="류현진"/>
    <s v="30K"/>
    <s v="CM-100"/>
    <n v="2971600"/>
    <s v="완료"/>
  </r>
  <r>
    <n v="384"/>
    <d v="2016-05-12T00:00:00"/>
    <x v="6"/>
    <s v="기보배"/>
    <s v="30K"/>
    <s v="BM-200"/>
    <n v="3014200"/>
    <s v="완료"/>
  </r>
  <r>
    <n v="385"/>
    <d v="2016-05-05T00:00:00"/>
    <x v="1"/>
    <s v="박찬호"/>
    <s v="50K"/>
    <s v="AM-200"/>
    <n v="2777800"/>
    <s v="완료"/>
  </r>
  <r>
    <n v="386"/>
    <d v="2016-05-19T00:00:00"/>
    <x v="10"/>
    <s v="이종범"/>
    <s v="30K"/>
    <s v="CM-200"/>
    <n v="2299100"/>
    <s v="미납"/>
  </r>
  <r>
    <n v="387"/>
    <d v="2016-05-02T00:00:00"/>
    <x v="3"/>
    <s v="김우진"/>
    <s v="30K"/>
    <s v="AM-100"/>
    <n v="2136700"/>
    <s v="완료"/>
  </r>
  <r>
    <n v="388"/>
    <d v="2016-05-27T00:00:00"/>
    <x v="6"/>
    <s v="기보배"/>
    <s v="50K"/>
    <s v="CM-100"/>
    <n v="3441900"/>
    <s v="완료"/>
  </r>
  <r>
    <n v="389"/>
    <d v="2016-05-10T00:00:00"/>
    <x v="16"/>
    <s v="양준혁"/>
    <s v="10K"/>
    <s v="BM-200"/>
    <n v="2111000"/>
    <s v="완료"/>
  </r>
  <r>
    <n v="390"/>
    <d v="2016-05-19T00:00:00"/>
    <x v="16"/>
    <s v="양준혁"/>
    <s v="40K"/>
    <s v="BM-200"/>
    <n v="2970500"/>
    <s v="미납"/>
  </r>
  <r>
    <n v="391"/>
    <d v="2016-05-05T00:00:00"/>
    <x v="14"/>
    <s v="오혜리"/>
    <s v="50K"/>
    <s v="BM-200"/>
    <n v="2810400"/>
    <s v="완료"/>
  </r>
  <r>
    <n v="392"/>
    <d v="2016-05-23T00:00:00"/>
    <x v="15"/>
    <s v="구본찬"/>
    <s v="10K"/>
    <s v="AM-200"/>
    <n v="2803900"/>
    <s v="완료"/>
  </r>
  <r>
    <n v="393"/>
    <d v="2016-05-10T00:00:00"/>
    <x v="13"/>
    <s v="이승윤"/>
    <s v="50K"/>
    <s v="CM-100"/>
    <n v="2774100"/>
    <s v="미납"/>
  </r>
  <r>
    <n v="394"/>
    <d v="2016-05-31T00:00:00"/>
    <x v="13"/>
    <s v="이승윤"/>
    <s v="30K"/>
    <s v="CM-100"/>
    <n v="2871100"/>
    <s v="완료"/>
  </r>
  <r>
    <n v="395"/>
    <d v="2016-05-30T00:00:00"/>
    <x v="5"/>
    <s v="진종오"/>
    <s v="20K"/>
    <s v="AM-200"/>
    <n v="1830100"/>
    <s v="완료"/>
  </r>
  <r>
    <n v="396"/>
    <d v="2016-05-02T00:00:00"/>
    <x v="15"/>
    <s v="구본찬"/>
    <s v="20K"/>
    <s v="BM-200"/>
    <n v="2938600"/>
    <s v="완료"/>
  </r>
  <r>
    <n v="397"/>
    <d v="2016-05-30T00:00:00"/>
    <x v="12"/>
    <s v="강민호"/>
    <s v="30K"/>
    <s v="AM-200"/>
    <n v="2195300"/>
    <s v="완료"/>
  </r>
  <r>
    <n v="398"/>
    <d v="2016-05-31T00:00:00"/>
    <x v="13"/>
    <s v="이승윤"/>
    <s v="30K"/>
    <s v="CM-200"/>
    <n v="2828300"/>
    <s v="완료"/>
  </r>
  <r>
    <n v="399"/>
    <d v="2016-05-09T00:00:00"/>
    <x v="0"/>
    <s v="이승엽"/>
    <s v="10K"/>
    <s v="AM-100"/>
    <n v="2222100"/>
    <s v="완료"/>
  </r>
  <r>
    <n v="400"/>
    <d v="2016-05-12T00:00:00"/>
    <x v="8"/>
    <s v="류현진"/>
    <s v="10K"/>
    <s v="BM-100"/>
    <n v="1931100"/>
    <s v="미납"/>
  </r>
  <r>
    <n v="401"/>
    <d v="2016-05-06T00:00:00"/>
    <x v="13"/>
    <s v="이승윤"/>
    <s v="40K"/>
    <s v="AM-200"/>
    <n v="2825800"/>
    <s v="완료"/>
  </r>
  <r>
    <n v="402"/>
    <d v="2016-05-26T00:00:00"/>
    <x v="3"/>
    <s v="김우진"/>
    <s v="20K"/>
    <s v="AM-100"/>
    <n v="3140100"/>
    <s v="완료"/>
  </r>
  <r>
    <n v="403"/>
    <d v="2016-05-11T00:00:00"/>
    <x v="12"/>
    <s v="강민호"/>
    <s v="10K"/>
    <s v="AM-100"/>
    <n v="1835300"/>
    <s v="미납"/>
  </r>
  <r>
    <n v="404"/>
    <d v="2016-05-19T00:00:00"/>
    <x v="4"/>
    <s v="김소희"/>
    <s v="10K"/>
    <s v="AM-100"/>
    <n v="2924000"/>
    <s v="완료"/>
  </r>
  <r>
    <n v="405"/>
    <d v="2016-05-26T00:00:00"/>
    <x v="7"/>
    <s v="이대호"/>
    <s v="40K"/>
    <s v="AM-100"/>
    <n v="3007800"/>
    <s v="완료"/>
  </r>
  <r>
    <n v="406"/>
    <d v="2016-05-30T00:00:00"/>
    <x v="13"/>
    <s v="이승윤"/>
    <s v="30K"/>
    <s v="BM-200"/>
    <n v="2625000"/>
    <s v="완료"/>
  </r>
  <r>
    <n v="407"/>
    <d v="2016-05-27T00:00:00"/>
    <x v="10"/>
    <s v="이종범"/>
    <s v="40K"/>
    <s v="CM-200"/>
    <n v="2815700"/>
    <s v="완료"/>
  </r>
  <r>
    <n v="408"/>
    <d v="2016-05-05T00:00:00"/>
    <x v="0"/>
    <s v="이승엽"/>
    <s v="30K"/>
    <s v="BM-200"/>
    <n v="2659600"/>
    <s v="완료"/>
  </r>
  <r>
    <n v="409"/>
    <d v="2016-05-27T00:00:00"/>
    <x v="16"/>
    <s v="양준혁"/>
    <s v="50K"/>
    <s v="BM-100"/>
    <n v="1860700"/>
    <s v="완료"/>
  </r>
  <r>
    <n v="410"/>
    <d v="2016-05-16T00:00:00"/>
    <x v="15"/>
    <s v="구본찬"/>
    <s v="40K"/>
    <s v="CM-100"/>
    <n v="2286700"/>
    <s v="완료"/>
  </r>
  <r>
    <n v="411"/>
    <d v="2016-05-06T00:00:00"/>
    <x v="15"/>
    <s v="구본찬"/>
    <s v="20K"/>
    <s v="BM-100"/>
    <n v="2290300"/>
    <s v="완료"/>
  </r>
  <r>
    <n v="412"/>
    <d v="2016-05-27T00:00:00"/>
    <x v="7"/>
    <s v="이대호"/>
    <s v="10K"/>
    <s v="CM-200"/>
    <n v="1439500"/>
    <s v="완료"/>
  </r>
  <r>
    <n v="413"/>
    <d v="2016-05-06T00:00:00"/>
    <x v="3"/>
    <s v="김우진"/>
    <s v="20K"/>
    <s v="CM-100"/>
    <n v="3075200"/>
    <s v="미납"/>
  </r>
  <r>
    <n v="414"/>
    <d v="2016-05-06T00:00:00"/>
    <x v="3"/>
    <s v="김우진"/>
    <s v="10K"/>
    <s v="BM-100"/>
    <n v="2479800"/>
    <s v="완료"/>
  </r>
  <r>
    <n v="415"/>
    <d v="2016-05-16T00:00:00"/>
    <x v="17"/>
    <s v="장혜진"/>
    <s v="10K"/>
    <s v="BM-200"/>
    <n v="1743400"/>
    <s v="완료"/>
  </r>
  <r>
    <n v="416"/>
    <d v="2016-05-18T00:00:00"/>
    <x v="8"/>
    <s v="류현진"/>
    <s v="10K"/>
    <s v="CM-200"/>
    <n v="1300400"/>
    <s v="완료"/>
  </r>
  <r>
    <n v="417"/>
    <d v="2016-05-12T00:00:00"/>
    <x v="10"/>
    <s v="이종범"/>
    <s v="30K"/>
    <s v="BM-100"/>
    <n v="2775800"/>
    <s v="완료"/>
  </r>
  <r>
    <n v="418"/>
    <d v="2016-05-27T00:00:00"/>
    <x v="16"/>
    <s v="양준혁"/>
    <s v="30K"/>
    <s v="CM-200"/>
    <n v="4258900"/>
    <s v="미납"/>
  </r>
  <r>
    <n v="419"/>
    <d v="2016-05-12T00:00:00"/>
    <x v="11"/>
    <s v="최미선"/>
    <s v="50K"/>
    <s v="BM-100"/>
    <n v="1702800"/>
    <s v="완료"/>
  </r>
  <r>
    <n v="420"/>
    <d v="2016-05-06T00:00:00"/>
    <x v="2"/>
    <s v="박상영"/>
    <s v="10K"/>
    <s v="AM-200"/>
    <n v="3510600"/>
    <s v="완료"/>
  </r>
  <r>
    <n v="421"/>
    <d v="2016-05-13T00:00:00"/>
    <x v="0"/>
    <s v="이승엽"/>
    <s v="20K"/>
    <s v="CM-200"/>
    <n v="1727500"/>
    <s v="완료"/>
  </r>
  <r>
    <n v="422"/>
    <d v="2016-05-03T00:00:00"/>
    <x v="16"/>
    <s v="양준혁"/>
    <s v="10K"/>
    <s v="CM-200"/>
    <n v="3501600"/>
    <s v="완료"/>
  </r>
  <r>
    <n v="423"/>
    <d v="2016-05-27T00:00:00"/>
    <x v="1"/>
    <s v="박찬호"/>
    <s v="30K"/>
    <s v="AM-100"/>
    <n v="2586500"/>
    <s v="완료"/>
  </r>
  <r>
    <n v="424"/>
    <d v="2016-05-26T00:00:00"/>
    <x v="9"/>
    <s v="김현수"/>
    <s v="40K"/>
    <s v="CM-200"/>
    <n v="2966400"/>
    <s v="미납"/>
  </r>
  <r>
    <n v="425"/>
    <d v="2016-05-17T00:00:00"/>
    <x v="11"/>
    <s v="최미선"/>
    <s v="10K"/>
    <s v="BM-200"/>
    <n v="3954500"/>
    <s v="완료"/>
  </r>
  <r>
    <n v="426"/>
    <d v="2016-05-10T00:00:00"/>
    <x v="6"/>
    <s v="기보배"/>
    <s v="50K"/>
    <s v="BM-100"/>
    <n v="2486500"/>
    <s v="완료"/>
  </r>
  <r>
    <n v="427"/>
    <d v="2016-05-05T00:00:00"/>
    <x v="0"/>
    <s v="이승엽"/>
    <s v="50K"/>
    <s v="CM-100"/>
    <n v="1201000"/>
    <s v="완료"/>
  </r>
  <r>
    <n v="428"/>
    <d v="2016-05-05T00:00:00"/>
    <x v="13"/>
    <s v="이승윤"/>
    <s v="10K"/>
    <s v="CM-200"/>
    <n v="1189000"/>
    <s v="완료"/>
  </r>
  <r>
    <n v="429"/>
    <d v="2016-05-06T00:00:00"/>
    <x v="2"/>
    <s v="박상영"/>
    <s v="20K"/>
    <s v="BM-200"/>
    <n v="2477100"/>
    <s v="완료"/>
  </r>
  <r>
    <n v="430"/>
    <d v="2016-05-02T00:00:00"/>
    <x v="15"/>
    <s v="구본찬"/>
    <s v="50K"/>
    <s v="BM-100"/>
    <n v="2786500"/>
    <s v="완료"/>
  </r>
  <r>
    <n v="431"/>
    <d v="2016-05-05T00:00:00"/>
    <x v="14"/>
    <s v="오혜리"/>
    <s v="20K"/>
    <s v="AM-100"/>
    <n v="2611600"/>
    <s v="완료"/>
  </r>
  <r>
    <n v="432"/>
    <d v="2016-05-05T00:00:00"/>
    <x v="0"/>
    <s v="이승엽"/>
    <s v="10K"/>
    <s v="CM-100"/>
    <n v="2408200"/>
    <s v="완료"/>
  </r>
  <r>
    <n v="433"/>
    <d v="2016-05-18T00:00:00"/>
    <x v="16"/>
    <s v="양준혁"/>
    <s v="40K"/>
    <s v="BM-100"/>
    <n v="4100000"/>
    <s v="완료"/>
  </r>
  <r>
    <n v="434"/>
    <d v="2016-05-11T00:00:00"/>
    <x v="7"/>
    <s v="이대호"/>
    <s v="30K"/>
    <s v="AM-100"/>
    <n v="2515900"/>
    <s v="완료"/>
  </r>
  <r>
    <n v="435"/>
    <d v="2016-05-19T00:00:00"/>
    <x v="5"/>
    <s v="진종오"/>
    <s v="50K"/>
    <s v="CM-100"/>
    <n v="2800400"/>
    <s v="완료"/>
  </r>
  <r>
    <n v="436"/>
    <d v="2016-05-18T00:00:00"/>
    <x v="8"/>
    <s v="류현진"/>
    <s v="30K"/>
    <s v="CM-100"/>
    <n v="2418500"/>
    <s v="완료"/>
  </r>
  <r>
    <n v="437"/>
    <d v="2016-05-06T00:00:00"/>
    <x v="13"/>
    <s v="이승윤"/>
    <s v="10K"/>
    <s v="CM-200"/>
    <n v="2471800"/>
    <s v="미납"/>
  </r>
  <r>
    <n v="438"/>
    <d v="2016-06-17T00:00:00"/>
    <x v="7"/>
    <s v="이대호"/>
    <s v="40K"/>
    <s v="BM-100"/>
    <n v="1852000"/>
    <s v="완료"/>
  </r>
  <r>
    <n v="439"/>
    <d v="2016-06-27T00:00:00"/>
    <x v="4"/>
    <s v="김소희"/>
    <s v="10K"/>
    <s v="CM-100"/>
    <n v="1698200"/>
    <s v="완료"/>
  </r>
  <r>
    <n v="440"/>
    <d v="2016-06-03T00:00:00"/>
    <x v="16"/>
    <s v="양준혁"/>
    <s v="40K"/>
    <s v="BM-100"/>
    <n v="2970400"/>
    <s v="완료"/>
  </r>
  <r>
    <n v="441"/>
    <d v="2016-06-23T00:00:00"/>
    <x v="15"/>
    <s v="구본찬"/>
    <s v="30K"/>
    <s v="BM-200"/>
    <n v="1745900"/>
    <s v="완료"/>
  </r>
  <r>
    <n v="442"/>
    <d v="2016-06-03T00:00:00"/>
    <x v="16"/>
    <s v="양준혁"/>
    <s v="40K"/>
    <s v="CM-100"/>
    <n v="2527800"/>
    <s v="완료"/>
  </r>
  <r>
    <n v="443"/>
    <d v="2016-06-03T00:00:00"/>
    <x v="6"/>
    <s v="기보배"/>
    <s v="40K"/>
    <s v="AM-100"/>
    <n v="2420400"/>
    <s v="완료"/>
  </r>
  <r>
    <n v="444"/>
    <d v="2016-06-24T00:00:00"/>
    <x v="3"/>
    <s v="김우진"/>
    <s v="50K"/>
    <s v="BM-100"/>
    <n v="2478000"/>
    <s v="미납"/>
  </r>
  <r>
    <n v="445"/>
    <d v="2016-06-24T00:00:00"/>
    <x v="10"/>
    <s v="이종범"/>
    <s v="30K"/>
    <s v="CM-100"/>
    <n v="2441600"/>
    <s v="완료"/>
  </r>
  <r>
    <n v="446"/>
    <d v="2016-06-07T00:00:00"/>
    <x v="14"/>
    <s v="오혜리"/>
    <s v="10K"/>
    <s v="BM-100"/>
    <n v="2467900"/>
    <s v="완료"/>
  </r>
  <r>
    <n v="447"/>
    <d v="2016-06-10T00:00:00"/>
    <x v="10"/>
    <s v="이종범"/>
    <s v="10K"/>
    <s v="CM-100"/>
    <n v="1392200"/>
    <s v="완료"/>
  </r>
  <r>
    <n v="448"/>
    <d v="2016-06-14T00:00:00"/>
    <x v="5"/>
    <s v="진종오"/>
    <s v="50K"/>
    <s v="BM-200"/>
    <n v="2412400"/>
    <s v="완료"/>
  </r>
  <r>
    <n v="449"/>
    <d v="2016-06-20T00:00:00"/>
    <x v="17"/>
    <s v="장혜진"/>
    <s v="50K"/>
    <s v="AM-200"/>
    <n v="1595700"/>
    <s v="완료"/>
  </r>
  <r>
    <n v="450"/>
    <d v="2016-06-09T00:00:00"/>
    <x v="6"/>
    <s v="기보배"/>
    <s v="30K"/>
    <s v="AM-100"/>
    <n v="2348100"/>
    <s v="완료"/>
  </r>
  <r>
    <n v="451"/>
    <d v="2016-06-09T00:00:00"/>
    <x v="17"/>
    <s v="장혜진"/>
    <s v="40K"/>
    <s v="BM-200"/>
    <n v="1750300"/>
    <s v="완료"/>
  </r>
  <r>
    <n v="452"/>
    <d v="2016-06-20T00:00:00"/>
    <x v="15"/>
    <s v="구본찬"/>
    <s v="10K"/>
    <s v="BM-200"/>
    <n v="1931100"/>
    <s v="미납"/>
  </r>
  <r>
    <n v="453"/>
    <d v="2016-06-16T00:00:00"/>
    <x v="1"/>
    <s v="박찬호"/>
    <s v="30K"/>
    <s v="BM-100"/>
    <n v="2825800"/>
    <s v="완료"/>
  </r>
  <r>
    <n v="454"/>
    <d v="2016-06-24T00:00:00"/>
    <x v="8"/>
    <s v="류현진"/>
    <s v="20K"/>
    <s v="BM-200"/>
    <n v="2780300"/>
    <s v="완료"/>
  </r>
  <r>
    <n v="455"/>
    <d v="2016-06-27T00:00:00"/>
    <x v="16"/>
    <s v="양준혁"/>
    <s v="30K"/>
    <s v="AM-200"/>
    <n v="1296900"/>
    <s v="완료"/>
  </r>
  <r>
    <n v="456"/>
    <d v="2016-06-23T00:00:00"/>
    <x v="11"/>
    <s v="최미선"/>
    <s v="20K"/>
    <s v="AM-200"/>
    <n v="2767900"/>
    <s v="미납"/>
  </r>
  <r>
    <n v="457"/>
    <d v="2016-06-13T00:00:00"/>
    <x v="1"/>
    <s v="박찬호"/>
    <s v="40K"/>
    <s v="CM-100"/>
    <n v="2438400"/>
    <s v="완료"/>
  </r>
  <r>
    <n v="458"/>
    <d v="2016-06-23T00:00:00"/>
    <x v="4"/>
    <s v="김소희"/>
    <s v="40K"/>
    <s v="AM-100"/>
    <n v="2198800"/>
    <s v="완료"/>
  </r>
  <r>
    <n v="459"/>
    <d v="2016-06-20T00:00:00"/>
    <x v="16"/>
    <s v="양준혁"/>
    <s v="30K"/>
    <s v="AM-100"/>
    <n v="2468900"/>
    <s v="미납"/>
  </r>
  <r>
    <n v="460"/>
    <d v="2016-06-14T00:00:00"/>
    <x v="11"/>
    <s v="최미선"/>
    <s v="20K"/>
    <s v="CM-200"/>
    <n v="2094100"/>
    <s v="미납"/>
  </r>
  <r>
    <n v="461"/>
    <d v="2016-06-27T00:00:00"/>
    <x v="7"/>
    <s v="이대호"/>
    <s v="30K"/>
    <s v="AM-200"/>
    <n v="1506100"/>
    <s v="미납"/>
  </r>
  <r>
    <n v="462"/>
    <d v="2016-06-16T00:00:00"/>
    <x v="17"/>
    <s v="장혜진"/>
    <s v="40K"/>
    <s v="AM-200"/>
    <n v="2100500"/>
    <s v="완료"/>
  </r>
  <r>
    <n v="463"/>
    <d v="2016-06-22T00:00:00"/>
    <x v="2"/>
    <s v="박상영"/>
    <s v="20K"/>
    <s v="BM-200"/>
    <n v="3000000"/>
    <s v="미납"/>
  </r>
  <r>
    <n v="464"/>
    <d v="2016-06-14T00:00:00"/>
    <x v="11"/>
    <s v="최미선"/>
    <s v="10K"/>
    <s v="BM-200"/>
    <n v="2000000"/>
    <s v="완료"/>
  </r>
  <r>
    <n v="465"/>
    <d v="2016-06-28T00:00:00"/>
    <x v="6"/>
    <s v="기보배"/>
    <s v="10K"/>
    <s v="BM-200"/>
    <n v="1000000"/>
    <s v="완료"/>
  </r>
  <r>
    <n v="466"/>
    <d v="2016-06-28T00:00:00"/>
    <x v="16"/>
    <s v="양준혁"/>
    <s v="30K"/>
    <s v="AM-200"/>
    <n v="2450000"/>
    <s v="완료"/>
  </r>
  <r>
    <n v="467"/>
    <d v="2016-06-08T00:00:00"/>
    <x v="4"/>
    <s v="김소희"/>
    <s v="20K"/>
    <s v="CM-200"/>
    <n v="1900000"/>
    <s v="완료"/>
  </r>
  <r>
    <n v="468"/>
    <d v="2016-06-02T00:00:00"/>
    <x v="17"/>
    <s v="장혜진"/>
    <s v="30K"/>
    <s v="CM-100"/>
    <n v="1950000"/>
    <s v="완료"/>
  </r>
  <r>
    <n v="469"/>
    <d v="2016-06-30T00:00:00"/>
    <x v="13"/>
    <s v="이승윤"/>
    <s v="10K"/>
    <s v="CM-100"/>
    <n v="1100000"/>
    <s v="미납"/>
  </r>
  <r>
    <n v="470"/>
    <d v="2016-06-02T00:00:00"/>
    <x v="14"/>
    <s v="오혜리"/>
    <s v="10K"/>
    <s v="CM-200"/>
    <n v="2000000"/>
    <s v="완료"/>
  </r>
  <r>
    <n v="471"/>
    <d v="2016-06-23T00:00:00"/>
    <x v="3"/>
    <s v="김우진"/>
    <s v="30K"/>
    <s v="AM-100"/>
    <n v="1100000"/>
    <s v="완료"/>
  </r>
  <r>
    <n v="472"/>
    <d v="2016-06-01T00:00:00"/>
    <x v="17"/>
    <s v="장혜진"/>
    <s v="10K"/>
    <s v="AM-100"/>
    <n v="2000000"/>
    <s v="완료"/>
  </r>
  <r>
    <n v="473"/>
    <d v="2016-06-16T00:00:00"/>
    <x v="4"/>
    <s v="김소희"/>
    <s v="10K"/>
    <s v="CM-100"/>
    <n v="1500000"/>
    <s v="완료"/>
  </r>
  <r>
    <n v="474"/>
    <d v="2016-06-20T00:00:00"/>
    <x v="14"/>
    <s v="오혜리"/>
    <s v="50K"/>
    <s v="BM-200"/>
    <n v="1249450"/>
    <s v="완료"/>
  </r>
  <r>
    <n v="475"/>
    <d v="2016-06-16T00:00:00"/>
    <x v="7"/>
    <s v="이대호"/>
    <s v="10K"/>
    <s v="BM-100"/>
    <n v="1852170"/>
    <s v="미납"/>
  </r>
  <r>
    <n v="476"/>
    <d v="2016-06-06T00:00:00"/>
    <x v="4"/>
    <s v="김소희"/>
    <s v="50K"/>
    <s v="AM-200"/>
    <n v="1672190"/>
    <s v="완료"/>
  </r>
  <r>
    <n v="477"/>
    <d v="2016-06-09T00:00:00"/>
    <x v="8"/>
    <s v="류현진"/>
    <s v="20K"/>
    <s v="AM-200"/>
    <n v="1560280"/>
    <s v="완료"/>
  </r>
  <r>
    <n v="478"/>
    <d v="2016-06-24T00:00:00"/>
    <x v="1"/>
    <s v="박찬호"/>
    <s v="40K"/>
    <s v="AM-200"/>
    <n v="1234650"/>
    <s v="완료"/>
  </r>
  <r>
    <n v="479"/>
    <d v="2016-06-03T00:00:00"/>
    <x v="1"/>
    <s v="박찬호"/>
    <s v="20K"/>
    <s v="AM-100"/>
    <n v="1366910"/>
    <s v="완료"/>
  </r>
  <r>
    <n v="480"/>
    <d v="2016-06-29T00:00:00"/>
    <x v="1"/>
    <s v="박찬호"/>
    <s v="20K"/>
    <s v="BM-200"/>
    <n v="1380160"/>
    <s v="완료"/>
  </r>
  <r>
    <n v="481"/>
    <d v="2016-06-06T00:00:00"/>
    <x v="8"/>
    <s v="류현진"/>
    <s v="20K"/>
    <s v="BM-200"/>
    <n v="1664930"/>
    <s v="미납"/>
  </r>
  <r>
    <n v="482"/>
    <d v="2016-06-10T00:00:00"/>
    <x v="10"/>
    <s v="이종범"/>
    <s v="50K"/>
    <s v="BM-200"/>
    <n v="1664930"/>
    <s v="완료"/>
  </r>
  <r>
    <n v="483"/>
    <d v="2016-06-02T00:00:00"/>
    <x v="15"/>
    <s v="구본찬"/>
    <s v="30K"/>
    <s v="BM-100"/>
    <n v="1731630"/>
    <s v="완료"/>
  </r>
  <r>
    <n v="484"/>
    <d v="2016-06-23T00:00:00"/>
    <x v="8"/>
    <s v="류현진"/>
    <s v="40K"/>
    <s v="BM-100"/>
    <n v="1642890"/>
    <s v="완료"/>
  </r>
  <r>
    <n v="485"/>
    <d v="2016-06-16T00:00:00"/>
    <x v="6"/>
    <s v="기보배"/>
    <s v="30K"/>
    <s v="AM-100"/>
    <n v="1319350"/>
    <s v="완료"/>
  </r>
  <r>
    <n v="486"/>
    <d v="2016-06-13T00:00:00"/>
    <x v="17"/>
    <s v="장혜진"/>
    <s v="50K"/>
    <s v="CM-200"/>
    <n v="1265350"/>
    <s v="완료"/>
  </r>
  <r>
    <n v="487"/>
    <d v="2016-06-03T00:00:00"/>
    <x v="14"/>
    <s v="오혜리"/>
    <s v="20K"/>
    <s v="BM-100"/>
    <n v="1253230"/>
    <s v="완료"/>
  </r>
  <r>
    <n v="488"/>
    <d v="2016-06-24T00:00:00"/>
    <x v="8"/>
    <s v="류현진"/>
    <s v="40K"/>
    <s v="BM-200"/>
    <n v="1253230"/>
    <s v="완료"/>
  </r>
  <r>
    <n v="489"/>
    <d v="2016-06-20T00:00:00"/>
    <x v="6"/>
    <s v="기보배"/>
    <s v="40K"/>
    <s v="CM-100"/>
    <n v="1529690"/>
    <s v="미납"/>
  </r>
  <r>
    <n v="490"/>
    <d v="2016-06-27T00:00:00"/>
    <x v="13"/>
    <s v="이승윤"/>
    <s v="40K"/>
    <s v="BM-100"/>
    <n v="1343520"/>
    <s v="완료"/>
  </r>
  <r>
    <n v="491"/>
    <d v="2016-06-21T00:00:00"/>
    <x v="16"/>
    <s v="양준혁"/>
    <s v="50K"/>
    <s v="BM-200"/>
    <n v="1747430"/>
    <s v="완료"/>
  </r>
  <r>
    <n v="492"/>
    <d v="2016-06-09T00:00:00"/>
    <x v="4"/>
    <s v="김소희"/>
    <s v="10K"/>
    <s v="BM-100"/>
    <n v="2609170"/>
    <s v="미납"/>
  </r>
  <r>
    <n v="493"/>
    <d v="2016-06-02T00:00:00"/>
    <x v="4"/>
    <s v="김소희"/>
    <s v="20K"/>
    <s v="CM-200"/>
    <n v="1516420"/>
    <s v="미납"/>
  </r>
  <r>
    <n v="494"/>
    <d v="2016-06-06T00:00:00"/>
    <x v="0"/>
    <s v="이승엽"/>
    <s v="20K"/>
    <s v="AM-200"/>
    <n v="1318470"/>
    <s v="미납"/>
  </r>
  <r>
    <n v="495"/>
    <d v="2016-06-02T00:00:00"/>
    <x v="5"/>
    <s v="진종오"/>
    <s v="20K"/>
    <s v="AM-200"/>
    <n v="1233480"/>
    <s v="완료"/>
  </r>
  <r>
    <n v="496"/>
    <d v="2016-06-09T00:00:00"/>
    <x v="5"/>
    <s v="진종오"/>
    <s v="40K"/>
    <s v="BM-200"/>
    <n v="1233480"/>
    <s v="완료"/>
  </r>
  <r>
    <n v="497"/>
    <d v="2016-06-23T00:00:00"/>
    <x v="1"/>
    <s v="박찬호"/>
    <s v="30K"/>
    <s v="BM-200"/>
    <n v="1580670"/>
    <s v="완료"/>
  </r>
  <r>
    <n v="498"/>
    <d v="2016-06-09T00:00:00"/>
    <x v="4"/>
    <s v="김소희"/>
    <s v="50K"/>
    <s v="AM-200"/>
    <n v="1555810"/>
    <s v="완료"/>
  </r>
  <r>
    <n v="499"/>
    <d v="2016-06-15T00:00:00"/>
    <x v="7"/>
    <s v="이대호"/>
    <s v="10K"/>
    <s v="BM-100"/>
    <n v="1555810"/>
    <s v="미납"/>
  </r>
  <r>
    <n v="500"/>
    <d v="2016-06-06T00:00:00"/>
    <x v="5"/>
    <s v="진종오"/>
    <s v="10K"/>
    <s v="CM-100"/>
    <n v="1555880"/>
    <s v="완료"/>
  </r>
  <r>
    <n v="501"/>
    <d v="2016-06-01T00:00:00"/>
    <x v="2"/>
    <s v="박상영"/>
    <s v="50K"/>
    <s v="CM-100"/>
    <n v="1555880"/>
    <s v="완료"/>
  </r>
  <r>
    <n v="502"/>
    <d v="2016-07-08T00:00:00"/>
    <x v="2"/>
    <s v="박상영"/>
    <s v="10K"/>
    <s v="CM-200"/>
    <n v="1816770"/>
    <s v="완료"/>
  </r>
  <r>
    <n v="503"/>
    <d v="2016-07-08T00:00:00"/>
    <x v="3"/>
    <s v="김우진"/>
    <s v="50K"/>
    <s v="AM-200"/>
    <n v="1608690"/>
    <s v="미납"/>
  </r>
  <r>
    <n v="504"/>
    <d v="2016-07-21T00:00:00"/>
    <x v="11"/>
    <s v="최미선"/>
    <s v="30K"/>
    <s v="BM-200"/>
    <n v="1563690"/>
    <s v="완료"/>
  </r>
  <r>
    <n v="505"/>
    <d v="2016-07-13T00:00:00"/>
    <x v="17"/>
    <s v="장혜진"/>
    <s v="10K"/>
    <s v="AM-200"/>
    <n v="1563690"/>
    <s v="완료"/>
  </r>
  <r>
    <n v="506"/>
    <d v="2016-07-21T00:00:00"/>
    <x v="14"/>
    <s v="오혜리"/>
    <s v="20K"/>
    <s v="BM-100"/>
    <n v="1563690"/>
    <s v="완료"/>
  </r>
  <r>
    <n v="507"/>
    <d v="2016-07-07T00:00:00"/>
    <x v="7"/>
    <s v="이대호"/>
    <s v="20K"/>
    <s v="BM-200"/>
    <n v="1233480"/>
    <s v="완료"/>
  </r>
  <r>
    <n v="508"/>
    <d v="2016-07-21T00:00:00"/>
    <x v="16"/>
    <s v="양준혁"/>
    <s v="30K"/>
    <s v="AM-100"/>
    <n v="1233480"/>
    <s v="완료"/>
  </r>
  <r>
    <n v="509"/>
    <d v="2016-07-05T00:00:00"/>
    <x v="0"/>
    <s v="이승엽"/>
    <s v="20K"/>
    <s v="BM-100"/>
    <n v="1971870"/>
    <s v="완료"/>
  </r>
  <r>
    <n v="510"/>
    <d v="2016-07-01T00:00:00"/>
    <x v="3"/>
    <s v="김우진"/>
    <s v="40K"/>
    <s v="CM-200"/>
    <n v="1324110"/>
    <s v="완료"/>
  </r>
  <r>
    <n v="511"/>
    <d v="2016-07-21T00:00:00"/>
    <x v="10"/>
    <s v="이종범"/>
    <s v="50K"/>
    <s v="AM-100"/>
    <n v="1490190"/>
    <s v="완료"/>
  </r>
  <r>
    <n v="512"/>
    <d v="2016-07-15T00:00:00"/>
    <x v="4"/>
    <s v="김소희"/>
    <s v="20K"/>
    <s v="CM-100"/>
    <n v="1093520"/>
    <s v="완료"/>
  </r>
  <r>
    <n v="513"/>
    <d v="2016-07-28T00:00:00"/>
    <x v="16"/>
    <s v="양준혁"/>
    <s v="10K"/>
    <s v="AM-100"/>
    <n v="1572640"/>
    <s v="완료"/>
  </r>
  <r>
    <n v="514"/>
    <d v="2016-07-12T00:00:00"/>
    <x v="7"/>
    <s v="이대호"/>
    <s v="40K"/>
    <s v="BM-200"/>
    <n v="1386570"/>
    <s v="완료"/>
  </r>
  <r>
    <n v="515"/>
    <d v="2016-07-27T00:00:00"/>
    <x v="9"/>
    <s v="김현수"/>
    <s v="20K"/>
    <s v="CM-100"/>
    <n v="1319230"/>
    <s v="미납"/>
  </r>
  <r>
    <n v="516"/>
    <d v="2016-07-28T00:00:00"/>
    <x v="4"/>
    <s v="김소희"/>
    <s v="20K"/>
    <s v="AM-100"/>
    <n v="1319230"/>
    <s v="미납"/>
  </r>
  <r>
    <n v="517"/>
    <d v="2016-07-22T00:00:00"/>
    <x v="8"/>
    <s v="류현진"/>
    <s v="30K"/>
    <s v="CM-200"/>
    <n v="1688990"/>
    <s v="완료"/>
  </r>
  <r>
    <n v="518"/>
    <d v="2016-07-08T00:00:00"/>
    <x v="15"/>
    <s v="구본찬"/>
    <s v="30K"/>
    <s v="CM-200"/>
    <n v="1688990"/>
    <s v="완료"/>
  </r>
  <r>
    <n v="519"/>
    <d v="2016-07-13T00:00:00"/>
    <x v="10"/>
    <s v="이종범"/>
    <s v="30K"/>
    <s v="CM-100"/>
    <n v="1650470"/>
    <s v="완료"/>
  </r>
  <r>
    <n v="520"/>
    <d v="2016-07-14T00:00:00"/>
    <x v="10"/>
    <s v="이종범"/>
    <s v="50K"/>
    <s v="AM-200"/>
    <n v="1546790"/>
    <s v="미납"/>
  </r>
  <r>
    <n v="521"/>
    <d v="2016-07-08T00:00:00"/>
    <x v="17"/>
    <s v="장혜진"/>
    <s v="10K"/>
    <s v="AM-200"/>
    <n v="1313270"/>
    <s v="완료"/>
  </r>
  <r>
    <n v="522"/>
    <d v="2016-07-22T00:00:00"/>
    <x v="0"/>
    <s v="이승엽"/>
    <s v="10K"/>
    <s v="BM-100"/>
    <n v="1526060"/>
    <s v="완료"/>
  </r>
  <r>
    <n v="523"/>
    <d v="2016-07-15T00:00:00"/>
    <x v="2"/>
    <s v="박상영"/>
    <s v="30K"/>
    <s v="BM-200"/>
    <n v="1313270"/>
    <s v="완료"/>
  </r>
  <r>
    <n v="524"/>
    <d v="2016-07-29T00:00:00"/>
    <x v="9"/>
    <s v="김현수"/>
    <s v="50K"/>
    <s v="CM-100"/>
    <n v="1093520"/>
    <s v="완료"/>
  </r>
  <r>
    <n v="525"/>
    <d v="2016-07-22T00:00:00"/>
    <x v="17"/>
    <s v="장혜진"/>
    <s v="40K"/>
    <s v="BM-100"/>
    <n v="1999210"/>
    <s v="완료"/>
  </r>
  <r>
    <n v="526"/>
    <d v="2016-07-14T00:00:00"/>
    <x v="2"/>
    <s v="박상영"/>
    <s v="10K"/>
    <s v="CM-100"/>
    <n v="1383820"/>
    <s v="미납"/>
  </r>
  <r>
    <n v="527"/>
    <d v="2016-07-21T00:00:00"/>
    <x v="8"/>
    <s v="류현진"/>
    <s v="40K"/>
    <s v="BM-200"/>
    <n v="1285520"/>
    <s v="완료"/>
  </r>
  <r>
    <n v="528"/>
    <d v="2016-07-21T00:00:00"/>
    <x v="5"/>
    <s v="진종오"/>
    <s v="20K"/>
    <s v="BM-200"/>
    <n v="1241940"/>
    <s v="완료"/>
  </r>
  <r>
    <n v="529"/>
    <d v="2016-07-06T00:00:00"/>
    <x v="11"/>
    <s v="최미선"/>
    <s v="10K"/>
    <s v="CM-100"/>
    <n v="1241940"/>
    <s v="미납"/>
  </r>
  <r>
    <n v="530"/>
    <d v="2016-07-19T00:00:00"/>
    <x v="0"/>
    <s v="이승엽"/>
    <s v="50K"/>
    <s v="BM-200"/>
    <n v="1241940"/>
    <s v="완료"/>
  </r>
  <r>
    <n v="531"/>
    <d v="2016-07-21T00:00:00"/>
    <x v="17"/>
    <s v="장혜진"/>
    <s v="30K"/>
    <s v="BM-200"/>
    <n v="1763170"/>
    <s v="완료"/>
  </r>
  <r>
    <n v="532"/>
    <d v="2016-07-13T00:00:00"/>
    <x v="11"/>
    <s v="최미선"/>
    <s v="10K"/>
    <s v="CM-100"/>
    <n v="1446380"/>
    <s v="완료"/>
  </r>
  <r>
    <n v="533"/>
    <d v="2016-07-15T00:00:00"/>
    <x v="14"/>
    <s v="오혜리"/>
    <s v="50K"/>
    <s v="CM-200"/>
    <n v="1446380"/>
    <s v="완료"/>
  </r>
  <r>
    <n v="534"/>
    <d v="2016-07-28T00:00:00"/>
    <x v="0"/>
    <s v="이승엽"/>
    <s v="50K"/>
    <s v="BM-100"/>
    <n v="1137220"/>
    <s v="완료"/>
  </r>
  <r>
    <n v="535"/>
    <d v="2016-07-20T00:00:00"/>
    <x v="4"/>
    <s v="김소희"/>
    <s v="50K"/>
    <s v="CM-100"/>
    <n v="1137220"/>
    <s v="완료"/>
  </r>
  <r>
    <n v="536"/>
    <d v="2016-07-08T00:00:00"/>
    <x v="8"/>
    <s v="류현진"/>
    <s v="30K"/>
    <s v="AM-100"/>
    <n v="1597080"/>
    <s v="완료"/>
  </r>
  <r>
    <n v="537"/>
    <d v="2016-07-06T00:00:00"/>
    <x v="13"/>
    <s v="이승윤"/>
    <s v="50K"/>
    <s v="BM-100"/>
    <n v="1376420"/>
    <s v="완료"/>
  </r>
  <r>
    <n v="538"/>
    <d v="2016-07-13T00:00:00"/>
    <x v="7"/>
    <s v="이대호"/>
    <s v="40K"/>
    <s v="AM-200"/>
    <n v="1286070"/>
    <s v="완료"/>
  </r>
  <r>
    <n v="539"/>
    <d v="2016-07-08T00:00:00"/>
    <x v="5"/>
    <s v="진종오"/>
    <s v="30K"/>
    <s v="BM-100"/>
    <n v="1286070"/>
    <s v="완료"/>
  </r>
  <r>
    <n v="540"/>
    <d v="2016-07-07T00:00:00"/>
    <x v="16"/>
    <s v="양준혁"/>
    <s v="50K"/>
    <s v="CM-100"/>
    <n v="1286070"/>
    <s v="완료"/>
  </r>
  <r>
    <n v="541"/>
    <d v="2016-07-21T00:00:00"/>
    <x v="6"/>
    <s v="기보배"/>
    <s v="10K"/>
    <s v="AM-100"/>
    <n v="1286070"/>
    <s v="완료"/>
  </r>
  <r>
    <n v="542"/>
    <d v="2016-07-21T00:00:00"/>
    <x v="12"/>
    <s v="강민호"/>
    <s v="10K"/>
    <s v="CM-100"/>
    <n v="1730800"/>
    <s v="완료"/>
  </r>
  <r>
    <n v="543"/>
    <d v="2016-07-13T00:00:00"/>
    <x v="1"/>
    <s v="박찬호"/>
    <s v="30K"/>
    <s v="BM-100"/>
    <n v="1730800"/>
    <s v="미납"/>
  </r>
  <r>
    <n v="544"/>
    <d v="2016-06-30T00:00:00"/>
    <x v="8"/>
    <s v="류현진"/>
    <s v="40K"/>
    <s v="AM-200"/>
    <n v="1670060"/>
    <s v="완료"/>
  </r>
  <r>
    <n v="545"/>
    <d v="2016-07-22T00:00:00"/>
    <x v="6"/>
    <s v="기보배"/>
    <s v="50K"/>
    <s v="BM-100"/>
    <n v="1964210"/>
    <s v="완료"/>
  </r>
  <r>
    <n v="546"/>
    <d v="2016-07-01T00:00:00"/>
    <x v="10"/>
    <s v="이종범"/>
    <s v="50K"/>
    <s v="CM-100"/>
    <n v="417940"/>
    <s v="완료"/>
  </r>
  <r>
    <n v="547"/>
    <d v="2016-07-22T00:00:00"/>
    <x v="12"/>
    <s v="강민호"/>
    <s v="50K"/>
    <s v="AM-100"/>
    <n v="1667710"/>
    <s v="완료"/>
  </r>
  <r>
    <n v="548"/>
    <d v="2016-07-13T00:00:00"/>
    <x v="2"/>
    <s v="박상영"/>
    <s v="20K"/>
    <s v="AM-100"/>
    <n v="1767710"/>
    <s v="미납"/>
  </r>
  <r>
    <n v="549"/>
    <d v="2016-07-27T00:00:00"/>
    <x v="13"/>
    <s v="이승윤"/>
    <s v="10K"/>
    <s v="CM-100"/>
    <n v="1150470"/>
    <s v="완료"/>
  </r>
  <r>
    <n v="550"/>
    <d v="2016-07-13T00:00:00"/>
    <x v="15"/>
    <s v="구본찬"/>
    <s v="40K"/>
    <s v="BM-100"/>
    <n v="1649330"/>
    <s v="미납"/>
  </r>
  <r>
    <n v="551"/>
    <d v="2016-07-19T00:00:00"/>
    <x v="5"/>
    <s v="진종오"/>
    <s v="30K"/>
    <s v="AM-200"/>
    <n v="1629510"/>
    <s v="미납"/>
  </r>
  <r>
    <n v="552"/>
    <d v="2016-07-08T00:00:00"/>
    <x v="10"/>
    <s v="이종범"/>
    <s v="20K"/>
    <s v="BM-200"/>
    <n v="1609730"/>
    <s v="완료"/>
  </r>
  <r>
    <n v="553"/>
    <d v="2016-07-21T00:00:00"/>
    <x v="3"/>
    <s v="김우진"/>
    <s v="40K"/>
    <s v="CM-100"/>
    <n v="1714440"/>
    <s v="미납"/>
  </r>
  <r>
    <n v="554"/>
    <d v="2016-07-22T00:00:00"/>
    <x v="11"/>
    <s v="최미선"/>
    <s v="40K"/>
    <s v="CM-100"/>
    <n v="1892000"/>
    <s v="완료"/>
  </r>
  <r>
    <n v="555"/>
    <d v="2016-07-14T00:00:00"/>
    <x v="13"/>
    <s v="이승윤"/>
    <s v="20K"/>
    <s v="AM-200"/>
    <n v="1524010"/>
    <s v="완료"/>
  </r>
  <r>
    <n v="556"/>
    <d v="2016-07-12T00:00:00"/>
    <x v="17"/>
    <s v="장혜진"/>
    <s v="20K"/>
    <s v="BM-200"/>
    <n v="1524010"/>
    <s v="완료"/>
  </r>
  <r>
    <n v="557"/>
    <d v="2016-07-29T00:00:00"/>
    <x v="8"/>
    <s v="류현진"/>
    <s v="10K"/>
    <s v="AM-200"/>
    <n v="1497990"/>
    <s v="완료"/>
  </r>
  <r>
    <n v="558"/>
    <d v="2016-07-21T00:00:00"/>
    <x v="17"/>
    <s v="장혜진"/>
    <s v="10K"/>
    <s v="AM-200"/>
    <n v="1497990"/>
    <s v="완료"/>
  </r>
  <r>
    <n v="559"/>
    <d v="2016-07-08T00:00:00"/>
    <x v="11"/>
    <s v="최미선"/>
    <s v="20K"/>
    <s v="AM-200"/>
    <n v="1322560"/>
    <s v="미납"/>
  </r>
  <r>
    <n v="560"/>
    <d v="2016-07-19T00:00:00"/>
    <x v="8"/>
    <s v="류현진"/>
    <s v="50K"/>
    <s v="CM-200"/>
    <n v="1482410"/>
    <s v="완료"/>
  </r>
  <r>
    <n v="561"/>
    <d v="2016-07-14T00:00:00"/>
    <x v="8"/>
    <s v="류현진"/>
    <s v="10K"/>
    <s v="BM-200"/>
    <n v="1482410"/>
    <s v="완료"/>
  </r>
  <r>
    <n v="562"/>
    <d v="2016-07-15T00:00:00"/>
    <x v="7"/>
    <s v="이대호"/>
    <s v="20K"/>
    <s v="CM-100"/>
    <n v="1402470"/>
    <s v="완료"/>
  </r>
  <r>
    <n v="563"/>
    <d v="2016-07-08T00:00:00"/>
    <x v="4"/>
    <s v="김소희"/>
    <s v="10K"/>
    <s v="AM-100"/>
    <n v="1277570"/>
    <s v="완료"/>
  </r>
  <r>
    <n v="564"/>
    <d v="2016-07-19T00:00:00"/>
    <x v="13"/>
    <s v="이승윤"/>
    <s v="20K"/>
    <s v="BM-200"/>
    <n v="904940"/>
    <s v="완료"/>
  </r>
  <r>
    <n v="565"/>
    <d v="2016-07-08T00:00:00"/>
    <x v="0"/>
    <s v="이승엽"/>
    <s v="10K"/>
    <s v="CM-200"/>
    <n v="1513260"/>
    <s v="완료"/>
  </r>
  <r>
    <n v="566"/>
    <d v="2016-07-25T00:00:00"/>
    <x v="3"/>
    <s v="김우진"/>
    <s v="50K"/>
    <s v="CM-100"/>
    <n v="1618040"/>
    <s v="완료"/>
  </r>
  <r>
    <n v="567"/>
    <d v="2016-07-14T00:00:00"/>
    <x v="8"/>
    <s v="류현진"/>
    <s v="50K"/>
    <s v="BM-200"/>
    <n v="1738230"/>
    <s v="완료"/>
  </r>
  <r>
    <n v="568"/>
    <d v="2016-07-14T00:00:00"/>
    <x v="14"/>
    <s v="오혜리"/>
    <s v="30K"/>
    <s v="AM-200"/>
    <n v="1227460"/>
    <s v="완료"/>
  </r>
  <r>
    <n v="569"/>
    <d v="2016-07-07T00:00:00"/>
    <x v="11"/>
    <s v="최미선"/>
    <s v="30K"/>
    <s v="CM-100"/>
    <n v="1176290"/>
    <s v="완료"/>
  </r>
  <r>
    <n v="570"/>
    <d v="2016-07-08T00:00:00"/>
    <x v="11"/>
    <s v="최미선"/>
    <s v="10K"/>
    <s v="BM-100"/>
    <n v="1596210"/>
    <s v="완료"/>
  </r>
  <r>
    <n v="571"/>
    <d v="2016-07-04T00:00:00"/>
    <x v="0"/>
    <s v="이승엽"/>
    <s v="50K"/>
    <s v="AM-200"/>
    <n v="1559160"/>
    <s v="미납"/>
  </r>
  <r>
    <n v="572"/>
    <d v="2016-07-15T00:00:00"/>
    <x v="15"/>
    <s v="구본찬"/>
    <s v="50K"/>
    <s v="BM-100"/>
    <n v="1435150"/>
    <s v="완료"/>
  </r>
  <r>
    <n v="573"/>
    <d v="2016-07-21T00:00:00"/>
    <x v="10"/>
    <s v="이종범"/>
    <s v="50K"/>
    <s v="CM-200"/>
    <n v="1473070"/>
    <s v="완료"/>
  </r>
  <r>
    <n v="574"/>
    <d v="2016-07-20T00:00:00"/>
    <x v="8"/>
    <s v="류현진"/>
    <s v="50K"/>
    <s v="CM-200"/>
    <n v="1473070"/>
    <s v="완료"/>
  </r>
  <r>
    <n v="575"/>
    <d v="2016-06-30T00:00:00"/>
    <x v="3"/>
    <s v="김우진"/>
    <s v="30K"/>
    <s v="AM-200"/>
    <n v="1574680"/>
    <s v="미납"/>
  </r>
  <r>
    <n v="576"/>
    <d v="2016-07-13T00:00:00"/>
    <x v="17"/>
    <s v="장혜진"/>
    <s v="10K"/>
    <s v="CM-200"/>
    <n v="1748290"/>
    <s v="완료"/>
  </r>
  <r>
    <n v="577"/>
    <d v="2016-08-11T00:00:00"/>
    <x v="9"/>
    <s v="김현수"/>
    <s v="10K"/>
    <s v="AM-100"/>
    <n v="1214480"/>
    <s v="완료"/>
  </r>
  <r>
    <n v="578"/>
    <d v="2016-08-05T00:00:00"/>
    <x v="16"/>
    <s v="양준혁"/>
    <s v="10K"/>
    <s v="CM-200"/>
    <n v="1272350"/>
    <s v="완료"/>
  </r>
  <r>
    <n v="579"/>
    <d v="2016-08-18T00:00:00"/>
    <x v="2"/>
    <s v="박상영"/>
    <s v="10K"/>
    <s v="AM-100"/>
    <n v="1211890"/>
    <s v="미납"/>
  </r>
  <r>
    <n v="580"/>
    <d v="2016-08-11T00:00:00"/>
    <x v="17"/>
    <s v="장혜진"/>
    <s v="30K"/>
    <s v="BM-200"/>
    <n v="1120960"/>
    <s v="완료"/>
  </r>
  <r>
    <n v="581"/>
    <d v="2016-08-17T00:00:00"/>
    <x v="13"/>
    <s v="이승윤"/>
    <s v="10K"/>
    <s v="CM-100"/>
    <n v="1788590"/>
    <s v="완료"/>
  </r>
  <r>
    <n v="582"/>
    <d v="2016-08-26T00:00:00"/>
    <x v="4"/>
    <s v="김소희"/>
    <s v="40K"/>
    <s v="AM-200"/>
    <n v="1508720"/>
    <s v="미납"/>
  </r>
  <r>
    <n v="583"/>
    <d v="2016-08-25T00:00:00"/>
    <x v="5"/>
    <s v="진종오"/>
    <s v="10K"/>
    <s v="AM-100"/>
    <n v="1029730"/>
    <s v="완료"/>
  </r>
  <r>
    <n v="584"/>
    <d v="2016-08-24T00:00:00"/>
    <x v="11"/>
    <s v="최미선"/>
    <s v="20K"/>
    <s v="AM-100"/>
    <n v="1196650"/>
    <s v="미납"/>
  </r>
  <r>
    <n v="585"/>
    <d v="2016-08-15T00:00:00"/>
    <x v="10"/>
    <s v="이종범"/>
    <s v="50K"/>
    <s v="AM-100"/>
    <n v="1387460"/>
    <s v="완료"/>
  </r>
  <r>
    <n v="586"/>
    <d v="2016-08-11T00:00:00"/>
    <x v="11"/>
    <s v="최미선"/>
    <s v="40K"/>
    <s v="CM-200"/>
    <n v="1437300"/>
    <s v="완료"/>
  </r>
  <r>
    <n v="587"/>
    <d v="2016-08-29T00:00:00"/>
    <x v="0"/>
    <s v="이승엽"/>
    <s v="30K"/>
    <s v="BM-100"/>
    <n v="1210440"/>
    <s v="미납"/>
  </r>
  <r>
    <n v="588"/>
    <d v="2016-08-04T00:00:00"/>
    <x v="6"/>
    <s v="기보배"/>
    <s v="40K"/>
    <s v="CM-100"/>
    <n v="1568620"/>
    <s v="완료"/>
  </r>
  <r>
    <n v="589"/>
    <d v="2016-08-24T00:00:00"/>
    <x v="13"/>
    <s v="이승윤"/>
    <s v="50K"/>
    <s v="BM-100"/>
    <n v="1587750"/>
    <s v="완료"/>
  </r>
  <r>
    <n v="590"/>
    <d v="2016-08-25T00:00:00"/>
    <x v="15"/>
    <s v="구본찬"/>
    <s v="20K"/>
    <s v="CM-100"/>
    <n v="1429180"/>
    <s v="완료"/>
  </r>
  <r>
    <n v="591"/>
    <d v="2016-08-18T00:00:00"/>
    <x v="16"/>
    <s v="양준혁"/>
    <s v="20K"/>
    <s v="AM-100"/>
    <n v="1335700"/>
    <s v="완료"/>
  </r>
  <r>
    <n v="592"/>
    <d v="2016-08-26T00:00:00"/>
    <x v="13"/>
    <s v="이승윤"/>
    <s v="50K"/>
    <s v="AM-200"/>
    <n v="1581160"/>
    <s v="미납"/>
  </r>
  <r>
    <n v="593"/>
    <d v="2016-08-11T00:00:00"/>
    <x v="3"/>
    <s v="김우진"/>
    <s v="40K"/>
    <s v="CM-100"/>
    <n v="1677440"/>
    <s v="완료"/>
  </r>
  <r>
    <n v="594"/>
    <d v="2016-08-24T00:00:00"/>
    <x v="12"/>
    <s v="강민호"/>
    <s v="50K"/>
    <s v="BM-200"/>
    <n v="1335700"/>
    <s v="완료"/>
  </r>
  <r>
    <n v="595"/>
    <d v="2016-08-24T00:00:00"/>
    <x v="15"/>
    <s v="구본찬"/>
    <s v="50K"/>
    <s v="BM-200"/>
    <n v="1677440"/>
    <s v="완료"/>
  </r>
  <r>
    <n v="596"/>
    <d v="2016-08-16T00:00:00"/>
    <x v="1"/>
    <s v="박찬호"/>
    <s v="10K"/>
    <s v="AM-200"/>
    <n v="1335700"/>
    <s v="완료"/>
  </r>
  <r>
    <n v="597"/>
    <d v="2016-08-05T00:00:00"/>
    <x v="17"/>
    <s v="장혜진"/>
    <s v="50K"/>
    <s v="CM-200"/>
    <n v="1429180"/>
    <s v="완료"/>
  </r>
  <r>
    <n v="598"/>
    <d v="2016-08-25T00:00:00"/>
    <x v="9"/>
    <s v="김현수"/>
    <s v="20K"/>
    <s v="AM-200"/>
    <n v="2274310"/>
    <s v="완료"/>
  </r>
  <r>
    <n v="599"/>
    <d v="2016-08-04T00:00:00"/>
    <x v="2"/>
    <s v="박상영"/>
    <s v="50K"/>
    <s v="BM-100"/>
    <n v="1827450"/>
    <s v="완료"/>
  </r>
  <r>
    <n v="600"/>
    <d v="2016-08-12T00:00:00"/>
    <x v="0"/>
    <s v="이승엽"/>
    <s v="40K"/>
    <s v="CM-100"/>
    <n v="1572460"/>
    <s v="완료"/>
  </r>
  <r>
    <n v="601"/>
    <d v="2016-08-29T00:00:00"/>
    <x v="11"/>
    <s v="최미선"/>
    <s v="30K"/>
    <s v="AM-200"/>
    <n v="1226220"/>
    <s v="완료"/>
  </r>
  <r>
    <n v="602"/>
    <d v="2016-08-09T00:00:00"/>
    <x v="16"/>
    <s v="양준혁"/>
    <s v="50K"/>
    <s v="CM-100"/>
    <n v="1569950"/>
    <s v="미납"/>
  </r>
  <r>
    <n v="603"/>
    <d v="2016-08-30T00:00:00"/>
    <x v="15"/>
    <s v="구본찬"/>
    <s v="30K"/>
    <s v="BM-200"/>
    <n v="2105320"/>
    <s v="완료"/>
  </r>
  <r>
    <n v="604"/>
    <d v="2016-08-12T00:00:00"/>
    <x v="5"/>
    <s v="진종오"/>
    <s v="10K"/>
    <s v="CM-100"/>
    <n v="1768030"/>
    <s v="완료"/>
  </r>
  <r>
    <n v="605"/>
    <d v="2016-08-08T00:00:00"/>
    <x v="15"/>
    <s v="구본찬"/>
    <s v="50K"/>
    <s v="CM-200"/>
    <n v="1711250"/>
    <s v="미납"/>
  </r>
  <r>
    <n v="606"/>
    <d v="2016-08-18T00:00:00"/>
    <x v="15"/>
    <s v="구본찬"/>
    <s v="30K"/>
    <s v="BM-100"/>
    <n v="1650990"/>
    <s v="미납"/>
  </r>
  <r>
    <n v="607"/>
    <d v="2016-08-01T00:00:00"/>
    <x v="14"/>
    <s v="오혜리"/>
    <s v="30K"/>
    <s v="CM-200"/>
    <n v="1569950"/>
    <s v="미납"/>
  </r>
  <r>
    <n v="608"/>
    <d v="2016-08-05T00:00:00"/>
    <x v="12"/>
    <s v="강민호"/>
    <s v="20K"/>
    <s v="CM-100"/>
    <n v="1550000"/>
    <s v="완료"/>
  </r>
  <r>
    <n v="609"/>
    <d v="2016-08-25T00:00:00"/>
    <x v="3"/>
    <s v="김우진"/>
    <s v="50K"/>
    <s v="BM-200"/>
    <n v="2056460"/>
    <s v="완료"/>
  </r>
  <r>
    <n v="610"/>
    <d v="2016-08-19T00:00:00"/>
    <x v="15"/>
    <s v="구본찬"/>
    <s v="20K"/>
    <s v="CM-100"/>
    <n v="2036390"/>
    <s v="완료"/>
  </r>
  <r>
    <n v="611"/>
    <d v="2016-08-19T00:00:00"/>
    <x v="8"/>
    <s v="류현진"/>
    <s v="50K"/>
    <s v="AM-200"/>
    <n v="1855830"/>
    <s v="완료"/>
  </r>
  <r>
    <n v="612"/>
    <d v="2016-08-05T00:00:00"/>
    <x v="1"/>
    <s v="박찬호"/>
    <s v="30K"/>
    <s v="AM-200"/>
    <n v="1633600"/>
    <s v="완료"/>
  </r>
  <r>
    <n v="613"/>
    <d v="2016-08-08T00:00:00"/>
    <x v="13"/>
    <s v="이승윤"/>
    <s v="20K"/>
    <s v="CM-100"/>
    <n v="1870000"/>
    <s v="미납"/>
  </r>
  <r>
    <n v="614"/>
    <d v="2016-08-23T00:00:00"/>
    <x v="5"/>
    <s v="진종오"/>
    <s v="50K"/>
    <s v="AM-200"/>
    <n v="1800490"/>
    <s v="완료"/>
  </r>
  <r>
    <n v="615"/>
    <d v="2016-08-11T00:00:00"/>
    <x v="4"/>
    <s v="김소희"/>
    <s v="20K"/>
    <s v="CM-100"/>
    <n v="1800490"/>
    <s v="미납"/>
  </r>
  <r>
    <n v="616"/>
    <d v="2016-09-23T00:00:00"/>
    <x v="6"/>
    <s v="기보배"/>
    <s v="40K"/>
    <s v="BM-200"/>
    <n v="1800490"/>
    <s v="완료"/>
  </r>
  <r>
    <n v="617"/>
    <d v="2016-09-15T00:00:00"/>
    <x v="2"/>
    <s v="박상영"/>
    <s v="30K"/>
    <s v="AM-100"/>
    <n v="1800490"/>
    <s v="미납"/>
  </r>
  <r>
    <n v="618"/>
    <d v="2016-09-16T00:00:00"/>
    <x v="16"/>
    <s v="양준혁"/>
    <s v="30K"/>
    <s v="BM-200"/>
    <n v="1220220"/>
    <s v="완료"/>
  </r>
  <r>
    <n v="619"/>
    <d v="2016-09-27T00:00:00"/>
    <x v="14"/>
    <s v="오혜리"/>
    <s v="50K"/>
    <s v="AM-200"/>
    <n v="1633600"/>
    <s v="완료"/>
  </r>
  <r>
    <n v="620"/>
    <d v="2016-09-09T00:00:00"/>
    <x v="1"/>
    <s v="박찬호"/>
    <s v="30K"/>
    <s v="CM-200"/>
    <n v="1689470"/>
    <s v="완료"/>
  </r>
  <r>
    <n v="621"/>
    <d v="2016-09-20T00:00:00"/>
    <x v="5"/>
    <s v="진종오"/>
    <s v="30K"/>
    <s v="AM-200"/>
    <n v="1768940"/>
    <s v="완료"/>
  </r>
  <r>
    <n v="622"/>
    <d v="2016-09-29T00:00:00"/>
    <x v="7"/>
    <s v="이대호"/>
    <s v="50K"/>
    <s v="AM-100"/>
    <n v="1687810"/>
    <s v="완료"/>
  </r>
  <r>
    <n v="623"/>
    <d v="2016-09-21T00:00:00"/>
    <x v="1"/>
    <s v="박찬호"/>
    <s v="50K"/>
    <s v="AM-200"/>
    <n v="1480000"/>
    <s v="완료"/>
  </r>
  <r>
    <n v="624"/>
    <d v="2016-09-08T00:00:00"/>
    <x v="12"/>
    <s v="강민호"/>
    <s v="10K"/>
    <s v="CM-100"/>
    <n v="1479940"/>
    <s v="완료"/>
  </r>
  <r>
    <n v="625"/>
    <d v="2016-09-06T00:00:00"/>
    <x v="0"/>
    <s v="이승엽"/>
    <s v="30K"/>
    <s v="BM-200"/>
    <n v="612290"/>
    <s v="완료"/>
  </r>
  <r>
    <n v="626"/>
    <d v="2016-09-09T00:00:00"/>
    <x v="11"/>
    <s v="최미선"/>
    <s v="20K"/>
    <s v="AM-100"/>
    <n v="1633600"/>
    <s v="완료"/>
  </r>
  <r>
    <n v="627"/>
    <d v="2016-09-26T00:00:00"/>
    <x v="7"/>
    <s v="이대호"/>
    <s v="10K"/>
    <s v="AM-200"/>
    <n v="1633600"/>
    <s v="완료"/>
  </r>
  <r>
    <n v="628"/>
    <d v="2016-09-07T00:00:00"/>
    <x v="1"/>
    <s v="박찬호"/>
    <s v="30K"/>
    <s v="AM-100"/>
    <n v="2334860"/>
    <s v="완료"/>
  </r>
  <r>
    <n v="629"/>
    <d v="2016-09-16T00:00:00"/>
    <x v="10"/>
    <s v="이종범"/>
    <s v="30K"/>
    <s v="CM-100"/>
    <n v="1724220"/>
    <s v="완료"/>
  </r>
  <r>
    <n v="630"/>
    <d v="2016-09-29T00:00:00"/>
    <x v="12"/>
    <s v="강민호"/>
    <s v="20K"/>
    <s v="AM-200"/>
    <n v="1724220"/>
    <s v="완료"/>
  </r>
  <r>
    <n v="631"/>
    <d v="2016-09-05T00:00:00"/>
    <x v="2"/>
    <s v="박상영"/>
    <s v="30K"/>
    <s v="BM-100"/>
    <n v="1724220"/>
    <s v="완료"/>
  </r>
  <r>
    <n v="632"/>
    <d v="2016-09-07T00:00:00"/>
    <x v="5"/>
    <s v="진종오"/>
    <s v="10K"/>
    <s v="BM-100"/>
    <n v="1724220"/>
    <s v="완료"/>
  </r>
  <r>
    <n v="633"/>
    <d v="2016-09-01T00:00:00"/>
    <x v="5"/>
    <s v="진종오"/>
    <s v="40K"/>
    <s v="CM-200"/>
    <n v="1750520"/>
    <s v="완료"/>
  </r>
  <r>
    <n v="634"/>
    <d v="2016-09-02T00:00:00"/>
    <x v="4"/>
    <s v="김소희"/>
    <s v="20K"/>
    <s v="CM-200"/>
    <n v="1251070"/>
    <s v="미납"/>
  </r>
  <r>
    <n v="635"/>
    <d v="2016-09-05T00:00:00"/>
    <x v="16"/>
    <s v="양준혁"/>
    <s v="50K"/>
    <s v="AM-100"/>
    <n v="2819760"/>
    <s v="완료"/>
  </r>
  <r>
    <n v="636"/>
    <d v="2016-09-19T00:00:00"/>
    <x v="4"/>
    <s v="김소희"/>
    <s v="50K"/>
    <s v="CM-100"/>
    <n v="2674750"/>
    <s v="완료"/>
  </r>
  <r>
    <n v="637"/>
    <d v="2016-09-06T00:00:00"/>
    <x v="6"/>
    <s v="기보배"/>
    <s v="40K"/>
    <s v="AM-100"/>
    <n v="2596070"/>
    <s v="완료"/>
  </r>
  <r>
    <n v="638"/>
    <d v="2016-09-08T00:00:00"/>
    <x v="14"/>
    <s v="오혜리"/>
    <s v="40K"/>
    <s v="CM-200"/>
    <n v="2589190"/>
    <s v="미납"/>
  </r>
  <r>
    <n v="639"/>
    <d v="2016-09-06T00:00:00"/>
    <x v="2"/>
    <s v="박상영"/>
    <s v="20K"/>
    <s v="AM-100"/>
    <n v="2685040"/>
    <s v="미납"/>
  </r>
  <r>
    <n v="640"/>
    <d v="2016-09-28T00:00:00"/>
    <x v="14"/>
    <s v="오혜리"/>
    <s v="30K"/>
    <s v="BM-100"/>
    <n v="2600060"/>
    <s v="완료"/>
  </r>
  <r>
    <n v="641"/>
    <d v="2016-09-07T00:00:00"/>
    <x v="7"/>
    <s v="이대호"/>
    <s v="40K"/>
    <s v="AM-100"/>
    <n v="2452800"/>
    <s v="완료"/>
  </r>
  <r>
    <n v="642"/>
    <d v="2016-09-13T00:00:00"/>
    <x v="3"/>
    <s v="김우진"/>
    <s v="10K"/>
    <s v="BM-100"/>
    <n v="2597070"/>
    <s v="미납"/>
  </r>
  <r>
    <n v="643"/>
    <d v="2016-09-19T00:00:00"/>
    <x v="12"/>
    <s v="강민호"/>
    <s v="40K"/>
    <s v="BM-100"/>
    <n v="2651860"/>
    <s v="완료"/>
  </r>
  <r>
    <n v="644"/>
    <d v="2016-09-06T00:00:00"/>
    <x v="8"/>
    <s v="류현진"/>
    <s v="50K"/>
    <s v="BM-100"/>
    <n v="2461930"/>
    <s v="미납"/>
  </r>
  <r>
    <n v="645"/>
    <d v="2016-09-16T00:00:00"/>
    <x v="14"/>
    <s v="오혜리"/>
    <s v="30K"/>
    <s v="AM-200"/>
    <n v="2504320"/>
    <s v="미납"/>
  </r>
  <r>
    <n v="646"/>
    <d v="2016-09-20T00:00:00"/>
    <x v="9"/>
    <s v="김현수"/>
    <s v="40K"/>
    <s v="BM-100"/>
    <n v="2611650"/>
    <s v="완료"/>
  </r>
  <r>
    <n v="647"/>
    <d v="2016-09-08T00:00:00"/>
    <x v="7"/>
    <s v="이대호"/>
    <s v="40K"/>
    <s v="CM-200"/>
    <n v="2296940"/>
    <s v="미납"/>
  </r>
  <r>
    <n v="648"/>
    <d v="2016-09-02T00:00:00"/>
    <x v="9"/>
    <s v="김현수"/>
    <s v="10K"/>
    <s v="BM-200"/>
    <n v="2488740"/>
    <s v="미납"/>
  </r>
  <r>
    <n v="649"/>
    <d v="2016-09-13T00:00:00"/>
    <x v="16"/>
    <s v="양준혁"/>
    <s v="40K"/>
    <s v="AM-200"/>
    <n v="1490230"/>
    <s v="완료"/>
  </r>
  <r>
    <n v="650"/>
    <d v="2016-09-09T00:00:00"/>
    <x v="13"/>
    <s v="이승윤"/>
    <s v="40K"/>
    <s v="AM-200"/>
    <n v="2469780"/>
    <s v="완료"/>
  </r>
  <r>
    <n v="651"/>
    <d v="2016-09-22T00:00:00"/>
    <x v="17"/>
    <s v="장혜진"/>
    <s v="20K"/>
    <s v="CM-200"/>
    <n v="1767310"/>
    <s v="완료"/>
  </r>
  <r>
    <n v="652"/>
    <d v="2016-09-15T00:00:00"/>
    <x v="15"/>
    <s v="구본찬"/>
    <s v="40K"/>
    <s v="AM-200"/>
    <n v="1728120"/>
    <s v="미납"/>
  </r>
  <r>
    <n v="653"/>
    <d v="2016-09-29T00:00:00"/>
    <x v="4"/>
    <s v="김소희"/>
    <s v="30K"/>
    <s v="CM-100"/>
    <n v="1848110"/>
    <s v="완료"/>
  </r>
  <r>
    <n v="654"/>
    <d v="2016-09-26T00:00:00"/>
    <x v="2"/>
    <s v="박상영"/>
    <s v="40K"/>
    <s v="BM-100"/>
    <n v="1837170"/>
    <s v="완료"/>
  </r>
  <r>
    <n v="655"/>
    <d v="2016-09-16T00:00:00"/>
    <x v="5"/>
    <s v="진종오"/>
    <s v="10K"/>
    <s v="CM-100"/>
    <n v="2132520"/>
    <s v="미납"/>
  </r>
  <r>
    <n v="656"/>
    <d v="2016-09-19T00:00:00"/>
    <x v="1"/>
    <s v="박찬호"/>
    <s v="20K"/>
    <s v="AM-100"/>
    <n v="2125070"/>
    <s v="미납"/>
  </r>
  <r>
    <n v="657"/>
    <d v="2016-09-13T00:00:00"/>
    <x v="17"/>
    <s v="장혜진"/>
    <s v="10K"/>
    <s v="BM-100"/>
    <n v="1458980"/>
    <s v="완료"/>
  </r>
  <r>
    <n v="658"/>
    <d v="2016-09-30T00:00:00"/>
    <x v="7"/>
    <s v="이대호"/>
    <s v="50K"/>
    <s v="BM-200"/>
    <n v="1704620"/>
    <s v="완료"/>
  </r>
  <r>
    <n v="659"/>
    <d v="2016-09-02T00:00:00"/>
    <x v="8"/>
    <s v="류현진"/>
    <s v="40K"/>
    <s v="BM-100"/>
    <n v="1623660"/>
    <s v="완료"/>
  </r>
  <r>
    <n v="660"/>
    <d v="2016-09-16T00:00:00"/>
    <x v="15"/>
    <s v="구본찬"/>
    <s v="20K"/>
    <s v="CM-200"/>
    <n v="2486190"/>
    <s v="완료"/>
  </r>
  <r>
    <n v="661"/>
    <d v="2016-09-09T00:00:00"/>
    <x v="6"/>
    <s v="기보배"/>
    <s v="10K"/>
    <s v="AM-200"/>
    <n v="1241780"/>
    <s v="완료"/>
  </r>
  <r>
    <n v="662"/>
    <d v="2016-09-02T00:00:00"/>
    <x v="2"/>
    <s v="박상영"/>
    <s v="50K"/>
    <s v="AM-200"/>
    <n v="1241780"/>
    <s v="완료"/>
  </r>
  <r>
    <n v="663"/>
    <d v="2016-09-15T00:00:00"/>
    <x v="5"/>
    <s v="진종오"/>
    <s v="40K"/>
    <s v="BM-100"/>
    <n v="1241780"/>
    <s v="완료"/>
  </r>
  <r>
    <n v="664"/>
    <d v="2016-09-01T00:00:00"/>
    <x v="10"/>
    <s v="이종범"/>
    <s v="50K"/>
    <s v="CM-100"/>
    <n v="1241780"/>
    <s v="완료"/>
  </r>
  <r>
    <n v="665"/>
    <d v="2016-09-19T00:00:00"/>
    <x v="15"/>
    <s v="구본찬"/>
    <s v="30K"/>
    <s v="BM-100"/>
    <n v="1588970"/>
    <s v="완료"/>
  </r>
  <r>
    <n v="666"/>
    <d v="2016-09-21T00:00:00"/>
    <x v="4"/>
    <s v="김소희"/>
    <s v="20K"/>
    <s v="CM-100"/>
    <n v="1410880"/>
    <s v="완료"/>
  </r>
  <r>
    <n v="667"/>
    <d v="2016-09-23T00:00:00"/>
    <x v="6"/>
    <s v="기보배"/>
    <s v="50K"/>
    <s v="CM-100"/>
    <n v="1410880"/>
    <s v="완료"/>
  </r>
  <r>
    <n v="668"/>
    <d v="2016-09-16T00:00:00"/>
    <x v="16"/>
    <s v="양준혁"/>
    <s v="50K"/>
    <s v="AM-100"/>
    <n v="1410880"/>
    <s v="완료"/>
  </r>
  <r>
    <n v="669"/>
    <d v="2016-09-06T00:00:00"/>
    <x v="16"/>
    <s v="양준혁"/>
    <s v="40K"/>
    <s v="AM-100"/>
    <n v="1357290"/>
    <s v="완료"/>
  </r>
  <r>
    <n v="670"/>
    <d v="2016-09-01T00:00:00"/>
    <x v="4"/>
    <s v="김소희"/>
    <s v="20K"/>
    <s v="CM-100"/>
    <n v="1279820"/>
    <s v="완료"/>
  </r>
  <r>
    <n v="671"/>
    <d v="2016-09-08T00:00:00"/>
    <x v="7"/>
    <s v="이대호"/>
    <s v="30K"/>
    <s v="CM-200"/>
    <n v="1279820"/>
    <s v="완료"/>
  </r>
  <r>
    <n v="672"/>
    <d v="2016-09-16T00:00:00"/>
    <x v="17"/>
    <s v="장혜진"/>
    <s v="30K"/>
    <s v="CM-200"/>
    <n v="1279820"/>
    <s v="완료"/>
  </r>
  <r>
    <n v="673"/>
    <d v="2016-09-21T00:00:00"/>
    <x v="12"/>
    <s v="강민호"/>
    <s v="40K"/>
    <s v="CM-100"/>
    <n v="1520850"/>
    <s v="완료"/>
  </r>
  <r>
    <n v="674"/>
    <d v="2016-09-09T00:00:00"/>
    <x v="10"/>
    <s v="이종범"/>
    <s v="10K"/>
    <s v="AM-200"/>
    <n v="2120000"/>
    <s v="완료"/>
  </r>
  <r>
    <n v="675"/>
    <d v="2016-09-09T00:00:00"/>
    <x v="0"/>
    <s v="이승엽"/>
    <s v="30K"/>
    <s v="AM-100"/>
    <n v="2020000"/>
    <s v="완료"/>
  </r>
  <r>
    <n v="676"/>
    <d v="2016-09-02T00:00:00"/>
    <x v="17"/>
    <s v="장혜진"/>
    <s v="10K"/>
    <s v="BM-200"/>
    <n v="2320000"/>
    <s v="미납"/>
  </r>
  <r>
    <n v="677"/>
    <d v="2016-09-16T00:00:00"/>
    <x v="2"/>
    <s v="박상영"/>
    <s v="20K"/>
    <s v="CM-100"/>
    <n v="1870000"/>
    <s v="완료"/>
  </r>
  <r>
    <n v="678"/>
    <d v="2016-09-19T00:00:00"/>
    <x v="17"/>
    <s v="장혜진"/>
    <s v="20K"/>
    <s v="BM-200"/>
    <n v="1870000"/>
    <s v="완료"/>
  </r>
  <r>
    <n v="679"/>
    <d v="2016-09-09T00:00:00"/>
    <x v="0"/>
    <s v="이승엽"/>
    <s v="40K"/>
    <s v="AM-200"/>
    <n v="1870000"/>
    <s v="완료"/>
  </r>
  <r>
    <n v="680"/>
    <d v="2016-09-16T00:00:00"/>
    <x v="8"/>
    <s v="류현진"/>
    <s v="10K"/>
    <s v="BM-200"/>
    <n v="1870000"/>
    <s v="완료"/>
  </r>
  <r>
    <n v="681"/>
    <d v="2016-09-08T00:00:00"/>
    <x v="11"/>
    <s v="최미선"/>
    <s v="10K"/>
    <s v="BM-100"/>
    <n v="1770000"/>
    <s v="미납"/>
  </r>
  <r>
    <n v="682"/>
    <d v="2016-09-28T00:00:00"/>
    <x v="2"/>
    <s v="박상영"/>
    <s v="40K"/>
    <s v="CM-100"/>
    <n v="1770000"/>
    <s v="완료"/>
  </r>
  <r>
    <n v="683"/>
    <d v="2016-09-26T00:00:00"/>
    <x v="7"/>
    <s v="이대호"/>
    <s v="40K"/>
    <s v="BM-100"/>
    <n v="1770000"/>
    <s v="미납"/>
  </r>
  <r>
    <n v="684"/>
    <d v="2016-09-30T00:00:00"/>
    <x v="5"/>
    <s v="진종오"/>
    <s v="20K"/>
    <s v="AM-200"/>
    <n v="1770000"/>
    <s v="완료"/>
  </r>
  <r>
    <n v="685"/>
    <d v="2016-09-08T00:00:00"/>
    <x v="8"/>
    <s v="류현진"/>
    <s v="40K"/>
    <s v="CM-200"/>
    <n v="1770000"/>
    <s v="완료"/>
  </r>
  <r>
    <n v="686"/>
    <d v="2016-09-27T00:00:00"/>
    <x v="12"/>
    <s v="강민호"/>
    <s v="10K"/>
    <s v="AM-100"/>
    <n v="1770000"/>
    <s v="완료"/>
  </r>
  <r>
    <n v="687"/>
    <d v="2016-09-16T00:00:00"/>
    <x v="13"/>
    <s v="이승윤"/>
    <s v="30K"/>
    <s v="CM-100"/>
    <n v="1761850"/>
    <s v="완료"/>
  </r>
  <r>
    <n v="688"/>
    <d v="2016-09-09T00:00:00"/>
    <x v="9"/>
    <s v="김현수"/>
    <s v="20K"/>
    <s v="BM-200"/>
    <n v="1720000"/>
    <s v="완료"/>
  </r>
  <r>
    <n v="689"/>
    <d v="2016-09-09T00:00:00"/>
    <x v="17"/>
    <s v="장혜진"/>
    <s v="20K"/>
    <s v="BM-200"/>
    <n v="1620000"/>
    <s v="완료"/>
  </r>
  <r>
    <n v="690"/>
    <d v="2016-09-27T00:00:00"/>
    <x v="10"/>
    <s v="이종범"/>
    <s v="30K"/>
    <s v="CM-100"/>
    <n v="1620000"/>
    <s v="완료"/>
  </r>
  <r>
    <n v="691"/>
    <d v="2016-09-28T00:00:00"/>
    <x v="8"/>
    <s v="류현진"/>
    <s v="20K"/>
    <s v="CM-200"/>
    <n v="1620000"/>
    <s v="완료"/>
  </r>
  <r>
    <n v="692"/>
    <d v="2016-09-27T00:00:00"/>
    <x v="6"/>
    <s v="기보배"/>
    <s v="20K"/>
    <s v="AM-200"/>
    <n v="302740"/>
    <s v="완료"/>
  </r>
  <r>
    <n v="693"/>
    <d v="2016-09-12T00:00:00"/>
    <x v="3"/>
    <s v="김우진"/>
    <s v="50K"/>
    <s v="BM-200"/>
    <n v="201820"/>
    <s v="완료"/>
  </r>
  <r>
    <n v="694"/>
    <d v="2016-09-02T00:00:00"/>
    <x v="15"/>
    <s v="구본찬"/>
    <s v="10K"/>
    <s v="AM-200"/>
    <n v="1788820"/>
    <s v="미납"/>
  </r>
  <r>
    <n v="695"/>
    <d v="2016-09-02T00:00:00"/>
    <x v="8"/>
    <s v="류현진"/>
    <s v="10K"/>
    <s v="BM-100"/>
    <n v="1838170"/>
    <s v="완료"/>
  </r>
  <r>
    <n v="696"/>
    <d v="2016-09-28T00:00:00"/>
    <x v="6"/>
    <s v="기보배"/>
    <s v="30K"/>
    <s v="BM-100"/>
    <n v="1398040"/>
    <s v="완료"/>
  </r>
  <r>
    <n v="697"/>
    <d v="2016-09-09T00:00:00"/>
    <x v="11"/>
    <s v="최미선"/>
    <s v="30K"/>
    <s v="CM-100"/>
    <n v="1360830"/>
    <s v="완료"/>
  </r>
  <r>
    <n v="698"/>
    <d v="2016-09-20T00:00:00"/>
    <x v="7"/>
    <s v="이대호"/>
    <s v="20K"/>
    <s v="BM-200"/>
    <n v="1360830"/>
    <s v="완료"/>
  </r>
  <r>
    <n v="699"/>
    <d v="2016-10-25T00:00:00"/>
    <x v="5"/>
    <s v="진종오"/>
    <s v="50K"/>
    <s v="CM-200"/>
    <n v="1422310"/>
    <s v="완료"/>
  </r>
  <r>
    <n v="700"/>
    <d v="2016-10-13T00:00:00"/>
    <x v="11"/>
    <s v="최미선"/>
    <s v="20K"/>
    <s v="BM-100"/>
    <n v="1398040"/>
    <s v="완료"/>
  </r>
  <r>
    <n v="701"/>
    <d v="2016-10-07T00:00:00"/>
    <x v="17"/>
    <s v="장혜진"/>
    <s v="30K"/>
    <s v="AM-200"/>
    <n v="1593830"/>
    <s v="완료"/>
  </r>
  <r>
    <n v="702"/>
    <d v="2016-10-14T00:00:00"/>
    <x v="4"/>
    <s v="김소희"/>
    <s v="50K"/>
    <s v="BM-100"/>
    <n v="1593830"/>
    <s v="미납"/>
  </r>
  <r>
    <n v="703"/>
    <d v="2016-10-21T00:00:00"/>
    <x v="6"/>
    <s v="기보배"/>
    <s v="40K"/>
    <s v="CM-200"/>
    <n v="1762120"/>
    <s v="완료"/>
  </r>
  <r>
    <n v="704"/>
    <d v="2016-10-10T00:00:00"/>
    <x v="3"/>
    <s v="김우진"/>
    <s v="50K"/>
    <s v="AM-200"/>
    <n v="1512810"/>
    <s v="완료"/>
  </r>
  <r>
    <n v="705"/>
    <d v="2016-10-12T00:00:00"/>
    <x v="12"/>
    <s v="강민호"/>
    <s v="10K"/>
    <s v="AM-200"/>
    <n v="1512810"/>
    <s v="완료"/>
  </r>
  <r>
    <n v="706"/>
    <d v="2016-10-10T00:00:00"/>
    <x v="4"/>
    <s v="김소희"/>
    <s v="10K"/>
    <s v="BM-200"/>
    <n v="1390830"/>
    <s v="완료"/>
  </r>
  <r>
    <n v="707"/>
    <d v="2016-10-12T00:00:00"/>
    <x v="12"/>
    <s v="강민호"/>
    <s v="30K"/>
    <s v="AM-100"/>
    <n v="1390830"/>
    <s v="완료"/>
  </r>
  <r>
    <n v="708"/>
    <d v="2016-10-04T00:00:00"/>
    <x v="4"/>
    <s v="김소희"/>
    <s v="40K"/>
    <s v="CM-200"/>
    <n v="1390830"/>
    <s v="완료"/>
  </r>
  <r>
    <n v="709"/>
    <d v="2016-10-04T00:00:00"/>
    <x v="12"/>
    <s v="강민호"/>
    <s v="40K"/>
    <s v="BM-200"/>
    <n v="1390830"/>
    <s v="완료"/>
  </r>
  <r>
    <n v="710"/>
    <d v="2016-10-06T00:00:00"/>
    <x v="6"/>
    <s v="기보배"/>
    <s v="10K"/>
    <s v="CM-200"/>
    <n v="1390830"/>
    <s v="미납"/>
  </r>
  <r>
    <n v="711"/>
    <d v="2016-10-12T00:00:00"/>
    <x v="9"/>
    <s v="김현수"/>
    <s v="40K"/>
    <s v="BM-200"/>
    <n v="1715190"/>
    <s v="완료"/>
  </r>
  <r>
    <n v="712"/>
    <d v="2016-09-29T00:00:00"/>
    <x v="3"/>
    <s v="김우진"/>
    <s v="10K"/>
    <s v="CM-200"/>
    <n v="1599500"/>
    <s v="완료"/>
  </r>
  <r>
    <n v="713"/>
    <d v="2016-10-12T00:00:00"/>
    <x v="9"/>
    <s v="김현수"/>
    <s v="30K"/>
    <s v="BM-200"/>
    <n v="0"/>
    <s v="완료"/>
  </r>
  <r>
    <n v="714"/>
    <d v="2016-10-17T00:00:00"/>
    <x v="12"/>
    <s v="강민호"/>
    <s v="10K"/>
    <s v="AM-100"/>
    <n v="1360830"/>
    <s v="완료"/>
  </r>
  <r>
    <n v="715"/>
    <d v="2016-10-28T00:00:00"/>
    <x v="16"/>
    <s v="양준혁"/>
    <s v="50K"/>
    <s v="BM-200"/>
    <n v="1398040"/>
    <s v="완료"/>
  </r>
  <r>
    <n v="716"/>
    <d v="2016-10-24T00:00:00"/>
    <x v="3"/>
    <s v="김우진"/>
    <s v="50K"/>
    <s v="BM-100"/>
    <n v="1398040"/>
    <s v="완료"/>
  </r>
  <r>
    <n v="717"/>
    <d v="2016-10-03T00:00:00"/>
    <x v="16"/>
    <s v="양준혁"/>
    <s v="10K"/>
    <s v="BM-200"/>
    <n v="1710990"/>
    <s v="완료"/>
  </r>
  <r>
    <n v="718"/>
    <d v="2016-10-03T00:00:00"/>
    <x v="12"/>
    <s v="강민호"/>
    <s v="30K"/>
    <s v="AM-100"/>
    <n v="1390830"/>
    <s v="미납"/>
  </r>
  <r>
    <n v="719"/>
    <d v="2016-10-20T00:00:00"/>
    <x v="1"/>
    <s v="박찬호"/>
    <s v="10K"/>
    <s v="CM-200"/>
    <n v="1726530"/>
    <s v="완료"/>
  </r>
  <r>
    <n v="720"/>
    <d v="2016-10-27T00:00:00"/>
    <x v="7"/>
    <s v="이대호"/>
    <s v="10K"/>
    <s v="AM-200"/>
    <n v="1612210"/>
    <s v="완료"/>
  </r>
  <r>
    <n v="721"/>
    <d v="2016-10-14T00:00:00"/>
    <x v="1"/>
    <s v="박찬호"/>
    <s v="20K"/>
    <s v="CM-100"/>
    <n v="1725840"/>
    <s v="완료"/>
  </r>
  <r>
    <n v="722"/>
    <d v="2016-10-06T00:00:00"/>
    <x v="11"/>
    <s v="최미선"/>
    <s v="10K"/>
    <s v="BM-100"/>
    <n v="1619360"/>
    <s v="완료"/>
  </r>
  <r>
    <n v="723"/>
    <d v="2016-09-30T00:00:00"/>
    <x v="6"/>
    <s v="기보배"/>
    <s v="50K"/>
    <s v="BM-200"/>
    <n v="1303940"/>
    <s v="완료"/>
  </r>
  <r>
    <n v="724"/>
    <d v="2016-10-19T00:00:00"/>
    <x v="9"/>
    <s v="김현수"/>
    <s v="50K"/>
    <s v="CM-100"/>
    <n v="1440260"/>
    <s v="완료"/>
  </r>
  <r>
    <n v="725"/>
    <d v="2016-10-19T00:00:00"/>
    <x v="17"/>
    <s v="장혜진"/>
    <s v="10K"/>
    <s v="BM-100"/>
    <n v="1337470"/>
    <s v="미납"/>
  </r>
  <r>
    <n v="726"/>
    <d v="2016-10-13T00:00:00"/>
    <x v="11"/>
    <s v="최미선"/>
    <s v="30K"/>
    <s v="AM-100"/>
    <n v="1337470"/>
    <s v="미납"/>
  </r>
  <r>
    <n v="727"/>
    <d v="2016-10-12T00:00:00"/>
    <x v="5"/>
    <s v="진종오"/>
    <s v="20K"/>
    <s v="CM-200"/>
    <n v="1676310"/>
    <s v="미납"/>
  </r>
  <r>
    <n v="728"/>
    <d v="2016-10-13T00:00:00"/>
    <x v="3"/>
    <s v="김우진"/>
    <s v="10K"/>
    <s v="AM-200"/>
    <n v="1676310"/>
    <s v="미납"/>
  </r>
  <r>
    <n v="729"/>
    <d v="2016-10-13T00:00:00"/>
    <x v="11"/>
    <s v="최미선"/>
    <s v="30K"/>
    <s v="AM-200"/>
    <n v="1715330"/>
    <s v="완료"/>
  </r>
  <r>
    <n v="730"/>
    <d v="2016-09-29T00:00:00"/>
    <x v="16"/>
    <s v="양준혁"/>
    <s v="30K"/>
    <s v="CM-100"/>
    <n v="1364390"/>
    <s v="미납"/>
  </r>
  <r>
    <n v="731"/>
    <d v="2016-10-27T00:00:00"/>
    <x v="3"/>
    <s v="김우진"/>
    <s v="10K"/>
    <s v="CM-200"/>
    <n v="1364390"/>
    <s v="미납"/>
  </r>
  <r>
    <n v="732"/>
    <d v="2016-10-11T00:00:00"/>
    <x v="16"/>
    <s v="양준혁"/>
    <s v="20K"/>
    <s v="CM-100"/>
    <n v="1364390"/>
    <s v="완료"/>
  </r>
  <r>
    <n v="733"/>
    <d v="2016-10-27T00:00:00"/>
    <x v="6"/>
    <s v="기보배"/>
    <s v="50K"/>
    <s v="BM-100"/>
    <n v="1364390"/>
    <s v="미납"/>
  </r>
  <r>
    <n v="734"/>
    <d v="2016-10-04T00:00:00"/>
    <x v="9"/>
    <s v="김현수"/>
    <s v="30K"/>
    <s v="BM-200"/>
    <n v="1364390"/>
    <s v="완료"/>
  </r>
  <r>
    <n v="735"/>
    <d v="2016-10-06T00:00:00"/>
    <x v="7"/>
    <s v="이대호"/>
    <s v="20K"/>
    <s v="BM-200"/>
    <n v="1780000"/>
    <s v="완료"/>
  </r>
  <r>
    <n v="736"/>
    <d v="2016-10-12T00:00:00"/>
    <x v="14"/>
    <s v="오혜리"/>
    <s v="40K"/>
    <s v="BM-200"/>
    <n v="1400000"/>
    <s v="완료"/>
  </r>
  <r>
    <n v="737"/>
    <d v="2016-10-20T00:00:00"/>
    <x v="10"/>
    <s v="이종범"/>
    <s v="20K"/>
    <s v="BM-200"/>
    <n v="1350000"/>
    <s v="완료"/>
  </r>
  <r>
    <n v="738"/>
    <d v="2016-10-11T00:00:00"/>
    <x v="5"/>
    <s v="진종오"/>
    <s v="30K"/>
    <s v="AM-200"/>
    <n v="1300000"/>
    <s v="미납"/>
  </r>
  <r>
    <n v="739"/>
    <d v="2016-09-29T00:00:00"/>
    <x v="4"/>
    <s v="김소희"/>
    <s v="20K"/>
    <s v="CM-200"/>
    <n v="1346220"/>
    <s v="완료"/>
  </r>
  <r>
    <n v="740"/>
    <d v="2016-10-19T00:00:00"/>
    <x v="8"/>
    <s v="류현진"/>
    <s v="50K"/>
    <s v="BM-100"/>
    <n v="1797000"/>
    <s v="완료"/>
  </r>
  <r>
    <n v="741"/>
    <d v="2016-10-27T00:00:00"/>
    <x v="0"/>
    <s v="이승엽"/>
    <s v="40K"/>
    <s v="AM-100"/>
    <n v="1998020"/>
    <s v="완료"/>
  </r>
  <r>
    <n v="742"/>
    <d v="2016-10-20T00:00:00"/>
    <x v="15"/>
    <s v="구본찬"/>
    <s v="50K"/>
    <s v="AM-100"/>
    <n v="1389660"/>
    <s v="완료"/>
  </r>
  <r>
    <n v="743"/>
    <d v="2016-10-19T00:00:00"/>
    <x v="16"/>
    <s v="양준혁"/>
    <s v="30K"/>
    <s v="CM-100"/>
    <n v="1555600"/>
    <s v="완료"/>
  </r>
  <r>
    <n v="744"/>
    <d v="2016-10-20T00:00:00"/>
    <x v="12"/>
    <s v="강민호"/>
    <s v="50K"/>
    <s v="CM-200"/>
    <n v="1782100"/>
    <s v="미납"/>
  </r>
  <r>
    <n v="745"/>
    <d v="2016-10-27T00:00:00"/>
    <x v="3"/>
    <s v="김우진"/>
    <s v="10K"/>
    <s v="BM-100"/>
    <n v="1364510"/>
    <s v="완료"/>
  </r>
  <r>
    <n v="746"/>
    <d v="2016-10-04T00:00:00"/>
    <x v="15"/>
    <s v="구본찬"/>
    <s v="30K"/>
    <s v="AM-100"/>
    <n v="1169040"/>
    <s v="완료"/>
  </r>
  <r>
    <n v="747"/>
    <d v="2016-10-21T00:00:00"/>
    <x v="4"/>
    <s v="김소희"/>
    <s v="20K"/>
    <s v="CM-100"/>
    <n v="1158480"/>
    <s v="미납"/>
  </r>
  <r>
    <n v="748"/>
    <d v="2016-09-30T00:00:00"/>
    <x v="6"/>
    <s v="기보배"/>
    <s v="20K"/>
    <s v="BM-100"/>
    <n v="1302310"/>
    <s v="완료"/>
  </r>
  <r>
    <n v="749"/>
    <d v="2016-10-21T00:00:00"/>
    <x v="11"/>
    <s v="최미선"/>
    <s v="50K"/>
    <s v="BM-100"/>
    <n v="1613630"/>
    <s v="완료"/>
  </r>
  <r>
    <n v="750"/>
    <d v="2016-10-06T00:00:00"/>
    <x v="8"/>
    <s v="류현진"/>
    <s v="30K"/>
    <s v="AM-200"/>
    <n v="1822010"/>
    <s v="완료"/>
  </r>
  <r>
    <n v="751"/>
    <d v="2016-10-06T00:00:00"/>
    <x v="12"/>
    <s v="강민호"/>
    <s v="20K"/>
    <s v="CM-100"/>
    <n v="1460530"/>
    <s v="완료"/>
  </r>
  <r>
    <n v="752"/>
    <d v="2016-10-14T00:00:00"/>
    <x v="2"/>
    <s v="박상영"/>
    <s v="30K"/>
    <s v="BM-200"/>
    <n v="1424780"/>
    <s v="완료"/>
  </r>
  <r>
    <n v="753"/>
    <d v="2016-10-05T00:00:00"/>
    <x v="14"/>
    <s v="오혜리"/>
    <s v="50K"/>
    <s v="BM-100"/>
    <n v="1640010"/>
    <s v="완료"/>
  </r>
  <r>
    <n v="754"/>
    <d v="2016-10-06T00:00:00"/>
    <x v="9"/>
    <s v="김현수"/>
    <s v="30K"/>
    <s v="BM-100"/>
    <n v="1403480"/>
    <s v="완료"/>
  </r>
  <r>
    <n v="755"/>
    <d v="2016-10-24T00:00:00"/>
    <x v="1"/>
    <s v="박찬호"/>
    <s v="40K"/>
    <s v="AM-100"/>
    <n v="1424780"/>
    <s v="완료"/>
  </r>
  <r>
    <n v="756"/>
    <d v="2016-10-28T00:00:00"/>
    <x v="3"/>
    <s v="김우진"/>
    <s v="40K"/>
    <s v="AM-200"/>
    <n v="1390820"/>
    <s v="완료"/>
  </r>
  <r>
    <n v="757"/>
    <d v="2016-10-05T00:00:00"/>
    <x v="7"/>
    <s v="이대호"/>
    <s v="40K"/>
    <s v="AM-100"/>
    <n v="1504200"/>
    <s v="미납"/>
  </r>
  <r>
    <n v="758"/>
    <d v="2016-10-25T00:00:00"/>
    <x v="7"/>
    <s v="이대호"/>
    <s v="20K"/>
    <s v="CM-100"/>
    <n v="1471480"/>
    <s v="미납"/>
  </r>
  <r>
    <n v="759"/>
    <d v="2016-10-12T00:00:00"/>
    <x v="4"/>
    <s v="김소희"/>
    <s v="20K"/>
    <s v="BM-100"/>
    <n v="1924780"/>
    <s v="완료"/>
  </r>
  <r>
    <n v="760"/>
    <d v="2016-10-18T00:00:00"/>
    <x v="16"/>
    <s v="양준혁"/>
    <s v="40K"/>
    <s v="AM-200"/>
    <n v="1662340"/>
    <s v="미납"/>
  </r>
  <r>
    <n v="761"/>
    <d v="2016-10-21T00:00:00"/>
    <x v="12"/>
    <s v="강민호"/>
    <s v="20K"/>
    <s v="CM-200"/>
    <n v="1142610"/>
    <s v="완료"/>
  </r>
  <r>
    <n v="762"/>
    <d v="2016-10-21T00:00:00"/>
    <x v="8"/>
    <s v="류현진"/>
    <s v="30K"/>
    <s v="AM-100"/>
    <n v="1367470"/>
    <s v="미납"/>
  </r>
  <r>
    <n v="763"/>
    <d v="2016-10-21T00:00:00"/>
    <x v="12"/>
    <s v="강민호"/>
    <s v="40K"/>
    <s v="BM-200"/>
    <n v="1317280"/>
    <s v="완료"/>
  </r>
  <r>
    <n v="764"/>
    <d v="2016-10-21T00:00:00"/>
    <x v="14"/>
    <s v="오혜리"/>
    <s v="40K"/>
    <s v="CM-100"/>
    <n v="1576390"/>
    <s v="완료"/>
  </r>
  <r>
    <n v="765"/>
    <d v="2016-10-20T00:00:00"/>
    <x v="2"/>
    <s v="박상영"/>
    <s v="40K"/>
    <s v="CM-100"/>
    <n v="1458370"/>
    <s v="완료"/>
  </r>
  <r>
    <n v="766"/>
    <d v="2016-10-06T00:00:00"/>
    <x v="17"/>
    <s v="장혜진"/>
    <s v="20K"/>
    <s v="AM-100"/>
    <n v="1354990"/>
    <s v="완료"/>
  </r>
  <r>
    <n v="767"/>
    <d v="2016-09-29T00:00:00"/>
    <x v="16"/>
    <s v="양준혁"/>
    <s v="20K"/>
    <s v="BM-200"/>
    <n v="1657840"/>
    <s v="완료"/>
  </r>
  <r>
    <n v="768"/>
    <d v="2016-10-03T00:00:00"/>
    <x v="5"/>
    <s v="진종오"/>
    <s v="40K"/>
    <s v="AM-100"/>
    <n v="2241820"/>
    <s v="완료"/>
  </r>
  <r>
    <n v="769"/>
    <d v="2016-10-11T00:00:00"/>
    <x v="13"/>
    <s v="이승윤"/>
    <s v="30K"/>
    <s v="BM-100"/>
    <n v="1296310"/>
    <s v="완료"/>
  </r>
  <r>
    <n v="770"/>
    <d v="2016-10-27T00:00:00"/>
    <x v="16"/>
    <s v="양준혁"/>
    <s v="50K"/>
    <s v="BM-200"/>
    <n v="1142610"/>
    <s v="완료"/>
  </r>
  <r>
    <n v="771"/>
    <d v="2016-10-28T00:00:00"/>
    <x v="7"/>
    <s v="이대호"/>
    <s v="30K"/>
    <s v="CM-200"/>
    <n v="1142610"/>
    <s v="완료"/>
  </r>
  <r>
    <n v="772"/>
    <d v="2016-10-27T00:00:00"/>
    <x v="6"/>
    <s v="기보배"/>
    <s v="50K"/>
    <s v="AM-200"/>
    <n v="1336450"/>
    <s v="완료"/>
  </r>
  <r>
    <n v="773"/>
    <d v="2016-10-24T00:00:00"/>
    <x v="7"/>
    <s v="이대호"/>
    <s v="20K"/>
    <s v="BM-100"/>
    <n v="1599980"/>
    <s v="완료"/>
  </r>
  <r>
    <n v="774"/>
    <d v="2016-10-17T00:00:00"/>
    <x v="11"/>
    <s v="최미선"/>
    <s v="20K"/>
    <s v="AM-100"/>
    <n v="1336450"/>
    <s v="완료"/>
  </r>
  <r>
    <n v="775"/>
    <d v="2016-10-27T00:00:00"/>
    <x v="15"/>
    <s v="구본찬"/>
    <s v="30K"/>
    <s v="AM-100"/>
    <n v="1300110"/>
    <s v="완료"/>
  </r>
  <r>
    <n v="776"/>
    <d v="2016-10-06T00:00:00"/>
    <x v="17"/>
    <s v="장혜진"/>
    <s v="20K"/>
    <s v="CM-100"/>
    <n v="1303200"/>
    <s v="완료"/>
  </r>
  <r>
    <n v="777"/>
    <d v="2016-10-27T00:00:00"/>
    <x v="14"/>
    <s v="오혜리"/>
    <s v="30K"/>
    <s v="CM-100"/>
    <n v="1303200"/>
    <s v="완료"/>
  </r>
  <r>
    <n v="778"/>
    <d v="2016-10-21T00:00:00"/>
    <x v="5"/>
    <s v="진종오"/>
    <s v="20K"/>
    <s v="AM-200"/>
    <n v="302740"/>
    <s v="완료"/>
  </r>
  <r>
    <n v="779"/>
    <d v="2016-09-29T00:00:00"/>
    <x v="2"/>
    <s v="박상영"/>
    <s v="30K"/>
    <s v="BM-200"/>
    <n v="2887090"/>
    <s v="미납"/>
  </r>
  <r>
    <n v="780"/>
    <d v="2016-10-10T00:00:00"/>
    <x v="7"/>
    <s v="이대호"/>
    <s v="20K"/>
    <s v="CM-100"/>
    <n v="1939640"/>
    <s v="완료"/>
  </r>
  <r>
    <n v="781"/>
    <d v="2016-10-20T00:00:00"/>
    <x v="17"/>
    <s v="장혜진"/>
    <s v="40K"/>
    <s v="BM-200"/>
    <n v="970910"/>
    <s v="완료"/>
  </r>
  <r>
    <n v="782"/>
    <d v="2016-10-05T00:00:00"/>
    <x v="0"/>
    <s v="이승엽"/>
    <s v="20K"/>
    <s v="CM-100"/>
    <n v="2222330"/>
    <s v="완료"/>
  </r>
  <r>
    <n v="783"/>
    <d v="2016-10-11T00:00:00"/>
    <x v="14"/>
    <s v="오혜리"/>
    <s v="40K"/>
    <s v="AM-100"/>
    <n v="1728510"/>
    <s v="완료"/>
  </r>
  <r>
    <n v="784"/>
    <d v="2016-10-07T00:00:00"/>
    <x v="12"/>
    <s v="강민호"/>
    <s v="50K"/>
    <s v="BM-200"/>
    <n v="1778510"/>
    <s v="완료"/>
  </r>
  <r>
    <n v="785"/>
    <d v="2016-10-06T00:00:00"/>
    <x v="17"/>
    <s v="장혜진"/>
    <s v="20K"/>
    <s v="AM-100"/>
    <n v="1051890"/>
    <s v="완료"/>
  </r>
  <r>
    <n v="786"/>
    <d v="2016-09-30T00:00:00"/>
    <x v="8"/>
    <s v="류현진"/>
    <s v="50K"/>
    <s v="BM-200"/>
    <n v="1841940"/>
    <s v="완료"/>
  </r>
  <r>
    <n v="787"/>
    <d v="2016-10-21T00:00:00"/>
    <x v="3"/>
    <s v="김우진"/>
    <s v="30K"/>
    <s v="CM-200"/>
    <n v="1064440"/>
    <s v="완료"/>
  </r>
  <r>
    <n v="788"/>
    <d v="2016-10-07T00:00:00"/>
    <x v="16"/>
    <s v="양준혁"/>
    <s v="10K"/>
    <s v="BM-100"/>
    <n v="1832330"/>
    <s v="완료"/>
  </r>
  <r>
    <n v="789"/>
    <d v="2016-10-13T00:00:00"/>
    <x v="15"/>
    <s v="구본찬"/>
    <s v="10K"/>
    <s v="BM-200"/>
    <n v="1382630"/>
    <s v="완료"/>
  </r>
  <r>
    <n v="790"/>
    <d v="2016-10-24T00:00:00"/>
    <x v="15"/>
    <s v="구본찬"/>
    <s v="10K"/>
    <s v="AM-100"/>
    <n v="1249450"/>
    <s v="완료"/>
  </r>
  <r>
    <n v="791"/>
    <d v="2016-10-11T00:00:00"/>
    <x v="13"/>
    <s v="이승윤"/>
    <s v="50K"/>
    <s v="AM-200"/>
    <n v="1703170"/>
    <s v="미납"/>
  </r>
  <r>
    <n v="792"/>
    <d v="2016-10-10T00:00:00"/>
    <x v="1"/>
    <s v="박찬호"/>
    <s v="30K"/>
    <s v="BM-100"/>
    <n v="1607730"/>
    <s v="완료"/>
  </r>
  <r>
    <n v="793"/>
    <d v="2016-10-21T00:00:00"/>
    <x v="6"/>
    <s v="기보배"/>
    <s v="40K"/>
    <s v="BM-100"/>
    <n v="1434720"/>
    <s v="완료"/>
  </r>
  <r>
    <n v="794"/>
    <d v="2016-10-18T00:00:00"/>
    <x v="1"/>
    <s v="박찬호"/>
    <s v="50K"/>
    <s v="CM-100"/>
    <n v="1135210"/>
    <s v="완료"/>
  </r>
  <r>
    <n v="795"/>
    <d v="2016-10-14T00:00:00"/>
    <x v="12"/>
    <s v="강민호"/>
    <s v="50K"/>
    <s v="AM-200"/>
    <n v="1253490"/>
    <s v="미납"/>
  </r>
  <r>
    <n v="796"/>
    <d v="2016-10-06T00:00:00"/>
    <x v="17"/>
    <s v="장혜진"/>
    <s v="20K"/>
    <s v="CM-100"/>
    <n v="1266150"/>
    <s v="미납"/>
  </r>
  <r>
    <n v="797"/>
    <d v="2016-10-14T00:00:00"/>
    <x v="8"/>
    <s v="류현진"/>
    <s v="20K"/>
    <s v="BM-100"/>
    <n v="1529590"/>
    <s v="완료"/>
  </r>
  <r>
    <n v="798"/>
    <d v="2016-10-05T00:00:00"/>
    <x v="16"/>
    <s v="양준혁"/>
    <s v="50K"/>
    <s v="BM-100"/>
    <n v="1528600"/>
    <s v="완료"/>
  </r>
  <r>
    <n v="799"/>
    <d v="2016-10-28T00:00:00"/>
    <x v="4"/>
    <s v="김소희"/>
    <s v="20K"/>
    <s v="AM-100"/>
    <n v="1591330"/>
    <s v="완료"/>
  </r>
  <r>
    <n v="800"/>
    <d v="2016-10-27T00:00:00"/>
    <x v="10"/>
    <s v="이종범"/>
    <s v="10K"/>
    <s v="AM-200"/>
    <n v="1579550"/>
    <s v="완료"/>
  </r>
  <r>
    <n v="801"/>
    <d v="2016-10-27T00:00:00"/>
    <x v="10"/>
    <s v="이종범"/>
    <s v="40K"/>
    <s v="AM-100"/>
    <n v="1218140"/>
    <s v="완료"/>
  </r>
  <r>
    <n v="802"/>
    <d v="2016-10-17T00:00:00"/>
    <x v="5"/>
    <s v="진종오"/>
    <s v="50K"/>
    <s v="CM-200"/>
    <n v="1162950"/>
    <s v="완료"/>
  </r>
  <r>
    <n v="803"/>
    <d v="2016-10-24T00:00:00"/>
    <x v="14"/>
    <s v="오혜리"/>
    <s v="20K"/>
    <s v="AM-100"/>
    <n v="1204570"/>
    <s v="완료"/>
  </r>
  <r>
    <n v="804"/>
    <d v="2016-10-19T00:00:00"/>
    <x v="16"/>
    <s v="양준혁"/>
    <s v="50K"/>
    <s v="AM-200"/>
    <n v="1151790"/>
    <s v="미납"/>
  </r>
  <r>
    <n v="805"/>
    <d v="2016-10-25T00:00:00"/>
    <x v="4"/>
    <s v="김소희"/>
    <s v="30K"/>
    <s v="AM-200"/>
    <n v="1470290"/>
    <s v="완료"/>
  </r>
  <r>
    <n v="806"/>
    <d v="2016-10-14T00:00:00"/>
    <x v="16"/>
    <s v="양준혁"/>
    <s v="30K"/>
    <s v="CM-100"/>
    <n v="1300080"/>
    <s v="완료"/>
  </r>
  <r>
    <n v="807"/>
    <d v="2016-11-15T00:00:00"/>
    <x v="2"/>
    <s v="박상영"/>
    <s v="30K"/>
    <s v="AM-200"/>
    <n v="1602870"/>
    <s v="완료"/>
  </r>
  <r>
    <n v="808"/>
    <d v="2016-11-24T00:00:00"/>
    <x v="13"/>
    <s v="이승윤"/>
    <s v="20K"/>
    <s v="BM-200"/>
    <n v="2466880"/>
    <s v="완료"/>
  </r>
  <r>
    <n v="809"/>
    <d v="2016-11-17T00:00:00"/>
    <x v="14"/>
    <s v="오혜리"/>
    <s v="30K"/>
    <s v="BM-100"/>
    <n v="1394750"/>
    <s v="완료"/>
  </r>
  <r>
    <n v="810"/>
    <d v="2016-11-03T00:00:00"/>
    <x v="10"/>
    <s v="이종범"/>
    <s v="50K"/>
    <s v="AM-200"/>
    <n v="1267730"/>
    <s v="미납"/>
  </r>
  <r>
    <n v="811"/>
    <d v="2016-11-09T00:00:00"/>
    <x v="4"/>
    <s v="김소희"/>
    <s v="30K"/>
    <s v="CM-200"/>
    <n v="1186040"/>
    <s v="완료"/>
  </r>
  <r>
    <n v="812"/>
    <d v="2016-11-30T00:00:00"/>
    <x v="15"/>
    <s v="구본찬"/>
    <s v="40K"/>
    <s v="BM-200"/>
    <n v="1134560"/>
    <s v="완료"/>
  </r>
  <r>
    <n v="813"/>
    <d v="2016-11-22T00:00:00"/>
    <x v="4"/>
    <s v="김소희"/>
    <s v="30K"/>
    <s v="CM-200"/>
    <n v="1453810"/>
    <s v="완료"/>
  </r>
  <r>
    <n v="814"/>
    <d v="2016-11-25T00:00:00"/>
    <x v="17"/>
    <s v="장혜진"/>
    <s v="40K"/>
    <s v="BM-100"/>
    <n v="1430030"/>
    <s v="완료"/>
  </r>
  <r>
    <n v="815"/>
    <d v="2016-11-25T00:00:00"/>
    <x v="9"/>
    <s v="김현수"/>
    <s v="50K"/>
    <s v="AM-100"/>
    <n v="1430030"/>
    <s v="완료"/>
  </r>
  <r>
    <n v="816"/>
    <d v="2016-11-30T00:00:00"/>
    <x v="8"/>
    <s v="류현진"/>
    <s v="50K"/>
    <s v="AM-200"/>
    <n v="1431020"/>
    <s v="완료"/>
  </r>
  <r>
    <n v="817"/>
    <d v="2016-11-24T00:00:00"/>
    <x v="9"/>
    <s v="김현수"/>
    <s v="20K"/>
    <s v="BM-100"/>
    <n v="1496000"/>
    <s v="완료"/>
  </r>
  <r>
    <n v="818"/>
    <d v="2016-11-10T00:00:00"/>
    <x v="2"/>
    <s v="박상영"/>
    <s v="30K"/>
    <s v="AM-100"/>
    <n v="1666030"/>
    <s v="완료"/>
  </r>
  <r>
    <n v="819"/>
    <d v="2016-11-02T00:00:00"/>
    <x v="5"/>
    <s v="진종오"/>
    <s v="10K"/>
    <s v="BM-100"/>
    <n v="1475780"/>
    <s v="완료"/>
  </r>
  <r>
    <n v="820"/>
    <d v="2016-11-21T00:00:00"/>
    <x v="13"/>
    <s v="이승윤"/>
    <s v="40K"/>
    <s v="CM-100"/>
    <n v="1434770"/>
    <s v="완료"/>
  </r>
  <r>
    <n v="821"/>
    <d v="2016-11-16T00:00:00"/>
    <x v="11"/>
    <s v="최미선"/>
    <s v="40K"/>
    <s v="CM-100"/>
    <n v="1434770"/>
    <s v="완료"/>
  </r>
  <r>
    <n v="822"/>
    <d v="2016-11-07T00:00:00"/>
    <x v="17"/>
    <s v="장혜진"/>
    <s v="20K"/>
    <s v="AM-200"/>
    <n v="1434770"/>
    <s v="미납"/>
  </r>
  <r>
    <n v="823"/>
    <d v="2016-11-29T00:00:00"/>
    <x v="2"/>
    <s v="박상영"/>
    <s v="50K"/>
    <s v="BM-200"/>
    <n v="1185610"/>
    <s v="미납"/>
  </r>
  <r>
    <n v="824"/>
    <d v="2016-11-11T00:00:00"/>
    <x v="10"/>
    <s v="이종범"/>
    <s v="50K"/>
    <s v="AM-200"/>
    <n v="1130940"/>
    <s v="미납"/>
  </r>
  <r>
    <n v="825"/>
    <d v="2016-11-08T00:00:00"/>
    <x v="8"/>
    <s v="류현진"/>
    <s v="40K"/>
    <s v="BM-200"/>
    <n v="1809870"/>
    <s v="완료"/>
  </r>
  <r>
    <n v="826"/>
    <d v="2016-11-08T00:00:00"/>
    <x v="5"/>
    <s v="진종오"/>
    <s v="50K"/>
    <s v="CM-100"/>
    <n v="1272770"/>
    <s v="완료"/>
  </r>
  <r>
    <n v="827"/>
    <d v="2016-11-10T00:00:00"/>
    <x v="2"/>
    <s v="박상영"/>
    <s v="40K"/>
    <s v="AM-200"/>
    <n v="1366630"/>
    <s v="완료"/>
  </r>
  <r>
    <n v="828"/>
    <d v="2016-11-02T00:00:00"/>
    <x v="12"/>
    <s v="강민호"/>
    <s v="40K"/>
    <s v="BM-100"/>
    <n v="1004430"/>
    <s v="완료"/>
  </r>
  <r>
    <n v="829"/>
    <d v="2016-11-18T00:00:00"/>
    <x v="2"/>
    <s v="박상영"/>
    <s v="10K"/>
    <s v="AM-200"/>
    <n v="1511890"/>
    <s v="완료"/>
  </r>
  <r>
    <n v="830"/>
    <d v="2016-11-23T00:00:00"/>
    <x v="4"/>
    <s v="김소희"/>
    <s v="10K"/>
    <s v="CM-100"/>
    <n v="1333000"/>
    <s v="완료"/>
  </r>
  <r>
    <n v="831"/>
    <d v="2016-11-14T00:00:00"/>
    <x v="17"/>
    <s v="장혜진"/>
    <s v="40K"/>
    <s v="BM-100"/>
    <n v="1211790"/>
    <s v="완료"/>
  </r>
  <r>
    <n v="832"/>
    <d v="2016-11-18T00:00:00"/>
    <x v="8"/>
    <s v="류현진"/>
    <s v="50K"/>
    <s v="AM-200"/>
    <n v="1211790"/>
    <s v="완료"/>
  </r>
  <r>
    <n v="833"/>
    <d v="2016-11-28T00:00:00"/>
    <x v="6"/>
    <s v="기보배"/>
    <s v="30K"/>
    <s v="AM-100"/>
    <n v="1623740"/>
    <s v="완료"/>
  </r>
  <r>
    <n v="834"/>
    <d v="2016-11-22T00:00:00"/>
    <x v="13"/>
    <s v="이승윤"/>
    <s v="10K"/>
    <s v="BM-200"/>
    <n v="1623740"/>
    <s v="완료"/>
  </r>
  <r>
    <n v="835"/>
    <d v="2016-11-18T00:00:00"/>
    <x v="1"/>
    <s v="박찬호"/>
    <s v="10K"/>
    <s v="BM-100"/>
    <n v="1514860"/>
    <s v="완료"/>
  </r>
  <r>
    <n v="836"/>
    <d v="2016-11-03T00:00:00"/>
    <x v="14"/>
    <s v="오혜리"/>
    <s v="30K"/>
    <s v="CM-100"/>
    <n v="1486940"/>
    <s v="완료"/>
  </r>
  <r>
    <n v="837"/>
    <d v="2016-11-03T00:00:00"/>
    <x v="8"/>
    <s v="류현진"/>
    <s v="40K"/>
    <s v="BM-200"/>
    <n v="1263930"/>
    <s v="완료"/>
  </r>
  <r>
    <n v="838"/>
    <d v="2016-11-23T00:00:00"/>
    <x v="5"/>
    <s v="진종오"/>
    <s v="10K"/>
    <s v="CM-100"/>
    <n v="1419720"/>
    <s v="완료"/>
  </r>
  <r>
    <n v="839"/>
    <d v="2016-11-23T00:00:00"/>
    <x v="1"/>
    <s v="박찬호"/>
    <s v="50K"/>
    <s v="CM-200"/>
    <n v="1204950"/>
    <s v="완료"/>
  </r>
  <r>
    <n v="840"/>
    <d v="2016-11-18T00:00:00"/>
    <x v="7"/>
    <s v="이대호"/>
    <s v="30K"/>
    <s v="BM-200"/>
    <n v="1001890"/>
    <s v="미납"/>
  </r>
  <r>
    <n v="841"/>
    <d v="2016-11-04T00:00:00"/>
    <x v="15"/>
    <s v="구본찬"/>
    <s v="20K"/>
    <s v="BM-200"/>
    <n v="1921580"/>
    <s v="완료"/>
  </r>
  <r>
    <n v="842"/>
    <d v="2016-11-03T00:00:00"/>
    <x v="7"/>
    <s v="이대호"/>
    <s v="40K"/>
    <s v="CM-100"/>
    <n v="1267860"/>
    <s v="완료"/>
  </r>
  <r>
    <n v="843"/>
    <d v="2016-11-14T00:00:00"/>
    <x v="14"/>
    <s v="오혜리"/>
    <s v="50K"/>
    <s v="AM-100"/>
    <n v="1177790"/>
    <s v="완료"/>
  </r>
  <r>
    <n v="844"/>
    <d v="2016-11-21T00:00:00"/>
    <x v="5"/>
    <s v="진종오"/>
    <s v="10K"/>
    <s v="BM-200"/>
    <n v="1137880"/>
    <s v="미납"/>
  </r>
  <r>
    <n v="845"/>
    <d v="2016-11-15T00:00:00"/>
    <x v="9"/>
    <s v="김현수"/>
    <s v="40K"/>
    <s v="BM-100"/>
    <n v="1137880"/>
    <s v="완료"/>
  </r>
  <r>
    <n v="846"/>
    <d v="2016-11-16T00:00:00"/>
    <x v="6"/>
    <s v="기보배"/>
    <s v="50K"/>
    <s v="CM-200"/>
    <n v="1137880"/>
    <s v="완료"/>
  </r>
  <r>
    <n v="847"/>
    <d v="2016-11-04T00:00:00"/>
    <x v="13"/>
    <s v="이승윤"/>
    <s v="30K"/>
    <s v="AM-200"/>
    <n v="1694700"/>
    <s v="완료"/>
  </r>
  <r>
    <n v="848"/>
    <d v="2016-11-09T00:00:00"/>
    <x v="2"/>
    <s v="박상영"/>
    <s v="10K"/>
    <s v="AM-200"/>
    <n v="1390220"/>
    <s v="완료"/>
  </r>
  <r>
    <n v="849"/>
    <d v="2016-11-17T00:00:00"/>
    <x v="12"/>
    <s v="강민호"/>
    <s v="20K"/>
    <s v="BM-100"/>
    <n v="1390220"/>
    <s v="미납"/>
  </r>
  <r>
    <n v="850"/>
    <d v="2016-11-24T00:00:00"/>
    <x v="16"/>
    <s v="양준혁"/>
    <s v="10K"/>
    <s v="CM-200"/>
    <n v="1100450"/>
    <s v="완료"/>
  </r>
  <r>
    <n v="851"/>
    <d v="2016-11-08T00:00:00"/>
    <x v="12"/>
    <s v="강민호"/>
    <s v="30K"/>
    <s v="CM-200"/>
    <n v="1093060"/>
    <s v="완료"/>
  </r>
  <r>
    <n v="852"/>
    <d v="2016-11-22T00:00:00"/>
    <x v="11"/>
    <s v="최미선"/>
    <s v="40K"/>
    <s v="AM-200"/>
    <n v="1463200"/>
    <s v="완료"/>
  </r>
  <r>
    <n v="853"/>
    <d v="2016-11-17T00:00:00"/>
    <x v="16"/>
    <s v="양준혁"/>
    <s v="30K"/>
    <s v="CM-200"/>
    <n v="1261060"/>
    <s v="완료"/>
  </r>
  <r>
    <n v="854"/>
    <d v="2016-11-18T00:00:00"/>
    <x v="3"/>
    <s v="김우진"/>
    <s v="40K"/>
    <s v="CM-200"/>
    <n v="1178270"/>
    <s v="완료"/>
  </r>
  <r>
    <n v="855"/>
    <d v="2016-11-08T00:00:00"/>
    <x v="2"/>
    <s v="박상영"/>
    <s v="40K"/>
    <s v="BM-100"/>
    <n v="1178270"/>
    <s v="미납"/>
  </r>
  <r>
    <n v="856"/>
    <d v="2016-11-10T00:00:00"/>
    <x v="3"/>
    <s v="김우진"/>
    <s v="20K"/>
    <s v="BM-200"/>
    <n v="1178270"/>
    <s v="완료"/>
  </r>
  <r>
    <n v="857"/>
    <d v="2016-11-01T00:00:00"/>
    <x v="14"/>
    <s v="오혜리"/>
    <s v="30K"/>
    <s v="BM-100"/>
    <n v="1178270"/>
    <s v="완료"/>
  </r>
  <r>
    <n v="858"/>
    <d v="2016-11-23T00:00:00"/>
    <x v="5"/>
    <s v="진종오"/>
    <s v="10K"/>
    <s v="CM-100"/>
    <n v="1585730"/>
    <s v="미납"/>
  </r>
  <r>
    <n v="859"/>
    <d v="2016-11-25T00:00:00"/>
    <x v="8"/>
    <s v="류현진"/>
    <s v="30K"/>
    <s v="BM-200"/>
    <n v="1585730"/>
    <s v="완료"/>
  </r>
  <r>
    <n v="860"/>
    <d v="2016-11-23T00:00:00"/>
    <x v="4"/>
    <s v="김소희"/>
    <s v="30K"/>
    <s v="AM-100"/>
    <n v="1605220"/>
    <s v="완료"/>
  </r>
  <r>
    <n v="861"/>
    <d v="2016-11-17T00:00:00"/>
    <x v="15"/>
    <s v="구본찬"/>
    <s v="50K"/>
    <s v="CM-200"/>
    <n v="1799560"/>
    <s v="완료"/>
  </r>
  <r>
    <n v="862"/>
    <d v="2016-11-30T00:00:00"/>
    <x v="7"/>
    <s v="이대호"/>
    <s v="10K"/>
    <s v="CM-200"/>
    <n v="417940"/>
    <s v="미납"/>
  </r>
  <r>
    <n v="863"/>
    <d v="2016-11-24T00:00:00"/>
    <x v="10"/>
    <s v="이종범"/>
    <s v="50K"/>
    <s v="CM-100"/>
    <n v="1602950"/>
    <s v="완료"/>
  </r>
  <r>
    <n v="864"/>
    <d v="2016-11-07T00:00:00"/>
    <x v="10"/>
    <s v="이종범"/>
    <s v="30K"/>
    <s v="AM-200"/>
    <n v="1699060"/>
    <s v="미납"/>
  </r>
  <r>
    <n v="865"/>
    <d v="2016-11-18T00:00:00"/>
    <x v="12"/>
    <s v="강민호"/>
    <s v="50K"/>
    <s v="BM-100"/>
    <n v="1060090"/>
    <s v="완료"/>
  </r>
  <r>
    <n v="866"/>
    <d v="2016-11-16T00:00:00"/>
    <x v="17"/>
    <s v="장혜진"/>
    <s v="30K"/>
    <s v="CM-200"/>
    <n v="1513970"/>
    <s v="완료"/>
  </r>
  <r>
    <n v="867"/>
    <d v="2016-11-24T00:00:00"/>
    <x v="8"/>
    <s v="류현진"/>
    <s v="50K"/>
    <s v="BM-200"/>
    <n v="1566240"/>
    <s v="완료"/>
  </r>
  <r>
    <n v="868"/>
    <d v="2016-11-07T00:00:00"/>
    <x v="10"/>
    <s v="이종범"/>
    <s v="40K"/>
    <s v="AM-100"/>
    <n v="1477620"/>
    <s v="완료"/>
  </r>
  <r>
    <n v="869"/>
    <d v="2016-11-07T00:00:00"/>
    <x v="13"/>
    <s v="이승윤"/>
    <s v="50K"/>
    <s v="BM-200"/>
    <n v="1647870"/>
    <s v="완료"/>
  </r>
  <r>
    <n v="870"/>
    <d v="2016-11-03T00:00:00"/>
    <x v="0"/>
    <s v="이승엽"/>
    <s v="50K"/>
    <s v="CM-200"/>
    <n v="1738430"/>
    <s v="완료"/>
  </r>
  <r>
    <n v="871"/>
    <d v="2016-11-24T00:00:00"/>
    <x v="15"/>
    <s v="구본찬"/>
    <s v="50K"/>
    <s v="AM-200"/>
    <n v="1400760"/>
    <s v="완료"/>
  </r>
  <r>
    <n v="872"/>
    <d v="2016-11-14T00:00:00"/>
    <x v="11"/>
    <s v="최미선"/>
    <s v="10K"/>
    <s v="AM-100"/>
    <n v="1402340"/>
    <s v="완료"/>
  </r>
  <r>
    <n v="873"/>
    <d v="2016-11-09T00:00:00"/>
    <x v="17"/>
    <s v="장혜진"/>
    <s v="20K"/>
    <s v="CM-200"/>
    <n v="1378230"/>
    <s v="완료"/>
  </r>
  <r>
    <n v="874"/>
    <d v="2016-11-08T00:00:00"/>
    <x v="5"/>
    <s v="진종오"/>
    <s v="20K"/>
    <s v="CM-200"/>
    <n v="1377330"/>
    <s v="완료"/>
  </r>
  <r>
    <n v="875"/>
    <d v="2016-11-03T00:00:00"/>
    <x v="14"/>
    <s v="오혜리"/>
    <s v="10K"/>
    <s v="BM-100"/>
    <n v="1211730"/>
    <s v="완료"/>
  </r>
  <r>
    <n v="876"/>
    <d v="2016-11-08T00:00:00"/>
    <x v="14"/>
    <s v="오혜리"/>
    <s v="30K"/>
    <s v="BM-200"/>
    <n v="1358160"/>
    <s v="완료"/>
  </r>
  <r>
    <n v="877"/>
    <d v="2016-11-01T00:00:00"/>
    <x v="11"/>
    <s v="최미선"/>
    <s v="40K"/>
    <s v="AM-100"/>
    <n v="1358160"/>
    <s v="완료"/>
  </r>
  <r>
    <n v="878"/>
    <d v="2016-11-28T00:00:00"/>
    <x v="7"/>
    <s v="이대호"/>
    <s v="40K"/>
    <s v="AM-200"/>
    <n v="1393030"/>
    <s v="완료"/>
  </r>
  <r>
    <n v="879"/>
    <d v="2016-11-04T00:00:00"/>
    <x v="1"/>
    <s v="박찬호"/>
    <s v="10K"/>
    <s v="AM-200"/>
    <n v="1268950"/>
    <s v="완료"/>
  </r>
  <r>
    <n v="880"/>
    <d v="2016-11-17T00:00:00"/>
    <x v="0"/>
    <s v="이승엽"/>
    <s v="40K"/>
    <s v="BM-200"/>
    <n v="904940"/>
    <s v="완료"/>
  </r>
  <r>
    <n v="881"/>
    <d v="2016-11-24T00:00:00"/>
    <x v="5"/>
    <s v="진종오"/>
    <s v="30K"/>
    <s v="AM-200"/>
    <n v="1459410"/>
    <s v="미납"/>
  </r>
  <r>
    <n v="882"/>
    <d v="2016-11-10T00:00:00"/>
    <x v="9"/>
    <s v="김현수"/>
    <s v="10K"/>
    <s v="AM-100"/>
    <n v="1493450"/>
    <s v="완료"/>
  </r>
  <r>
    <n v="883"/>
    <d v="2016-11-15T00:00:00"/>
    <x v="14"/>
    <s v="오혜리"/>
    <s v="40K"/>
    <s v="AM-100"/>
    <n v="1670220"/>
    <s v="완료"/>
  </r>
  <r>
    <n v="884"/>
    <d v="2016-11-07T00:00:00"/>
    <x v="11"/>
    <s v="최미선"/>
    <s v="20K"/>
    <s v="AM-200"/>
    <n v="1182420"/>
    <s v="완료"/>
  </r>
  <r>
    <n v="885"/>
    <d v="2016-11-21T00:00:00"/>
    <x v="13"/>
    <s v="이승윤"/>
    <s v="40K"/>
    <s v="AM-200"/>
    <n v="1132360"/>
    <s v="완료"/>
  </r>
  <r>
    <n v="886"/>
    <d v="2016-11-25T00:00:00"/>
    <x v="1"/>
    <s v="박찬호"/>
    <s v="30K"/>
    <s v="AM-200"/>
    <n v="1461480"/>
    <s v="미납"/>
  </r>
  <r>
    <n v="887"/>
    <d v="2016-11-24T00:00:00"/>
    <x v="4"/>
    <s v="김소희"/>
    <s v="30K"/>
    <s v="CM-100"/>
    <n v="1511090"/>
    <s v="완료"/>
  </r>
  <r>
    <n v="888"/>
    <d v="2016-11-01T00:00:00"/>
    <x v="10"/>
    <s v="이종범"/>
    <s v="30K"/>
    <s v="AM-200"/>
    <n v="1391640"/>
    <s v="완료"/>
  </r>
  <r>
    <n v="889"/>
    <d v="2016-11-10T00:00:00"/>
    <x v="7"/>
    <s v="이대호"/>
    <s v="40K"/>
    <s v="CM-100"/>
    <n v="1419090"/>
    <s v="완료"/>
  </r>
  <r>
    <n v="890"/>
    <d v="2016-11-28T00:00:00"/>
    <x v="4"/>
    <s v="김소희"/>
    <s v="20K"/>
    <s v="CM-100"/>
    <n v="1356540"/>
    <s v="미납"/>
  </r>
  <r>
    <n v="891"/>
    <d v="2016-11-02T00:00:00"/>
    <x v="8"/>
    <s v="류현진"/>
    <s v="20K"/>
    <s v="AM-100"/>
    <n v="1444240"/>
    <s v="완료"/>
  </r>
  <r>
    <n v="892"/>
    <d v="2016-11-11T00:00:00"/>
    <x v="0"/>
    <s v="이승엽"/>
    <s v="50K"/>
    <s v="BM-100"/>
    <n v="1684120"/>
    <s v="완료"/>
  </r>
  <r>
    <n v="893"/>
    <d v="2016-11-09T00:00:00"/>
    <x v="10"/>
    <s v="이종범"/>
    <s v="50K"/>
    <s v="BM-200"/>
    <n v="1112180"/>
    <s v="미납"/>
  </r>
  <r>
    <n v="894"/>
    <d v="2016-11-24T00:00:00"/>
    <x v="8"/>
    <s v="류현진"/>
    <s v="40K"/>
    <s v="BM-200"/>
    <n v="1225750"/>
    <s v="미납"/>
  </r>
  <r>
    <n v="895"/>
    <d v="2016-11-28T00:00:00"/>
    <x v="3"/>
    <s v="김우진"/>
    <s v="20K"/>
    <s v="CM-200"/>
    <n v="1165290"/>
    <s v="완료"/>
  </r>
  <r>
    <n v="896"/>
    <d v="2016-11-24T00:00:00"/>
    <x v="6"/>
    <s v="기보배"/>
    <s v="20K"/>
    <s v="BM-200"/>
    <n v="1077440"/>
    <s v="완료"/>
  </r>
  <r>
    <n v="897"/>
    <d v="2016-11-08T00:00:00"/>
    <x v="13"/>
    <s v="이승윤"/>
    <s v="30K"/>
    <s v="BM-100"/>
    <n v="1788590"/>
    <s v="완료"/>
  </r>
  <r>
    <n v="898"/>
    <d v="2016-11-01T00:00:00"/>
    <x v="7"/>
    <s v="이대호"/>
    <s v="10K"/>
    <s v="CM-100"/>
    <n v="1508720"/>
    <s v="완료"/>
  </r>
  <r>
    <n v="899"/>
    <d v="2016-11-29T00:00:00"/>
    <x v="11"/>
    <s v="최미선"/>
    <s v="10K"/>
    <s v="BM-200"/>
    <n v="1029730"/>
    <s v="완료"/>
  </r>
  <r>
    <n v="900"/>
    <d v="2016-11-21T00:00:00"/>
    <x v="7"/>
    <s v="이대호"/>
    <s v="30K"/>
    <s v="AM-100"/>
    <n v="1196650"/>
    <s v="완료"/>
  </r>
  <r>
    <n v="901"/>
    <d v="2016-11-11T00:00:00"/>
    <x v="9"/>
    <s v="김현수"/>
    <s v="30K"/>
    <s v="CM-200"/>
    <n v="1271470"/>
    <s v="완료"/>
  </r>
  <r>
    <n v="902"/>
    <d v="2016-11-10T00:00:00"/>
    <x v="7"/>
    <s v="이대호"/>
    <s v="40K"/>
    <s v="CM-100"/>
    <n v="1368430"/>
    <s v="미납"/>
  </r>
  <r>
    <n v="903"/>
    <d v="2016-11-15T00:00:00"/>
    <x v="11"/>
    <s v="최미선"/>
    <s v="20K"/>
    <s v="CM-200"/>
    <n v="1112600"/>
    <s v="완료"/>
  </r>
  <r>
    <n v="904"/>
    <d v="2016-11-18T00:00:00"/>
    <x v="14"/>
    <s v="오혜리"/>
    <s v="40K"/>
    <s v="CM-200"/>
    <n v="1441820"/>
    <s v="완료"/>
  </r>
  <r>
    <n v="905"/>
    <d v="2016-11-08T00:00:00"/>
    <x v="11"/>
    <s v="최미선"/>
    <s v="50K"/>
    <s v="BM-100"/>
    <n v="1476630"/>
    <s v="완료"/>
  </r>
  <r>
    <n v="906"/>
    <d v="2016-11-04T00:00:00"/>
    <x v="14"/>
    <s v="오혜리"/>
    <s v="30K"/>
    <s v="BM-100"/>
    <n v="1313640"/>
    <s v="완료"/>
  </r>
  <r>
    <n v="907"/>
    <d v="2016-11-01T00:00:00"/>
    <x v="10"/>
    <s v="이종범"/>
    <s v="20K"/>
    <s v="AM-100"/>
    <n v="1228610"/>
    <s v="완료"/>
  </r>
  <r>
    <n v="908"/>
    <d v="2016-11-07T00:00:00"/>
    <x v="14"/>
    <s v="오혜리"/>
    <s v="20K"/>
    <s v="CM-100"/>
    <n v="1452920"/>
    <s v="완료"/>
  </r>
  <r>
    <n v="909"/>
    <d v="2016-11-07T00:00:00"/>
    <x v="17"/>
    <s v="장혜진"/>
    <s v="40K"/>
    <s v="AM-200"/>
    <n v="1594790"/>
    <s v="완료"/>
  </r>
  <r>
    <n v="910"/>
    <d v="2016-11-02T00:00:00"/>
    <x v="3"/>
    <s v="김우진"/>
    <s v="50K"/>
    <s v="AM-200"/>
    <n v="1228610"/>
    <s v="완료"/>
  </r>
  <r>
    <n v="911"/>
    <d v="2016-11-22T00:00:00"/>
    <x v="13"/>
    <s v="이승윤"/>
    <s v="40K"/>
    <s v="CM-200"/>
    <n v="1569710"/>
    <s v="완료"/>
  </r>
  <r>
    <n v="912"/>
    <d v="2016-11-03T00:00:00"/>
    <x v="15"/>
    <s v="구본찬"/>
    <s v="20K"/>
    <s v="BM-100"/>
    <n v="1228610"/>
    <s v="완료"/>
  </r>
  <r>
    <n v="913"/>
    <d v="2016-11-03T00:00:00"/>
    <x v="15"/>
    <s v="구본찬"/>
    <s v="40K"/>
    <s v="AM-200"/>
    <n v="1313640"/>
    <s v="완료"/>
  </r>
  <r>
    <n v="914"/>
    <d v="2016-11-21T00:00:00"/>
    <x v="9"/>
    <s v="김현수"/>
    <s v="40K"/>
    <s v="BM-200"/>
    <n v="2097810"/>
    <s v="완료"/>
  </r>
  <r>
    <n v="915"/>
    <d v="2016-11-11T00:00:00"/>
    <x v="17"/>
    <s v="장혜진"/>
    <s v="50K"/>
    <s v="BM-200"/>
    <n v="1685540"/>
    <s v="완료"/>
  </r>
  <r>
    <n v="916"/>
    <d v="2016-11-10T00:00:00"/>
    <x v="3"/>
    <s v="김우진"/>
    <s v="40K"/>
    <s v="AM-100"/>
    <n v="1448290"/>
    <s v="완료"/>
  </r>
  <r>
    <n v="917"/>
    <d v="2016-11-25T00:00:00"/>
    <x v="9"/>
    <s v="김현수"/>
    <s v="30K"/>
    <s v="AM-200"/>
    <n v="1180780"/>
    <s v="완료"/>
  </r>
  <r>
    <n v="918"/>
    <d v="2016-11-03T00:00:00"/>
    <x v="7"/>
    <s v="이대호"/>
    <s v="50K"/>
    <s v="AM-200"/>
    <n v="1517900"/>
    <s v="완료"/>
  </r>
  <r>
    <n v="919"/>
    <d v="2016-11-03T00:00:00"/>
    <x v="16"/>
    <s v="양준혁"/>
    <s v="10K"/>
    <s v="BM-200"/>
    <n v="1943420"/>
    <s v="완료"/>
  </r>
  <r>
    <n v="920"/>
    <d v="2016-11-28T00:00:00"/>
    <x v="2"/>
    <s v="박상영"/>
    <s v="10K"/>
    <s v="AM-200"/>
    <n v="1702940"/>
    <s v="완료"/>
  </r>
  <r>
    <n v="921"/>
    <d v="2016-11-01T00:00:00"/>
    <x v="0"/>
    <s v="이승엽"/>
    <s v="10K"/>
    <s v="CM-200"/>
    <n v="1577700"/>
    <s v="미납"/>
  </r>
  <r>
    <n v="922"/>
    <d v="2016-11-25T00:00:00"/>
    <x v="7"/>
    <s v="이대호"/>
    <s v="30K"/>
    <s v="AM-100"/>
    <n v="1522140"/>
    <s v="미납"/>
  </r>
  <r>
    <n v="923"/>
    <d v="2016-11-16T00:00:00"/>
    <x v="7"/>
    <s v="이대호"/>
    <s v="20K"/>
    <s v="BM-200"/>
    <n v="1516950"/>
    <s v="완료"/>
  </r>
  <r>
    <n v="924"/>
    <d v="2016-11-24T00:00:00"/>
    <x v="10"/>
    <s v="이종범"/>
    <s v="10K"/>
    <s v="AM-200"/>
    <n v="1432630"/>
    <s v="완료"/>
  </r>
  <r>
    <n v="925"/>
    <d v="2016-11-25T00:00:00"/>
    <x v="9"/>
    <s v="김현수"/>
    <s v="40K"/>
    <s v="AM-200"/>
    <n v="1891810"/>
    <s v="완료"/>
  </r>
  <r>
    <n v="926"/>
    <d v="2016-11-30T00:00:00"/>
    <x v="17"/>
    <s v="장혜진"/>
    <s v="10K"/>
    <s v="BM-200"/>
    <n v="1957560"/>
    <s v="완료"/>
  </r>
  <r>
    <n v="927"/>
    <d v="2016-11-24T00:00:00"/>
    <x v="9"/>
    <s v="김현수"/>
    <s v="20K"/>
    <s v="AM-200"/>
    <n v="1703450"/>
    <s v="완료"/>
  </r>
  <r>
    <n v="928"/>
    <d v="2016-11-11T00:00:00"/>
    <x v="17"/>
    <s v="장혜진"/>
    <s v="30K"/>
    <s v="BM-100"/>
    <n v="1580300"/>
    <s v="미납"/>
  </r>
  <r>
    <n v="929"/>
    <d v="2016-11-29T00:00:00"/>
    <x v="7"/>
    <s v="이대호"/>
    <s v="10K"/>
    <s v="BM-100"/>
    <n v="1727150"/>
    <s v="완료"/>
  </r>
  <r>
    <n v="930"/>
    <d v="2016-11-15T00:00:00"/>
    <x v="10"/>
    <s v="이종범"/>
    <s v="30K"/>
    <s v="AM-200"/>
    <n v="1660410"/>
    <s v="완료"/>
  </r>
  <r>
    <n v="931"/>
    <d v="2016-11-10T00:00:00"/>
    <x v="10"/>
    <s v="이종범"/>
    <s v="30K"/>
    <s v="AM-200"/>
    <n v="1660410"/>
    <s v="완료"/>
  </r>
  <r>
    <n v="932"/>
    <d v="2016-11-17T00:00:00"/>
    <x v="12"/>
    <s v="강민호"/>
    <s v="30K"/>
    <s v="AM-100"/>
    <n v="1730570"/>
    <s v="미납"/>
  </r>
  <r>
    <n v="933"/>
    <d v="2016-12-05T00:00:00"/>
    <x v="13"/>
    <s v="이승윤"/>
    <s v="50K"/>
    <s v="BM-200"/>
    <n v="1660410"/>
    <s v="완료"/>
  </r>
  <r>
    <n v="934"/>
    <d v="2016-12-13T00:00:00"/>
    <x v="16"/>
    <s v="양준혁"/>
    <s v="50K"/>
    <s v="BM-100"/>
    <n v="1128990"/>
    <s v="완료"/>
  </r>
  <r>
    <n v="935"/>
    <d v="2016-12-06T00:00:00"/>
    <x v="1"/>
    <s v="박찬호"/>
    <s v="10K"/>
    <s v="CM-200"/>
    <n v="1518560"/>
    <s v="완료"/>
  </r>
  <r>
    <n v="936"/>
    <d v="2016-12-26T00:00:00"/>
    <x v="16"/>
    <s v="양준혁"/>
    <s v="20K"/>
    <s v="AM-100"/>
    <n v="1625110"/>
    <s v="완료"/>
  </r>
  <r>
    <n v="937"/>
    <d v="2016-12-23T00:00:00"/>
    <x v="7"/>
    <s v="이대호"/>
    <s v="50K"/>
    <s v="AM-100"/>
    <n v="1626270"/>
    <s v="완료"/>
  </r>
  <r>
    <n v="938"/>
    <d v="2016-12-26T00:00:00"/>
    <x v="12"/>
    <s v="강민호"/>
    <s v="10K"/>
    <s v="CM-100"/>
    <n v="1551860"/>
    <s v="완료"/>
  </r>
  <r>
    <n v="939"/>
    <d v="2016-12-16T00:00:00"/>
    <x v="7"/>
    <s v="이대호"/>
    <s v="20K"/>
    <s v="BM-100"/>
    <n v="1362740"/>
    <s v="미납"/>
  </r>
  <r>
    <n v="940"/>
    <d v="2016-12-09T00:00:00"/>
    <x v="10"/>
    <s v="이종범"/>
    <s v="10K"/>
    <s v="CM-100"/>
    <n v="1381280"/>
    <s v="완료"/>
  </r>
  <r>
    <n v="941"/>
    <d v="2016-12-21T00:00:00"/>
    <x v="0"/>
    <s v="이승엽"/>
    <s v="30K"/>
    <s v="CM-200"/>
    <n v="588990"/>
    <s v="완료"/>
  </r>
  <r>
    <n v="942"/>
    <d v="2016-12-30T00:00:00"/>
    <x v="2"/>
    <s v="박상영"/>
    <s v="50K"/>
    <s v="BM-200"/>
    <n v="1587280"/>
    <s v="완료"/>
  </r>
  <r>
    <n v="943"/>
    <d v="2016-12-16T00:00:00"/>
    <x v="14"/>
    <s v="오혜리"/>
    <s v="30K"/>
    <s v="CM-200"/>
    <n v="1577970"/>
    <s v="완료"/>
  </r>
  <r>
    <n v="944"/>
    <d v="2016-12-29T00:00:00"/>
    <x v="8"/>
    <s v="류현진"/>
    <s v="40K"/>
    <s v="CM-100"/>
    <n v="2150350"/>
    <s v="완료"/>
  </r>
  <r>
    <n v="945"/>
    <d v="2016-12-06T00:00:00"/>
    <x v="4"/>
    <s v="김소희"/>
    <s v="20K"/>
    <s v="AM-100"/>
    <n v="1586980"/>
    <s v="완료"/>
  </r>
  <r>
    <n v="946"/>
    <d v="2016-12-29T00:00:00"/>
    <x v="0"/>
    <s v="이승엽"/>
    <s v="30K"/>
    <s v="BM-100"/>
    <n v="1586980"/>
    <s v="완료"/>
  </r>
  <r>
    <n v="947"/>
    <d v="2016-12-09T00:00:00"/>
    <x v="4"/>
    <s v="김소희"/>
    <s v="30K"/>
    <s v="AM-100"/>
    <n v="1586980"/>
    <s v="완료"/>
  </r>
  <r>
    <n v="948"/>
    <d v="2016-12-19T00:00:00"/>
    <x v="4"/>
    <s v="김소희"/>
    <s v="20K"/>
    <s v="BM-100"/>
    <n v="1589300"/>
    <s v="완료"/>
  </r>
  <r>
    <n v="949"/>
    <d v="2016-12-22T00:00:00"/>
    <x v="0"/>
    <s v="이승엽"/>
    <s v="40K"/>
    <s v="BM-100"/>
    <n v="1610370"/>
    <s v="완료"/>
  </r>
  <r>
    <n v="950"/>
    <d v="2016-12-15T00:00:00"/>
    <x v="5"/>
    <s v="진종오"/>
    <s v="30K"/>
    <s v="CM-100"/>
    <n v="1201460"/>
    <s v="미납"/>
  </r>
  <r>
    <n v="951"/>
    <d v="2016-12-22T00:00:00"/>
    <x v="14"/>
    <s v="오혜리"/>
    <s v="10K"/>
    <s v="AM-100"/>
    <n v="2591690"/>
    <s v="완료"/>
  </r>
  <r>
    <n v="952"/>
    <d v="2016-12-29T00:00:00"/>
    <x v="16"/>
    <s v="양준혁"/>
    <s v="20K"/>
    <s v="BM-200"/>
    <n v="2479580"/>
    <s v="미납"/>
  </r>
  <r>
    <n v="953"/>
    <d v="2016-12-09T00:00:00"/>
    <x v="16"/>
    <s v="양준혁"/>
    <s v="30K"/>
    <s v="BM-100"/>
    <n v="2429630"/>
    <s v="미납"/>
  </r>
  <r>
    <n v="954"/>
    <d v="2016-12-02T00:00:00"/>
    <x v="0"/>
    <s v="이승엽"/>
    <s v="50K"/>
    <s v="AM-100"/>
    <n v="2428460"/>
    <s v="완료"/>
  </r>
  <r>
    <n v="955"/>
    <d v="2016-12-16T00:00:00"/>
    <x v="8"/>
    <s v="류현진"/>
    <s v="40K"/>
    <s v="AM-100"/>
    <n v="2457700"/>
    <s v="완료"/>
  </r>
  <r>
    <n v="956"/>
    <d v="2016-12-09T00:00:00"/>
    <x v="2"/>
    <s v="박상영"/>
    <s v="50K"/>
    <s v="CM-100"/>
    <n v="2444330"/>
    <s v="완료"/>
  </r>
  <r>
    <n v="957"/>
    <d v="2016-12-22T00:00:00"/>
    <x v="12"/>
    <s v="강민호"/>
    <s v="50K"/>
    <s v="BM-100"/>
    <n v="2367010"/>
    <s v="완료"/>
  </r>
  <r>
    <n v="958"/>
    <d v="2016-12-23T00:00:00"/>
    <x v="5"/>
    <s v="진종오"/>
    <s v="10K"/>
    <s v="CM-200"/>
    <n v="2443840"/>
    <s v="미납"/>
  </r>
  <r>
    <n v="959"/>
    <d v="2016-12-14T00:00:00"/>
    <x v="8"/>
    <s v="류현진"/>
    <s v="30K"/>
    <s v="AM-200"/>
    <n v="2429120"/>
    <s v="완료"/>
  </r>
  <r>
    <n v="960"/>
    <d v="2016-12-13T00:00:00"/>
    <x v="1"/>
    <s v="박찬호"/>
    <s v="50K"/>
    <s v="BM-200"/>
    <n v="2328510"/>
    <s v="미납"/>
  </r>
  <r>
    <n v="961"/>
    <d v="2016-12-06T00:00:00"/>
    <x v="4"/>
    <s v="김소희"/>
    <s v="30K"/>
    <s v="CM-100"/>
    <n v="2337610"/>
    <s v="미납"/>
  </r>
  <r>
    <n v="962"/>
    <d v="2016-12-19T00:00:00"/>
    <x v="16"/>
    <s v="양준혁"/>
    <s v="40K"/>
    <s v="BM-200"/>
    <n v="2406220"/>
    <s v="미납"/>
  </r>
  <r>
    <n v="963"/>
    <d v="2016-12-21T00:00:00"/>
    <x v="1"/>
    <s v="박찬호"/>
    <s v="30K"/>
    <s v="AM-100"/>
    <n v="2087990"/>
    <s v="완료"/>
  </r>
  <r>
    <n v="964"/>
    <d v="2016-12-12T00:00:00"/>
    <x v="3"/>
    <s v="김우진"/>
    <s v="50K"/>
    <s v="AM-100"/>
    <n v="2344500"/>
    <s v="완료"/>
  </r>
  <r>
    <n v="965"/>
    <d v="2016-12-06T00:00:00"/>
    <x v="17"/>
    <s v="장혜진"/>
    <s v="40K"/>
    <s v="AM-200"/>
    <n v="1397570"/>
    <s v="완료"/>
  </r>
  <r>
    <n v="966"/>
    <d v="2016-12-06T00:00:00"/>
    <x v="12"/>
    <s v="강민호"/>
    <s v="30K"/>
    <s v="CM-200"/>
    <n v="2195020"/>
    <s v="미납"/>
  </r>
  <r>
    <n v="967"/>
    <d v="2016-12-28T00:00:00"/>
    <x v="11"/>
    <s v="최미선"/>
    <s v="50K"/>
    <s v="CM-200"/>
    <n v="1654910"/>
    <s v="완료"/>
  </r>
  <r>
    <n v="968"/>
    <d v="2016-12-29T00:00:00"/>
    <x v="10"/>
    <s v="이종범"/>
    <s v="30K"/>
    <s v="CM-100"/>
    <n v="1615910"/>
    <s v="완료"/>
  </r>
  <r>
    <n v="969"/>
    <d v="2016-12-08T00:00:00"/>
    <x v="2"/>
    <s v="박상영"/>
    <s v="10K"/>
    <s v="BM-100"/>
    <n v="1731110"/>
    <s v="미납"/>
  </r>
  <r>
    <n v="970"/>
    <d v="2016-12-14T00:00:00"/>
    <x v="13"/>
    <s v="이승윤"/>
    <s v="40K"/>
    <s v="AM-200"/>
    <n v="1720050"/>
    <s v="완료"/>
  </r>
  <r>
    <n v="971"/>
    <d v="2016-12-01T00:00:00"/>
    <x v="1"/>
    <s v="박찬호"/>
    <s v="20K"/>
    <s v="CM-100"/>
    <n v="1944160"/>
    <s v="완료"/>
  </r>
  <r>
    <n v="972"/>
    <d v="2016-12-09T00:00:00"/>
    <x v="12"/>
    <s v="강민호"/>
    <s v="20K"/>
    <s v="AM-200"/>
    <n v="1989360"/>
    <s v="완료"/>
  </r>
  <r>
    <n v="973"/>
    <d v="2016-12-08T00:00:00"/>
    <x v="6"/>
    <s v="기보배"/>
    <s v="10K"/>
    <s v="CM-200"/>
    <n v="1361420"/>
    <s v="완료"/>
  </r>
  <r>
    <n v="974"/>
    <d v="2016-12-22T00:00:00"/>
    <x v="1"/>
    <s v="박찬호"/>
    <s v="50K"/>
    <s v="CM-200"/>
    <n v="1638430"/>
    <s v="미납"/>
  </r>
  <r>
    <n v="975"/>
    <d v="2016-12-29T00:00:00"/>
    <x v="13"/>
    <s v="이승윤"/>
    <s v="30K"/>
    <s v="BM-100"/>
    <n v="1487590"/>
    <s v="완료"/>
  </r>
  <r>
    <n v="976"/>
    <d v="2016-12-15T00:00:00"/>
    <x v="10"/>
    <s v="이종범"/>
    <s v="40K"/>
    <s v="AM-200"/>
    <n v="2277770"/>
    <s v="미납"/>
  </r>
  <r>
    <n v="977"/>
    <d v="2016-12-01T00:00:00"/>
    <x v="15"/>
    <s v="구본찬"/>
    <s v="30K"/>
    <s v="AM-200"/>
    <n v="1193570"/>
    <s v="완료"/>
  </r>
  <r>
    <n v="978"/>
    <d v="2016-12-15T00:00:00"/>
    <x v="9"/>
    <s v="김현수"/>
    <s v="10K"/>
    <s v="CM-200"/>
    <n v="1137730"/>
    <s v="완료"/>
  </r>
  <r>
    <n v="979"/>
    <d v="2016-12-02T00:00:00"/>
    <x v="0"/>
    <s v="이승엽"/>
    <s v="30K"/>
    <s v="BM-200"/>
    <n v="1137730"/>
    <s v="미납"/>
  </r>
  <r>
    <n v="980"/>
    <d v="2016-12-02T00:00:00"/>
    <x v="11"/>
    <s v="최미선"/>
    <s v="50K"/>
    <s v="AM-100"/>
    <n v="1137730"/>
    <s v="완료"/>
  </r>
  <r>
    <n v="981"/>
    <d v="2016-12-20T00:00:00"/>
    <x v="7"/>
    <s v="이대호"/>
    <s v="20K"/>
    <s v="AM-100"/>
    <n v="1527280"/>
    <s v="미납"/>
  </r>
  <r>
    <n v="982"/>
    <d v="2016-12-29T00:00:00"/>
    <x v="9"/>
    <s v="김현수"/>
    <s v="50K"/>
    <s v="CM-200"/>
    <n v="1365260"/>
    <s v="완료"/>
  </r>
  <r>
    <n v="983"/>
    <d v="2016-12-27T00:00:00"/>
    <x v="6"/>
    <s v="기보배"/>
    <s v="40K"/>
    <s v="AM-100"/>
    <n v="1292640"/>
    <s v="완료"/>
  </r>
  <r>
    <n v="984"/>
    <d v="2016-12-20T00:00:00"/>
    <x v="5"/>
    <s v="진종오"/>
    <s v="10K"/>
    <s v="BM-200"/>
    <n v="1292640"/>
    <s v="완료"/>
  </r>
  <r>
    <n v="985"/>
    <d v="2016-12-30T00:00:00"/>
    <x v="2"/>
    <s v="박상영"/>
    <s v="20K"/>
    <s v="BM-100"/>
    <n v="1243530"/>
    <s v="완료"/>
  </r>
  <r>
    <n v="986"/>
    <d v="2016-12-07T00:00:00"/>
    <x v="17"/>
    <s v="장혜진"/>
    <s v="20K"/>
    <s v="AM-100"/>
    <n v="1172580"/>
    <s v="완료"/>
  </r>
  <r>
    <n v="987"/>
    <d v="2016-12-09T00:00:00"/>
    <x v="5"/>
    <s v="진종오"/>
    <s v="20K"/>
    <s v="CM-100"/>
    <n v="1172580"/>
    <s v="완료"/>
  </r>
  <r>
    <n v="988"/>
    <d v="2016-12-05T00:00:00"/>
    <x v="11"/>
    <s v="최미선"/>
    <s v="30K"/>
    <s v="CM-200"/>
    <n v="1172580"/>
    <s v="완료"/>
  </r>
  <r>
    <n v="989"/>
    <d v="2016-12-22T00:00:00"/>
    <x v="1"/>
    <s v="박찬호"/>
    <s v="10K"/>
    <s v="AM-100"/>
    <n v="1393400"/>
    <s v="완료"/>
  </r>
  <r>
    <n v="990"/>
    <d v="2016-12-02T00:00:00"/>
    <x v="10"/>
    <s v="이종범"/>
    <s v="30K"/>
    <s v="BM-200"/>
    <n v="1942270"/>
    <s v="미납"/>
  </r>
  <r>
    <n v="991"/>
    <d v="2016-12-23T00:00:00"/>
    <x v="3"/>
    <s v="김우진"/>
    <s v="40K"/>
    <s v="CM-200"/>
    <n v="1850660"/>
    <s v="완료"/>
  </r>
  <r>
    <n v="992"/>
    <d v="2016-12-30T00:00:00"/>
    <x v="1"/>
    <s v="박찬호"/>
    <s v="10K"/>
    <s v="BM-100"/>
    <n v="2125500"/>
    <s v="완료"/>
  </r>
  <r>
    <n v="993"/>
    <d v="2016-12-28T00:00:00"/>
    <x v="13"/>
    <s v="이승윤"/>
    <s v="20K"/>
    <s v="CM-200"/>
    <n v="1797390"/>
    <s v="완료"/>
  </r>
  <r>
    <n v="994"/>
    <d v="2016-12-15T00:00:00"/>
    <x v="11"/>
    <s v="최미선"/>
    <s v="20K"/>
    <s v="BM-200"/>
    <n v="1713240"/>
    <s v="완료"/>
  </r>
  <r>
    <n v="995"/>
    <d v="2016-12-19T00:00:00"/>
    <x v="2"/>
    <s v="박상영"/>
    <s v="30K"/>
    <s v="AM-200"/>
    <n v="1713240"/>
    <s v="완료"/>
  </r>
  <r>
    <n v="996"/>
    <d v="2016-12-21T00:00:00"/>
    <x v="0"/>
    <s v="이승엽"/>
    <s v="30K"/>
    <s v="BM-100"/>
    <n v="1713240"/>
    <s v="완료"/>
  </r>
  <r>
    <n v="997"/>
    <d v="2016-12-16T00:00:00"/>
    <x v="5"/>
    <s v="진종오"/>
    <s v="40K"/>
    <s v="BM-100"/>
    <n v="1621630"/>
    <s v="완료"/>
  </r>
  <r>
    <n v="998"/>
    <d v="2016-12-26T00:00:00"/>
    <x v="7"/>
    <s v="이대호"/>
    <s v="50K"/>
    <s v="CM-100"/>
    <n v="1621630"/>
    <s v="완료"/>
  </r>
  <r>
    <n v="999"/>
    <d v="2016-12-09T00:00:00"/>
    <x v="3"/>
    <s v="김우진"/>
    <s v="50K"/>
    <s v="CM-200"/>
    <n v="1621630"/>
    <s v="완료"/>
  </r>
  <r>
    <n v="1000"/>
    <d v="2016-12-27T00:00:00"/>
    <x v="11"/>
    <s v="최미선"/>
    <s v="30K"/>
    <s v="BM-100"/>
    <n v="1621630"/>
    <s v="완료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6" minRefreshableVersion="3" useAutoFormatting="1" colGrandTotals="0" itemPrintTitles="1" createdVersion="6" indent="0" outline="1" outlineData="1" multipleFieldFilters="0">
  <location ref="B19:F25" firstHeaderRow="1" firstDataRow="3" firstDataCol="1"/>
  <pivotFields count="8">
    <pivotField axis="axisRow"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axis="axisCol" subtotalTop="0" showAll="0">
      <items count="3">
        <item x="1"/>
        <item x="0"/>
        <item t="default"/>
      </items>
    </pivotField>
    <pivotField numFmtId="41" subtotalTop="0" showAll="0"/>
    <pivotField subtotalTop="0" showAll="0"/>
    <pivotField dataField="1" subtotalTop="0" showAll="0"/>
    <pivotField dataField="1" numFmtId="41" subtotalTop="0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0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합계 : 매출액" fld="6" baseField="0" baseItem="0"/>
    <dataField name="합계 : 반품수량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피벗 테이블1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K4:L9" firstHeaderRow="1" firstDataRow="1" firstDataCol="1"/>
  <pivotFields count="8">
    <pivotField subtotalTop="0" showAll="0"/>
    <pivotField numFmtId="14" subtotalTop="0" showAll="0"/>
    <pivotField axis="axisRow" subtotalTop="0" showAll="0">
      <items count="19">
        <item x="9"/>
        <item h="1" x="17"/>
        <item x="8"/>
        <item h="1" x="2"/>
        <item x="1"/>
        <item h="1" x="12"/>
        <item x="5"/>
        <item h="1" x="11"/>
        <item h="1" x="3"/>
        <item h="1" x="7"/>
        <item h="1" x="4"/>
        <item h="1" x="13"/>
        <item h="1" x="16"/>
        <item h="1" x="15"/>
        <item h="1" x="14"/>
        <item h="1" x="6"/>
        <item h="1" x="10"/>
        <item h="1" x="0"/>
        <item t="default"/>
      </items>
    </pivotField>
    <pivotField subtotalTop="0" showAll="0"/>
    <pivotField subtotalTop="0" showAll="0"/>
    <pivotField subtotalTop="0" showAll="0"/>
    <pivotField dataField="1" numFmtId="41" subtotalTop="0" showAll="0"/>
    <pivotField subtotalTop="0" showAll="0"/>
  </pivotFields>
  <rowFields count="1">
    <field x="2"/>
  </rowFields>
  <rowItems count="5">
    <i>
      <x/>
    </i>
    <i>
      <x v="2"/>
    </i>
    <i>
      <x v="4"/>
    </i>
    <i>
      <x v="6"/>
    </i>
    <i t="grand">
      <x/>
    </i>
  </rowItems>
  <colItems count="1">
    <i/>
  </colItems>
  <dataFields count="1">
    <dataField name="합계 : 금액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피벗 테이블2" cacheId="1" applyNumberFormats="0" applyBorderFormats="0" applyFontFormats="0" applyPatternFormats="0" applyAlignmentFormats="0" applyWidthHeightFormats="1" dataCaption="값" missingCaption="*****" updatedVersion="6" minRefreshableVersion="3" showDrill="0" useAutoFormatting="1" rowGrandTotals="0" colGrandTotals="0" itemPrintTitles="1" mergeItem="1" createdVersion="6" indent="0" compact="0" compactData="0" multipleFieldFilters="0">
  <location ref="B5:G19" firstHeaderRow="1" firstDataRow="3" firstDataCol="2"/>
  <pivotFields count="10">
    <pivotField compact="0" outline="0" subtotalTop="0" showAll="0" defaultSubtotal="0"/>
    <pivotField axis="axisRow" compact="0" numFmtId="14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compact="0" outline="0" subtotalTop="0" showAll="0" defaultSubtotal="0">
      <items count="18">
        <item h="1" x="9"/>
        <item x="17"/>
        <item h="1" x="8"/>
        <item h="1" x="2"/>
        <item h="1" x="1"/>
        <item x="12"/>
        <item h="1" x="5"/>
        <item h="1" x="11"/>
        <item h="1" x="3"/>
        <item h="1" x="7"/>
        <item h="1" x="4"/>
        <item h="1" x="13"/>
        <item h="1" x="16"/>
        <item h="1" x="15"/>
        <item h="1" x="14"/>
        <item h="1" x="6"/>
        <item h="1" x="10"/>
        <item h="1" x="0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numFmtId="41" outline="0" subtotalTop="0" showAll="0" defaultSubtotal="0"/>
    <pivotField compact="0" outline="0" subtotalTop="0" showAll="0" defaultSubtotal="0"/>
    <pivotField axis="axisRow" compact="0" outline="0" subtotalTop="0" showAll="0" defaultSubtotal="0">
      <items count="6">
        <item sd="0" x="0"/>
        <item x="1"/>
        <item x="2"/>
        <item x="3"/>
        <item x="4"/>
        <item sd="0" x="5"/>
      </items>
    </pivotField>
    <pivotField compact="0" outline="0" subtotalTop="0" showAll="0" defaultSubtotal="0">
      <items count="4">
        <item sd="0" x="0"/>
        <item sd="0" x="1"/>
        <item sd="0" x="2"/>
        <item sd="0" x="3"/>
      </items>
    </pivotField>
  </pivotFields>
  <rowFields count="2">
    <field x="8"/>
    <field x="1"/>
  </rowFields>
  <rowItems count="12">
    <i>
      <x v="1"/>
      <x v="1"/>
    </i>
    <i r="1">
      <x v="2"/>
    </i>
    <i r="1">
      <x v="3"/>
    </i>
    <i>
      <x v="2"/>
      <x v="4"/>
    </i>
    <i r="1">
      <x v="5"/>
    </i>
    <i r="1">
      <x v="6"/>
    </i>
    <i>
      <x v="3"/>
      <x v="7"/>
    </i>
    <i r="1">
      <x v="8"/>
    </i>
    <i r="1">
      <x v="9"/>
    </i>
    <i>
      <x v="4"/>
      <x v="10"/>
    </i>
    <i r="1">
      <x v="11"/>
    </i>
    <i r="1">
      <x v="12"/>
    </i>
  </rowItems>
  <colFields count="2">
    <field x="2"/>
    <field x="-2"/>
  </colFields>
  <colItems count="4">
    <i>
      <x v="1"/>
      <x/>
    </i>
    <i r="1" i="1">
      <x v="1"/>
    </i>
    <i>
      <x v="5"/>
      <x/>
    </i>
    <i r="1" i="1">
      <x v="1"/>
    </i>
  </colItems>
  <dataFields count="2">
    <dataField name="매출금액합계" fld="6" baseField="0" baseItem="0"/>
    <dataField name="매출금액평균" fld="6" subtotal="average" baseField="8" baseItem="1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499984740745262"/>
    <pageSetUpPr autoPageBreaks="0"/>
  </sheetPr>
  <dimension ref="B1:AF48"/>
  <sheetViews>
    <sheetView showGridLines="0" zoomScaleSheetLayoutView="50" workbookViewId="0"/>
  </sheetViews>
  <sheetFormatPr defaultRowHeight="16.5"/>
  <cols>
    <col min="1" max="1" width="1.625" customWidth="1"/>
    <col min="2" max="2" width="6.5" style="1" customWidth="1"/>
    <col min="3" max="3" width="7.5" style="1" customWidth="1"/>
    <col min="4" max="4" width="5.75" style="1" customWidth="1"/>
    <col min="5" max="5" width="6.625" style="1" customWidth="1"/>
    <col min="6" max="6" width="1.625" customWidth="1"/>
    <col min="7" max="7" width="7.375" customWidth="1"/>
    <col min="8" max="9" width="6.5" customWidth="1"/>
    <col min="10" max="10" width="8" customWidth="1"/>
    <col min="11" max="11" width="1.5" customWidth="1"/>
    <col min="12" max="14" width="6.5" customWidth="1"/>
    <col min="15" max="15" width="8" customWidth="1"/>
    <col min="16" max="16" width="1.5" customWidth="1"/>
    <col min="17" max="17" width="8" customWidth="1"/>
    <col min="18" max="18" width="6.875" customWidth="1"/>
    <col min="19" max="20" width="6.5" customWidth="1"/>
    <col min="21" max="21" width="1.625" customWidth="1"/>
    <col min="22" max="22" width="10" customWidth="1"/>
    <col min="23" max="30" width="8" customWidth="1"/>
  </cols>
  <sheetData>
    <row r="1" spans="2:32" ht="11.25" customHeight="1"/>
    <row r="2" spans="2:32" ht="22.5" customHeight="1">
      <c r="B2" s="9" t="s">
        <v>136</v>
      </c>
    </row>
    <row r="3" spans="2:32" ht="24" customHeight="1">
      <c r="B3" s="10" t="s">
        <v>58</v>
      </c>
    </row>
    <row r="4" spans="2:32" ht="24" customHeight="1">
      <c r="B4" s="10" t="s">
        <v>59</v>
      </c>
    </row>
    <row r="5" spans="2:32" ht="29.25" customHeight="1" thickBot="1">
      <c r="B5" s="10" t="s">
        <v>88</v>
      </c>
    </row>
    <row r="6" spans="2:32" ht="33" customHeight="1">
      <c r="B6" s="123" t="s">
        <v>60</v>
      </c>
      <c r="C6" s="124"/>
      <c r="D6" s="124"/>
      <c r="E6" s="125"/>
      <c r="F6" s="10"/>
      <c r="G6" s="126" t="s">
        <v>89</v>
      </c>
      <c r="H6" s="124"/>
      <c r="I6" s="124"/>
      <c r="J6" s="125"/>
      <c r="K6" s="10"/>
      <c r="L6" s="126" t="s">
        <v>61</v>
      </c>
      <c r="M6" s="124"/>
      <c r="N6" s="124"/>
      <c r="O6" s="125"/>
      <c r="P6" s="10"/>
      <c r="Q6" s="126" t="s">
        <v>62</v>
      </c>
      <c r="R6" s="124"/>
      <c r="S6" s="124"/>
      <c r="T6" s="125"/>
      <c r="V6" s="127" t="s">
        <v>90</v>
      </c>
      <c r="W6" s="128"/>
      <c r="X6" s="128"/>
      <c r="Y6" s="128"/>
      <c r="Z6" s="128"/>
      <c r="AA6" s="128"/>
      <c r="AB6" s="128"/>
      <c r="AC6" s="128"/>
      <c r="AD6" s="129"/>
    </row>
    <row r="7" spans="2:32">
      <c r="B7" s="11" t="s">
        <v>91</v>
      </c>
      <c r="C7" s="12" t="s">
        <v>64</v>
      </c>
      <c r="D7" s="12" t="s">
        <v>65</v>
      </c>
      <c r="E7" s="13" t="s">
        <v>66</v>
      </c>
      <c r="G7" s="14" t="s">
        <v>64</v>
      </c>
      <c r="H7" s="15" t="s">
        <v>63</v>
      </c>
      <c r="I7" s="12" t="s">
        <v>92</v>
      </c>
      <c r="J7" s="13" t="s">
        <v>66</v>
      </c>
      <c r="L7" s="14" t="s">
        <v>65</v>
      </c>
      <c r="M7" s="12" t="s">
        <v>93</v>
      </c>
      <c r="N7" s="15" t="s">
        <v>63</v>
      </c>
      <c r="O7" s="13" t="s">
        <v>94</v>
      </c>
      <c r="Q7" s="11" t="s">
        <v>66</v>
      </c>
      <c r="R7" s="12" t="s">
        <v>64</v>
      </c>
      <c r="S7" s="16" t="s">
        <v>63</v>
      </c>
      <c r="T7" s="17" t="s">
        <v>92</v>
      </c>
      <c r="V7" s="130" t="s">
        <v>64</v>
      </c>
      <c r="W7" s="121" t="s">
        <v>67</v>
      </c>
      <c r="X7" s="131"/>
      <c r="Y7" s="121" t="s">
        <v>68</v>
      </c>
      <c r="Z7" s="131"/>
      <c r="AA7" s="121" t="s">
        <v>69</v>
      </c>
      <c r="AB7" s="131"/>
      <c r="AC7" s="121" t="s">
        <v>70</v>
      </c>
      <c r="AD7" s="122"/>
    </row>
    <row r="8" spans="2:32">
      <c r="B8" s="18">
        <v>1</v>
      </c>
      <c r="C8" s="19">
        <v>301</v>
      </c>
      <c r="D8" s="19" t="s">
        <v>71</v>
      </c>
      <c r="E8" s="20">
        <v>41030</v>
      </c>
      <c r="G8" s="135">
        <v>301</v>
      </c>
      <c r="H8" s="7">
        <v>1</v>
      </c>
      <c r="I8" s="3" t="s">
        <v>71</v>
      </c>
      <c r="J8" s="20">
        <v>41030</v>
      </c>
      <c r="L8" s="135" t="s">
        <v>95</v>
      </c>
      <c r="M8" s="3">
        <v>301</v>
      </c>
      <c r="N8" s="3">
        <v>11</v>
      </c>
      <c r="O8" s="20">
        <v>42156</v>
      </c>
      <c r="Q8" s="132">
        <v>41030</v>
      </c>
      <c r="R8" s="3">
        <v>301</v>
      </c>
      <c r="S8" s="3">
        <v>1</v>
      </c>
      <c r="T8" s="21" t="s">
        <v>71</v>
      </c>
      <c r="V8" s="130"/>
      <c r="W8" s="22">
        <v>41334</v>
      </c>
      <c r="X8" s="22">
        <v>42156</v>
      </c>
      <c r="Y8" s="22">
        <v>41334</v>
      </c>
      <c r="Z8" s="22">
        <v>42461</v>
      </c>
      <c r="AA8" s="22">
        <v>41030</v>
      </c>
      <c r="AB8" s="22">
        <v>41671</v>
      </c>
      <c r="AC8" s="22">
        <v>41334</v>
      </c>
      <c r="AD8" s="23">
        <v>42583</v>
      </c>
    </row>
    <row r="9" spans="2:32">
      <c r="B9" s="18">
        <v>2</v>
      </c>
      <c r="C9" s="19">
        <v>301</v>
      </c>
      <c r="D9" s="19" t="s">
        <v>96</v>
      </c>
      <c r="E9" s="20">
        <v>41030</v>
      </c>
      <c r="G9" s="136"/>
      <c r="H9" s="3">
        <v>2</v>
      </c>
      <c r="I9" s="3" t="s">
        <v>71</v>
      </c>
      <c r="J9" s="20">
        <v>41030</v>
      </c>
      <c r="L9" s="136"/>
      <c r="M9" s="3">
        <v>301</v>
      </c>
      <c r="N9" s="3">
        <v>15</v>
      </c>
      <c r="O9" s="20">
        <v>42156</v>
      </c>
      <c r="Q9" s="133"/>
      <c r="R9" s="3">
        <v>301</v>
      </c>
      <c r="S9" s="3">
        <v>2</v>
      </c>
      <c r="T9" s="21" t="s">
        <v>71</v>
      </c>
      <c r="V9" s="24">
        <v>301</v>
      </c>
      <c r="W9" s="25"/>
      <c r="X9" s="25">
        <v>3</v>
      </c>
      <c r="Y9" s="25"/>
      <c r="Z9" s="25">
        <v>3</v>
      </c>
      <c r="AA9" s="25">
        <v>4</v>
      </c>
      <c r="AB9" s="25"/>
      <c r="AC9" s="25"/>
      <c r="AD9" s="26">
        <v>1</v>
      </c>
    </row>
    <row r="10" spans="2:32">
      <c r="B10" s="18">
        <v>3</v>
      </c>
      <c r="C10" s="19">
        <v>302</v>
      </c>
      <c r="D10" s="19" t="s">
        <v>71</v>
      </c>
      <c r="E10" s="20">
        <v>41671</v>
      </c>
      <c r="G10" s="136"/>
      <c r="H10" s="3">
        <v>5</v>
      </c>
      <c r="I10" s="3" t="s">
        <v>71</v>
      </c>
      <c r="J10" s="20">
        <v>41030</v>
      </c>
      <c r="L10" s="136"/>
      <c r="M10" s="3">
        <v>301</v>
      </c>
      <c r="N10" s="3">
        <v>16</v>
      </c>
      <c r="O10" s="20">
        <v>42156</v>
      </c>
      <c r="Q10" s="133"/>
      <c r="R10" s="3">
        <v>301</v>
      </c>
      <c r="S10" s="3">
        <v>5</v>
      </c>
      <c r="T10" s="21" t="s">
        <v>71</v>
      </c>
      <c r="V10" s="24">
        <v>302</v>
      </c>
      <c r="W10" s="25"/>
      <c r="X10" s="25">
        <v>3</v>
      </c>
      <c r="Y10" s="25"/>
      <c r="Z10" s="25">
        <v>2</v>
      </c>
      <c r="AA10" s="25"/>
      <c r="AB10" s="25">
        <v>4</v>
      </c>
      <c r="AC10" s="25"/>
      <c r="AD10" s="26">
        <v>1</v>
      </c>
    </row>
    <row r="11" spans="2:32" ht="17.25" thickBot="1">
      <c r="B11" s="18">
        <v>4</v>
      </c>
      <c r="C11" s="19">
        <v>303</v>
      </c>
      <c r="D11" s="19" t="s">
        <v>96</v>
      </c>
      <c r="E11" s="20">
        <v>41671</v>
      </c>
      <c r="G11" s="136"/>
      <c r="H11" s="3">
        <v>6</v>
      </c>
      <c r="I11" s="3" t="s">
        <v>71</v>
      </c>
      <c r="J11" s="20">
        <v>41030</v>
      </c>
      <c r="L11" s="136"/>
      <c r="M11" s="3">
        <v>302</v>
      </c>
      <c r="N11" s="3">
        <v>12</v>
      </c>
      <c r="O11" s="20">
        <v>42156</v>
      </c>
      <c r="Q11" s="134"/>
      <c r="R11" s="3">
        <v>301</v>
      </c>
      <c r="S11" s="3">
        <v>6</v>
      </c>
      <c r="T11" s="21" t="s">
        <v>71</v>
      </c>
      <c r="V11" s="27">
        <v>303</v>
      </c>
      <c r="W11" s="28">
        <v>2</v>
      </c>
      <c r="X11" s="28"/>
      <c r="Y11" s="28">
        <v>3</v>
      </c>
      <c r="Z11" s="28"/>
      <c r="AA11" s="28"/>
      <c r="AB11" s="28">
        <v>1</v>
      </c>
      <c r="AC11" s="28">
        <v>3</v>
      </c>
      <c r="AD11" s="29"/>
    </row>
    <row r="12" spans="2:32" ht="17.25" thickBot="1">
      <c r="B12" s="18">
        <v>5</v>
      </c>
      <c r="C12" s="19">
        <v>301</v>
      </c>
      <c r="D12" s="19" t="s">
        <v>71</v>
      </c>
      <c r="E12" s="20">
        <v>41030</v>
      </c>
      <c r="G12" s="136"/>
      <c r="H12" s="3">
        <v>11</v>
      </c>
      <c r="I12" s="3" t="s">
        <v>72</v>
      </c>
      <c r="J12" s="20">
        <v>42156</v>
      </c>
      <c r="L12" s="136"/>
      <c r="M12" s="3">
        <v>302</v>
      </c>
      <c r="N12" s="3">
        <v>13</v>
      </c>
      <c r="O12" s="20">
        <v>42156</v>
      </c>
      <c r="Q12" s="132">
        <v>41334</v>
      </c>
      <c r="R12" s="3">
        <v>303</v>
      </c>
      <c r="S12" s="3">
        <v>10</v>
      </c>
      <c r="T12" s="21" t="s">
        <v>72</v>
      </c>
    </row>
    <row r="13" spans="2:32">
      <c r="B13" s="18">
        <v>6</v>
      </c>
      <c r="C13" s="19">
        <v>301</v>
      </c>
      <c r="D13" s="19" t="s">
        <v>71</v>
      </c>
      <c r="E13" s="20">
        <v>41030</v>
      </c>
      <c r="G13" s="136"/>
      <c r="H13" s="3">
        <v>15</v>
      </c>
      <c r="I13" s="3" t="s">
        <v>95</v>
      </c>
      <c r="J13" s="20">
        <v>42156</v>
      </c>
      <c r="L13" s="136"/>
      <c r="M13" s="3">
        <v>302</v>
      </c>
      <c r="N13" s="3">
        <v>17</v>
      </c>
      <c r="O13" s="20">
        <v>42156</v>
      </c>
      <c r="Q13" s="133"/>
      <c r="R13" s="3">
        <v>303</v>
      </c>
      <c r="S13" s="3">
        <v>14</v>
      </c>
      <c r="T13" s="21" t="s">
        <v>95</v>
      </c>
      <c r="V13" s="115" t="s">
        <v>97</v>
      </c>
      <c r="W13" s="116"/>
      <c r="X13" s="116"/>
      <c r="Y13" s="116"/>
      <c r="Z13" s="117"/>
      <c r="AB13" s="115" t="s">
        <v>98</v>
      </c>
      <c r="AC13" s="116"/>
      <c r="AD13" s="116"/>
      <c r="AE13" s="116"/>
      <c r="AF13" s="117"/>
    </row>
    <row r="14" spans="2:32">
      <c r="B14" s="18">
        <v>7</v>
      </c>
      <c r="C14" s="19">
        <v>302</v>
      </c>
      <c r="D14" s="19" t="s">
        <v>71</v>
      </c>
      <c r="E14" s="20">
        <v>41671</v>
      </c>
      <c r="G14" s="136"/>
      <c r="H14" s="3">
        <v>16</v>
      </c>
      <c r="I14" s="3" t="s">
        <v>72</v>
      </c>
      <c r="J14" s="20">
        <v>42156</v>
      </c>
      <c r="L14" s="136"/>
      <c r="M14" s="3">
        <v>303</v>
      </c>
      <c r="N14" s="3">
        <v>10</v>
      </c>
      <c r="O14" s="20">
        <v>41334</v>
      </c>
      <c r="Q14" s="133"/>
      <c r="R14" s="3">
        <v>303</v>
      </c>
      <c r="S14" s="3">
        <v>19</v>
      </c>
      <c r="T14" s="21" t="s">
        <v>73</v>
      </c>
      <c r="V14" s="118"/>
      <c r="W14" s="119"/>
      <c r="X14" s="119"/>
      <c r="Y14" s="119"/>
      <c r="Z14" s="120"/>
      <c r="AB14" s="118"/>
      <c r="AC14" s="119"/>
      <c r="AD14" s="119"/>
      <c r="AE14" s="119"/>
      <c r="AF14" s="120"/>
    </row>
    <row r="15" spans="2:32">
      <c r="B15" s="18">
        <v>8</v>
      </c>
      <c r="C15" s="19">
        <v>302</v>
      </c>
      <c r="D15" s="19" t="s">
        <v>71</v>
      </c>
      <c r="E15" s="20">
        <v>41671</v>
      </c>
      <c r="G15" s="136"/>
      <c r="H15" s="3">
        <v>18</v>
      </c>
      <c r="I15" s="3" t="s">
        <v>99</v>
      </c>
      <c r="J15" s="20">
        <v>42461</v>
      </c>
      <c r="L15" s="137"/>
      <c r="M15" s="3">
        <v>303</v>
      </c>
      <c r="N15" s="3">
        <v>14</v>
      </c>
      <c r="O15" s="20">
        <v>41334</v>
      </c>
      <c r="Q15" s="133"/>
      <c r="R15" s="3">
        <v>303</v>
      </c>
      <c r="S15" s="3">
        <v>20</v>
      </c>
      <c r="T15" s="21" t="s">
        <v>73</v>
      </c>
      <c r="V15" s="14" t="s">
        <v>74</v>
      </c>
      <c r="W15" s="12">
        <v>301</v>
      </c>
      <c r="X15" s="12">
        <v>302</v>
      </c>
      <c r="Y15" s="12">
        <v>303</v>
      </c>
      <c r="Z15" s="30" t="s">
        <v>75</v>
      </c>
      <c r="AB15" s="14" t="s">
        <v>65</v>
      </c>
      <c r="AC15" s="12">
        <v>301</v>
      </c>
      <c r="AD15" s="12">
        <v>302</v>
      </c>
      <c r="AE15" s="12">
        <v>303</v>
      </c>
      <c r="AF15" s="30" t="s">
        <v>75</v>
      </c>
    </row>
    <row r="16" spans="2:32">
      <c r="B16" s="18">
        <v>9</v>
      </c>
      <c r="C16" s="19">
        <v>302</v>
      </c>
      <c r="D16" s="19" t="s">
        <v>71</v>
      </c>
      <c r="E16" s="20">
        <v>41671</v>
      </c>
      <c r="G16" s="136"/>
      <c r="H16" s="3">
        <v>21</v>
      </c>
      <c r="I16" s="3" t="s">
        <v>73</v>
      </c>
      <c r="J16" s="20">
        <v>42461</v>
      </c>
      <c r="L16" s="140" t="s">
        <v>99</v>
      </c>
      <c r="M16" s="3">
        <v>301</v>
      </c>
      <c r="N16" s="3">
        <v>18</v>
      </c>
      <c r="O16" s="20">
        <v>42461</v>
      </c>
      <c r="Q16" s="133"/>
      <c r="R16" s="3">
        <v>303</v>
      </c>
      <c r="S16" s="3">
        <v>24</v>
      </c>
      <c r="T16" s="21" t="s">
        <v>73</v>
      </c>
      <c r="V16" s="31">
        <v>41030</v>
      </c>
      <c r="W16" s="25">
        <v>4</v>
      </c>
      <c r="X16" s="25"/>
      <c r="Y16" s="25"/>
      <c r="Z16" s="32">
        <v>4</v>
      </c>
      <c r="AB16" s="33" t="s">
        <v>67</v>
      </c>
      <c r="AC16" s="25">
        <v>3</v>
      </c>
      <c r="AD16" s="25">
        <v>3</v>
      </c>
      <c r="AE16" s="25">
        <v>2</v>
      </c>
      <c r="AF16" s="32">
        <v>8</v>
      </c>
    </row>
    <row r="17" spans="2:32">
      <c r="B17" s="33">
        <v>10</v>
      </c>
      <c r="C17" s="3">
        <v>303</v>
      </c>
      <c r="D17" s="3" t="s">
        <v>72</v>
      </c>
      <c r="E17" s="20">
        <v>41334</v>
      </c>
      <c r="G17" s="136"/>
      <c r="H17" s="3">
        <v>23</v>
      </c>
      <c r="I17" s="3" t="s">
        <v>73</v>
      </c>
      <c r="J17" s="20">
        <v>42461</v>
      </c>
      <c r="L17" s="140"/>
      <c r="M17" s="3">
        <v>301</v>
      </c>
      <c r="N17" s="3">
        <v>21</v>
      </c>
      <c r="O17" s="20">
        <v>42461</v>
      </c>
      <c r="Q17" s="133"/>
      <c r="R17" s="3">
        <v>303</v>
      </c>
      <c r="S17" s="3">
        <v>26</v>
      </c>
      <c r="T17" s="21" t="s">
        <v>100</v>
      </c>
      <c r="V17" s="31">
        <v>41334</v>
      </c>
      <c r="W17" s="25"/>
      <c r="X17" s="25"/>
      <c r="Y17" s="25">
        <v>8</v>
      </c>
      <c r="Z17" s="32">
        <v>8</v>
      </c>
      <c r="AB17" s="33" t="s">
        <v>68</v>
      </c>
      <c r="AC17" s="25">
        <v>3</v>
      </c>
      <c r="AD17" s="25">
        <v>2</v>
      </c>
      <c r="AE17" s="25">
        <v>3</v>
      </c>
      <c r="AF17" s="32">
        <v>8</v>
      </c>
    </row>
    <row r="18" spans="2:32">
      <c r="B18" s="33">
        <v>11</v>
      </c>
      <c r="C18" s="3">
        <v>301</v>
      </c>
      <c r="D18" s="3" t="s">
        <v>72</v>
      </c>
      <c r="E18" s="20">
        <v>42156</v>
      </c>
      <c r="G18" s="137"/>
      <c r="H18" s="3">
        <v>27</v>
      </c>
      <c r="I18" s="3" t="s">
        <v>76</v>
      </c>
      <c r="J18" s="20">
        <v>42583</v>
      </c>
      <c r="L18" s="140"/>
      <c r="M18" s="3">
        <v>301</v>
      </c>
      <c r="N18" s="3">
        <v>23</v>
      </c>
      <c r="O18" s="20">
        <v>42461</v>
      </c>
      <c r="Q18" s="133"/>
      <c r="R18" s="3">
        <v>303</v>
      </c>
      <c r="S18" s="3">
        <v>28</v>
      </c>
      <c r="T18" s="21" t="s">
        <v>76</v>
      </c>
      <c r="V18" s="31">
        <v>41671</v>
      </c>
      <c r="W18" s="25"/>
      <c r="X18" s="25">
        <v>4</v>
      </c>
      <c r="Y18" s="25">
        <v>1</v>
      </c>
      <c r="Z18" s="32">
        <v>5</v>
      </c>
      <c r="AB18" s="33" t="s">
        <v>69</v>
      </c>
      <c r="AC18" s="25">
        <v>4</v>
      </c>
      <c r="AD18" s="25">
        <v>4</v>
      </c>
      <c r="AE18" s="25">
        <v>1</v>
      </c>
      <c r="AF18" s="32">
        <v>9</v>
      </c>
    </row>
    <row r="19" spans="2:32">
      <c r="B19" s="33">
        <v>12</v>
      </c>
      <c r="C19" s="3">
        <v>302</v>
      </c>
      <c r="D19" s="3" t="s">
        <v>72</v>
      </c>
      <c r="E19" s="20">
        <v>42156</v>
      </c>
      <c r="G19" s="135">
        <v>302</v>
      </c>
      <c r="H19" s="3">
        <v>3</v>
      </c>
      <c r="I19" s="3" t="s">
        <v>71</v>
      </c>
      <c r="J19" s="20">
        <v>41671</v>
      </c>
      <c r="L19" s="140"/>
      <c r="M19" s="3">
        <v>302</v>
      </c>
      <c r="N19" s="3">
        <v>22</v>
      </c>
      <c r="O19" s="20">
        <v>42461</v>
      </c>
      <c r="Q19" s="134"/>
      <c r="R19" s="3">
        <v>303</v>
      </c>
      <c r="S19" s="3">
        <v>29</v>
      </c>
      <c r="T19" s="21" t="s">
        <v>76</v>
      </c>
      <c r="V19" s="31">
        <v>42156</v>
      </c>
      <c r="W19" s="25">
        <v>3</v>
      </c>
      <c r="X19" s="25">
        <v>3</v>
      </c>
      <c r="Y19" s="25"/>
      <c r="Z19" s="32">
        <v>6</v>
      </c>
      <c r="AB19" s="33" t="s">
        <v>70</v>
      </c>
      <c r="AC19" s="25">
        <v>1</v>
      </c>
      <c r="AD19" s="25">
        <v>1</v>
      </c>
      <c r="AE19" s="25">
        <v>3</v>
      </c>
      <c r="AF19" s="32">
        <v>5</v>
      </c>
    </row>
    <row r="20" spans="2:32" ht="17.25" thickBot="1">
      <c r="B20" s="33">
        <v>13</v>
      </c>
      <c r="C20" s="3">
        <v>302</v>
      </c>
      <c r="D20" s="3" t="s">
        <v>72</v>
      </c>
      <c r="E20" s="20">
        <v>42156</v>
      </c>
      <c r="G20" s="136"/>
      <c r="H20" s="3">
        <v>7</v>
      </c>
      <c r="I20" s="3" t="s">
        <v>71</v>
      </c>
      <c r="J20" s="20">
        <v>41671</v>
      </c>
      <c r="L20" s="140"/>
      <c r="M20" s="3">
        <v>302</v>
      </c>
      <c r="N20" s="3">
        <v>25</v>
      </c>
      <c r="O20" s="20">
        <v>42461</v>
      </c>
      <c r="Q20" s="132">
        <v>41671</v>
      </c>
      <c r="R20" s="3">
        <v>302</v>
      </c>
      <c r="S20" s="3">
        <v>3</v>
      </c>
      <c r="T20" s="21" t="s">
        <v>71</v>
      </c>
      <c r="V20" s="31">
        <v>42461</v>
      </c>
      <c r="W20" s="25">
        <v>3</v>
      </c>
      <c r="X20" s="25">
        <v>2</v>
      </c>
      <c r="Y20" s="25"/>
      <c r="Z20" s="32">
        <v>5</v>
      </c>
      <c r="AB20" s="34" t="s">
        <v>75</v>
      </c>
      <c r="AC20" s="35">
        <v>11</v>
      </c>
      <c r="AD20" s="35">
        <v>10</v>
      </c>
      <c r="AE20" s="35">
        <v>9</v>
      </c>
      <c r="AF20" s="36">
        <v>30</v>
      </c>
    </row>
    <row r="21" spans="2:32">
      <c r="B21" s="33">
        <v>14</v>
      </c>
      <c r="C21" s="3">
        <v>303</v>
      </c>
      <c r="D21" s="3" t="s">
        <v>95</v>
      </c>
      <c r="E21" s="20">
        <v>41334</v>
      </c>
      <c r="G21" s="136"/>
      <c r="H21" s="3">
        <v>8</v>
      </c>
      <c r="I21" s="3" t="s">
        <v>71</v>
      </c>
      <c r="J21" s="20">
        <v>41671</v>
      </c>
      <c r="L21" s="140"/>
      <c r="M21" s="3">
        <v>303</v>
      </c>
      <c r="N21" s="3">
        <v>19</v>
      </c>
      <c r="O21" s="20">
        <v>41334</v>
      </c>
      <c r="Q21" s="133"/>
      <c r="R21" s="3">
        <v>302</v>
      </c>
      <c r="S21" s="3">
        <v>7</v>
      </c>
      <c r="T21" s="21" t="s">
        <v>71</v>
      </c>
      <c r="V21" s="31">
        <v>42583</v>
      </c>
      <c r="W21" s="25">
        <v>1</v>
      </c>
      <c r="X21" s="25">
        <v>1</v>
      </c>
      <c r="Y21" s="25"/>
      <c r="Z21" s="32">
        <v>2</v>
      </c>
    </row>
    <row r="22" spans="2:32" ht="17.25" thickBot="1">
      <c r="B22" s="33">
        <v>15</v>
      </c>
      <c r="C22" s="3">
        <v>301</v>
      </c>
      <c r="D22" s="3" t="s">
        <v>72</v>
      </c>
      <c r="E22" s="20">
        <v>42156</v>
      </c>
      <c r="G22" s="136"/>
      <c r="H22" s="3">
        <v>9</v>
      </c>
      <c r="I22" s="3" t="s">
        <v>71</v>
      </c>
      <c r="J22" s="20">
        <v>41671</v>
      </c>
      <c r="L22" s="140"/>
      <c r="M22" s="3">
        <v>303</v>
      </c>
      <c r="N22" s="3">
        <v>20</v>
      </c>
      <c r="O22" s="20">
        <v>41334</v>
      </c>
      <c r="Q22" s="133"/>
      <c r="R22" s="3">
        <v>302</v>
      </c>
      <c r="S22" s="3">
        <v>8</v>
      </c>
      <c r="T22" s="21" t="s">
        <v>96</v>
      </c>
      <c r="V22" s="34" t="s">
        <v>75</v>
      </c>
      <c r="W22" s="35">
        <v>11</v>
      </c>
      <c r="X22" s="35">
        <v>10</v>
      </c>
      <c r="Y22" s="35">
        <v>9</v>
      </c>
      <c r="Z22" s="36">
        <v>30</v>
      </c>
    </row>
    <row r="23" spans="2:32" ht="17.25" thickBot="1">
      <c r="B23" s="33">
        <v>16</v>
      </c>
      <c r="C23" s="3">
        <v>301</v>
      </c>
      <c r="D23" s="3" t="s">
        <v>72</v>
      </c>
      <c r="E23" s="20">
        <v>42156</v>
      </c>
      <c r="G23" s="136"/>
      <c r="H23" s="3">
        <v>12</v>
      </c>
      <c r="I23" s="3" t="s">
        <v>72</v>
      </c>
      <c r="J23" s="20">
        <v>42156</v>
      </c>
      <c r="L23" s="140"/>
      <c r="M23" s="3">
        <v>303</v>
      </c>
      <c r="N23" s="3">
        <v>24</v>
      </c>
      <c r="O23" s="20">
        <v>41334</v>
      </c>
      <c r="Q23" s="133"/>
      <c r="R23" s="3">
        <v>302</v>
      </c>
      <c r="S23" s="3">
        <v>9</v>
      </c>
      <c r="T23" s="21" t="s">
        <v>71</v>
      </c>
    </row>
    <row r="24" spans="2:32">
      <c r="B24" s="33">
        <v>17</v>
      </c>
      <c r="C24" s="3">
        <v>302</v>
      </c>
      <c r="D24" s="3" t="s">
        <v>72</v>
      </c>
      <c r="E24" s="20">
        <v>42156</v>
      </c>
      <c r="G24" s="136"/>
      <c r="H24" s="3">
        <v>13</v>
      </c>
      <c r="I24" s="3" t="s">
        <v>72</v>
      </c>
      <c r="J24" s="20">
        <v>42156</v>
      </c>
      <c r="L24" s="136" t="s">
        <v>71</v>
      </c>
      <c r="M24" s="3">
        <v>301</v>
      </c>
      <c r="N24" s="3">
        <v>1</v>
      </c>
      <c r="O24" s="20">
        <v>41030</v>
      </c>
      <c r="Q24" s="134"/>
      <c r="R24" s="3">
        <v>303</v>
      </c>
      <c r="S24" s="3">
        <v>4</v>
      </c>
      <c r="T24" s="21" t="s">
        <v>71</v>
      </c>
      <c r="V24" s="115" t="s">
        <v>101</v>
      </c>
      <c r="W24" s="116"/>
      <c r="X24" s="116"/>
      <c r="Y24" s="116"/>
      <c r="Z24" s="116"/>
      <c r="AA24" s="117"/>
    </row>
    <row r="25" spans="2:32">
      <c r="B25" s="33">
        <v>18</v>
      </c>
      <c r="C25" s="3">
        <v>301</v>
      </c>
      <c r="D25" s="3" t="s">
        <v>73</v>
      </c>
      <c r="E25" s="20">
        <v>42461</v>
      </c>
      <c r="G25" s="136"/>
      <c r="H25" s="3">
        <v>17</v>
      </c>
      <c r="I25" s="3" t="s">
        <v>72</v>
      </c>
      <c r="J25" s="20">
        <v>42156</v>
      </c>
      <c r="L25" s="136"/>
      <c r="M25" s="3">
        <v>301</v>
      </c>
      <c r="N25" s="3">
        <v>2</v>
      </c>
      <c r="O25" s="20">
        <v>41030</v>
      </c>
      <c r="Q25" s="132">
        <v>42156</v>
      </c>
      <c r="R25" s="3">
        <v>301</v>
      </c>
      <c r="S25" s="3">
        <v>11</v>
      </c>
      <c r="T25" s="21" t="s">
        <v>72</v>
      </c>
      <c r="V25" s="118"/>
      <c r="W25" s="119"/>
      <c r="X25" s="119"/>
      <c r="Y25" s="119"/>
      <c r="Z25" s="119"/>
      <c r="AA25" s="120"/>
    </row>
    <row r="26" spans="2:32">
      <c r="B26" s="33">
        <v>19</v>
      </c>
      <c r="C26" s="3">
        <v>303</v>
      </c>
      <c r="D26" s="3" t="s">
        <v>73</v>
      </c>
      <c r="E26" s="20">
        <v>41334</v>
      </c>
      <c r="G26" s="136"/>
      <c r="H26" s="3">
        <v>22</v>
      </c>
      <c r="I26" s="3" t="s">
        <v>73</v>
      </c>
      <c r="J26" s="20">
        <v>42461</v>
      </c>
      <c r="L26" s="136"/>
      <c r="M26" s="3">
        <v>301</v>
      </c>
      <c r="N26" s="3">
        <v>5</v>
      </c>
      <c r="O26" s="20">
        <v>41030</v>
      </c>
      <c r="Q26" s="133"/>
      <c r="R26" s="3">
        <v>301</v>
      </c>
      <c r="S26" s="3">
        <v>15</v>
      </c>
      <c r="T26" s="21" t="s">
        <v>72</v>
      </c>
      <c r="V26" s="14" t="s">
        <v>66</v>
      </c>
      <c r="W26" s="12" t="s">
        <v>67</v>
      </c>
      <c r="X26" s="12" t="s">
        <v>68</v>
      </c>
      <c r="Y26" s="12" t="s">
        <v>69</v>
      </c>
      <c r="Z26" s="12" t="s">
        <v>70</v>
      </c>
      <c r="AA26" s="30" t="s">
        <v>75</v>
      </c>
    </row>
    <row r="27" spans="2:32">
      <c r="B27" s="33">
        <v>20</v>
      </c>
      <c r="C27" s="3">
        <v>303</v>
      </c>
      <c r="D27" s="3" t="s">
        <v>73</v>
      </c>
      <c r="E27" s="20">
        <v>41334</v>
      </c>
      <c r="G27" s="136"/>
      <c r="H27" s="3">
        <v>25</v>
      </c>
      <c r="I27" s="3" t="s">
        <v>73</v>
      </c>
      <c r="J27" s="20">
        <v>42461</v>
      </c>
      <c r="L27" s="136"/>
      <c r="M27" s="3">
        <v>301</v>
      </c>
      <c r="N27" s="3">
        <v>6</v>
      </c>
      <c r="O27" s="20">
        <v>41030</v>
      </c>
      <c r="Q27" s="133"/>
      <c r="R27" s="3">
        <v>301</v>
      </c>
      <c r="S27" s="3">
        <v>16</v>
      </c>
      <c r="T27" s="21" t="s">
        <v>72</v>
      </c>
      <c r="V27" s="31">
        <v>41030</v>
      </c>
      <c r="W27" s="25"/>
      <c r="X27" s="25"/>
      <c r="Y27" s="25">
        <v>4</v>
      </c>
      <c r="Z27" s="25"/>
      <c r="AA27" s="32">
        <v>4</v>
      </c>
    </row>
    <row r="28" spans="2:32">
      <c r="B28" s="33">
        <v>21</v>
      </c>
      <c r="C28" s="3">
        <v>301</v>
      </c>
      <c r="D28" s="3" t="s">
        <v>99</v>
      </c>
      <c r="E28" s="20">
        <v>42461</v>
      </c>
      <c r="G28" s="137"/>
      <c r="H28" s="3">
        <v>30</v>
      </c>
      <c r="I28" s="3" t="s">
        <v>76</v>
      </c>
      <c r="J28" s="20">
        <v>42583</v>
      </c>
      <c r="L28" s="136"/>
      <c r="M28" s="3">
        <v>302</v>
      </c>
      <c r="N28" s="3">
        <v>3</v>
      </c>
      <c r="O28" s="20">
        <v>41671</v>
      </c>
      <c r="Q28" s="133"/>
      <c r="R28" s="3">
        <v>302</v>
      </c>
      <c r="S28" s="3">
        <v>12</v>
      </c>
      <c r="T28" s="21" t="s">
        <v>72</v>
      </c>
      <c r="V28" s="31">
        <v>41334</v>
      </c>
      <c r="W28" s="25">
        <v>2</v>
      </c>
      <c r="X28" s="25">
        <v>3</v>
      </c>
      <c r="Y28" s="25"/>
      <c r="Z28" s="25">
        <v>3</v>
      </c>
      <c r="AA28" s="32">
        <v>8</v>
      </c>
    </row>
    <row r="29" spans="2:32">
      <c r="B29" s="33">
        <v>22</v>
      </c>
      <c r="C29" s="3">
        <v>302</v>
      </c>
      <c r="D29" s="3" t="s">
        <v>99</v>
      </c>
      <c r="E29" s="20">
        <v>42461</v>
      </c>
      <c r="G29" s="135">
        <v>303</v>
      </c>
      <c r="H29" s="3">
        <v>4</v>
      </c>
      <c r="I29" s="3" t="s">
        <v>96</v>
      </c>
      <c r="J29" s="20">
        <v>41671</v>
      </c>
      <c r="L29" s="136"/>
      <c r="M29" s="3">
        <v>302</v>
      </c>
      <c r="N29" s="3">
        <v>7</v>
      </c>
      <c r="O29" s="20">
        <v>41671</v>
      </c>
      <c r="Q29" s="133"/>
      <c r="R29" s="3">
        <v>302</v>
      </c>
      <c r="S29" s="3">
        <v>13</v>
      </c>
      <c r="T29" s="21" t="s">
        <v>95</v>
      </c>
      <c r="V29" s="31">
        <v>41671</v>
      </c>
      <c r="W29" s="25"/>
      <c r="X29" s="25"/>
      <c r="Y29" s="25">
        <v>5</v>
      </c>
      <c r="Z29" s="25"/>
      <c r="AA29" s="32">
        <v>5</v>
      </c>
    </row>
    <row r="30" spans="2:32">
      <c r="B30" s="33">
        <v>23</v>
      </c>
      <c r="C30" s="3">
        <v>301</v>
      </c>
      <c r="D30" s="3" t="s">
        <v>73</v>
      </c>
      <c r="E30" s="20">
        <v>42461</v>
      </c>
      <c r="G30" s="136"/>
      <c r="H30" s="3">
        <v>10</v>
      </c>
      <c r="I30" s="3" t="s">
        <v>95</v>
      </c>
      <c r="J30" s="20">
        <v>41334</v>
      </c>
      <c r="L30" s="136"/>
      <c r="M30" s="3">
        <v>302</v>
      </c>
      <c r="N30" s="3">
        <v>8</v>
      </c>
      <c r="O30" s="20">
        <v>41671</v>
      </c>
      <c r="Q30" s="134"/>
      <c r="R30" s="3">
        <v>302</v>
      </c>
      <c r="S30" s="3">
        <v>17</v>
      </c>
      <c r="T30" s="21" t="s">
        <v>72</v>
      </c>
      <c r="V30" s="31">
        <v>42156</v>
      </c>
      <c r="W30" s="25">
        <v>6</v>
      </c>
      <c r="X30" s="25"/>
      <c r="Y30" s="25"/>
      <c r="Z30" s="25"/>
      <c r="AA30" s="32">
        <v>6</v>
      </c>
    </row>
    <row r="31" spans="2:32">
      <c r="B31" s="33">
        <v>24</v>
      </c>
      <c r="C31" s="3">
        <v>303</v>
      </c>
      <c r="D31" s="3" t="s">
        <v>99</v>
      </c>
      <c r="E31" s="20">
        <v>41334</v>
      </c>
      <c r="G31" s="136"/>
      <c r="H31" s="3">
        <v>14</v>
      </c>
      <c r="I31" s="3" t="s">
        <v>95</v>
      </c>
      <c r="J31" s="20">
        <v>41334</v>
      </c>
      <c r="L31" s="136"/>
      <c r="M31" s="3">
        <v>302</v>
      </c>
      <c r="N31" s="3">
        <v>9</v>
      </c>
      <c r="O31" s="20">
        <v>41671</v>
      </c>
      <c r="Q31" s="132">
        <v>42461</v>
      </c>
      <c r="R31" s="3">
        <v>301</v>
      </c>
      <c r="S31" s="3">
        <v>18</v>
      </c>
      <c r="T31" s="21" t="s">
        <v>73</v>
      </c>
      <c r="V31" s="31">
        <v>42461</v>
      </c>
      <c r="W31" s="25"/>
      <c r="X31" s="25">
        <v>5</v>
      </c>
      <c r="Y31" s="25"/>
      <c r="Z31" s="25"/>
      <c r="AA31" s="32">
        <v>5</v>
      </c>
    </row>
    <row r="32" spans="2:32">
      <c r="B32" s="33">
        <v>25</v>
      </c>
      <c r="C32" s="3">
        <v>302</v>
      </c>
      <c r="D32" s="3" t="s">
        <v>73</v>
      </c>
      <c r="E32" s="20">
        <v>42461</v>
      </c>
      <c r="G32" s="136"/>
      <c r="H32" s="3">
        <v>19</v>
      </c>
      <c r="I32" s="3" t="s">
        <v>73</v>
      </c>
      <c r="J32" s="20">
        <v>41334</v>
      </c>
      <c r="L32" s="137"/>
      <c r="M32" s="3">
        <v>303</v>
      </c>
      <c r="N32" s="3">
        <v>4</v>
      </c>
      <c r="O32" s="20">
        <v>41671</v>
      </c>
      <c r="Q32" s="133"/>
      <c r="R32" s="3">
        <v>301</v>
      </c>
      <c r="S32" s="3">
        <v>21</v>
      </c>
      <c r="T32" s="21" t="s">
        <v>73</v>
      </c>
      <c r="V32" s="31">
        <v>42583</v>
      </c>
      <c r="W32" s="25"/>
      <c r="X32" s="25"/>
      <c r="Y32" s="25"/>
      <c r="Z32" s="25">
        <v>2</v>
      </c>
      <c r="AA32" s="32">
        <v>2</v>
      </c>
    </row>
    <row r="33" spans="2:27" ht="17.25" thickBot="1">
      <c r="B33" s="33">
        <v>26</v>
      </c>
      <c r="C33" s="3">
        <v>303</v>
      </c>
      <c r="D33" s="3" t="s">
        <v>76</v>
      </c>
      <c r="E33" s="20">
        <v>41334</v>
      </c>
      <c r="G33" s="136"/>
      <c r="H33" s="3">
        <v>20</v>
      </c>
      <c r="I33" s="3" t="s">
        <v>73</v>
      </c>
      <c r="J33" s="20">
        <v>41334</v>
      </c>
      <c r="L33" s="135" t="s">
        <v>76</v>
      </c>
      <c r="M33" s="3">
        <v>301</v>
      </c>
      <c r="N33" s="3">
        <v>27</v>
      </c>
      <c r="O33" s="20">
        <v>42583</v>
      </c>
      <c r="Q33" s="133"/>
      <c r="R33" s="3">
        <v>301</v>
      </c>
      <c r="S33" s="3">
        <v>23</v>
      </c>
      <c r="T33" s="21" t="s">
        <v>99</v>
      </c>
      <c r="V33" s="34" t="s">
        <v>75</v>
      </c>
      <c r="W33" s="35">
        <v>8</v>
      </c>
      <c r="X33" s="35">
        <v>8</v>
      </c>
      <c r="Y33" s="35">
        <v>9</v>
      </c>
      <c r="Z33" s="35">
        <v>5</v>
      </c>
      <c r="AA33" s="36">
        <v>30</v>
      </c>
    </row>
    <row r="34" spans="2:27">
      <c r="B34" s="33">
        <v>27</v>
      </c>
      <c r="C34" s="3">
        <v>301</v>
      </c>
      <c r="D34" s="3" t="s">
        <v>100</v>
      </c>
      <c r="E34" s="20">
        <v>42583</v>
      </c>
      <c r="G34" s="136"/>
      <c r="H34" s="3">
        <v>24</v>
      </c>
      <c r="I34" s="3" t="s">
        <v>99</v>
      </c>
      <c r="J34" s="20">
        <v>41334</v>
      </c>
      <c r="L34" s="136"/>
      <c r="M34" s="3">
        <v>302</v>
      </c>
      <c r="N34" s="3">
        <v>30</v>
      </c>
      <c r="O34" s="20">
        <v>42583</v>
      </c>
      <c r="Q34" s="133"/>
      <c r="R34" s="3">
        <v>302</v>
      </c>
      <c r="S34" s="3">
        <v>22</v>
      </c>
      <c r="T34" s="21" t="s">
        <v>73</v>
      </c>
    </row>
    <row r="35" spans="2:27">
      <c r="B35" s="33">
        <v>28</v>
      </c>
      <c r="C35" s="3">
        <v>303</v>
      </c>
      <c r="D35" s="3" t="s">
        <v>76</v>
      </c>
      <c r="E35" s="20">
        <v>41334</v>
      </c>
      <c r="G35" s="136"/>
      <c r="H35" s="3">
        <v>26</v>
      </c>
      <c r="I35" s="3" t="s">
        <v>76</v>
      </c>
      <c r="J35" s="20">
        <v>41334</v>
      </c>
      <c r="L35" s="136"/>
      <c r="M35" s="3">
        <v>303</v>
      </c>
      <c r="N35" s="3">
        <v>26</v>
      </c>
      <c r="O35" s="20">
        <v>41334</v>
      </c>
      <c r="Q35" s="134"/>
      <c r="R35" s="3">
        <v>302</v>
      </c>
      <c r="S35" s="3">
        <v>25</v>
      </c>
      <c r="T35" s="21" t="s">
        <v>73</v>
      </c>
    </row>
    <row r="36" spans="2:27">
      <c r="B36" s="33">
        <v>29</v>
      </c>
      <c r="C36" s="3">
        <v>303</v>
      </c>
      <c r="D36" s="3" t="s">
        <v>76</v>
      </c>
      <c r="E36" s="20">
        <v>41334</v>
      </c>
      <c r="G36" s="136"/>
      <c r="H36" s="3">
        <v>28</v>
      </c>
      <c r="I36" s="3" t="s">
        <v>100</v>
      </c>
      <c r="J36" s="20">
        <v>41334</v>
      </c>
      <c r="L36" s="136"/>
      <c r="M36" s="3">
        <v>303</v>
      </c>
      <c r="N36" s="3">
        <v>28</v>
      </c>
      <c r="O36" s="20">
        <v>41334</v>
      </c>
      <c r="Q36" s="132">
        <v>42583</v>
      </c>
      <c r="R36" s="3">
        <v>301</v>
      </c>
      <c r="S36" s="3">
        <v>27</v>
      </c>
      <c r="T36" s="21" t="s">
        <v>76</v>
      </c>
    </row>
    <row r="37" spans="2:27" ht="17.25" thickBot="1">
      <c r="B37" s="37">
        <v>30</v>
      </c>
      <c r="C37" s="38">
        <v>302</v>
      </c>
      <c r="D37" s="38" t="s">
        <v>76</v>
      </c>
      <c r="E37" s="39">
        <v>42583</v>
      </c>
      <c r="G37" s="138"/>
      <c r="H37" s="38">
        <v>29</v>
      </c>
      <c r="I37" s="38" t="s">
        <v>76</v>
      </c>
      <c r="J37" s="39">
        <v>41334</v>
      </c>
      <c r="L37" s="138"/>
      <c r="M37" s="38">
        <v>303</v>
      </c>
      <c r="N37" s="38">
        <v>29</v>
      </c>
      <c r="O37" s="39">
        <v>41334</v>
      </c>
      <c r="Q37" s="139"/>
      <c r="R37" s="38">
        <v>302</v>
      </c>
      <c r="S37" s="38">
        <v>30</v>
      </c>
      <c r="T37" s="40" t="s">
        <v>76</v>
      </c>
    </row>
    <row r="40" spans="2:27">
      <c r="B40"/>
      <c r="C40"/>
      <c r="D40"/>
    </row>
    <row r="41" spans="2:27">
      <c r="B41"/>
      <c r="C41"/>
      <c r="D41"/>
    </row>
    <row r="42" spans="2:27">
      <c r="B42"/>
      <c r="C42"/>
      <c r="D42"/>
    </row>
    <row r="43" spans="2:27">
      <c r="B43"/>
      <c r="C43"/>
      <c r="D43"/>
    </row>
    <row r="44" spans="2:27">
      <c r="B44"/>
      <c r="C44"/>
      <c r="D44"/>
    </row>
    <row r="45" spans="2:27">
      <c r="B45"/>
      <c r="C45"/>
      <c r="D45"/>
    </row>
    <row r="46" spans="2:27">
      <c r="B46"/>
      <c r="C46"/>
      <c r="D46"/>
    </row>
    <row r="47" spans="2:27">
      <c r="B47"/>
      <c r="C47"/>
      <c r="D47"/>
    </row>
    <row r="48" spans="2:27" s="1" customFormat="1">
      <c r="B48"/>
      <c r="C48"/>
      <c r="D48"/>
    </row>
  </sheetData>
  <mergeCells count="26">
    <mergeCell ref="V24:AA25"/>
    <mergeCell ref="Q25:Q30"/>
    <mergeCell ref="AA7:AB7"/>
    <mergeCell ref="G19:G28"/>
    <mergeCell ref="Q20:Q24"/>
    <mergeCell ref="L24:L32"/>
    <mergeCell ref="G8:G18"/>
    <mergeCell ref="L8:L15"/>
    <mergeCell ref="Q8:Q11"/>
    <mergeCell ref="Q12:Q19"/>
    <mergeCell ref="G29:G37"/>
    <mergeCell ref="Q31:Q35"/>
    <mergeCell ref="L33:L37"/>
    <mergeCell ref="Q36:Q37"/>
    <mergeCell ref="AB13:AF14"/>
    <mergeCell ref="L16:L23"/>
    <mergeCell ref="V13:Z14"/>
    <mergeCell ref="AC7:AD7"/>
    <mergeCell ref="B6:E6"/>
    <mergeCell ref="G6:J6"/>
    <mergeCell ref="L6:O6"/>
    <mergeCell ref="Q6:T6"/>
    <mergeCell ref="V6:AD6"/>
    <mergeCell ref="V7:V8"/>
    <mergeCell ref="W7:X7"/>
    <mergeCell ref="Y7:Z7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B2:E22"/>
  <sheetViews>
    <sheetView workbookViewId="0">
      <selection activeCell="B2" sqref="B2:E7"/>
    </sheetView>
  </sheetViews>
  <sheetFormatPr defaultRowHeight="16.5"/>
  <cols>
    <col min="1" max="1" width="2.375" customWidth="1"/>
    <col min="2" max="2" width="9" style="6"/>
  </cols>
  <sheetData>
    <row r="2" spans="2:5">
      <c r="B2" s="110" t="s">
        <v>177</v>
      </c>
      <c r="C2" s="2" t="s">
        <v>176</v>
      </c>
      <c r="D2" s="2" t="s">
        <v>181</v>
      </c>
      <c r="E2" s="2" t="s">
        <v>182</v>
      </c>
    </row>
    <row r="3" spans="2:5">
      <c r="B3" s="106" t="s">
        <v>116</v>
      </c>
      <c r="C3" s="3">
        <v>158</v>
      </c>
      <c r="D3" s="108">
        <v>3</v>
      </c>
      <c r="E3" s="109">
        <f>D3/C3</f>
        <v>1.8987341772151899E-2</v>
      </c>
    </row>
    <row r="4" spans="2:5">
      <c r="B4" s="106" t="s">
        <v>128</v>
      </c>
      <c r="C4" s="3">
        <v>100</v>
      </c>
      <c r="D4" s="108">
        <v>10</v>
      </c>
      <c r="E4" s="109">
        <f t="shared" ref="E4:E7" si="0">D4/C4</f>
        <v>0.1</v>
      </c>
    </row>
    <row r="5" spans="2:5">
      <c r="B5" s="106" t="s">
        <v>129</v>
      </c>
      <c r="C5" s="3">
        <v>250</v>
      </c>
      <c r="D5" s="108">
        <v>18</v>
      </c>
      <c r="E5" s="109">
        <f t="shared" si="0"/>
        <v>7.1999999999999995E-2</v>
      </c>
    </row>
    <row r="6" spans="2:5">
      <c r="B6" s="106" t="s">
        <v>179</v>
      </c>
      <c r="C6" s="3">
        <v>350</v>
      </c>
      <c r="D6" s="108">
        <v>7</v>
      </c>
      <c r="E6" s="109">
        <f t="shared" si="0"/>
        <v>0.02</v>
      </c>
    </row>
    <row r="7" spans="2:5">
      <c r="B7" s="106" t="s">
        <v>180</v>
      </c>
      <c r="C7" s="3">
        <v>120</v>
      </c>
      <c r="D7" s="108">
        <v>10</v>
      </c>
      <c r="E7" s="109">
        <f t="shared" si="0"/>
        <v>8.3333333333333329E-2</v>
      </c>
    </row>
    <row r="8" spans="2:5" ht="8.25" customHeight="1"/>
    <row r="9" spans="2:5" ht="18.75" customHeight="1">
      <c r="B9" s="111" t="s">
        <v>217</v>
      </c>
    </row>
    <row r="10" spans="2:5" ht="18.75" customHeight="1">
      <c r="B10" s="111" t="s">
        <v>218</v>
      </c>
    </row>
    <row r="11" spans="2:5" ht="18.75" customHeight="1">
      <c r="B11" s="111" t="s">
        <v>219</v>
      </c>
    </row>
    <row r="12" spans="2:5" ht="18.75" customHeight="1">
      <c r="B12" s="111" t="s">
        <v>220</v>
      </c>
    </row>
    <row r="13" spans="2:5" ht="18.75" customHeight="1">
      <c r="B13" s="111" t="s">
        <v>221</v>
      </c>
    </row>
    <row r="14" spans="2:5" ht="18.75" customHeight="1">
      <c r="B14" s="111" t="s">
        <v>222</v>
      </c>
    </row>
    <row r="15" spans="2:5" ht="18.75" customHeight="1">
      <c r="B15" s="111" t="s">
        <v>223</v>
      </c>
    </row>
    <row r="16" spans="2:5" ht="18.75" customHeight="1">
      <c r="B16" s="6" t="s">
        <v>224</v>
      </c>
    </row>
    <row r="17" spans="2:2" ht="18.75" customHeight="1">
      <c r="B17" s="6" t="s">
        <v>225</v>
      </c>
    </row>
    <row r="18" spans="2:2" ht="18.75" customHeight="1">
      <c r="B18" s="6" t="s">
        <v>226</v>
      </c>
    </row>
    <row r="19" spans="2:2" ht="18.75" customHeight="1">
      <c r="B19" s="6" t="s">
        <v>227</v>
      </c>
    </row>
    <row r="20" spans="2:2" ht="18.75" customHeight="1">
      <c r="B20" s="6" t="s">
        <v>228</v>
      </c>
    </row>
    <row r="21" spans="2:2" ht="18.75" customHeight="1">
      <c r="B21" s="6" t="s">
        <v>229</v>
      </c>
    </row>
    <row r="22" spans="2:2" ht="18.75" customHeight="1">
      <c r="B22" s="6" t="s">
        <v>230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B2:D28"/>
  <sheetViews>
    <sheetView workbookViewId="0">
      <selection activeCell="J16" sqref="J16:J17"/>
    </sheetView>
  </sheetViews>
  <sheetFormatPr defaultRowHeight="16.5"/>
  <cols>
    <col min="1" max="1" width="1.875" customWidth="1"/>
    <col min="2" max="2" width="5.25" bestFit="1" customWidth="1"/>
  </cols>
  <sheetData>
    <row r="2" spans="2:4" s="75" customFormat="1">
      <c r="B2" s="156" t="s">
        <v>233</v>
      </c>
      <c r="C2" s="156"/>
      <c r="D2" s="156"/>
    </row>
    <row r="3" spans="2:4" s="75" customFormat="1" ht="5.25" customHeight="1"/>
    <row r="4" spans="2:4">
      <c r="B4" s="110" t="s">
        <v>4</v>
      </c>
      <c r="C4" s="2" t="s">
        <v>232</v>
      </c>
      <c r="D4" s="2" t="s">
        <v>231</v>
      </c>
    </row>
    <row r="5" spans="2:4">
      <c r="B5" s="106" t="s">
        <v>116</v>
      </c>
      <c r="C5" s="3">
        <v>8000</v>
      </c>
      <c r="D5" s="108">
        <v>3</v>
      </c>
    </row>
    <row r="6" spans="2:4">
      <c r="B6" s="106" t="s">
        <v>128</v>
      </c>
      <c r="C6" s="3">
        <v>12000</v>
      </c>
      <c r="D6" s="108">
        <v>10</v>
      </c>
    </row>
    <row r="7" spans="2:4">
      <c r="B7" s="106" t="s">
        <v>129</v>
      </c>
      <c r="C7" s="3">
        <v>3500</v>
      </c>
      <c r="D7" s="108">
        <v>18</v>
      </c>
    </row>
    <row r="8" spans="2:4">
      <c r="B8" s="106" t="s">
        <v>179</v>
      </c>
      <c r="C8" s="3">
        <v>6000</v>
      </c>
      <c r="D8" s="108">
        <v>7</v>
      </c>
    </row>
    <row r="9" spans="2:4">
      <c r="B9" s="106" t="s">
        <v>180</v>
      </c>
      <c r="C9" s="3">
        <v>5000</v>
      </c>
      <c r="D9" s="108">
        <v>10</v>
      </c>
    </row>
    <row r="24" s="75" customFormat="1"/>
    <row r="25" s="75" customFormat="1"/>
    <row r="26" s="75" customFormat="1"/>
    <row r="27" s="75" customFormat="1"/>
    <row r="28" s="75" customFormat="1"/>
  </sheetData>
  <mergeCells count="1">
    <mergeCell ref="B2:D2"/>
  </mergeCells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B2:E7"/>
  <sheetViews>
    <sheetView workbookViewId="0">
      <selection activeCell="Q15" sqref="Q15"/>
    </sheetView>
  </sheetViews>
  <sheetFormatPr defaultRowHeight="16.5"/>
  <cols>
    <col min="1" max="1" width="1.875" style="75" customWidth="1"/>
    <col min="2" max="2" width="5.25" style="75" bestFit="1" customWidth="1"/>
    <col min="3" max="5" width="9" style="75"/>
    <col min="6" max="6" width="3.125" style="75" customWidth="1"/>
    <col min="7" max="16384" width="9" style="75"/>
  </cols>
  <sheetData>
    <row r="2" spans="2:5">
      <c r="B2" s="110" t="s">
        <v>183</v>
      </c>
      <c r="C2" s="2" t="s">
        <v>234</v>
      </c>
      <c r="D2" s="2" t="s">
        <v>189</v>
      </c>
      <c r="E2" s="2" t="s">
        <v>190</v>
      </c>
    </row>
    <row r="3" spans="2:5">
      <c r="B3" s="106" t="s">
        <v>184</v>
      </c>
      <c r="C3" s="3">
        <v>40</v>
      </c>
      <c r="D3" s="3">
        <v>90</v>
      </c>
      <c r="E3" s="3">
        <v>70</v>
      </c>
    </row>
    <row r="4" spans="2:5">
      <c r="B4" s="106" t="s">
        <v>185</v>
      </c>
      <c r="C4" s="3">
        <v>70</v>
      </c>
      <c r="D4" s="3">
        <v>60</v>
      </c>
      <c r="E4" s="3">
        <v>80</v>
      </c>
    </row>
    <row r="5" spans="2:5">
      <c r="B5" s="106" t="s">
        <v>186</v>
      </c>
      <c r="C5" s="3">
        <v>80</v>
      </c>
      <c r="D5" s="3">
        <v>90</v>
      </c>
      <c r="E5" s="3">
        <v>95</v>
      </c>
    </row>
    <row r="6" spans="2:5">
      <c r="B6" s="106" t="s">
        <v>187</v>
      </c>
      <c r="C6" s="3">
        <v>100</v>
      </c>
      <c r="D6" s="3">
        <v>95</v>
      </c>
      <c r="E6" s="3">
        <v>65</v>
      </c>
    </row>
    <row r="7" spans="2:5">
      <c r="B7" s="106" t="s">
        <v>188</v>
      </c>
      <c r="C7" s="3">
        <v>85</v>
      </c>
      <c r="D7" s="3">
        <v>75</v>
      </c>
      <c r="E7" s="3">
        <v>100</v>
      </c>
    </row>
  </sheetData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B2:E14"/>
  <sheetViews>
    <sheetView tabSelected="1" workbookViewId="0">
      <selection activeCell="O11" sqref="O11"/>
    </sheetView>
  </sheetViews>
  <sheetFormatPr defaultRowHeight="16.5"/>
  <cols>
    <col min="1" max="1" width="1.875" style="75" customWidth="1"/>
    <col min="2" max="2" width="5.25" style="75" bestFit="1" customWidth="1"/>
    <col min="3" max="4" width="9" style="75"/>
    <col min="5" max="5" width="7" style="75" customWidth="1"/>
    <col min="6" max="6" width="1.375" style="75" customWidth="1"/>
    <col min="7" max="13" width="9" style="75"/>
    <col min="14" max="14" width="3.375" style="75" customWidth="1"/>
    <col min="15" max="16384" width="9" style="75"/>
  </cols>
  <sheetData>
    <row r="2" spans="2:5">
      <c r="B2" s="110" t="s">
        <v>177</v>
      </c>
      <c r="C2" s="2" t="s">
        <v>232</v>
      </c>
      <c r="D2" s="2" t="s">
        <v>176</v>
      </c>
    </row>
    <row r="3" spans="2:5">
      <c r="B3" s="106" t="s">
        <v>116</v>
      </c>
      <c r="C3" s="3">
        <v>8000</v>
      </c>
      <c r="D3" s="108">
        <v>3</v>
      </c>
    </row>
    <row r="4" spans="2:5">
      <c r="B4" s="106" t="s">
        <v>128</v>
      </c>
      <c r="C4" s="3">
        <v>12000</v>
      </c>
      <c r="D4" s="108">
        <v>10</v>
      </c>
    </row>
    <row r="5" spans="2:5">
      <c r="B5" s="106" t="s">
        <v>129</v>
      </c>
      <c r="C5" s="3">
        <v>3500</v>
      </c>
      <c r="D5" s="108">
        <v>18</v>
      </c>
    </row>
    <row r="6" spans="2:5">
      <c r="B6" s="106" t="s">
        <v>179</v>
      </c>
      <c r="C6" s="3">
        <v>6000</v>
      </c>
      <c r="D6" s="108">
        <v>7</v>
      </c>
    </row>
    <row r="7" spans="2:5">
      <c r="B7" s="106" t="s">
        <v>180</v>
      </c>
      <c r="C7" s="3">
        <v>5000</v>
      </c>
      <c r="D7" s="108">
        <v>10</v>
      </c>
    </row>
    <row r="9" spans="2:5">
      <c r="B9" s="110" t="s">
        <v>183</v>
      </c>
      <c r="C9" s="2" t="s">
        <v>215</v>
      </c>
      <c r="D9" s="2" t="s">
        <v>189</v>
      </c>
      <c r="E9" s="2" t="s">
        <v>190</v>
      </c>
    </row>
    <row r="10" spans="2:5">
      <c r="B10" s="106" t="s">
        <v>184</v>
      </c>
      <c r="C10" s="3">
        <v>40</v>
      </c>
      <c r="D10" s="3">
        <v>90</v>
      </c>
      <c r="E10" s="3">
        <v>70</v>
      </c>
    </row>
    <row r="11" spans="2:5">
      <c r="B11" s="106" t="s">
        <v>185</v>
      </c>
      <c r="C11" s="3">
        <v>70</v>
      </c>
      <c r="D11" s="3">
        <v>60</v>
      </c>
      <c r="E11" s="3">
        <v>80</v>
      </c>
    </row>
    <row r="12" spans="2:5">
      <c r="B12" s="106" t="s">
        <v>186</v>
      </c>
      <c r="C12" s="3">
        <v>80</v>
      </c>
      <c r="D12" s="3">
        <v>90</v>
      </c>
      <c r="E12" s="3">
        <v>95</v>
      </c>
    </row>
    <row r="13" spans="2:5">
      <c r="B13" s="106" t="s">
        <v>187</v>
      </c>
      <c r="C13" s="3">
        <v>100</v>
      </c>
      <c r="D13" s="3">
        <v>95</v>
      </c>
      <c r="E13" s="3">
        <v>65</v>
      </c>
    </row>
    <row r="14" spans="2:5">
      <c r="B14" s="106" t="s">
        <v>188</v>
      </c>
      <c r="C14" s="3">
        <v>85</v>
      </c>
      <c r="D14" s="3">
        <v>75</v>
      </c>
      <c r="E14" s="3">
        <v>100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B1:V39"/>
  <sheetViews>
    <sheetView topLeftCell="K1" workbookViewId="0">
      <selection activeCell="B5" sqref="B5:H15"/>
    </sheetView>
  </sheetViews>
  <sheetFormatPr defaultRowHeight="16.5"/>
  <cols>
    <col min="1" max="1" width="2.125" style="42" customWidth="1"/>
    <col min="2" max="2" width="11.875" style="41" bestFit="1" customWidth="1"/>
    <col min="3" max="3" width="13.125" style="41" bestFit="1" customWidth="1"/>
    <col min="4" max="4" width="15.25" style="41" bestFit="1" customWidth="1"/>
    <col min="5" max="5" width="13.125" style="41" bestFit="1" customWidth="1"/>
    <col min="6" max="6" width="15.25" style="41" bestFit="1" customWidth="1"/>
    <col min="7" max="7" width="9" style="41" bestFit="1" customWidth="1"/>
    <col min="8" max="8" width="11.875" style="41" bestFit="1" customWidth="1"/>
    <col min="9" max="9" width="2.125" style="42" customWidth="1"/>
    <col min="10" max="10" width="11.875" style="42" bestFit="1" customWidth="1"/>
    <col min="11" max="11" width="12" style="42" bestFit="1" customWidth="1"/>
    <col min="12" max="12" width="15.375" style="42" bestFit="1" customWidth="1"/>
    <col min="13" max="13" width="13" style="42" bestFit="1" customWidth="1"/>
    <col min="14" max="14" width="15.25" style="42" bestFit="1" customWidth="1"/>
    <col min="15" max="15" width="11.875" style="42" bestFit="1" customWidth="1"/>
    <col min="16" max="17" width="11.25" style="42" bestFit="1" customWidth="1"/>
    <col min="18" max="18" width="12" style="42" bestFit="1" customWidth="1"/>
    <col min="19" max="20" width="10.75" style="42" bestFit="1" customWidth="1"/>
    <col min="21" max="22" width="12" style="42" bestFit="1" customWidth="1"/>
    <col min="23" max="16384" width="9" style="42"/>
  </cols>
  <sheetData>
    <row r="1" spans="2:15" ht="11.25" customHeight="1"/>
    <row r="2" spans="2:15" ht="22.5" customHeight="1">
      <c r="B2" s="41" t="s">
        <v>142</v>
      </c>
    </row>
    <row r="3" spans="2:15" ht="32.25" customHeight="1">
      <c r="B3" s="144" t="s">
        <v>77</v>
      </c>
      <c r="C3" s="144"/>
      <c r="D3" s="144"/>
      <c r="E3" s="144"/>
      <c r="F3" s="144"/>
      <c r="G3" s="144"/>
      <c r="H3" s="144"/>
    </row>
    <row r="4" spans="2:15" ht="6.75" customHeight="1"/>
    <row r="5" spans="2:15">
      <c r="B5" s="43" t="s">
        <v>78</v>
      </c>
      <c r="C5" s="43" t="s">
        <v>118</v>
      </c>
      <c r="D5" s="43" t="s">
        <v>102</v>
      </c>
      <c r="E5" s="43" t="s">
        <v>79</v>
      </c>
      <c r="F5" s="43" t="s">
        <v>119</v>
      </c>
      <c r="G5" s="43" t="s">
        <v>80</v>
      </c>
      <c r="H5" s="43" t="s">
        <v>81</v>
      </c>
      <c r="J5" s="145" t="s">
        <v>82</v>
      </c>
      <c r="K5" s="146"/>
      <c r="L5" s="44" t="s">
        <v>103</v>
      </c>
      <c r="M5" s="44" t="s">
        <v>104</v>
      </c>
      <c r="N5" s="44" t="s">
        <v>75</v>
      </c>
    </row>
    <row r="6" spans="2:15">
      <c r="B6" s="45">
        <v>43104</v>
      </c>
      <c r="C6" s="46" t="s">
        <v>127</v>
      </c>
      <c r="D6" s="46" t="s">
        <v>106</v>
      </c>
      <c r="E6" s="58">
        <v>23000</v>
      </c>
      <c r="F6" s="46">
        <v>150</v>
      </c>
      <c r="G6" s="47">
        <v>5</v>
      </c>
      <c r="H6" s="48">
        <f t="shared" ref="H6:H15" si="0">(F6-G6)*E6</f>
        <v>3335000</v>
      </c>
      <c r="J6" s="143" t="s">
        <v>83</v>
      </c>
      <c r="K6" s="49" t="s">
        <v>84</v>
      </c>
      <c r="L6" s="50">
        <v>4585000</v>
      </c>
      <c r="M6" s="50">
        <v>15340000</v>
      </c>
      <c r="N6" s="50">
        <v>19925000</v>
      </c>
    </row>
    <row r="7" spans="2:15">
      <c r="B7" s="45">
        <v>43114</v>
      </c>
      <c r="C7" s="46" t="s">
        <v>128</v>
      </c>
      <c r="D7" s="46" t="s">
        <v>109</v>
      </c>
      <c r="E7" s="58">
        <v>35000</v>
      </c>
      <c r="F7" s="46">
        <v>135</v>
      </c>
      <c r="G7" s="47">
        <v>4</v>
      </c>
      <c r="H7" s="48">
        <f t="shared" si="0"/>
        <v>4585000</v>
      </c>
      <c r="J7" s="143"/>
      <c r="K7" s="53" t="s">
        <v>108</v>
      </c>
      <c r="L7" s="54">
        <v>4</v>
      </c>
      <c r="M7" s="54">
        <v>12</v>
      </c>
      <c r="N7" s="54">
        <v>16</v>
      </c>
      <c r="O7"/>
    </row>
    <row r="8" spans="2:15">
      <c r="B8" s="45">
        <v>43130</v>
      </c>
      <c r="C8" s="46" t="s">
        <v>128</v>
      </c>
      <c r="D8" s="46" t="s">
        <v>110</v>
      </c>
      <c r="E8" s="58">
        <v>35000</v>
      </c>
      <c r="F8" s="46">
        <v>350</v>
      </c>
      <c r="G8" s="47">
        <v>7</v>
      </c>
      <c r="H8" s="48">
        <f t="shared" si="0"/>
        <v>12005000</v>
      </c>
      <c r="J8" s="143" t="s">
        <v>86</v>
      </c>
      <c r="K8" s="49" t="s">
        <v>84</v>
      </c>
      <c r="L8" s="50">
        <v>22287000</v>
      </c>
      <c r="M8" s="50">
        <v>22575000</v>
      </c>
      <c r="N8" s="50">
        <v>44862000</v>
      </c>
      <c r="O8"/>
    </row>
    <row r="9" spans="2:15">
      <c r="B9" s="45">
        <v>43136</v>
      </c>
      <c r="C9" s="46" t="s">
        <v>129</v>
      </c>
      <c r="D9" s="46" t="s">
        <v>111</v>
      </c>
      <c r="E9" s="58">
        <v>48000</v>
      </c>
      <c r="F9" s="46">
        <v>500</v>
      </c>
      <c r="G9" s="47">
        <v>8</v>
      </c>
      <c r="H9" s="48">
        <f t="shared" si="0"/>
        <v>23616000</v>
      </c>
      <c r="J9" s="143"/>
      <c r="K9" s="53" t="s">
        <v>85</v>
      </c>
      <c r="L9" s="54">
        <v>11</v>
      </c>
      <c r="M9" s="54">
        <v>5</v>
      </c>
      <c r="N9" s="54">
        <v>16</v>
      </c>
      <c r="O9"/>
    </row>
    <row r="10" spans="2:15">
      <c r="B10" s="45">
        <v>43149</v>
      </c>
      <c r="C10" s="46" t="s">
        <v>128</v>
      </c>
      <c r="D10" s="46" t="s">
        <v>112</v>
      </c>
      <c r="E10" s="58">
        <v>35000</v>
      </c>
      <c r="F10" s="46">
        <v>650</v>
      </c>
      <c r="G10" s="47">
        <v>5</v>
      </c>
      <c r="H10" s="48">
        <f t="shared" si="0"/>
        <v>22575000</v>
      </c>
      <c r="J10" s="143" t="s">
        <v>87</v>
      </c>
      <c r="K10" s="49" t="s">
        <v>84</v>
      </c>
      <c r="L10" s="50">
        <v>22155000</v>
      </c>
      <c r="M10" s="50">
        <v>20744000</v>
      </c>
      <c r="N10" s="50">
        <v>42899000</v>
      </c>
      <c r="O10"/>
    </row>
    <row r="11" spans="2:15">
      <c r="B11" s="45">
        <v>43154</v>
      </c>
      <c r="C11" s="46" t="s">
        <v>130</v>
      </c>
      <c r="D11" s="46" t="s">
        <v>111</v>
      </c>
      <c r="E11" s="58">
        <v>23000</v>
      </c>
      <c r="F11" s="46">
        <v>480</v>
      </c>
      <c r="G11" s="47">
        <v>3</v>
      </c>
      <c r="H11" s="48">
        <f t="shared" si="0"/>
        <v>10971000</v>
      </c>
      <c r="J11" s="143"/>
      <c r="K11" s="53" t="s">
        <v>85</v>
      </c>
      <c r="L11" s="54">
        <v>7</v>
      </c>
      <c r="M11" s="54">
        <v>10</v>
      </c>
      <c r="N11" s="54">
        <v>17</v>
      </c>
      <c r="O11"/>
    </row>
    <row r="12" spans="2:15">
      <c r="B12" s="45">
        <v>43161</v>
      </c>
      <c r="C12" s="46" t="s">
        <v>130</v>
      </c>
      <c r="D12" s="46" t="s">
        <v>112</v>
      </c>
      <c r="E12" s="58">
        <v>23000</v>
      </c>
      <c r="F12" s="46">
        <v>320</v>
      </c>
      <c r="G12" s="47">
        <v>7</v>
      </c>
      <c r="H12" s="48">
        <f t="shared" si="0"/>
        <v>7199000</v>
      </c>
      <c r="O12"/>
    </row>
    <row r="13" spans="2:15">
      <c r="B13" s="45">
        <v>43170</v>
      </c>
      <c r="C13" s="46" t="s">
        <v>129</v>
      </c>
      <c r="D13" s="46" t="s">
        <v>111</v>
      </c>
      <c r="E13" s="58">
        <v>48000</v>
      </c>
      <c r="F13" s="46">
        <v>280</v>
      </c>
      <c r="G13" s="47">
        <v>5</v>
      </c>
      <c r="H13" s="48">
        <f t="shared" si="0"/>
        <v>13200000</v>
      </c>
      <c r="J13" s="147" t="s">
        <v>105</v>
      </c>
      <c r="K13" s="141" t="s">
        <v>103</v>
      </c>
      <c r="L13" s="142"/>
      <c r="M13" s="141" t="s">
        <v>104</v>
      </c>
      <c r="N13" s="142"/>
    </row>
    <row r="14" spans="2:15">
      <c r="B14" s="45">
        <v>43172</v>
      </c>
      <c r="C14" s="46" t="s">
        <v>131</v>
      </c>
      <c r="D14" s="46" t="s">
        <v>112</v>
      </c>
      <c r="E14" s="58">
        <v>35000</v>
      </c>
      <c r="F14" s="46">
        <v>390</v>
      </c>
      <c r="G14" s="47">
        <v>3</v>
      </c>
      <c r="H14" s="48">
        <f t="shared" si="0"/>
        <v>13545000</v>
      </c>
      <c r="J14" s="148"/>
      <c r="K14" s="51" t="s">
        <v>107</v>
      </c>
      <c r="L14" s="52" t="s">
        <v>85</v>
      </c>
      <c r="M14" s="51" t="s">
        <v>84</v>
      </c>
      <c r="N14" s="52" t="s">
        <v>108</v>
      </c>
      <c r="O14"/>
    </row>
    <row r="15" spans="2:15">
      <c r="B15" s="45">
        <v>43182</v>
      </c>
      <c r="C15" s="46" t="s">
        <v>132</v>
      </c>
      <c r="D15" s="46" t="s">
        <v>109</v>
      </c>
      <c r="E15" s="58">
        <v>48000</v>
      </c>
      <c r="F15" s="46">
        <v>360</v>
      </c>
      <c r="G15" s="47">
        <v>2</v>
      </c>
      <c r="H15" s="48">
        <f t="shared" si="0"/>
        <v>17184000</v>
      </c>
      <c r="J15" s="43" t="s">
        <v>83</v>
      </c>
      <c r="K15" s="55">
        <v>4585000</v>
      </c>
      <c r="L15" s="56">
        <v>4</v>
      </c>
      <c r="M15" s="55">
        <v>15340000</v>
      </c>
      <c r="N15" s="56">
        <v>12</v>
      </c>
      <c r="O15"/>
    </row>
    <row r="16" spans="2:15">
      <c r="J16" s="43" t="s">
        <v>86</v>
      </c>
      <c r="K16" s="55">
        <v>22287000</v>
      </c>
      <c r="L16" s="56">
        <v>11</v>
      </c>
      <c r="M16" s="55">
        <v>22575000</v>
      </c>
      <c r="N16" s="56">
        <v>5</v>
      </c>
      <c r="O16"/>
    </row>
    <row r="17" spans="2:22">
      <c r="B17"/>
      <c r="C17"/>
      <c r="D17"/>
      <c r="E17"/>
      <c r="F17"/>
      <c r="G17"/>
      <c r="H17"/>
      <c r="J17" s="43" t="s">
        <v>87</v>
      </c>
      <c r="K17" s="55">
        <v>22155000</v>
      </c>
      <c r="L17" s="56">
        <v>7</v>
      </c>
      <c r="M17" s="55">
        <v>20744000</v>
      </c>
      <c r="N17" s="56">
        <v>10</v>
      </c>
      <c r="O17"/>
    </row>
    <row r="18" spans="2:22">
      <c r="B18"/>
      <c r="C18"/>
      <c r="D18"/>
      <c r="E18"/>
      <c r="F18"/>
      <c r="G18"/>
      <c r="H18"/>
      <c r="J18" s="43" t="s">
        <v>75</v>
      </c>
      <c r="K18" s="55">
        <v>49027000</v>
      </c>
      <c r="L18" s="57">
        <v>22</v>
      </c>
      <c r="M18" s="55">
        <v>58659000</v>
      </c>
      <c r="N18" s="57">
        <v>27</v>
      </c>
      <c r="O18"/>
    </row>
    <row r="19" spans="2:22">
      <c r="B19"/>
      <c r="C19" s="59" t="s">
        <v>138</v>
      </c>
      <c r="D19"/>
      <c r="E19"/>
      <c r="F19"/>
      <c r="G19"/>
      <c r="H19"/>
      <c r="J19"/>
      <c r="K19"/>
      <c r="L19"/>
      <c r="M19"/>
      <c r="N19"/>
      <c r="O19"/>
      <c r="P19"/>
      <c r="Q19"/>
      <c r="R19"/>
      <c r="S19"/>
    </row>
    <row r="20" spans="2:22">
      <c r="B20"/>
      <c r="C20" t="s">
        <v>103</v>
      </c>
      <c r="D20"/>
      <c r="E20" t="s">
        <v>104</v>
      </c>
      <c r="F20"/>
      <c r="G20"/>
      <c r="H20"/>
      <c r="J20" s="119" t="s">
        <v>126</v>
      </c>
      <c r="K20" s="119"/>
      <c r="L20" s="119"/>
      <c r="M20" s="119"/>
      <c r="N20" s="119"/>
      <c r="O20" s="119"/>
      <c r="P20"/>
      <c r="Q20"/>
      <c r="R20"/>
      <c r="S20"/>
      <c r="T20"/>
      <c r="U20"/>
      <c r="V20"/>
    </row>
    <row r="21" spans="2:22">
      <c r="B21" s="59" t="s">
        <v>137</v>
      </c>
      <c r="C21" t="s">
        <v>139</v>
      </c>
      <c r="D21" t="s">
        <v>140</v>
      </c>
      <c r="E21" t="s">
        <v>139</v>
      </c>
      <c r="F21" t="s">
        <v>140</v>
      </c>
      <c r="G21"/>
      <c r="H21"/>
      <c r="J21" s="149" t="s">
        <v>120</v>
      </c>
      <c r="K21" s="149" t="s">
        <v>133</v>
      </c>
      <c r="L21" s="149"/>
      <c r="M21" s="149" t="s">
        <v>134</v>
      </c>
      <c r="N21" s="149"/>
      <c r="O21" s="43" t="s">
        <v>135</v>
      </c>
      <c r="P21"/>
      <c r="Q21"/>
      <c r="R21"/>
      <c r="S21"/>
      <c r="T21"/>
      <c r="U21"/>
      <c r="V21"/>
    </row>
    <row r="22" spans="2:22">
      <c r="B22" s="67" t="s">
        <v>83</v>
      </c>
      <c r="C22" s="68">
        <v>4585000</v>
      </c>
      <c r="D22" s="68">
        <v>4</v>
      </c>
      <c r="E22" s="68">
        <v>15340000</v>
      </c>
      <c r="F22" s="68">
        <v>12</v>
      </c>
      <c r="G22"/>
      <c r="H22"/>
      <c r="J22" s="149"/>
      <c r="K22" s="61" t="s">
        <v>121</v>
      </c>
      <c r="L22" s="61" t="s">
        <v>122</v>
      </c>
      <c r="M22" s="61" t="s">
        <v>123</v>
      </c>
      <c r="N22" s="61" t="s">
        <v>124</v>
      </c>
      <c r="O22" s="61" t="s">
        <v>123</v>
      </c>
      <c r="P22"/>
      <c r="Q22"/>
      <c r="R22"/>
      <c r="S22"/>
      <c r="T22"/>
      <c r="U22"/>
      <c r="V22"/>
    </row>
    <row r="23" spans="2:22">
      <c r="B23" s="67" t="s">
        <v>86</v>
      </c>
      <c r="C23" s="68">
        <v>34587000</v>
      </c>
      <c r="D23" s="68">
        <v>11</v>
      </c>
      <c r="E23" s="68">
        <v>22575000</v>
      </c>
      <c r="F23" s="68">
        <v>5</v>
      </c>
      <c r="G23"/>
      <c r="H23"/>
      <c r="J23" s="43" t="s">
        <v>83</v>
      </c>
      <c r="K23" s="60"/>
      <c r="L23" s="60">
        <v>3335000</v>
      </c>
      <c r="M23" s="60">
        <v>4585000</v>
      </c>
      <c r="N23" s="58">
        <v>12005000</v>
      </c>
      <c r="O23" s="58"/>
      <c r="P23"/>
      <c r="Q23"/>
      <c r="R23"/>
      <c r="S23"/>
      <c r="T23"/>
      <c r="U23"/>
      <c r="V23"/>
    </row>
    <row r="24" spans="2:22">
      <c r="B24" s="67" t="s">
        <v>87</v>
      </c>
      <c r="C24" s="68">
        <v>30384000</v>
      </c>
      <c r="D24" s="68">
        <v>7</v>
      </c>
      <c r="E24" s="68">
        <v>20744000</v>
      </c>
      <c r="F24" s="68">
        <v>10</v>
      </c>
      <c r="G24"/>
      <c r="H24"/>
      <c r="J24" s="43" t="s">
        <v>86</v>
      </c>
      <c r="K24" s="60">
        <v>10971000</v>
      </c>
      <c r="L24" s="60"/>
      <c r="M24" s="60"/>
      <c r="N24" s="58">
        <v>22575000</v>
      </c>
      <c r="O24" s="58">
        <v>11316000</v>
      </c>
      <c r="P24"/>
      <c r="Q24"/>
      <c r="R24"/>
      <c r="S24"/>
      <c r="T24"/>
      <c r="U24"/>
      <c r="V24"/>
    </row>
    <row r="25" spans="2:22">
      <c r="B25" s="67" t="s">
        <v>75</v>
      </c>
      <c r="C25" s="68">
        <v>69556000</v>
      </c>
      <c r="D25" s="68">
        <v>22</v>
      </c>
      <c r="E25" s="68">
        <v>58659000</v>
      </c>
      <c r="F25" s="68">
        <v>27</v>
      </c>
      <c r="G25"/>
      <c r="H25"/>
      <c r="J25" s="43" t="s">
        <v>87</v>
      </c>
      <c r="K25" s="60"/>
      <c r="L25" s="60">
        <v>20744000</v>
      </c>
      <c r="M25" s="60"/>
      <c r="N25" s="58"/>
      <c r="O25" s="58">
        <v>22155000</v>
      </c>
      <c r="P25"/>
      <c r="Q25"/>
      <c r="R25"/>
      <c r="S25"/>
      <c r="T25"/>
      <c r="U25"/>
      <c r="V25"/>
    </row>
    <row r="26" spans="2:22">
      <c r="B26"/>
      <c r="C26"/>
      <c r="D26"/>
      <c r="E26"/>
      <c r="J26" s="43" t="s">
        <v>75</v>
      </c>
      <c r="K26" s="60">
        <v>10971000</v>
      </c>
      <c r="L26" s="60">
        <v>24079000</v>
      </c>
      <c r="M26" s="60">
        <v>4585000</v>
      </c>
      <c r="N26" s="58">
        <v>34580000</v>
      </c>
      <c r="O26" s="58">
        <v>33471000</v>
      </c>
      <c r="P26"/>
      <c r="Q26"/>
      <c r="R26"/>
      <c r="S26"/>
      <c r="T26"/>
      <c r="U26"/>
      <c r="V26"/>
    </row>
    <row r="27" spans="2:22">
      <c r="B27"/>
      <c r="C27"/>
      <c r="D27"/>
      <c r="E27"/>
      <c r="J27"/>
      <c r="K27"/>
      <c r="L27"/>
      <c r="P27"/>
      <c r="Q27"/>
    </row>
    <row r="28" spans="2:22">
      <c r="B28"/>
      <c r="C28"/>
      <c r="D28"/>
      <c r="E28"/>
      <c r="J28" s="119" t="s">
        <v>125</v>
      </c>
      <c r="K28" s="119"/>
      <c r="L28" s="119"/>
      <c r="M28" s="119"/>
      <c r="P28"/>
      <c r="Q28"/>
    </row>
    <row r="29" spans="2:22">
      <c r="B29"/>
      <c r="C29"/>
      <c r="D29"/>
      <c r="E29"/>
      <c r="J29" s="64" t="s">
        <v>117</v>
      </c>
      <c r="K29" s="64" t="s">
        <v>103</v>
      </c>
      <c r="L29" s="64" t="s">
        <v>104</v>
      </c>
      <c r="M29" s="65" t="s">
        <v>75</v>
      </c>
      <c r="P29" s="62"/>
      <c r="Q29" s="62"/>
      <c r="R29" s="59"/>
      <c r="S29" s="59"/>
      <c r="T29" s="59"/>
      <c r="U29" s="59"/>
      <c r="V29" s="62"/>
    </row>
    <row r="30" spans="2:22">
      <c r="B30"/>
      <c r="C30"/>
      <c r="D30"/>
      <c r="E30"/>
      <c r="J30" s="64" t="s">
        <v>116</v>
      </c>
      <c r="K30" s="60">
        <v>10971000</v>
      </c>
      <c r="L30" s="60">
        <v>24079000</v>
      </c>
      <c r="M30" s="63">
        <v>35050000</v>
      </c>
      <c r="N30" s="62"/>
      <c r="O30" s="62"/>
      <c r="R30"/>
      <c r="S30"/>
      <c r="T30"/>
      <c r="U30"/>
    </row>
    <row r="31" spans="2:22">
      <c r="B31"/>
      <c r="C31"/>
      <c r="D31"/>
      <c r="E31"/>
      <c r="J31" s="64" t="s">
        <v>128</v>
      </c>
      <c r="K31" s="60">
        <v>4585000</v>
      </c>
      <c r="L31" s="60">
        <v>34580000</v>
      </c>
      <c r="M31" s="63">
        <v>39165000</v>
      </c>
      <c r="R31"/>
      <c r="S31"/>
      <c r="T31"/>
      <c r="U31"/>
    </row>
    <row r="32" spans="2:22">
      <c r="B32"/>
      <c r="C32"/>
      <c r="D32"/>
      <c r="E32"/>
      <c r="J32" s="65" t="s">
        <v>132</v>
      </c>
      <c r="K32" s="63">
        <v>33471000</v>
      </c>
      <c r="L32" s="63"/>
      <c r="M32" s="63">
        <v>33471000</v>
      </c>
    </row>
    <row r="33" spans="2:15" s="41" customFormat="1">
      <c r="B33"/>
      <c r="C33"/>
      <c r="D33"/>
      <c r="E33"/>
      <c r="J33" s="66" t="s">
        <v>75</v>
      </c>
      <c r="K33" s="58">
        <v>49027000</v>
      </c>
      <c r="L33" s="58">
        <v>58659000</v>
      </c>
      <c r="M33" s="58">
        <v>107686000</v>
      </c>
      <c r="N33" s="42"/>
      <c r="O33" s="42"/>
    </row>
    <row r="34" spans="2:15" s="41" customFormat="1">
      <c r="B34"/>
      <c r="C34"/>
      <c r="D34"/>
      <c r="E34"/>
    </row>
    <row r="35" spans="2:15" s="41" customFormat="1">
      <c r="B35"/>
      <c r="C35"/>
      <c r="D35"/>
      <c r="E35"/>
    </row>
    <row r="36" spans="2:15" s="41" customFormat="1">
      <c r="B36"/>
      <c r="C36"/>
      <c r="D36"/>
      <c r="E36"/>
    </row>
    <row r="37" spans="2:15" s="41" customFormat="1">
      <c r="B37"/>
      <c r="C37"/>
      <c r="D37"/>
      <c r="E37"/>
    </row>
    <row r="38" spans="2:15" s="41" customFormat="1">
      <c r="B38"/>
      <c r="C38"/>
      <c r="D38"/>
      <c r="E38"/>
    </row>
    <row r="39" spans="2:15">
      <c r="J39" s="41"/>
      <c r="K39" s="41"/>
      <c r="L39" s="41"/>
      <c r="M39" s="41"/>
      <c r="N39" s="41"/>
      <c r="O39" s="41"/>
    </row>
  </sheetData>
  <mergeCells count="13">
    <mergeCell ref="J21:J22"/>
    <mergeCell ref="K21:L21"/>
    <mergeCell ref="M21:N21"/>
    <mergeCell ref="J28:M28"/>
    <mergeCell ref="J20:O20"/>
    <mergeCell ref="M13:N13"/>
    <mergeCell ref="J6:J7"/>
    <mergeCell ref="J8:J9"/>
    <mergeCell ref="J10:J11"/>
    <mergeCell ref="B3:H3"/>
    <mergeCell ref="J5:K5"/>
    <mergeCell ref="J13:J14"/>
    <mergeCell ref="K13:L13"/>
  </mergeCells>
  <phoneticPr fontId="3" type="noConversion"/>
  <pageMargins left="0.75" right="0.75" top="1" bottom="1" header="0.5" footer="0.5"/>
  <pageSetup paperSize="9" orientation="portrait" horizontalDpi="4294967292" verticalDpi="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B2:H12"/>
  <sheetViews>
    <sheetView workbookViewId="0">
      <selection activeCell="B2" sqref="B2:H12"/>
    </sheetView>
  </sheetViews>
  <sheetFormatPr defaultRowHeight="16.5"/>
  <cols>
    <col min="1" max="1" width="2.625" customWidth="1"/>
    <col min="2" max="2" width="11.125" bestFit="1" customWidth="1"/>
    <col min="3" max="3" width="5.25" bestFit="1" customWidth="1"/>
    <col min="5" max="5" width="8.375" bestFit="1" customWidth="1"/>
    <col min="8" max="8" width="11.875" bestFit="1" customWidth="1"/>
  </cols>
  <sheetData>
    <row r="2" spans="2:8">
      <c r="B2" s="76" t="s">
        <v>143</v>
      </c>
      <c r="C2" s="76" t="s">
        <v>117</v>
      </c>
      <c r="D2" s="76" t="s">
        <v>144</v>
      </c>
      <c r="E2" s="76" t="s">
        <v>145</v>
      </c>
      <c r="F2" s="76" t="s">
        <v>146</v>
      </c>
      <c r="G2" s="76" t="s">
        <v>147</v>
      </c>
      <c r="H2" s="76" t="s">
        <v>148</v>
      </c>
    </row>
    <row r="3" spans="2:8">
      <c r="B3" s="77">
        <v>43104</v>
      </c>
      <c r="C3" s="78" t="s">
        <v>149</v>
      </c>
      <c r="D3" s="78" t="s">
        <v>104</v>
      </c>
      <c r="E3" s="81">
        <v>23000</v>
      </c>
      <c r="F3" s="78">
        <v>150</v>
      </c>
      <c r="G3" s="79">
        <v>5</v>
      </c>
      <c r="H3" s="80">
        <v>3335000</v>
      </c>
    </row>
    <row r="4" spans="2:8">
      <c r="B4" s="77">
        <v>43114</v>
      </c>
      <c r="C4" s="78" t="s">
        <v>150</v>
      </c>
      <c r="D4" s="78" t="s">
        <v>103</v>
      </c>
      <c r="E4" s="81">
        <v>35000</v>
      </c>
      <c r="F4" s="78">
        <v>135</v>
      </c>
      <c r="G4" s="79">
        <v>4</v>
      </c>
      <c r="H4" s="80">
        <v>4585000</v>
      </c>
    </row>
    <row r="5" spans="2:8">
      <c r="B5" s="77">
        <v>43130</v>
      </c>
      <c r="C5" s="78" t="s">
        <v>150</v>
      </c>
      <c r="D5" s="78" t="s">
        <v>104</v>
      </c>
      <c r="E5" s="81">
        <v>35000</v>
      </c>
      <c r="F5" s="78">
        <v>350</v>
      </c>
      <c r="G5" s="79">
        <v>7</v>
      </c>
      <c r="H5" s="80">
        <v>12005000</v>
      </c>
    </row>
    <row r="6" spans="2:8">
      <c r="B6" s="77">
        <v>43136</v>
      </c>
      <c r="C6" s="78" t="s">
        <v>151</v>
      </c>
      <c r="D6" s="78" t="s">
        <v>103</v>
      </c>
      <c r="E6" s="81">
        <v>48000</v>
      </c>
      <c r="F6" s="78">
        <v>500</v>
      </c>
      <c r="G6" s="79">
        <v>8</v>
      </c>
      <c r="H6" s="80">
        <v>23616000</v>
      </c>
    </row>
    <row r="7" spans="2:8">
      <c r="B7" s="77">
        <v>43149</v>
      </c>
      <c r="C7" s="78" t="s">
        <v>150</v>
      </c>
      <c r="D7" s="78" t="s">
        <v>104</v>
      </c>
      <c r="E7" s="81">
        <v>35000</v>
      </c>
      <c r="F7" s="78">
        <v>650</v>
      </c>
      <c r="G7" s="79">
        <v>5</v>
      </c>
      <c r="H7" s="80">
        <v>22575000</v>
      </c>
    </row>
    <row r="8" spans="2:8">
      <c r="B8" s="77">
        <v>43154</v>
      </c>
      <c r="C8" s="78" t="s">
        <v>149</v>
      </c>
      <c r="D8" s="78" t="s">
        <v>103</v>
      </c>
      <c r="E8" s="81">
        <v>23000</v>
      </c>
      <c r="F8" s="78">
        <v>480</v>
      </c>
      <c r="G8" s="79">
        <v>3</v>
      </c>
      <c r="H8" s="80">
        <v>10971000</v>
      </c>
    </row>
    <row r="9" spans="2:8">
      <c r="B9" s="77">
        <v>43161</v>
      </c>
      <c r="C9" s="78" t="s">
        <v>149</v>
      </c>
      <c r="D9" s="78" t="s">
        <v>104</v>
      </c>
      <c r="E9" s="81">
        <v>23000</v>
      </c>
      <c r="F9" s="78">
        <v>320</v>
      </c>
      <c r="G9" s="79">
        <v>7</v>
      </c>
      <c r="H9" s="80">
        <v>7199000</v>
      </c>
    </row>
    <row r="10" spans="2:8">
      <c r="B10" s="77">
        <v>43170</v>
      </c>
      <c r="C10" s="78" t="s">
        <v>151</v>
      </c>
      <c r="D10" s="78" t="s">
        <v>103</v>
      </c>
      <c r="E10" s="81">
        <v>48000</v>
      </c>
      <c r="F10" s="78">
        <v>280</v>
      </c>
      <c r="G10" s="79">
        <v>5</v>
      </c>
      <c r="H10" s="80">
        <v>13200000</v>
      </c>
    </row>
    <row r="11" spans="2:8">
      <c r="B11" s="77">
        <v>43172</v>
      </c>
      <c r="C11" s="78" t="s">
        <v>149</v>
      </c>
      <c r="D11" s="78" t="s">
        <v>104</v>
      </c>
      <c r="E11" s="81">
        <v>35000</v>
      </c>
      <c r="F11" s="78">
        <v>390</v>
      </c>
      <c r="G11" s="79">
        <v>3</v>
      </c>
      <c r="H11" s="80">
        <v>13545000</v>
      </c>
    </row>
    <row r="12" spans="2:8">
      <c r="B12" s="77">
        <v>43182</v>
      </c>
      <c r="C12" s="78" t="s">
        <v>151</v>
      </c>
      <c r="D12" s="78" t="s">
        <v>103</v>
      </c>
      <c r="E12" s="81">
        <v>48000</v>
      </c>
      <c r="F12" s="78">
        <v>360</v>
      </c>
      <c r="G12" s="79">
        <v>2</v>
      </c>
      <c r="H12" s="80">
        <v>17184000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B2:I1004"/>
  <sheetViews>
    <sheetView workbookViewId="0"/>
  </sheetViews>
  <sheetFormatPr defaultRowHeight="16.5"/>
  <cols>
    <col min="1" max="1" width="1.875" customWidth="1"/>
    <col min="2" max="2" width="5.5" bestFit="1" customWidth="1"/>
    <col min="3" max="3" width="11.125" style="1" bestFit="1" customWidth="1"/>
    <col min="4" max="4" width="21.375" style="6" bestFit="1" customWidth="1"/>
    <col min="5" max="5" width="7.125" bestFit="1" customWidth="1"/>
    <col min="6" max="6" width="9" bestFit="1" customWidth="1"/>
    <col min="7" max="7" width="8.25" bestFit="1" customWidth="1"/>
    <col min="8" max="8" width="13" bestFit="1" customWidth="1"/>
    <col min="9" max="9" width="5.25" bestFit="1" customWidth="1"/>
    <col min="10" max="10" width="2.125" customWidth="1"/>
  </cols>
  <sheetData>
    <row r="2" spans="2:9" ht="36" customHeight="1">
      <c r="B2" s="150" t="s">
        <v>0</v>
      </c>
      <c r="C2" s="150"/>
      <c r="D2" s="150"/>
      <c r="E2" s="150"/>
      <c r="F2" s="150"/>
      <c r="G2" s="150"/>
      <c r="H2" s="150"/>
      <c r="I2" s="150"/>
    </row>
    <row r="3" spans="2:9" ht="3.75" customHeight="1">
      <c r="B3" s="1"/>
      <c r="G3" s="1"/>
    </row>
    <row r="4" spans="2:9">
      <c r="B4" s="2" t="s">
        <v>1</v>
      </c>
      <c r="C4" s="2" t="s">
        <v>2</v>
      </c>
      <c r="D4" s="2" t="s">
        <v>3</v>
      </c>
      <c r="E4" s="2" t="s">
        <v>57</v>
      </c>
      <c r="F4" s="2" t="s">
        <v>56</v>
      </c>
      <c r="G4" s="2" t="s">
        <v>4</v>
      </c>
      <c r="H4" s="2" t="s">
        <v>5</v>
      </c>
      <c r="I4" s="2" t="s">
        <v>6</v>
      </c>
    </row>
    <row r="5" spans="2:9">
      <c r="B5" s="3">
        <v>1</v>
      </c>
      <c r="C5" s="8">
        <v>42383</v>
      </c>
      <c r="D5" s="7" t="s">
        <v>7</v>
      </c>
      <c r="E5" s="4" t="s">
        <v>8</v>
      </c>
      <c r="F5" s="3" t="s">
        <v>10</v>
      </c>
      <c r="G5" s="3" t="s">
        <v>9</v>
      </c>
      <c r="H5" s="5">
        <v>445000</v>
      </c>
      <c r="I5" s="3" t="s">
        <v>11</v>
      </c>
    </row>
    <row r="6" spans="2:9">
      <c r="B6" s="3">
        <v>2</v>
      </c>
      <c r="C6" s="8">
        <v>42376</v>
      </c>
      <c r="D6" s="7" t="s">
        <v>12</v>
      </c>
      <c r="E6" s="4" t="s">
        <v>13</v>
      </c>
      <c r="F6" s="3" t="s">
        <v>10</v>
      </c>
      <c r="G6" s="3" t="s">
        <v>14</v>
      </c>
      <c r="H6" s="5">
        <v>8201390</v>
      </c>
      <c r="I6" s="3" t="s">
        <v>11</v>
      </c>
    </row>
    <row r="7" spans="2:9">
      <c r="B7" s="3">
        <v>3</v>
      </c>
      <c r="C7" s="8">
        <v>42376</v>
      </c>
      <c r="D7" s="7" t="s">
        <v>15</v>
      </c>
      <c r="E7" s="4" t="s">
        <v>16</v>
      </c>
      <c r="F7" s="3" t="s">
        <v>18</v>
      </c>
      <c r="G7" s="3" t="s">
        <v>17</v>
      </c>
      <c r="H7" s="5">
        <v>48000</v>
      </c>
      <c r="I7" s="3" t="s">
        <v>11</v>
      </c>
    </row>
    <row r="8" spans="2:9">
      <c r="B8" s="3">
        <v>4</v>
      </c>
      <c r="C8" s="8">
        <v>42387</v>
      </c>
      <c r="D8" s="7" t="s">
        <v>19</v>
      </c>
      <c r="E8" s="4" t="s">
        <v>20</v>
      </c>
      <c r="F8" s="3" t="s">
        <v>22</v>
      </c>
      <c r="G8" s="3" t="s">
        <v>21</v>
      </c>
      <c r="H8" s="5">
        <v>730000</v>
      </c>
      <c r="I8" s="3" t="s">
        <v>11</v>
      </c>
    </row>
    <row r="9" spans="2:9">
      <c r="B9" s="3">
        <v>5</v>
      </c>
      <c r="C9" s="8">
        <v>42394</v>
      </c>
      <c r="D9" s="7" t="s">
        <v>12</v>
      </c>
      <c r="E9" s="4" t="s">
        <v>13</v>
      </c>
      <c r="F9" s="3" t="s">
        <v>10</v>
      </c>
      <c r="G9" s="3" t="s">
        <v>21</v>
      </c>
      <c r="H9" s="5">
        <v>162000</v>
      </c>
      <c r="I9" s="3" t="s">
        <v>11</v>
      </c>
    </row>
    <row r="10" spans="2:9">
      <c r="B10" s="3">
        <v>6</v>
      </c>
      <c r="C10" s="8">
        <v>42374</v>
      </c>
      <c r="D10" s="7" t="s">
        <v>23</v>
      </c>
      <c r="E10" s="4" t="s">
        <v>24</v>
      </c>
      <c r="F10" s="3" t="s">
        <v>22</v>
      </c>
      <c r="G10" s="3" t="s">
        <v>21</v>
      </c>
      <c r="H10" s="5">
        <v>2837950</v>
      </c>
      <c r="I10" s="3" t="s">
        <v>11</v>
      </c>
    </row>
    <row r="11" spans="2:9">
      <c r="B11" s="3">
        <v>7</v>
      </c>
      <c r="C11" s="8">
        <v>42377</v>
      </c>
      <c r="D11" s="7" t="s">
        <v>25</v>
      </c>
      <c r="E11" s="4" t="s">
        <v>26</v>
      </c>
      <c r="F11" s="3" t="s">
        <v>18</v>
      </c>
      <c r="G11" s="3" t="s">
        <v>27</v>
      </c>
      <c r="H11" s="5">
        <v>123303000</v>
      </c>
      <c r="I11" s="3" t="s">
        <v>11</v>
      </c>
    </row>
    <row r="12" spans="2:9">
      <c r="B12" s="3">
        <v>8</v>
      </c>
      <c r="C12" s="8">
        <v>42374</v>
      </c>
      <c r="D12" s="7" t="s">
        <v>28</v>
      </c>
      <c r="E12" s="4" t="s">
        <v>29</v>
      </c>
      <c r="F12" s="3" t="s">
        <v>30</v>
      </c>
      <c r="G12" s="3" t="s">
        <v>17</v>
      </c>
      <c r="H12" s="5">
        <v>2150000</v>
      </c>
      <c r="I12" s="3" t="s">
        <v>11</v>
      </c>
    </row>
    <row r="13" spans="2:9">
      <c r="B13" s="3">
        <v>9</v>
      </c>
      <c r="C13" s="8">
        <v>42398</v>
      </c>
      <c r="D13" s="7" t="s">
        <v>28</v>
      </c>
      <c r="E13" s="4" t="s">
        <v>29</v>
      </c>
      <c r="F13" s="3" t="s">
        <v>30</v>
      </c>
      <c r="G13" s="3" t="s">
        <v>14</v>
      </c>
      <c r="H13" s="5">
        <v>23264100</v>
      </c>
      <c r="I13" s="3" t="s">
        <v>11</v>
      </c>
    </row>
    <row r="14" spans="2:9">
      <c r="B14" s="3">
        <v>10</v>
      </c>
      <c r="C14" s="8">
        <v>42380</v>
      </c>
      <c r="D14" s="7" t="s">
        <v>31</v>
      </c>
      <c r="E14" s="4" t="s">
        <v>32</v>
      </c>
      <c r="F14" s="3" t="s">
        <v>30</v>
      </c>
      <c r="G14" s="3" t="s">
        <v>17</v>
      </c>
      <c r="H14" s="5">
        <v>23155500</v>
      </c>
      <c r="I14" s="3" t="s">
        <v>11</v>
      </c>
    </row>
    <row r="15" spans="2:9">
      <c r="B15" s="3">
        <v>11</v>
      </c>
      <c r="C15" s="8">
        <v>42391</v>
      </c>
      <c r="D15" s="7" t="s">
        <v>12</v>
      </c>
      <c r="E15" s="4" t="s">
        <v>13</v>
      </c>
      <c r="F15" s="3" t="s">
        <v>33</v>
      </c>
      <c r="G15" s="3" t="s">
        <v>17</v>
      </c>
      <c r="H15" s="5">
        <v>250000</v>
      </c>
      <c r="I15" s="3" t="s">
        <v>11</v>
      </c>
    </row>
    <row r="16" spans="2:9">
      <c r="B16" s="3">
        <v>12</v>
      </c>
      <c r="C16" s="8">
        <v>42370</v>
      </c>
      <c r="D16" s="7" t="s">
        <v>34</v>
      </c>
      <c r="E16" s="4" t="s">
        <v>35</v>
      </c>
      <c r="F16" s="3" t="s">
        <v>22</v>
      </c>
      <c r="G16" s="3" t="s">
        <v>21</v>
      </c>
      <c r="H16" s="5">
        <v>485000</v>
      </c>
      <c r="I16" s="3" t="s">
        <v>11</v>
      </c>
    </row>
    <row r="17" spans="2:9">
      <c r="B17" s="3">
        <v>13</v>
      </c>
      <c r="C17" s="8">
        <v>42397</v>
      </c>
      <c r="D17" s="7" t="s">
        <v>36</v>
      </c>
      <c r="E17" s="4" t="s">
        <v>37</v>
      </c>
      <c r="F17" s="3" t="s">
        <v>10</v>
      </c>
      <c r="G17" s="3" t="s">
        <v>27</v>
      </c>
      <c r="H17" s="5">
        <v>16795820</v>
      </c>
      <c r="I17" s="3" t="s">
        <v>11</v>
      </c>
    </row>
    <row r="18" spans="2:9">
      <c r="B18" s="3">
        <v>14</v>
      </c>
      <c r="C18" s="8">
        <v>42398</v>
      </c>
      <c r="D18" s="7" t="s">
        <v>38</v>
      </c>
      <c r="E18" s="4" t="s">
        <v>39</v>
      </c>
      <c r="F18" s="3" t="s">
        <v>33</v>
      </c>
      <c r="G18" s="3" t="s">
        <v>27</v>
      </c>
      <c r="H18" s="5">
        <v>86000</v>
      </c>
      <c r="I18" s="3" t="s">
        <v>11</v>
      </c>
    </row>
    <row r="19" spans="2:9">
      <c r="B19" s="3">
        <v>15</v>
      </c>
      <c r="C19" s="8">
        <v>42397</v>
      </c>
      <c r="D19" s="7" t="s">
        <v>19</v>
      </c>
      <c r="E19" s="4" t="s">
        <v>20</v>
      </c>
      <c r="F19" s="3" t="s">
        <v>22</v>
      </c>
      <c r="G19" s="3" t="s">
        <v>17</v>
      </c>
      <c r="H19" s="5">
        <v>1700000</v>
      </c>
      <c r="I19" s="3" t="s">
        <v>11</v>
      </c>
    </row>
    <row r="20" spans="2:9">
      <c r="B20" s="3">
        <v>16</v>
      </c>
      <c r="C20" s="8">
        <v>42370</v>
      </c>
      <c r="D20" s="7" t="s">
        <v>7</v>
      </c>
      <c r="E20" s="4" t="s">
        <v>8</v>
      </c>
      <c r="F20" s="3" t="s">
        <v>33</v>
      </c>
      <c r="G20" s="3" t="s">
        <v>17</v>
      </c>
      <c r="H20" s="5">
        <v>400000</v>
      </c>
      <c r="I20" s="3" t="s">
        <v>11</v>
      </c>
    </row>
    <row r="21" spans="2:9">
      <c r="B21" s="3">
        <v>17</v>
      </c>
      <c r="C21" s="8">
        <v>42391</v>
      </c>
      <c r="D21" s="7" t="s">
        <v>40</v>
      </c>
      <c r="E21" s="4" t="s">
        <v>41</v>
      </c>
      <c r="F21" s="3" t="s">
        <v>22</v>
      </c>
      <c r="G21" s="3" t="s">
        <v>17</v>
      </c>
      <c r="H21" s="5">
        <v>550000</v>
      </c>
      <c r="I21" s="3" t="s">
        <v>11</v>
      </c>
    </row>
    <row r="22" spans="2:9">
      <c r="B22" s="3">
        <v>18</v>
      </c>
      <c r="C22" s="8">
        <v>42377</v>
      </c>
      <c r="D22" s="7" t="s">
        <v>42</v>
      </c>
      <c r="E22" s="4" t="s">
        <v>43</v>
      </c>
      <c r="F22" s="3" t="s">
        <v>22</v>
      </c>
      <c r="G22" s="3" t="s">
        <v>44</v>
      </c>
      <c r="H22" s="5">
        <v>2432000</v>
      </c>
      <c r="I22" s="3" t="s">
        <v>11</v>
      </c>
    </row>
    <row r="23" spans="2:9">
      <c r="B23" s="3">
        <v>19</v>
      </c>
      <c r="C23" s="8">
        <v>42369</v>
      </c>
      <c r="D23" s="7" t="s">
        <v>38</v>
      </c>
      <c r="E23" s="4" t="s">
        <v>39</v>
      </c>
      <c r="F23" s="3" t="s">
        <v>33</v>
      </c>
      <c r="G23" s="3" t="s">
        <v>44</v>
      </c>
      <c r="H23" s="5">
        <v>2103000</v>
      </c>
      <c r="I23" s="3" t="s">
        <v>11</v>
      </c>
    </row>
    <row r="24" spans="2:9">
      <c r="B24" s="3">
        <v>20</v>
      </c>
      <c r="C24" s="8">
        <v>42396</v>
      </c>
      <c r="D24" s="7" t="s">
        <v>34</v>
      </c>
      <c r="E24" s="4" t="s">
        <v>35</v>
      </c>
      <c r="F24" s="3" t="s">
        <v>30</v>
      </c>
      <c r="G24" s="3" t="s">
        <v>27</v>
      </c>
      <c r="H24" s="5">
        <v>56000</v>
      </c>
      <c r="I24" s="3" t="s">
        <v>11</v>
      </c>
    </row>
    <row r="25" spans="2:9">
      <c r="B25" s="3">
        <v>21</v>
      </c>
      <c r="C25" s="8">
        <v>42391</v>
      </c>
      <c r="D25" s="7" t="s">
        <v>40</v>
      </c>
      <c r="E25" s="4" t="s">
        <v>41</v>
      </c>
      <c r="F25" s="3" t="s">
        <v>30</v>
      </c>
      <c r="G25" s="3" t="s">
        <v>27</v>
      </c>
      <c r="H25" s="5">
        <v>2096750</v>
      </c>
      <c r="I25" s="3" t="s">
        <v>11</v>
      </c>
    </row>
    <row r="26" spans="2:9">
      <c r="B26" s="3">
        <v>22</v>
      </c>
      <c r="C26" s="8">
        <v>42383</v>
      </c>
      <c r="D26" s="7" t="s">
        <v>23</v>
      </c>
      <c r="E26" s="4" t="s">
        <v>24</v>
      </c>
      <c r="F26" s="3" t="s">
        <v>30</v>
      </c>
      <c r="G26" s="3" t="s">
        <v>21</v>
      </c>
      <c r="H26" s="5">
        <v>114000</v>
      </c>
      <c r="I26" s="3" t="s">
        <v>45</v>
      </c>
    </row>
    <row r="27" spans="2:9">
      <c r="B27" s="3">
        <v>23</v>
      </c>
      <c r="C27" s="8">
        <v>42381</v>
      </c>
      <c r="D27" s="7" t="s">
        <v>19</v>
      </c>
      <c r="E27" s="4" t="s">
        <v>20</v>
      </c>
      <c r="F27" s="3" t="s">
        <v>10</v>
      </c>
      <c r="G27" s="3" t="s">
        <v>27</v>
      </c>
      <c r="H27" s="5">
        <v>640000</v>
      </c>
      <c r="I27" s="3" t="s">
        <v>45</v>
      </c>
    </row>
    <row r="28" spans="2:9">
      <c r="B28" s="3">
        <v>24</v>
      </c>
      <c r="C28" s="8">
        <v>42391</v>
      </c>
      <c r="D28" s="7" t="s">
        <v>46</v>
      </c>
      <c r="E28" s="4" t="s">
        <v>47</v>
      </c>
      <c r="F28" s="3" t="s">
        <v>22</v>
      </c>
      <c r="G28" s="3" t="s">
        <v>17</v>
      </c>
      <c r="H28" s="5">
        <v>1980400</v>
      </c>
      <c r="I28" s="3" t="s">
        <v>11</v>
      </c>
    </row>
    <row r="29" spans="2:9">
      <c r="B29" s="3">
        <v>25</v>
      </c>
      <c r="C29" s="8">
        <v>42387</v>
      </c>
      <c r="D29" s="7" t="s">
        <v>12</v>
      </c>
      <c r="E29" s="4" t="s">
        <v>13</v>
      </c>
      <c r="F29" s="3" t="s">
        <v>18</v>
      </c>
      <c r="G29" s="3" t="s">
        <v>14</v>
      </c>
      <c r="H29" s="5">
        <v>130000</v>
      </c>
      <c r="I29" s="3" t="s">
        <v>11</v>
      </c>
    </row>
    <row r="30" spans="2:9">
      <c r="B30" s="3">
        <v>26</v>
      </c>
      <c r="C30" s="8">
        <v>42377</v>
      </c>
      <c r="D30" s="7" t="s">
        <v>12</v>
      </c>
      <c r="E30" s="4" t="s">
        <v>13</v>
      </c>
      <c r="F30" s="3" t="s">
        <v>30</v>
      </c>
      <c r="G30" s="3" t="s">
        <v>14</v>
      </c>
      <c r="H30" s="5">
        <v>2010000</v>
      </c>
      <c r="I30" s="3" t="s">
        <v>45</v>
      </c>
    </row>
    <row r="31" spans="2:9">
      <c r="B31" s="3">
        <v>27</v>
      </c>
      <c r="C31" s="8">
        <v>42383</v>
      </c>
      <c r="D31" s="7" t="s">
        <v>38</v>
      </c>
      <c r="E31" s="4" t="s">
        <v>39</v>
      </c>
      <c r="F31" s="3" t="s">
        <v>10</v>
      </c>
      <c r="G31" s="3" t="s">
        <v>21</v>
      </c>
      <c r="H31" s="5">
        <v>68900</v>
      </c>
      <c r="I31" s="3" t="s">
        <v>11</v>
      </c>
    </row>
    <row r="32" spans="2:9">
      <c r="B32" s="3">
        <v>28</v>
      </c>
      <c r="C32" s="8">
        <v>42383</v>
      </c>
      <c r="D32" s="7" t="s">
        <v>36</v>
      </c>
      <c r="E32" s="4" t="s">
        <v>37</v>
      </c>
      <c r="F32" s="3" t="s">
        <v>22</v>
      </c>
      <c r="G32" s="3" t="s">
        <v>14</v>
      </c>
      <c r="H32" s="5">
        <v>4770000</v>
      </c>
      <c r="I32" s="3" t="s">
        <v>45</v>
      </c>
    </row>
    <row r="33" spans="2:9">
      <c r="B33" s="3">
        <v>29</v>
      </c>
      <c r="C33" s="8">
        <v>42383</v>
      </c>
      <c r="D33" s="7" t="s">
        <v>23</v>
      </c>
      <c r="E33" s="4" t="s">
        <v>24</v>
      </c>
      <c r="F33" s="3" t="s">
        <v>10</v>
      </c>
      <c r="G33" s="3" t="s">
        <v>21</v>
      </c>
      <c r="H33" s="5">
        <v>35610</v>
      </c>
      <c r="I33" s="3" t="s">
        <v>11</v>
      </c>
    </row>
    <row r="34" spans="2:9">
      <c r="B34" s="3">
        <v>30</v>
      </c>
      <c r="C34" s="8">
        <v>42376</v>
      </c>
      <c r="D34" s="7" t="s">
        <v>48</v>
      </c>
      <c r="E34" s="4" t="s">
        <v>49</v>
      </c>
      <c r="F34" s="3" t="s">
        <v>30</v>
      </c>
      <c r="G34" s="3" t="s">
        <v>44</v>
      </c>
      <c r="H34" s="5">
        <v>31000</v>
      </c>
      <c r="I34" s="3" t="s">
        <v>11</v>
      </c>
    </row>
    <row r="35" spans="2:9">
      <c r="B35" s="3">
        <v>31</v>
      </c>
      <c r="C35" s="8">
        <v>42376</v>
      </c>
      <c r="D35" s="7" t="s">
        <v>36</v>
      </c>
      <c r="E35" s="4" t="s">
        <v>37</v>
      </c>
      <c r="F35" s="3" t="s">
        <v>22</v>
      </c>
      <c r="G35" s="3" t="s">
        <v>44</v>
      </c>
      <c r="H35" s="5">
        <v>158510</v>
      </c>
      <c r="I35" s="3" t="s">
        <v>11</v>
      </c>
    </row>
    <row r="36" spans="2:9">
      <c r="B36" s="3">
        <v>32</v>
      </c>
      <c r="C36" s="8">
        <v>42376</v>
      </c>
      <c r="D36" s="7" t="s">
        <v>42</v>
      </c>
      <c r="E36" s="4" t="s">
        <v>43</v>
      </c>
      <c r="F36" s="3" t="s">
        <v>33</v>
      </c>
      <c r="G36" s="3" t="s">
        <v>14</v>
      </c>
      <c r="H36" s="5">
        <v>876000</v>
      </c>
      <c r="I36" s="3" t="s">
        <v>11</v>
      </c>
    </row>
    <row r="37" spans="2:9">
      <c r="B37" s="3">
        <v>33</v>
      </c>
      <c r="C37" s="8">
        <v>42391</v>
      </c>
      <c r="D37" s="7" t="s">
        <v>50</v>
      </c>
      <c r="E37" s="4" t="s">
        <v>51</v>
      </c>
      <c r="F37" s="3" t="s">
        <v>30</v>
      </c>
      <c r="G37" s="3" t="s">
        <v>21</v>
      </c>
      <c r="H37" s="5">
        <v>750000</v>
      </c>
      <c r="I37" s="3" t="s">
        <v>11</v>
      </c>
    </row>
    <row r="38" spans="2:9">
      <c r="B38" s="3">
        <v>34</v>
      </c>
      <c r="C38" s="8">
        <v>42370</v>
      </c>
      <c r="D38" s="7" t="s">
        <v>25</v>
      </c>
      <c r="E38" s="4" t="s">
        <v>26</v>
      </c>
      <c r="F38" s="3" t="s">
        <v>33</v>
      </c>
      <c r="G38" s="3" t="s">
        <v>21</v>
      </c>
      <c r="H38" s="5">
        <v>231600</v>
      </c>
      <c r="I38" s="3" t="s">
        <v>11</v>
      </c>
    </row>
    <row r="39" spans="2:9">
      <c r="B39" s="3">
        <v>35</v>
      </c>
      <c r="C39" s="8">
        <v>42390</v>
      </c>
      <c r="D39" s="7" t="s">
        <v>48</v>
      </c>
      <c r="E39" s="4" t="s">
        <v>49</v>
      </c>
      <c r="F39" s="3" t="s">
        <v>10</v>
      </c>
      <c r="G39" s="3" t="s">
        <v>14</v>
      </c>
      <c r="H39" s="5">
        <v>1453000</v>
      </c>
      <c r="I39" s="3" t="s">
        <v>45</v>
      </c>
    </row>
    <row r="40" spans="2:9">
      <c r="B40" s="3">
        <v>36</v>
      </c>
      <c r="C40" s="8">
        <v>42397</v>
      </c>
      <c r="D40" s="7" t="s">
        <v>38</v>
      </c>
      <c r="E40" s="4" t="s">
        <v>39</v>
      </c>
      <c r="F40" s="3" t="s">
        <v>30</v>
      </c>
      <c r="G40" s="3" t="s">
        <v>21</v>
      </c>
      <c r="H40" s="5">
        <v>1150000</v>
      </c>
      <c r="I40" s="3" t="s">
        <v>11</v>
      </c>
    </row>
    <row r="41" spans="2:9">
      <c r="B41" s="3">
        <v>37</v>
      </c>
      <c r="C41" s="8">
        <v>42398</v>
      </c>
      <c r="D41" s="7" t="s">
        <v>46</v>
      </c>
      <c r="E41" s="4" t="s">
        <v>47</v>
      </c>
      <c r="F41" s="3" t="s">
        <v>10</v>
      </c>
      <c r="G41" s="3" t="s">
        <v>9</v>
      </c>
      <c r="H41" s="5">
        <v>1314000</v>
      </c>
      <c r="I41" s="3" t="s">
        <v>11</v>
      </c>
    </row>
    <row r="42" spans="2:9">
      <c r="B42" s="3">
        <v>38</v>
      </c>
      <c r="C42" s="8">
        <v>42383</v>
      </c>
      <c r="D42" s="7" t="s">
        <v>19</v>
      </c>
      <c r="E42" s="4" t="s">
        <v>20</v>
      </c>
      <c r="F42" s="3" t="s">
        <v>22</v>
      </c>
      <c r="G42" s="3" t="s">
        <v>27</v>
      </c>
      <c r="H42" s="5">
        <v>527000</v>
      </c>
      <c r="I42" s="3" t="s">
        <v>11</v>
      </c>
    </row>
    <row r="43" spans="2:9">
      <c r="B43" s="3">
        <v>39</v>
      </c>
      <c r="C43" s="8">
        <v>42391</v>
      </c>
      <c r="D43" s="7" t="s">
        <v>48</v>
      </c>
      <c r="E43" s="4" t="s">
        <v>49</v>
      </c>
      <c r="F43" s="3" t="s">
        <v>10</v>
      </c>
      <c r="G43" s="3" t="s">
        <v>21</v>
      </c>
      <c r="H43" s="5">
        <v>1065000</v>
      </c>
      <c r="I43" s="3" t="s">
        <v>11</v>
      </c>
    </row>
    <row r="44" spans="2:9">
      <c r="B44" s="3">
        <v>40</v>
      </c>
      <c r="C44" s="8">
        <v>42389</v>
      </c>
      <c r="D44" s="7" t="s">
        <v>38</v>
      </c>
      <c r="E44" s="4" t="s">
        <v>39</v>
      </c>
      <c r="F44" s="3" t="s">
        <v>10</v>
      </c>
      <c r="G44" s="3" t="s">
        <v>21</v>
      </c>
      <c r="H44" s="5">
        <v>410000</v>
      </c>
      <c r="I44" s="3" t="s">
        <v>11</v>
      </c>
    </row>
    <row r="45" spans="2:9">
      <c r="B45" s="3">
        <v>41</v>
      </c>
      <c r="C45" s="8">
        <v>42377</v>
      </c>
      <c r="D45" s="7" t="s">
        <v>19</v>
      </c>
      <c r="E45" s="4" t="s">
        <v>20</v>
      </c>
      <c r="F45" s="3" t="s">
        <v>30</v>
      </c>
      <c r="G45" s="3" t="s">
        <v>44</v>
      </c>
      <c r="H45" s="5">
        <v>50000</v>
      </c>
      <c r="I45" s="3" t="s">
        <v>11</v>
      </c>
    </row>
    <row r="46" spans="2:9">
      <c r="B46" s="3">
        <v>42</v>
      </c>
      <c r="C46" s="8">
        <v>42376</v>
      </c>
      <c r="D46" s="7" t="s">
        <v>7</v>
      </c>
      <c r="E46" s="4" t="s">
        <v>8</v>
      </c>
      <c r="F46" s="3" t="s">
        <v>18</v>
      </c>
      <c r="G46" s="3" t="s">
        <v>21</v>
      </c>
      <c r="H46" s="5">
        <v>350200</v>
      </c>
      <c r="I46" s="3" t="s">
        <v>45</v>
      </c>
    </row>
    <row r="47" spans="2:9">
      <c r="B47" s="3">
        <v>43</v>
      </c>
      <c r="C47" s="8">
        <v>42397</v>
      </c>
      <c r="D47" s="7" t="s">
        <v>34</v>
      </c>
      <c r="E47" s="4" t="s">
        <v>35</v>
      </c>
      <c r="F47" s="3" t="s">
        <v>18</v>
      </c>
      <c r="G47" s="3" t="s">
        <v>44</v>
      </c>
      <c r="H47" s="5">
        <v>336000</v>
      </c>
      <c r="I47" s="3" t="s">
        <v>11</v>
      </c>
    </row>
    <row r="48" spans="2:9">
      <c r="B48" s="3">
        <v>44</v>
      </c>
      <c r="C48" s="8">
        <v>42376</v>
      </c>
      <c r="D48" s="7" t="s">
        <v>28</v>
      </c>
      <c r="E48" s="4" t="s">
        <v>29</v>
      </c>
      <c r="F48" s="3" t="s">
        <v>22</v>
      </c>
      <c r="G48" s="3" t="s">
        <v>14</v>
      </c>
      <c r="H48" s="5">
        <v>50000</v>
      </c>
      <c r="I48" s="3" t="s">
        <v>11</v>
      </c>
    </row>
    <row r="49" spans="2:9">
      <c r="B49" s="3">
        <v>45</v>
      </c>
      <c r="C49" s="8">
        <v>42383</v>
      </c>
      <c r="D49" s="7" t="s">
        <v>12</v>
      </c>
      <c r="E49" s="4" t="s">
        <v>13</v>
      </c>
      <c r="F49" s="3" t="s">
        <v>10</v>
      </c>
      <c r="G49" s="3" t="s">
        <v>9</v>
      </c>
      <c r="H49" s="5">
        <v>110000</v>
      </c>
      <c r="I49" s="3" t="s">
        <v>11</v>
      </c>
    </row>
    <row r="50" spans="2:9">
      <c r="B50" s="3">
        <v>46</v>
      </c>
      <c r="C50" s="8">
        <v>42377</v>
      </c>
      <c r="D50" s="7" t="s">
        <v>42</v>
      </c>
      <c r="E50" s="4" t="s">
        <v>43</v>
      </c>
      <c r="F50" s="3" t="s">
        <v>10</v>
      </c>
      <c r="G50" s="3" t="s">
        <v>14</v>
      </c>
      <c r="H50" s="5">
        <v>500000</v>
      </c>
      <c r="I50" s="3" t="s">
        <v>11</v>
      </c>
    </row>
    <row r="51" spans="2:9">
      <c r="B51" s="3">
        <v>47</v>
      </c>
      <c r="C51" s="8">
        <v>42384</v>
      </c>
      <c r="D51" s="7" t="s">
        <v>40</v>
      </c>
      <c r="E51" s="4" t="s">
        <v>41</v>
      </c>
      <c r="F51" s="3" t="s">
        <v>10</v>
      </c>
      <c r="G51" s="3" t="s">
        <v>27</v>
      </c>
      <c r="H51" s="5">
        <v>3500000</v>
      </c>
      <c r="I51" s="3" t="s">
        <v>11</v>
      </c>
    </row>
    <row r="52" spans="2:9">
      <c r="B52" s="3">
        <v>48</v>
      </c>
      <c r="C52" s="8">
        <v>42398</v>
      </c>
      <c r="D52" s="7" t="s">
        <v>25</v>
      </c>
      <c r="E52" s="4" t="s">
        <v>26</v>
      </c>
      <c r="F52" s="3" t="s">
        <v>30</v>
      </c>
      <c r="G52" s="3" t="s">
        <v>27</v>
      </c>
      <c r="H52" s="5">
        <v>346500</v>
      </c>
      <c r="I52" s="3" t="s">
        <v>11</v>
      </c>
    </row>
    <row r="53" spans="2:9">
      <c r="B53" s="3">
        <v>49</v>
      </c>
      <c r="C53" s="8">
        <v>42397</v>
      </c>
      <c r="D53" s="7" t="s">
        <v>7</v>
      </c>
      <c r="E53" s="4" t="s">
        <v>8</v>
      </c>
      <c r="F53" s="3" t="s">
        <v>22</v>
      </c>
      <c r="G53" s="3" t="s">
        <v>44</v>
      </c>
      <c r="H53" s="5">
        <v>7586000</v>
      </c>
      <c r="I53" s="3" t="s">
        <v>11</v>
      </c>
    </row>
    <row r="54" spans="2:9">
      <c r="B54" s="3">
        <v>50</v>
      </c>
      <c r="C54" s="8">
        <v>42395</v>
      </c>
      <c r="D54" s="7" t="s">
        <v>38</v>
      </c>
      <c r="E54" s="4" t="s">
        <v>39</v>
      </c>
      <c r="F54" s="3" t="s">
        <v>30</v>
      </c>
      <c r="G54" s="3" t="s">
        <v>44</v>
      </c>
      <c r="H54" s="5">
        <v>1556600</v>
      </c>
      <c r="I54" s="3" t="s">
        <v>11</v>
      </c>
    </row>
    <row r="55" spans="2:9">
      <c r="B55" s="3">
        <v>51</v>
      </c>
      <c r="C55" s="8">
        <v>42390</v>
      </c>
      <c r="D55" s="7" t="s">
        <v>42</v>
      </c>
      <c r="E55" s="4" t="s">
        <v>43</v>
      </c>
      <c r="F55" s="3" t="s">
        <v>30</v>
      </c>
      <c r="G55" s="3" t="s">
        <v>21</v>
      </c>
      <c r="H55" s="5">
        <v>650000</v>
      </c>
      <c r="I55" s="3" t="s">
        <v>11</v>
      </c>
    </row>
    <row r="56" spans="2:9">
      <c r="B56" s="3">
        <v>52</v>
      </c>
      <c r="C56" s="8">
        <v>42383</v>
      </c>
      <c r="D56" s="7" t="s">
        <v>36</v>
      </c>
      <c r="E56" s="4" t="s">
        <v>37</v>
      </c>
      <c r="F56" s="3" t="s">
        <v>22</v>
      </c>
      <c r="G56" s="3" t="s">
        <v>17</v>
      </c>
      <c r="H56" s="5">
        <v>138000</v>
      </c>
      <c r="I56" s="3" t="s">
        <v>11</v>
      </c>
    </row>
    <row r="57" spans="2:9">
      <c r="B57" s="3">
        <v>53</v>
      </c>
      <c r="C57" s="8">
        <v>42380</v>
      </c>
      <c r="D57" s="7" t="s">
        <v>38</v>
      </c>
      <c r="E57" s="4" t="s">
        <v>39</v>
      </c>
      <c r="F57" s="3" t="s">
        <v>33</v>
      </c>
      <c r="G57" s="3" t="s">
        <v>9</v>
      </c>
      <c r="H57" s="5">
        <v>33750</v>
      </c>
      <c r="I57" s="3" t="s">
        <v>45</v>
      </c>
    </row>
    <row r="58" spans="2:9">
      <c r="B58" s="3">
        <v>54</v>
      </c>
      <c r="C58" s="8">
        <v>42383</v>
      </c>
      <c r="D58" s="7" t="s">
        <v>46</v>
      </c>
      <c r="E58" s="4" t="s">
        <v>47</v>
      </c>
      <c r="F58" s="3" t="s">
        <v>33</v>
      </c>
      <c r="G58" s="3" t="s">
        <v>17</v>
      </c>
      <c r="H58" s="5">
        <v>130000</v>
      </c>
      <c r="I58" s="3" t="s">
        <v>11</v>
      </c>
    </row>
    <row r="59" spans="2:9">
      <c r="B59" s="3">
        <v>55</v>
      </c>
      <c r="C59" s="8">
        <v>42376</v>
      </c>
      <c r="D59" s="7" t="s">
        <v>7</v>
      </c>
      <c r="E59" s="4" t="s">
        <v>8</v>
      </c>
      <c r="F59" s="3" t="s">
        <v>18</v>
      </c>
      <c r="G59" s="3" t="s">
        <v>44</v>
      </c>
      <c r="H59" s="5">
        <v>1527000</v>
      </c>
      <c r="I59" s="3" t="s">
        <v>11</v>
      </c>
    </row>
    <row r="60" spans="2:9">
      <c r="B60" s="3">
        <v>56</v>
      </c>
      <c r="C60" s="8">
        <v>42383</v>
      </c>
      <c r="D60" s="7" t="s">
        <v>12</v>
      </c>
      <c r="E60" s="4" t="s">
        <v>13</v>
      </c>
      <c r="F60" s="3" t="s">
        <v>10</v>
      </c>
      <c r="G60" s="3" t="s">
        <v>44</v>
      </c>
      <c r="H60" s="5">
        <v>3767100</v>
      </c>
      <c r="I60" s="3" t="s">
        <v>11</v>
      </c>
    </row>
    <row r="61" spans="2:9">
      <c r="B61" s="3">
        <v>57</v>
      </c>
      <c r="C61" s="8">
        <v>42381</v>
      </c>
      <c r="D61" s="7" t="s">
        <v>23</v>
      </c>
      <c r="E61" s="4" t="s">
        <v>24</v>
      </c>
      <c r="F61" s="3" t="s">
        <v>18</v>
      </c>
      <c r="G61" s="3" t="s">
        <v>9</v>
      </c>
      <c r="H61" s="5">
        <v>1541600</v>
      </c>
      <c r="I61" s="3" t="s">
        <v>11</v>
      </c>
    </row>
    <row r="62" spans="2:9">
      <c r="B62" s="3">
        <v>58</v>
      </c>
      <c r="C62" s="8">
        <v>42390</v>
      </c>
      <c r="D62" s="7" t="s">
        <v>19</v>
      </c>
      <c r="E62" s="4" t="s">
        <v>20</v>
      </c>
      <c r="F62" s="3" t="s">
        <v>33</v>
      </c>
      <c r="G62" s="3" t="s">
        <v>44</v>
      </c>
      <c r="H62" s="5">
        <v>400000</v>
      </c>
      <c r="I62" s="3" t="s">
        <v>45</v>
      </c>
    </row>
    <row r="63" spans="2:9">
      <c r="B63" s="3">
        <v>59</v>
      </c>
      <c r="C63" s="8">
        <v>42381</v>
      </c>
      <c r="D63" s="7" t="s">
        <v>36</v>
      </c>
      <c r="E63" s="4" t="s">
        <v>37</v>
      </c>
      <c r="F63" s="3" t="s">
        <v>33</v>
      </c>
      <c r="G63" s="3" t="s">
        <v>44</v>
      </c>
      <c r="H63" s="5">
        <v>4380000</v>
      </c>
      <c r="I63" s="3" t="s">
        <v>11</v>
      </c>
    </row>
    <row r="64" spans="2:9">
      <c r="B64" s="3">
        <v>60</v>
      </c>
      <c r="C64" s="8">
        <v>42376</v>
      </c>
      <c r="D64" s="7" t="s">
        <v>42</v>
      </c>
      <c r="E64" s="4" t="s">
        <v>43</v>
      </c>
      <c r="F64" s="3" t="s">
        <v>22</v>
      </c>
      <c r="G64" s="3" t="s">
        <v>21</v>
      </c>
      <c r="H64" s="5">
        <v>840700</v>
      </c>
      <c r="I64" s="3" t="s">
        <v>11</v>
      </c>
    </row>
    <row r="65" spans="2:9">
      <c r="B65" s="3">
        <v>61</v>
      </c>
      <c r="C65" s="8">
        <v>42382</v>
      </c>
      <c r="D65" s="7" t="s">
        <v>50</v>
      </c>
      <c r="E65" s="4" t="s">
        <v>51</v>
      </c>
      <c r="F65" s="3" t="s">
        <v>33</v>
      </c>
      <c r="G65" s="3" t="s">
        <v>27</v>
      </c>
      <c r="H65" s="5">
        <v>126000</v>
      </c>
      <c r="I65" s="3" t="s">
        <v>11</v>
      </c>
    </row>
    <row r="66" spans="2:9">
      <c r="B66" s="3">
        <v>62</v>
      </c>
      <c r="C66" s="8">
        <v>42394</v>
      </c>
      <c r="D66" s="7" t="s">
        <v>12</v>
      </c>
      <c r="E66" s="4" t="s">
        <v>13</v>
      </c>
      <c r="F66" s="3" t="s">
        <v>18</v>
      </c>
      <c r="G66" s="3" t="s">
        <v>9</v>
      </c>
      <c r="H66" s="5">
        <v>3329400</v>
      </c>
      <c r="I66" s="3" t="s">
        <v>45</v>
      </c>
    </row>
    <row r="67" spans="2:9">
      <c r="B67" s="3">
        <v>63</v>
      </c>
      <c r="C67" s="8">
        <v>42373</v>
      </c>
      <c r="D67" s="7" t="s">
        <v>12</v>
      </c>
      <c r="E67" s="4" t="s">
        <v>13</v>
      </c>
      <c r="F67" s="3" t="s">
        <v>22</v>
      </c>
      <c r="G67" s="3" t="s">
        <v>17</v>
      </c>
      <c r="H67" s="5">
        <v>139000</v>
      </c>
      <c r="I67" s="3" t="s">
        <v>11</v>
      </c>
    </row>
    <row r="68" spans="2:9">
      <c r="B68" s="3">
        <v>64</v>
      </c>
      <c r="C68" s="8">
        <v>42381</v>
      </c>
      <c r="D68" s="7" t="s">
        <v>46</v>
      </c>
      <c r="E68" s="4" t="s">
        <v>47</v>
      </c>
      <c r="F68" s="3" t="s">
        <v>33</v>
      </c>
      <c r="G68" s="3" t="s">
        <v>27</v>
      </c>
      <c r="H68" s="5">
        <v>4000000</v>
      </c>
      <c r="I68" s="3" t="s">
        <v>11</v>
      </c>
    </row>
    <row r="69" spans="2:9">
      <c r="B69" s="3">
        <v>65</v>
      </c>
      <c r="C69" s="8">
        <v>42389</v>
      </c>
      <c r="D69" s="7" t="s">
        <v>34</v>
      </c>
      <c r="E69" s="4" t="s">
        <v>35</v>
      </c>
      <c r="F69" s="3" t="s">
        <v>22</v>
      </c>
      <c r="G69" s="3" t="s">
        <v>27</v>
      </c>
      <c r="H69" s="5">
        <v>12000</v>
      </c>
      <c r="I69" s="3" t="s">
        <v>45</v>
      </c>
    </row>
    <row r="70" spans="2:9">
      <c r="B70" s="3">
        <v>66</v>
      </c>
      <c r="C70" s="8">
        <v>42396</v>
      </c>
      <c r="D70" s="7" t="s">
        <v>31</v>
      </c>
      <c r="E70" s="4" t="s">
        <v>32</v>
      </c>
      <c r="F70" s="3" t="s">
        <v>18</v>
      </c>
      <c r="G70" s="3" t="s">
        <v>27</v>
      </c>
      <c r="H70" s="5">
        <v>2304680</v>
      </c>
      <c r="I70" s="3" t="s">
        <v>11</v>
      </c>
    </row>
    <row r="71" spans="2:9">
      <c r="B71" s="3">
        <v>67</v>
      </c>
      <c r="C71" s="8">
        <v>42387</v>
      </c>
      <c r="D71" s="7" t="s">
        <v>12</v>
      </c>
      <c r="E71" s="4" t="s">
        <v>13</v>
      </c>
      <c r="F71" s="3" t="s">
        <v>18</v>
      </c>
      <c r="G71" s="3" t="s">
        <v>44</v>
      </c>
      <c r="H71" s="5">
        <v>226200</v>
      </c>
      <c r="I71" s="3" t="s">
        <v>11</v>
      </c>
    </row>
    <row r="72" spans="2:9">
      <c r="B72" s="3">
        <v>68</v>
      </c>
      <c r="C72" s="8">
        <v>42384</v>
      </c>
      <c r="D72" s="7" t="s">
        <v>31</v>
      </c>
      <c r="E72" s="4" t="s">
        <v>32</v>
      </c>
      <c r="F72" s="3" t="s">
        <v>33</v>
      </c>
      <c r="G72" s="3" t="s">
        <v>27</v>
      </c>
      <c r="H72" s="5">
        <v>29717880</v>
      </c>
      <c r="I72" s="3" t="s">
        <v>45</v>
      </c>
    </row>
    <row r="73" spans="2:9">
      <c r="B73" s="3">
        <v>69</v>
      </c>
      <c r="C73" s="8">
        <v>42377</v>
      </c>
      <c r="D73" s="7" t="s">
        <v>50</v>
      </c>
      <c r="E73" s="4" t="s">
        <v>51</v>
      </c>
      <c r="F73" s="3" t="s">
        <v>30</v>
      </c>
      <c r="G73" s="3" t="s">
        <v>44</v>
      </c>
      <c r="H73" s="5">
        <v>760000</v>
      </c>
      <c r="I73" s="3" t="s">
        <v>11</v>
      </c>
    </row>
    <row r="74" spans="2:9">
      <c r="B74" s="3">
        <v>70</v>
      </c>
      <c r="C74" s="8">
        <v>42377</v>
      </c>
      <c r="D74" s="7" t="s">
        <v>50</v>
      </c>
      <c r="E74" s="4" t="s">
        <v>51</v>
      </c>
      <c r="F74" s="3" t="s">
        <v>10</v>
      </c>
      <c r="G74" s="3" t="s">
        <v>27</v>
      </c>
      <c r="H74" s="5">
        <v>750000</v>
      </c>
      <c r="I74" s="3" t="s">
        <v>11</v>
      </c>
    </row>
    <row r="75" spans="2:9">
      <c r="B75" s="3">
        <v>71</v>
      </c>
      <c r="C75" s="8">
        <v>42370</v>
      </c>
      <c r="D75" s="7" t="s">
        <v>12</v>
      </c>
      <c r="E75" s="4" t="s">
        <v>13</v>
      </c>
      <c r="F75" s="3" t="s">
        <v>33</v>
      </c>
      <c r="G75" s="3" t="s">
        <v>27</v>
      </c>
      <c r="H75" s="5">
        <v>220000</v>
      </c>
      <c r="I75" s="3" t="s">
        <v>11</v>
      </c>
    </row>
    <row r="76" spans="2:9">
      <c r="B76" s="3">
        <v>72</v>
      </c>
      <c r="C76" s="8">
        <v>42390</v>
      </c>
      <c r="D76" s="7" t="s">
        <v>7</v>
      </c>
      <c r="E76" s="4" t="s">
        <v>8</v>
      </c>
      <c r="F76" s="3" t="s">
        <v>30</v>
      </c>
      <c r="G76" s="3" t="s">
        <v>9</v>
      </c>
      <c r="H76" s="5">
        <v>16800</v>
      </c>
      <c r="I76" s="3" t="s">
        <v>11</v>
      </c>
    </row>
    <row r="77" spans="2:9">
      <c r="B77" s="3">
        <v>73</v>
      </c>
      <c r="C77" s="8">
        <v>42376</v>
      </c>
      <c r="D77" s="7" t="s">
        <v>31</v>
      </c>
      <c r="E77" s="4" t="s">
        <v>32</v>
      </c>
      <c r="F77" s="3" t="s">
        <v>30</v>
      </c>
      <c r="G77" s="3" t="s">
        <v>27</v>
      </c>
      <c r="H77" s="5">
        <v>2600000</v>
      </c>
      <c r="I77" s="3" t="s">
        <v>11</v>
      </c>
    </row>
    <row r="78" spans="2:9">
      <c r="B78" s="3">
        <v>74</v>
      </c>
      <c r="C78" s="8">
        <v>42389</v>
      </c>
      <c r="D78" s="7" t="s">
        <v>50</v>
      </c>
      <c r="E78" s="4" t="s">
        <v>51</v>
      </c>
      <c r="F78" s="3" t="s">
        <v>30</v>
      </c>
      <c r="G78" s="3" t="s">
        <v>14</v>
      </c>
      <c r="H78" s="5">
        <v>300000</v>
      </c>
      <c r="I78" s="3" t="s">
        <v>11</v>
      </c>
    </row>
    <row r="79" spans="2:9">
      <c r="B79" s="3">
        <v>75</v>
      </c>
      <c r="C79" s="8">
        <v>42391</v>
      </c>
      <c r="D79" s="7" t="s">
        <v>25</v>
      </c>
      <c r="E79" s="4" t="s">
        <v>26</v>
      </c>
      <c r="F79" s="3" t="s">
        <v>22</v>
      </c>
      <c r="G79" s="3" t="s">
        <v>21</v>
      </c>
      <c r="H79" s="5">
        <v>646780</v>
      </c>
      <c r="I79" s="3" t="s">
        <v>11</v>
      </c>
    </row>
    <row r="80" spans="2:9">
      <c r="B80" s="3">
        <v>76</v>
      </c>
      <c r="C80" s="8">
        <v>42397</v>
      </c>
      <c r="D80" s="7" t="s">
        <v>42</v>
      </c>
      <c r="E80" s="4" t="s">
        <v>43</v>
      </c>
      <c r="F80" s="3" t="s">
        <v>30</v>
      </c>
      <c r="G80" s="3" t="s">
        <v>17</v>
      </c>
      <c r="H80" s="5">
        <v>81000</v>
      </c>
      <c r="I80" s="3" t="s">
        <v>11</v>
      </c>
    </row>
    <row r="81" spans="2:9">
      <c r="B81" s="3">
        <v>77</v>
      </c>
      <c r="C81" s="8">
        <v>42369</v>
      </c>
      <c r="D81" s="7" t="s">
        <v>25</v>
      </c>
      <c r="E81" s="4" t="s">
        <v>26</v>
      </c>
      <c r="F81" s="3" t="s">
        <v>33</v>
      </c>
      <c r="G81" s="3" t="s">
        <v>44</v>
      </c>
      <c r="H81" s="5">
        <v>2328000</v>
      </c>
      <c r="I81" s="3" t="s">
        <v>11</v>
      </c>
    </row>
    <row r="82" spans="2:9">
      <c r="B82" s="3">
        <v>78</v>
      </c>
      <c r="C82" s="8">
        <v>42398</v>
      </c>
      <c r="D82" s="7" t="s">
        <v>19</v>
      </c>
      <c r="E82" s="4" t="s">
        <v>20</v>
      </c>
      <c r="F82" s="3" t="s">
        <v>33</v>
      </c>
      <c r="G82" s="3" t="s">
        <v>9</v>
      </c>
      <c r="H82" s="5">
        <v>44460000</v>
      </c>
      <c r="I82" s="3" t="s">
        <v>11</v>
      </c>
    </row>
    <row r="83" spans="2:9">
      <c r="B83" s="3">
        <v>79</v>
      </c>
      <c r="C83" s="8">
        <v>42396</v>
      </c>
      <c r="D83" s="7" t="s">
        <v>25</v>
      </c>
      <c r="E83" s="4" t="s">
        <v>26</v>
      </c>
      <c r="F83" s="3" t="s">
        <v>18</v>
      </c>
      <c r="G83" s="3" t="s">
        <v>21</v>
      </c>
      <c r="H83" s="5">
        <v>2640000</v>
      </c>
      <c r="I83" s="3" t="s">
        <v>11</v>
      </c>
    </row>
    <row r="84" spans="2:9">
      <c r="B84" s="3">
        <v>80</v>
      </c>
      <c r="C84" s="8">
        <v>42373</v>
      </c>
      <c r="D84" s="7" t="s">
        <v>42</v>
      </c>
      <c r="E84" s="4" t="s">
        <v>43</v>
      </c>
      <c r="F84" s="3" t="s">
        <v>30</v>
      </c>
      <c r="G84" s="3" t="s">
        <v>17</v>
      </c>
      <c r="H84" s="5">
        <v>300000</v>
      </c>
      <c r="I84" s="3" t="s">
        <v>11</v>
      </c>
    </row>
    <row r="85" spans="2:9">
      <c r="B85" s="3">
        <v>81</v>
      </c>
      <c r="C85" s="8">
        <v>42426</v>
      </c>
      <c r="D85" s="7" t="s">
        <v>52</v>
      </c>
      <c r="E85" s="4" t="s">
        <v>53</v>
      </c>
      <c r="F85" s="3" t="s">
        <v>18</v>
      </c>
      <c r="G85" s="3" t="s">
        <v>44</v>
      </c>
      <c r="H85" s="5">
        <v>43600</v>
      </c>
      <c r="I85" s="3" t="s">
        <v>11</v>
      </c>
    </row>
    <row r="86" spans="2:9">
      <c r="B86" s="3">
        <v>82</v>
      </c>
      <c r="C86" s="8">
        <v>42412</v>
      </c>
      <c r="D86" s="7" t="s">
        <v>46</v>
      </c>
      <c r="E86" s="4" t="s">
        <v>47</v>
      </c>
      <c r="F86" s="3" t="s">
        <v>10</v>
      </c>
      <c r="G86" s="3" t="s">
        <v>21</v>
      </c>
      <c r="H86" s="5">
        <v>1375000</v>
      </c>
      <c r="I86" s="3" t="s">
        <v>11</v>
      </c>
    </row>
    <row r="87" spans="2:9">
      <c r="B87" s="3">
        <v>83</v>
      </c>
      <c r="C87" s="8">
        <v>42410</v>
      </c>
      <c r="D87" s="7" t="s">
        <v>34</v>
      </c>
      <c r="E87" s="4" t="s">
        <v>35</v>
      </c>
      <c r="F87" s="3" t="s">
        <v>33</v>
      </c>
      <c r="G87" s="3" t="s">
        <v>21</v>
      </c>
      <c r="H87" s="5">
        <v>1260000</v>
      </c>
      <c r="I87" s="3" t="s">
        <v>11</v>
      </c>
    </row>
    <row r="88" spans="2:9">
      <c r="B88" s="3">
        <v>84</v>
      </c>
      <c r="C88" s="8">
        <v>42426</v>
      </c>
      <c r="D88" s="7" t="s">
        <v>28</v>
      </c>
      <c r="E88" s="4" t="s">
        <v>29</v>
      </c>
      <c r="F88" s="3" t="s">
        <v>30</v>
      </c>
      <c r="G88" s="3" t="s">
        <v>44</v>
      </c>
      <c r="H88" s="5">
        <v>240000</v>
      </c>
      <c r="I88" s="3" t="s">
        <v>11</v>
      </c>
    </row>
    <row r="89" spans="2:9">
      <c r="B89" s="3">
        <v>85</v>
      </c>
      <c r="C89" s="8">
        <v>42431</v>
      </c>
      <c r="D89" s="7" t="s">
        <v>31</v>
      </c>
      <c r="E89" s="4" t="s">
        <v>32</v>
      </c>
      <c r="F89" s="3" t="s">
        <v>22</v>
      </c>
      <c r="G89" s="3" t="s">
        <v>14</v>
      </c>
      <c r="H89" s="5">
        <v>1040000</v>
      </c>
      <c r="I89" s="3" t="s">
        <v>11</v>
      </c>
    </row>
    <row r="90" spans="2:9">
      <c r="B90" s="3">
        <v>86</v>
      </c>
      <c r="C90" s="8">
        <v>42430</v>
      </c>
      <c r="D90" s="7" t="s">
        <v>40</v>
      </c>
      <c r="E90" s="4" t="s">
        <v>41</v>
      </c>
      <c r="F90" s="3" t="s">
        <v>18</v>
      </c>
      <c r="G90" s="3" t="s">
        <v>17</v>
      </c>
      <c r="H90" s="5">
        <v>7820100</v>
      </c>
      <c r="I90" s="3" t="s">
        <v>11</v>
      </c>
    </row>
    <row r="91" spans="2:9">
      <c r="B91" s="3">
        <v>87</v>
      </c>
      <c r="C91" s="8">
        <v>42404</v>
      </c>
      <c r="D91" s="7" t="s">
        <v>28</v>
      </c>
      <c r="E91" s="4" t="s">
        <v>29</v>
      </c>
      <c r="F91" s="3" t="s">
        <v>33</v>
      </c>
      <c r="G91" s="3" t="s">
        <v>44</v>
      </c>
      <c r="H91" s="5">
        <v>6545700</v>
      </c>
      <c r="I91" s="3" t="s">
        <v>11</v>
      </c>
    </row>
    <row r="92" spans="2:9">
      <c r="B92" s="3">
        <v>88</v>
      </c>
      <c r="C92" s="8">
        <v>42426</v>
      </c>
      <c r="D92" s="7" t="s">
        <v>46</v>
      </c>
      <c r="E92" s="4" t="s">
        <v>47</v>
      </c>
      <c r="F92" s="3" t="s">
        <v>10</v>
      </c>
      <c r="G92" s="3" t="s">
        <v>9</v>
      </c>
      <c r="H92" s="5">
        <v>280880</v>
      </c>
      <c r="I92" s="3" t="s">
        <v>11</v>
      </c>
    </row>
    <row r="93" spans="2:9">
      <c r="B93" s="3">
        <v>89</v>
      </c>
      <c r="C93" s="8">
        <v>42404</v>
      </c>
      <c r="D93" s="7" t="s">
        <v>38</v>
      </c>
      <c r="E93" s="4" t="s">
        <v>39</v>
      </c>
      <c r="F93" s="3" t="s">
        <v>10</v>
      </c>
      <c r="G93" s="3" t="s">
        <v>27</v>
      </c>
      <c r="H93" s="5">
        <v>215000</v>
      </c>
      <c r="I93" s="3" t="s">
        <v>11</v>
      </c>
    </row>
    <row r="94" spans="2:9">
      <c r="B94" s="3">
        <v>90</v>
      </c>
      <c r="C94" s="8">
        <v>42417</v>
      </c>
      <c r="D94" s="7" t="s">
        <v>52</v>
      </c>
      <c r="E94" s="4" t="s">
        <v>53</v>
      </c>
      <c r="F94" s="3" t="s">
        <v>22</v>
      </c>
      <c r="G94" s="3" t="s">
        <v>9</v>
      </c>
      <c r="H94" s="5">
        <v>500000</v>
      </c>
      <c r="I94" s="3" t="s">
        <v>11</v>
      </c>
    </row>
    <row r="95" spans="2:9">
      <c r="B95" s="3">
        <v>91</v>
      </c>
      <c r="C95" s="8">
        <v>42418</v>
      </c>
      <c r="D95" s="7" t="s">
        <v>25</v>
      </c>
      <c r="E95" s="4" t="s">
        <v>26</v>
      </c>
      <c r="F95" s="3" t="s">
        <v>30</v>
      </c>
      <c r="G95" s="3" t="s">
        <v>44</v>
      </c>
      <c r="H95" s="5">
        <v>9994250</v>
      </c>
      <c r="I95" s="3" t="s">
        <v>11</v>
      </c>
    </row>
    <row r="96" spans="2:9">
      <c r="B96" s="3">
        <v>92</v>
      </c>
      <c r="C96" s="8">
        <v>42408</v>
      </c>
      <c r="D96" s="7" t="s">
        <v>52</v>
      </c>
      <c r="E96" s="4" t="s">
        <v>53</v>
      </c>
      <c r="F96" s="3" t="s">
        <v>33</v>
      </c>
      <c r="G96" s="3" t="s">
        <v>44</v>
      </c>
      <c r="H96" s="5">
        <v>170000</v>
      </c>
      <c r="I96" s="3" t="s">
        <v>11</v>
      </c>
    </row>
    <row r="97" spans="2:9">
      <c r="B97" s="3">
        <v>93</v>
      </c>
      <c r="C97" s="8">
        <v>42411</v>
      </c>
      <c r="D97" s="7" t="s">
        <v>15</v>
      </c>
      <c r="E97" s="4" t="s">
        <v>16</v>
      </c>
      <c r="F97" s="3" t="s">
        <v>33</v>
      </c>
      <c r="G97" s="3" t="s">
        <v>44</v>
      </c>
      <c r="H97" s="5">
        <v>790000</v>
      </c>
      <c r="I97" s="3" t="s">
        <v>11</v>
      </c>
    </row>
    <row r="98" spans="2:9">
      <c r="B98" s="3">
        <v>94</v>
      </c>
      <c r="C98" s="8">
        <v>42412</v>
      </c>
      <c r="D98" s="7" t="s">
        <v>28</v>
      </c>
      <c r="E98" s="4" t="s">
        <v>29</v>
      </c>
      <c r="F98" s="3" t="s">
        <v>18</v>
      </c>
      <c r="G98" s="3" t="s">
        <v>21</v>
      </c>
      <c r="H98" s="5">
        <v>170000</v>
      </c>
      <c r="I98" s="3" t="s">
        <v>11</v>
      </c>
    </row>
    <row r="99" spans="2:9">
      <c r="B99" s="3">
        <v>95</v>
      </c>
      <c r="C99" s="8">
        <v>42404</v>
      </c>
      <c r="D99" s="7" t="s">
        <v>12</v>
      </c>
      <c r="E99" s="4" t="s">
        <v>13</v>
      </c>
      <c r="F99" s="3" t="s">
        <v>33</v>
      </c>
      <c r="G99" s="3" t="s">
        <v>44</v>
      </c>
      <c r="H99" s="5">
        <v>36000</v>
      </c>
      <c r="I99" s="3" t="s">
        <v>45</v>
      </c>
    </row>
    <row r="100" spans="2:9">
      <c r="B100" s="3">
        <v>96</v>
      </c>
      <c r="C100" s="8">
        <v>42417</v>
      </c>
      <c r="D100" s="7" t="s">
        <v>19</v>
      </c>
      <c r="E100" s="4" t="s">
        <v>20</v>
      </c>
      <c r="F100" s="3" t="s">
        <v>10</v>
      </c>
      <c r="G100" s="3" t="s">
        <v>9</v>
      </c>
      <c r="H100" s="5">
        <v>7568700</v>
      </c>
      <c r="I100" s="3" t="s">
        <v>11</v>
      </c>
    </row>
    <row r="101" spans="2:9">
      <c r="B101" s="3">
        <v>97</v>
      </c>
      <c r="C101" s="8">
        <v>42401</v>
      </c>
      <c r="D101" s="7" t="s">
        <v>50</v>
      </c>
      <c r="E101" s="4" t="s">
        <v>51</v>
      </c>
      <c r="F101" s="3" t="s">
        <v>33</v>
      </c>
      <c r="G101" s="3" t="s">
        <v>44</v>
      </c>
      <c r="H101" s="5">
        <v>253000</v>
      </c>
      <c r="I101" s="3" t="s">
        <v>11</v>
      </c>
    </row>
    <row r="102" spans="2:9">
      <c r="B102" s="3">
        <v>98</v>
      </c>
      <c r="C102" s="8">
        <v>42418</v>
      </c>
      <c r="D102" s="7" t="s">
        <v>40</v>
      </c>
      <c r="E102" s="4" t="s">
        <v>41</v>
      </c>
      <c r="F102" s="3" t="s">
        <v>10</v>
      </c>
      <c r="G102" s="3" t="s">
        <v>21</v>
      </c>
      <c r="H102" s="5">
        <v>586000</v>
      </c>
      <c r="I102" s="3" t="s">
        <v>11</v>
      </c>
    </row>
    <row r="103" spans="2:9">
      <c r="B103" s="3">
        <v>99</v>
      </c>
      <c r="C103" s="8">
        <v>42430</v>
      </c>
      <c r="D103" s="7" t="s">
        <v>7</v>
      </c>
      <c r="E103" s="4" t="s">
        <v>8</v>
      </c>
      <c r="F103" s="3" t="s">
        <v>18</v>
      </c>
      <c r="G103" s="3" t="s">
        <v>21</v>
      </c>
      <c r="H103" s="5">
        <v>2031800</v>
      </c>
      <c r="I103" s="3" t="s">
        <v>11</v>
      </c>
    </row>
    <row r="104" spans="2:9">
      <c r="B104" s="3">
        <v>100</v>
      </c>
      <c r="C104" s="8">
        <v>42408</v>
      </c>
      <c r="D104" s="7" t="s">
        <v>25</v>
      </c>
      <c r="E104" s="4" t="s">
        <v>26</v>
      </c>
      <c r="F104" s="3" t="s">
        <v>33</v>
      </c>
      <c r="G104" s="3" t="s">
        <v>44</v>
      </c>
      <c r="H104" s="5">
        <v>488920</v>
      </c>
      <c r="I104" s="3" t="s">
        <v>45</v>
      </c>
    </row>
    <row r="105" spans="2:9">
      <c r="B105" s="3">
        <v>101</v>
      </c>
      <c r="C105" s="8">
        <v>42419</v>
      </c>
      <c r="D105" s="7" t="s">
        <v>25</v>
      </c>
      <c r="E105" s="4" t="s">
        <v>26</v>
      </c>
      <c r="F105" s="3" t="s">
        <v>33</v>
      </c>
      <c r="G105" s="3" t="s">
        <v>27</v>
      </c>
      <c r="H105" s="5">
        <v>3339750</v>
      </c>
      <c r="I105" s="3" t="s">
        <v>11</v>
      </c>
    </row>
    <row r="106" spans="2:9">
      <c r="B106" s="3">
        <v>102</v>
      </c>
      <c r="C106" s="8">
        <v>42418</v>
      </c>
      <c r="D106" s="7" t="s">
        <v>54</v>
      </c>
      <c r="E106" s="4" t="s">
        <v>55</v>
      </c>
      <c r="F106" s="3" t="s">
        <v>10</v>
      </c>
      <c r="G106" s="3" t="s">
        <v>44</v>
      </c>
      <c r="H106" s="5">
        <v>4019300</v>
      </c>
      <c r="I106" s="3" t="s">
        <v>11</v>
      </c>
    </row>
    <row r="107" spans="2:9">
      <c r="B107" s="3">
        <v>103</v>
      </c>
      <c r="C107" s="8">
        <v>42426</v>
      </c>
      <c r="D107" s="7" t="s">
        <v>52</v>
      </c>
      <c r="E107" s="4" t="s">
        <v>53</v>
      </c>
      <c r="F107" s="3" t="s">
        <v>10</v>
      </c>
      <c r="G107" s="3" t="s">
        <v>21</v>
      </c>
      <c r="H107" s="5">
        <v>3139200</v>
      </c>
      <c r="I107" s="3" t="s">
        <v>11</v>
      </c>
    </row>
    <row r="108" spans="2:9">
      <c r="B108" s="3">
        <v>104</v>
      </c>
      <c r="C108" s="8">
        <v>42423</v>
      </c>
      <c r="D108" s="7" t="s">
        <v>31</v>
      </c>
      <c r="E108" s="4" t="s">
        <v>32</v>
      </c>
      <c r="F108" s="3" t="s">
        <v>22</v>
      </c>
      <c r="G108" s="3" t="s">
        <v>17</v>
      </c>
      <c r="H108" s="5">
        <v>1302000</v>
      </c>
      <c r="I108" s="3" t="s">
        <v>11</v>
      </c>
    </row>
    <row r="109" spans="2:9">
      <c r="B109" s="3">
        <v>105</v>
      </c>
      <c r="C109" s="8">
        <v>42404</v>
      </c>
      <c r="D109" s="7" t="s">
        <v>52</v>
      </c>
      <c r="E109" s="4" t="s">
        <v>53</v>
      </c>
      <c r="F109" s="3" t="s">
        <v>30</v>
      </c>
      <c r="G109" s="3" t="s">
        <v>17</v>
      </c>
      <c r="H109" s="5">
        <v>558000</v>
      </c>
      <c r="I109" s="3" t="s">
        <v>11</v>
      </c>
    </row>
    <row r="110" spans="2:9">
      <c r="B110" s="3">
        <v>106</v>
      </c>
      <c r="C110" s="8">
        <v>42418</v>
      </c>
      <c r="D110" s="7" t="s">
        <v>36</v>
      </c>
      <c r="E110" s="4" t="s">
        <v>37</v>
      </c>
      <c r="F110" s="3" t="s">
        <v>33</v>
      </c>
      <c r="G110" s="3" t="s">
        <v>17</v>
      </c>
      <c r="H110" s="5">
        <v>615100</v>
      </c>
      <c r="I110" s="3" t="s">
        <v>11</v>
      </c>
    </row>
    <row r="111" spans="2:9">
      <c r="B111" s="3">
        <v>107</v>
      </c>
      <c r="C111" s="8">
        <v>42418</v>
      </c>
      <c r="D111" s="7" t="s">
        <v>36</v>
      </c>
      <c r="E111" s="4" t="s">
        <v>37</v>
      </c>
      <c r="F111" s="3" t="s">
        <v>30</v>
      </c>
      <c r="G111" s="3" t="s">
        <v>44</v>
      </c>
      <c r="H111" s="5">
        <v>1335000</v>
      </c>
      <c r="I111" s="3" t="s">
        <v>11</v>
      </c>
    </row>
    <row r="112" spans="2:9">
      <c r="B112" s="3">
        <v>108</v>
      </c>
      <c r="C112" s="8">
        <v>42426</v>
      </c>
      <c r="D112" s="7" t="s">
        <v>42</v>
      </c>
      <c r="E112" s="4" t="s">
        <v>43</v>
      </c>
      <c r="F112" s="3" t="s">
        <v>33</v>
      </c>
      <c r="G112" s="3" t="s">
        <v>9</v>
      </c>
      <c r="H112" s="5">
        <v>2412000</v>
      </c>
      <c r="I112" s="3" t="s">
        <v>11</v>
      </c>
    </row>
    <row r="113" spans="2:9">
      <c r="B113" s="3">
        <v>109</v>
      </c>
      <c r="C113" s="8">
        <v>42422</v>
      </c>
      <c r="D113" s="7" t="s">
        <v>54</v>
      </c>
      <c r="E113" s="4" t="s">
        <v>55</v>
      </c>
      <c r="F113" s="3" t="s">
        <v>18</v>
      </c>
      <c r="G113" s="3" t="s">
        <v>44</v>
      </c>
      <c r="H113" s="5">
        <v>780000</v>
      </c>
      <c r="I113" s="3" t="s">
        <v>11</v>
      </c>
    </row>
    <row r="114" spans="2:9">
      <c r="B114" s="3">
        <v>110</v>
      </c>
      <c r="C114" s="8">
        <v>42422</v>
      </c>
      <c r="D114" s="7" t="s">
        <v>19</v>
      </c>
      <c r="E114" s="4" t="s">
        <v>20</v>
      </c>
      <c r="F114" s="3" t="s">
        <v>10</v>
      </c>
      <c r="G114" s="3" t="s">
        <v>9</v>
      </c>
      <c r="H114" s="5">
        <v>599000</v>
      </c>
      <c r="I114" s="3" t="s">
        <v>45</v>
      </c>
    </row>
    <row r="115" spans="2:9">
      <c r="B115" s="3">
        <v>111</v>
      </c>
      <c r="C115" s="8">
        <v>42411</v>
      </c>
      <c r="D115" s="7" t="s">
        <v>28</v>
      </c>
      <c r="E115" s="4" t="s">
        <v>29</v>
      </c>
      <c r="F115" s="3" t="s">
        <v>22</v>
      </c>
      <c r="G115" s="3" t="s">
        <v>17</v>
      </c>
      <c r="H115" s="5">
        <v>2714220</v>
      </c>
      <c r="I115" s="3" t="s">
        <v>45</v>
      </c>
    </row>
    <row r="116" spans="2:9">
      <c r="B116" s="3">
        <v>112</v>
      </c>
      <c r="C116" s="8">
        <v>42412</v>
      </c>
      <c r="D116" s="7" t="s">
        <v>31</v>
      </c>
      <c r="E116" s="4" t="s">
        <v>32</v>
      </c>
      <c r="F116" s="3" t="s">
        <v>18</v>
      </c>
      <c r="G116" s="3" t="s">
        <v>14</v>
      </c>
      <c r="H116" s="5">
        <v>1260000</v>
      </c>
      <c r="I116" s="3" t="s">
        <v>11</v>
      </c>
    </row>
    <row r="117" spans="2:9">
      <c r="B117" s="3">
        <v>113</v>
      </c>
      <c r="C117" s="8">
        <v>42416</v>
      </c>
      <c r="D117" s="7" t="s">
        <v>34</v>
      </c>
      <c r="E117" s="4" t="s">
        <v>35</v>
      </c>
      <c r="F117" s="3" t="s">
        <v>33</v>
      </c>
      <c r="G117" s="3" t="s">
        <v>9</v>
      </c>
      <c r="H117" s="5">
        <v>1781300</v>
      </c>
      <c r="I117" s="3" t="s">
        <v>11</v>
      </c>
    </row>
    <row r="118" spans="2:9">
      <c r="B118" s="3">
        <v>114</v>
      </c>
      <c r="C118" s="8">
        <v>42419</v>
      </c>
      <c r="D118" s="7" t="s">
        <v>42</v>
      </c>
      <c r="E118" s="4" t="s">
        <v>43</v>
      </c>
      <c r="F118" s="3" t="s">
        <v>30</v>
      </c>
      <c r="G118" s="3" t="s">
        <v>27</v>
      </c>
      <c r="H118" s="5">
        <v>1080000</v>
      </c>
      <c r="I118" s="3" t="s">
        <v>11</v>
      </c>
    </row>
    <row r="119" spans="2:9">
      <c r="B119" s="3">
        <v>115</v>
      </c>
      <c r="C119" s="8">
        <v>42410</v>
      </c>
      <c r="D119" s="7" t="s">
        <v>42</v>
      </c>
      <c r="E119" s="4" t="s">
        <v>43</v>
      </c>
      <c r="F119" s="3" t="s">
        <v>10</v>
      </c>
      <c r="G119" s="3" t="s">
        <v>14</v>
      </c>
      <c r="H119" s="5">
        <v>207360</v>
      </c>
      <c r="I119" s="3" t="s">
        <v>11</v>
      </c>
    </row>
    <row r="120" spans="2:9">
      <c r="B120" s="3">
        <v>116</v>
      </c>
      <c r="C120" s="8">
        <v>42404</v>
      </c>
      <c r="D120" s="7" t="s">
        <v>15</v>
      </c>
      <c r="E120" s="4" t="s">
        <v>16</v>
      </c>
      <c r="F120" s="3" t="s">
        <v>18</v>
      </c>
      <c r="G120" s="3" t="s">
        <v>14</v>
      </c>
      <c r="H120" s="5">
        <v>874680</v>
      </c>
      <c r="I120" s="3" t="s">
        <v>45</v>
      </c>
    </row>
    <row r="121" spans="2:9">
      <c r="B121" s="3">
        <v>117</v>
      </c>
      <c r="C121" s="8">
        <v>42403</v>
      </c>
      <c r="D121" s="7" t="s">
        <v>28</v>
      </c>
      <c r="E121" s="4" t="s">
        <v>29</v>
      </c>
      <c r="F121" s="3" t="s">
        <v>22</v>
      </c>
      <c r="G121" s="3" t="s">
        <v>14</v>
      </c>
      <c r="H121" s="5">
        <v>1093400</v>
      </c>
      <c r="I121" s="3" t="s">
        <v>11</v>
      </c>
    </row>
    <row r="122" spans="2:9">
      <c r="B122" s="3">
        <v>118</v>
      </c>
      <c r="C122" s="8">
        <v>42402</v>
      </c>
      <c r="D122" s="7" t="s">
        <v>28</v>
      </c>
      <c r="E122" s="4" t="s">
        <v>29</v>
      </c>
      <c r="F122" s="3" t="s">
        <v>33</v>
      </c>
      <c r="G122" s="3" t="s">
        <v>44</v>
      </c>
      <c r="H122" s="5">
        <v>800000</v>
      </c>
      <c r="I122" s="3" t="s">
        <v>45</v>
      </c>
    </row>
    <row r="123" spans="2:9">
      <c r="B123" s="3">
        <v>119</v>
      </c>
      <c r="C123" s="8">
        <v>42418</v>
      </c>
      <c r="D123" s="7" t="s">
        <v>48</v>
      </c>
      <c r="E123" s="4" t="s">
        <v>49</v>
      </c>
      <c r="F123" s="3" t="s">
        <v>10</v>
      </c>
      <c r="G123" s="3" t="s">
        <v>27</v>
      </c>
      <c r="H123" s="5">
        <v>18300</v>
      </c>
      <c r="I123" s="3" t="s">
        <v>45</v>
      </c>
    </row>
    <row r="124" spans="2:9">
      <c r="B124" s="3">
        <v>120</v>
      </c>
      <c r="C124" s="8">
        <v>42418</v>
      </c>
      <c r="D124" s="7" t="s">
        <v>54</v>
      </c>
      <c r="E124" s="4" t="s">
        <v>55</v>
      </c>
      <c r="F124" s="3" t="s">
        <v>30</v>
      </c>
      <c r="G124" s="3" t="s">
        <v>9</v>
      </c>
      <c r="H124" s="5">
        <v>3100000</v>
      </c>
      <c r="I124" s="3" t="s">
        <v>11</v>
      </c>
    </row>
    <row r="125" spans="2:9">
      <c r="B125" s="3">
        <v>121</v>
      </c>
      <c r="C125" s="8">
        <v>42422</v>
      </c>
      <c r="D125" s="7" t="s">
        <v>23</v>
      </c>
      <c r="E125" s="4" t="s">
        <v>24</v>
      </c>
      <c r="F125" s="3" t="s">
        <v>22</v>
      </c>
      <c r="G125" s="3" t="s">
        <v>21</v>
      </c>
      <c r="H125" s="5">
        <v>225000</v>
      </c>
      <c r="I125" s="3" t="s">
        <v>11</v>
      </c>
    </row>
    <row r="126" spans="2:9">
      <c r="B126" s="3">
        <v>122</v>
      </c>
      <c r="C126" s="8">
        <v>42419</v>
      </c>
      <c r="D126" s="7" t="s">
        <v>31</v>
      </c>
      <c r="E126" s="4" t="s">
        <v>32</v>
      </c>
      <c r="F126" s="3" t="s">
        <v>10</v>
      </c>
      <c r="G126" s="3" t="s">
        <v>44</v>
      </c>
      <c r="H126" s="5">
        <v>1038000</v>
      </c>
      <c r="I126" s="3" t="s">
        <v>11</v>
      </c>
    </row>
    <row r="127" spans="2:9">
      <c r="B127" s="3">
        <v>123</v>
      </c>
      <c r="C127" s="8">
        <v>42409</v>
      </c>
      <c r="D127" s="7" t="s">
        <v>46</v>
      </c>
      <c r="E127" s="4" t="s">
        <v>47</v>
      </c>
      <c r="F127" s="3" t="s">
        <v>22</v>
      </c>
      <c r="G127" s="3" t="s">
        <v>17</v>
      </c>
      <c r="H127" s="5">
        <v>852000</v>
      </c>
      <c r="I127" s="3" t="s">
        <v>11</v>
      </c>
    </row>
    <row r="128" spans="2:9">
      <c r="B128" s="3">
        <v>124</v>
      </c>
      <c r="C128" s="8">
        <v>42405</v>
      </c>
      <c r="D128" s="7" t="s">
        <v>7</v>
      </c>
      <c r="E128" s="4" t="s">
        <v>8</v>
      </c>
      <c r="F128" s="3" t="s">
        <v>10</v>
      </c>
      <c r="G128" s="3" t="s">
        <v>27</v>
      </c>
      <c r="H128" s="5">
        <v>854000</v>
      </c>
      <c r="I128" s="3" t="s">
        <v>11</v>
      </c>
    </row>
    <row r="129" spans="2:9">
      <c r="B129" s="3">
        <v>125</v>
      </c>
      <c r="C129" s="8">
        <v>42422</v>
      </c>
      <c r="D129" s="7" t="s">
        <v>34</v>
      </c>
      <c r="E129" s="4" t="s">
        <v>35</v>
      </c>
      <c r="F129" s="3" t="s">
        <v>30</v>
      </c>
      <c r="G129" s="3" t="s">
        <v>9</v>
      </c>
      <c r="H129" s="5">
        <v>730000</v>
      </c>
      <c r="I129" s="3" t="s">
        <v>11</v>
      </c>
    </row>
    <row r="130" spans="2:9">
      <c r="B130" s="3">
        <v>126</v>
      </c>
      <c r="C130" s="8">
        <v>42409</v>
      </c>
      <c r="D130" s="7" t="s">
        <v>48</v>
      </c>
      <c r="E130" s="4" t="s">
        <v>49</v>
      </c>
      <c r="F130" s="3" t="s">
        <v>10</v>
      </c>
      <c r="G130" s="3" t="s">
        <v>44</v>
      </c>
      <c r="H130" s="5">
        <v>235000</v>
      </c>
      <c r="I130" s="3" t="s">
        <v>11</v>
      </c>
    </row>
    <row r="131" spans="2:9">
      <c r="B131" s="3">
        <v>127</v>
      </c>
      <c r="C131" s="8">
        <v>42404</v>
      </c>
      <c r="D131" s="7" t="s">
        <v>23</v>
      </c>
      <c r="E131" s="4" t="s">
        <v>24</v>
      </c>
      <c r="F131" s="3" t="s">
        <v>33</v>
      </c>
      <c r="G131" s="3" t="s">
        <v>14</v>
      </c>
      <c r="H131" s="5">
        <v>3450300</v>
      </c>
      <c r="I131" s="3" t="s">
        <v>11</v>
      </c>
    </row>
    <row r="132" spans="2:9">
      <c r="B132" s="3">
        <v>128</v>
      </c>
      <c r="C132" s="8">
        <v>42426</v>
      </c>
      <c r="D132" s="7" t="s">
        <v>46</v>
      </c>
      <c r="E132" s="4" t="s">
        <v>47</v>
      </c>
      <c r="F132" s="3" t="s">
        <v>22</v>
      </c>
      <c r="G132" s="3" t="s">
        <v>14</v>
      </c>
      <c r="H132" s="5">
        <v>1552300</v>
      </c>
      <c r="I132" s="3" t="s">
        <v>11</v>
      </c>
    </row>
    <row r="133" spans="2:9">
      <c r="B133" s="3">
        <v>129</v>
      </c>
      <c r="C133" s="8">
        <v>42430</v>
      </c>
      <c r="D133" s="7" t="s">
        <v>52</v>
      </c>
      <c r="E133" s="4" t="s">
        <v>53</v>
      </c>
      <c r="F133" s="3" t="s">
        <v>22</v>
      </c>
      <c r="G133" s="3" t="s">
        <v>27</v>
      </c>
      <c r="H133" s="5">
        <v>129600</v>
      </c>
      <c r="I133" s="3" t="s">
        <v>11</v>
      </c>
    </row>
    <row r="134" spans="2:9">
      <c r="B134" s="3">
        <v>130</v>
      </c>
      <c r="C134" s="8">
        <v>42416</v>
      </c>
      <c r="D134" s="7" t="s">
        <v>31</v>
      </c>
      <c r="E134" s="4" t="s">
        <v>32</v>
      </c>
      <c r="F134" s="3" t="s">
        <v>18</v>
      </c>
      <c r="G134" s="3" t="s">
        <v>17</v>
      </c>
      <c r="H134" s="5">
        <v>3163490</v>
      </c>
      <c r="I134" s="3" t="s">
        <v>11</v>
      </c>
    </row>
    <row r="135" spans="2:9">
      <c r="B135" s="3">
        <v>131</v>
      </c>
      <c r="C135" s="8">
        <v>42403</v>
      </c>
      <c r="D135" s="7" t="s">
        <v>38</v>
      </c>
      <c r="E135" s="4" t="s">
        <v>39</v>
      </c>
      <c r="F135" s="3" t="s">
        <v>22</v>
      </c>
      <c r="G135" s="3" t="s">
        <v>17</v>
      </c>
      <c r="H135" s="5">
        <v>517500</v>
      </c>
      <c r="I135" s="3" t="s">
        <v>11</v>
      </c>
    </row>
    <row r="136" spans="2:9">
      <c r="B136" s="3">
        <v>132</v>
      </c>
      <c r="C136" s="8">
        <v>42418</v>
      </c>
      <c r="D136" s="7" t="s">
        <v>42</v>
      </c>
      <c r="E136" s="4" t="s">
        <v>43</v>
      </c>
      <c r="F136" s="3" t="s">
        <v>30</v>
      </c>
      <c r="G136" s="3" t="s">
        <v>21</v>
      </c>
      <c r="H136" s="5">
        <v>198000</v>
      </c>
      <c r="I136" s="3" t="s">
        <v>11</v>
      </c>
    </row>
    <row r="137" spans="2:9">
      <c r="B137" s="3">
        <v>133</v>
      </c>
      <c r="C137" s="8">
        <v>42411</v>
      </c>
      <c r="D137" s="7" t="s">
        <v>31</v>
      </c>
      <c r="E137" s="4" t="s">
        <v>32</v>
      </c>
      <c r="F137" s="3" t="s">
        <v>30</v>
      </c>
      <c r="G137" s="3" t="s">
        <v>44</v>
      </c>
      <c r="H137" s="5">
        <v>1225800</v>
      </c>
      <c r="I137" s="3" t="s">
        <v>11</v>
      </c>
    </row>
    <row r="138" spans="2:9">
      <c r="B138" s="3">
        <v>134</v>
      </c>
      <c r="C138" s="8">
        <v>42412</v>
      </c>
      <c r="D138" s="7" t="s">
        <v>31</v>
      </c>
      <c r="E138" s="4" t="s">
        <v>32</v>
      </c>
      <c r="F138" s="3" t="s">
        <v>30</v>
      </c>
      <c r="G138" s="3" t="s">
        <v>21</v>
      </c>
      <c r="H138" s="5">
        <v>23100000</v>
      </c>
      <c r="I138" s="3" t="s">
        <v>11</v>
      </c>
    </row>
    <row r="139" spans="2:9">
      <c r="B139" s="3">
        <v>135</v>
      </c>
      <c r="C139" s="8">
        <v>42425</v>
      </c>
      <c r="D139" s="7" t="s">
        <v>42</v>
      </c>
      <c r="E139" s="4" t="s">
        <v>43</v>
      </c>
      <c r="F139" s="3" t="s">
        <v>33</v>
      </c>
      <c r="G139" s="3" t="s">
        <v>14</v>
      </c>
      <c r="H139" s="5">
        <v>1340000</v>
      </c>
      <c r="I139" s="3" t="s">
        <v>11</v>
      </c>
    </row>
    <row r="140" spans="2:9">
      <c r="B140" s="3">
        <v>136</v>
      </c>
      <c r="C140" s="8">
        <v>42415</v>
      </c>
      <c r="D140" s="7" t="s">
        <v>28</v>
      </c>
      <c r="E140" s="4" t="s">
        <v>29</v>
      </c>
      <c r="F140" s="3" t="s">
        <v>18</v>
      </c>
      <c r="G140" s="3" t="s">
        <v>9</v>
      </c>
      <c r="H140" s="5">
        <v>700000</v>
      </c>
      <c r="I140" s="3" t="s">
        <v>11</v>
      </c>
    </row>
    <row r="141" spans="2:9">
      <c r="B141" s="3">
        <v>137</v>
      </c>
      <c r="C141" s="8">
        <v>42422</v>
      </c>
      <c r="D141" s="7" t="s">
        <v>48</v>
      </c>
      <c r="E141" s="4" t="s">
        <v>49</v>
      </c>
      <c r="F141" s="3" t="s">
        <v>18</v>
      </c>
      <c r="G141" s="3" t="s">
        <v>14</v>
      </c>
      <c r="H141" s="5">
        <v>722000</v>
      </c>
      <c r="I141" s="3" t="s">
        <v>11</v>
      </c>
    </row>
    <row r="142" spans="2:9">
      <c r="B142" s="3">
        <v>138</v>
      </c>
      <c r="C142" s="8">
        <v>42422</v>
      </c>
      <c r="D142" s="7" t="s">
        <v>15</v>
      </c>
      <c r="E142" s="4" t="s">
        <v>16</v>
      </c>
      <c r="F142" s="3" t="s">
        <v>10</v>
      </c>
      <c r="G142" s="3" t="s">
        <v>9</v>
      </c>
      <c r="H142" s="5">
        <v>215000</v>
      </c>
      <c r="I142" s="3" t="s">
        <v>45</v>
      </c>
    </row>
    <row r="143" spans="2:9">
      <c r="B143" s="3">
        <v>139</v>
      </c>
      <c r="C143" s="8">
        <v>42408</v>
      </c>
      <c r="D143" s="7" t="s">
        <v>23</v>
      </c>
      <c r="E143" s="4" t="s">
        <v>24</v>
      </c>
      <c r="F143" s="3" t="s">
        <v>30</v>
      </c>
      <c r="G143" s="3" t="s">
        <v>27</v>
      </c>
      <c r="H143" s="5">
        <v>9118000</v>
      </c>
      <c r="I143" s="3" t="s">
        <v>11</v>
      </c>
    </row>
    <row r="144" spans="2:9">
      <c r="B144" s="3">
        <v>140</v>
      </c>
      <c r="C144" s="8">
        <v>42423</v>
      </c>
      <c r="D144" s="7" t="s">
        <v>28</v>
      </c>
      <c r="E144" s="4" t="s">
        <v>29</v>
      </c>
      <c r="F144" s="3" t="s">
        <v>10</v>
      </c>
      <c r="G144" s="3" t="s">
        <v>14</v>
      </c>
      <c r="H144" s="5">
        <v>215000</v>
      </c>
      <c r="I144" s="3" t="s">
        <v>11</v>
      </c>
    </row>
    <row r="145" spans="2:9">
      <c r="B145" s="3">
        <v>141</v>
      </c>
      <c r="C145" s="8">
        <v>42416</v>
      </c>
      <c r="D145" s="7" t="s">
        <v>50</v>
      </c>
      <c r="E145" s="4" t="s">
        <v>51</v>
      </c>
      <c r="F145" s="3" t="s">
        <v>30</v>
      </c>
      <c r="G145" s="3" t="s">
        <v>17</v>
      </c>
      <c r="H145" s="5">
        <v>12018065</v>
      </c>
      <c r="I145" s="3" t="s">
        <v>11</v>
      </c>
    </row>
    <row r="146" spans="2:9">
      <c r="B146" s="3">
        <v>142</v>
      </c>
      <c r="C146" s="8">
        <v>42422</v>
      </c>
      <c r="D146" s="7" t="s">
        <v>36</v>
      </c>
      <c r="E146" s="4" t="s">
        <v>37</v>
      </c>
      <c r="F146" s="3" t="s">
        <v>30</v>
      </c>
      <c r="G146" s="3" t="s">
        <v>44</v>
      </c>
      <c r="H146" s="5">
        <v>1769600</v>
      </c>
      <c r="I146" s="3" t="s">
        <v>11</v>
      </c>
    </row>
    <row r="147" spans="2:9">
      <c r="B147" s="3">
        <v>143</v>
      </c>
      <c r="C147" s="8">
        <v>42408</v>
      </c>
      <c r="D147" s="7" t="s">
        <v>23</v>
      </c>
      <c r="E147" s="4" t="s">
        <v>24</v>
      </c>
      <c r="F147" s="3" t="s">
        <v>33</v>
      </c>
      <c r="G147" s="3" t="s">
        <v>17</v>
      </c>
      <c r="H147" s="5">
        <v>1241530</v>
      </c>
      <c r="I147" s="3" t="s">
        <v>11</v>
      </c>
    </row>
    <row r="148" spans="2:9">
      <c r="B148" s="3">
        <v>144</v>
      </c>
      <c r="C148" s="8">
        <v>42418</v>
      </c>
      <c r="D148" s="7" t="s">
        <v>19</v>
      </c>
      <c r="E148" s="4" t="s">
        <v>20</v>
      </c>
      <c r="F148" s="3" t="s">
        <v>18</v>
      </c>
      <c r="G148" s="3" t="s">
        <v>27</v>
      </c>
      <c r="H148" s="5">
        <v>370000</v>
      </c>
      <c r="I148" s="3" t="s">
        <v>45</v>
      </c>
    </row>
    <row r="149" spans="2:9">
      <c r="B149" s="3">
        <v>145</v>
      </c>
      <c r="C149" s="8">
        <v>42418</v>
      </c>
      <c r="D149" s="7" t="s">
        <v>50</v>
      </c>
      <c r="E149" s="4" t="s">
        <v>51</v>
      </c>
      <c r="F149" s="3" t="s">
        <v>10</v>
      </c>
      <c r="G149" s="3" t="s">
        <v>17</v>
      </c>
      <c r="H149" s="5">
        <v>36600</v>
      </c>
      <c r="I149" s="3" t="s">
        <v>11</v>
      </c>
    </row>
    <row r="150" spans="2:9">
      <c r="B150" s="3">
        <v>146</v>
      </c>
      <c r="C150" s="8">
        <v>42403</v>
      </c>
      <c r="D150" s="7" t="s">
        <v>7</v>
      </c>
      <c r="E150" s="4" t="s">
        <v>8</v>
      </c>
      <c r="F150" s="3" t="s">
        <v>18</v>
      </c>
      <c r="G150" s="3" t="s">
        <v>9</v>
      </c>
      <c r="H150" s="5">
        <v>63800</v>
      </c>
      <c r="I150" s="3" t="s">
        <v>11</v>
      </c>
    </row>
    <row r="151" spans="2:9">
      <c r="B151" s="3">
        <v>147</v>
      </c>
      <c r="C151" s="8">
        <v>42404</v>
      </c>
      <c r="D151" s="7" t="s">
        <v>38</v>
      </c>
      <c r="E151" s="4" t="s">
        <v>39</v>
      </c>
      <c r="F151" s="3" t="s">
        <v>22</v>
      </c>
      <c r="G151" s="3" t="s">
        <v>17</v>
      </c>
      <c r="H151" s="5">
        <v>40574104</v>
      </c>
      <c r="I151" s="3" t="s">
        <v>11</v>
      </c>
    </row>
    <row r="152" spans="2:9">
      <c r="B152" s="3">
        <v>148</v>
      </c>
      <c r="C152" s="8">
        <v>42408</v>
      </c>
      <c r="D152" s="7" t="s">
        <v>28</v>
      </c>
      <c r="E152" s="4" t="s">
        <v>29</v>
      </c>
      <c r="F152" s="3" t="s">
        <v>33</v>
      </c>
      <c r="G152" s="3" t="s">
        <v>14</v>
      </c>
      <c r="H152" s="5">
        <v>270000</v>
      </c>
      <c r="I152" s="3" t="s">
        <v>11</v>
      </c>
    </row>
    <row r="153" spans="2:9">
      <c r="B153" s="3">
        <v>149</v>
      </c>
      <c r="C153" s="8">
        <v>42404</v>
      </c>
      <c r="D153" s="7" t="s">
        <v>15</v>
      </c>
      <c r="E153" s="4" t="s">
        <v>16</v>
      </c>
      <c r="F153" s="3" t="s">
        <v>18</v>
      </c>
      <c r="G153" s="3" t="s">
        <v>17</v>
      </c>
      <c r="H153" s="5">
        <v>2250000</v>
      </c>
      <c r="I153" s="3" t="s">
        <v>11</v>
      </c>
    </row>
    <row r="154" spans="2:9">
      <c r="B154" s="3">
        <v>150</v>
      </c>
      <c r="C154" s="8">
        <v>42408</v>
      </c>
      <c r="D154" s="7" t="s">
        <v>31</v>
      </c>
      <c r="E154" s="4" t="s">
        <v>32</v>
      </c>
      <c r="F154" s="3" t="s">
        <v>10</v>
      </c>
      <c r="G154" s="3" t="s">
        <v>9</v>
      </c>
      <c r="H154" s="5">
        <v>4074980</v>
      </c>
      <c r="I154" s="3" t="s">
        <v>11</v>
      </c>
    </row>
    <row r="155" spans="2:9">
      <c r="B155" s="3">
        <v>151</v>
      </c>
      <c r="C155" s="8">
        <v>42411</v>
      </c>
      <c r="D155" s="7" t="s">
        <v>28</v>
      </c>
      <c r="E155" s="4" t="s">
        <v>29</v>
      </c>
      <c r="F155" s="3" t="s">
        <v>33</v>
      </c>
      <c r="G155" s="3" t="s">
        <v>44</v>
      </c>
      <c r="H155" s="5">
        <v>565000</v>
      </c>
      <c r="I155" s="3" t="s">
        <v>11</v>
      </c>
    </row>
    <row r="156" spans="2:9">
      <c r="B156" s="3">
        <v>152</v>
      </c>
      <c r="C156" s="8">
        <v>42411</v>
      </c>
      <c r="D156" s="7" t="s">
        <v>25</v>
      </c>
      <c r="E156" s="4" t="s">
        <v>26</v>
      </c>
      <c r="F156" s="3" t="s">
        <v>33</v>
      </c>
      <c r="G156" s="3" t="s">
        <v>14</v>
      </c>
      <c r="H156" s="5">
        <v>2900900</v>
      </c>
      <c r="I156" s="3" t="s">
        <v>11</v>
      </c>
    </row>
    <row r="157" spans="2:9">
      <c r="B157" s="3">
        <v>153</v>
      </c>
      <c r="C157" s="8">
        <v>42403</v>
      </c>
      <c r="D157" s="7" t="s">
        <v>50</v>
      </c>
      <c r="E157" s="4" t="s">
        <v>51</v>
      </c>
      <c r="F157" s="3" t="s">
        <v>33</v>
      </c>
      <c r="G157" s="3" t="s">
        <v>14</v>
      </c>
      <c r="H157" s="5">
        <v>20162310</v>
      </c>
      <c r="I157" s="3" t="s">
        <v>11</v>
      </c>
    </row>
    <row r="158" spans="2:9">
      <c r="B158" s="3">
        <v>154</v>
      </c>
      <c r="C158" s="8">
        <v>42408</v>
      </c>
      <c r="D158" s="7" t="s">
        <v>42</v>
      </c>
      <c r="E158" s="4" t="s">
        <v>43</v>
      </c>
      <c r="F158" s="3" t="s">
        <v>18</v>
      </c>
      <c r="G158" s="3" t="s">
        <v>14</v>
      </c>
      <c r="H158" s="5">
        <v>2995000</v>
      </c>
      <c r="I158" s="3" t="s">
        <v>11</v>
      </c>
    </row>
    <row r="159" spans="2:9">
      <c r="B159" s="3">
        <v>155</v>
      </c>
      <c r="C159" s="8">
        <v>42430</v>
      </c>
      <c r="D159" s="7" t="s">
        <v>12</v>
      </c>
      <c r="E159" s="4" t="s">
        <v>13</v>
      </c>
      <c r="F159" s="3" t="s">
        <v>33</v>
      </c>
      <c r="G159" s="3" t="s">
        <v>27</v>
      </c>
      <c r="H159" s="5">
        <v>2968000</v>
      </c>
      <c r="I159" s="3" t="s">
        <v>45</v>
      </c>
    </row>
    <row r="160" spans="2:9">
      <c r="B160" s="3">
        <v>156</v>
      </c>
      <c r="C160" s="8">
        <v>42430</v>
      </c>
      <c r="D160" s="7" t="s">
        <v>25</v>
      </c>
      <c r="E160" s="4" t="s">
        <v>26</v>
      </c>
      <c r="F160" s="3" t="s">
        <v>22</v>
      </c>
      <c r="G160" s="3" t="s">
        <v>44</v>
      </c>
      <c r="H160" s="5">
        <v>2965000</v>
      </c>
      <c r="I160" s="3" t="s">
        <v>11</v>
      </c>
    </row>
    <row r="161" spans="2:9">
      <c r="B161" s="3">
        <v>157</v>
      </c>
      <c r="C161" s="8">
        <v>42412</v>
      </c>
      <c r="D161" s="7" t="s">
        <v>46</v>
      </c>
      <c r="E161" s="4" t="s">
        <v>47</v>
      </c>
      <c r="F161" s="3" t="s">
        <v>10</v>
      </c>
      <c r="G161" s="3" t="s">
        <v>9</v>
      </c>
      <c r="H161" s="5">
        <v>2315780</v>
      </c>
      <c r="I161" s="3" t="s">
        <v>11</v>
      </c>
    </row>
    <row r="162" spans="2:9">
      <c r="B162" s="3">
        <v>158</v>
      </c>
      <c r="C162" s="8">
        <v>42412</v>
      </c>
      <c r="D162" s="7" t="s">
        <v>28</v>
      </c>
      <c r="E162" s="4" t="s">
        <v>29</v>
      </c>
      <c r="F162" s="3" t="s">
        <v>10</v>
      </c>
      <c r="G162" s="3" t="s">
        <v>14</v>
      </c>
      <c r="H162" s="5">
        <v>2277780</v>
      </c>
      <c r="I162" s="3" t="s">
        <v>11</v>
      </c>
    </row>
    <row r="163" spans="2:9">
      <c r="B163" s="3">
        <v>159</v>
      </c>
      <c r="C163" s="8">
        <v>42408</v>
      </c>
      <c r="D163" s="7" t="s">
        <v>40</v>
      </c>
      <c r="E163" s="4" t="s">
        <v>41</v>
      </c>
      <c r="F163" s="3" t="s">
        <v>33</v>
      </c>
      <c r="G163" s="3" t="s">
        <v>21</v>
      </c>
      <c r="H163" s="5">
        <v>1992880</v>
      </c>
      <c r="I163" s="3" t="s">
        <v>11</v>
      </c>
    </row>
    <row r="164" spans="2:9">
      <c r="B164" s="3">
        <v>160</v>
      </c>
      <c r="C164" s="8">
        <v>42431</v>
      </c>
      <c r="D164" s="7" t="s">
        <v>23</v>
      </c>
      <c r="E164" s="4" t="s">
        <v>24</v>
      </c>
      <c r="F164" s="3" t="s">
        <v>22</v>
      </c>
      <c r="G164" s="3" t="s">
        <v>17</v>
      </c>
      <c r="H164" s="5">
        <v>1749595.2</v>
      </c>
      <c r="I164" s="3" t="s">
        <v>11</v>
      </c>
    </row>
    <row r="165" spans="2:9">
      <c r="B165" s="3">
        <v>161</v>
      </c>
      <c r="C165" s="8">
        <v>42416</v>
      </c>
      <c r="D165" s="7" t="s">
        <v>42</v>
      </c>
      <c r="E165" s="4" t="s">
        <v>43</v>
      </c>
      <c r="F165" s="3" t="s">
        <v>22</v>
      </c>
      <c r="G165" s="3" t="s">
        <v>21</v>
      </c>
      <c r="H165" s="5">
        <v>1449595.2</v>
      </c>
      <c r="I165" s="3" t="s">
        <v>45</v>
      </c>
    </row>
    <row r="166" spans="2:9">
      <c r="B166" s="3">
        <v>162</v>
      </c>
      <c r="C166" s="8">
        <v>42417</v>
      </c>
      <c r="D166" s="7" t="s">
        <v>23</v>
      </c>
      <c r="E166" s="4" t="s">
        <v>24</v>
      </c>
      <c r="F166" s="3" t="s">
        <v>10</v>
      </c>
      <c r="G166" s="3" t="s">
        <v>27</v>
      </c>
      <c r="H166" s="5">
        <v>1049595.2</v>
      </c>
      <c r="I166" s="3" t="s">
        <v>11</v>
      </c>
    </row>
    <row r="167" spans="2:9">
      <c r="B167" s="3">
        <v>163</v>
      </c>
      <c r="C167" s="8">
        <v>42403</v>
      </c>
      <c r="D167" s="7" t="s">
        <v>15</v>
      </c>
      <c r="E167" s="4" t="s">
        <v>16</v>
      </c>
      <c r="F167" s="3" t="s">
        <v>18</v>
      </c>
      <c r="G167" s="3" t="s">
        <v>14</v>
      </c>
      <c r="H167" s="5">
        <v>549595.19999999995</v>
      </c>
      <c r="I167" s="3" t="s">
        <v>45</v>
      </c>
    </row>
    <row r="168" spans="2:9">
      <c r="B168" s="3">
        <v>164</v>
      </c>
      <c r="C168" s="8">
        <v>42425</v>
      </c>
      <c r="D168" s="7" t="s">
        <v>23</v>
      </c>
      <c r="E168" s="4" t="s">
        <v>24</v>
      </c>
      <c r="F168" s="3" t="s">
        <v>18</v>
      </c>
      <c r="G168" s="3" t="s">
        <v>44</v>
      </c>
      <c r="H168" s="5">
        <v>5967095.2000000002</v>
      </c>
      <c r="I168" s="3" t="s">
        <v>11</v>
      </c>
    </row>
    <row r="169" spans="2:9">
      <c r="B169" s="3">
        <v>165</v>
      </c>
      <c r="C169" s="8">
        <v>42446</v>
      </c>
      <c r="D169" s="7" t="s">
        <v>52</v>
      </c>
      <c r="E169" s="4" t="s">
        <v>53</v>
      </c>
      <c r="F169" s="3" t="s">
        <v>18</v>
      </c>
      <c r="G169" s="3" t="s">
        <v>21</v>
      </c>
      <c r="H169" s="5">
        <v>3767095.2</v>
      </c>
      <c r="I169" s="3" t="s">
        <v>11</v>
      </c>
    </row>
    <row r="170" spans="2:9">
      <c r="B170" s="3">
        <v>166</v>
      </c>
      <c r="C170" s="8">
        <v>42432</v>
      </c>
      <c r="D170" s="7" t="s">
        <v>34</v>
      </c>
      <c r="E170" s="4" t="s">
        <v>35</v>
      </c>
      <c r="F170" s="3" t="s">
        <v>10</v>
      </c>
      <c r="G170" s="3" t="s">
        <v>14</v>
      </c>
      <c r="H170" s="5">
        <v>2507095.2000000002</v>
      </c>
      <c r="I170" s="3" t="s">
        <v>11</v>
      </c>
    </row>
    <row r="171" spans="2:9">
      <c r="B171" s="3">
        <v>167</v>
      </c>
      <c r="C171" s="8">
        <v>42440</v>
      </c>
      <c r="D171" s="7" t="s">
        <v>42</v>
      </c>
      <c r="E171" s="4" t="s">
        <v>43</v>
      </c>
      <c r="F171" s="3" t="s">
        <v>33</v>
      </c>
      <c r="G171" s="3" t="s">
        <v>21</v>
      </c>
      <c r="H171" s="5">
        <v>1261895.2000000002</v>
      </c>
      <c r="I171" s="3" t="s">
        <v>11</v>
      </c>
    </row>
    <row r="172" spans="2:9">
      <c r="B172" s="3">
        <v>168</v>
      </c>
      <c r="C172" s="8">
        <v>42444</v>
      </c>
      <c r="D172" s="7" t="s">
        <v>19</v>
      </c>
      <c r="E172" s="4" t="s">
        <v>20</v>
      </c>
      <c r="F172" s="3" t="s">
        <v>30</v>
      </c>
      <c r="G172" s="3" t="s">
        <v>44</v>
      </c>
      <c r="H172" s="5">
        <v>1247395.2000000002</v>
      </c>
      <c r="I172" s="3" t="s">
        <v>11</v>
      </c>
    </row>
    <row r="173" spans="2:9">
      <c r="B173" s="3">
        <v>169</v>
      </c>
      <c r="C173" s="8">
        <v>42450</v>
      </c>
      <c r="D173" s="7" t="s">
        <v>46</v>
      </c>
      <c r="E173" s="4" t="s">
        <v>47</v>
      </c>
      <c r="F173" s="3" t="s">
        <v>30</v>
      </c>
      <c r="G173" s="3" t="s">
        <v>21</v>
      </c>
      <c r="H173" s="5">
        <v>738755.20000000019</v>
      </c>
      <c r="I173" s="3" t="s">
        <v>11</v>
      </c>
    </row>
    <row r="174" spans="2:9">
      <c r="B174" s="3">
        <v>170</v>
      </c>
      <c r="C174" s="8">
        <v>42453</v>
      </c>
      <c r="D174" s="7" t="s">
        <v>19</v>
      </c>
      <c r="E174" s="4" t="s">
        <v>20</v>
      </c>
      <c r="F174" s="3" t="s">
        <v>10</v>
      </c>
      <c r="G174" s="3" t="s">
        <v>27</v>
      </c>
      <c r="H174" s="5">
        <v>521218.10000000021</v>
      </c>
      <c r="I174" s="3" t="s">
        <v>11</v>
      </c>
    </row>
    <row r="175" spans="2:9">
      <c r="B175" s="3">
        <v>171</v>
      </c>
      <c r="C175" s="8">
        <v>42450</v>
      </c>
      <c r="D175" s="7" t="s">
        <v>25</v>
      </c>
      <c r="E175" s="4" t="s">
        <v>26</v>
      </c>
      <c r="F175" s="3" t="s">
        <v>22</v>
      </c>
      <c r="G175" s="3" t="s">
        <v>44</v>
      </c>
      <c r="H175" s="5">
        <v>5848518.1000000006</v>
      </c>
      <c r="I175" s="3" t="s">
        <v>11</v>
      </c>
    </row>
    <row r="176" spans="2:9">
      <c r="B176" s="3">
        <v>172</v>
      </c>
      <c r="C176" s="8">
        <v>42432</v>
      </c>
      <c r="D176" s="7" t="s">
        <v>28</v>
      </c>
      <c r="E176" s="4" t="s">
        <v>29</v>
      </c>
      <c r="F176" s="3" t="s">
        <v>10</v>
      </c>
      <c r="G176" s="3" t="s">
        <v>44</v>
      </c>
      <c r="H176" s="5">
        <v>5548518.1000000006</v>
      </c>
      <c r="I176" s="3" t="s">
        <v>11</v>
      </c>
    </row>
    <row r="177" spans="2:9">
      <c r="B177" s="3">
        <v>173</v>
      </c>
      <c r="C177" s="8">
        <v>42457</v>
      </c>
      <c r="D177" s="7" t="s">
        <v>23</v>
      </c>
      <c r="E177" s="4" t="s">
        <v>24</v>
      </c>
      <c r="F177" s="3" t="s">
        <v>18</v>
      </c>
      <c r="G177" s="3" t="s">
        <v>44</v>
      </c>
      <c r="H177" s="5">
        <v>5148518.1000000006</v>
      </c>
      <c r="I177" s="3" t="s">
        <v>11</v>
      </c>
    </row>
    <row r="178" spans="2:9">
      <c r="B178" s="3">
        <v>174</v>
      </c>
      <c r="C178" s="8">
        <v>42436</v>
      </c>
      <c r="D178" s="7" t="s">
        <v>46</v>
      </c>
      <c r="E178" s="4" t="s">
        <v>47</v>
      </c>
      <c r="F178" s="3" t="s">
        <v>18</v>
      </c>
      <c r="G178" s="3" t="s">
        <v>44</v>
      </c>
      <c r="H178" s="5">
        <v>4648518.1000000006</v>
      </c>
      <c r="I178" s="3" t="s">
        <v>11</v>
      </c>
    </row>
    <row r="179" spans="2:9">
      <c r="B179" s="3">
        <v>175</v>
      </c>
      <c r="C179" s="8">
        <v>42436</v>
      </c>
      <c r="D179" s="7" t="s">
        <v>19</v>
      </c>
      <c r="E179" s="4" t="s">
        <v>20</v>
      </c>
      <c r="F179" s="3" t="s">
        <v>33</v>
      </c>
      <c r="G179" s="3" t="s">
        <v>27</v>
      </c>
      <c r="H179" s="5">
        <v>4639018.1000000006</v>
      </c>
      <c r="I179" s="3" t="s">
        <v>11</v>
      </c>
    </row>
    <row r="180" spans="2:9">
      <c r="B180" s="3">
        <v>176</v>
      </c>
      <c r="C180" s="8">
        <v>42440</v>
      </c>
      <c r="D180" s="7" t="s">
        <v>38</v>
      </c>
      <c r="E180" s="4" t="s">
        <v>39</v>
      </c>
      <c r="F180" s="3" t="s">
        <v>22</v>
      </c>
      <c r="G180" s="3" t="s">
        <v>14</v>
      </c>
      <c r="H180" s="5">
        <v>3379018.1000000006</v>
      </c>
      <c r="I180" s="3" t="s">
        <v>11</v>
      </c>
    </row>
    <row r="181" spans="2:9">
      <c r="B181" s="3">
        <v>177</v>
      </c>
      <c r="C181" s="8">
        <v>42439</v>
      </c>
      <c r="D181" s="7" t="s">
        <v>28</v>
      </c>
      <c r="E181" s="4" t="s">
        <v>29</v>
      </c>
      <c r="F181" s="3" t="s">
        <v>22</v>
      </c>
      <c r="G181" s="3" t="s">
        <v>14</v>
      </c>
      <c r="H181" s="5">
        <v>2579018.1000000006</v>
      </c>
      <c r="I181" s="3" t="s">
        <v>45</v>
      </c>
    </row>
    <row r="182" spans="2:9">
      <c r="B182" s="3">
        <v>178</v>
      </c>
      <c r="C182" s="8">
        <v>42451</v>
      </c>
      <c r="D182" s="7" t="s">
        <v>12</v>
      </c>
      <c r="E182" s="4" t="s">
        <v>13</v>
      </c>
      <c r="F182" s="3" t="s">
        <v>33</v>
      </c>
      <c r="G182" s="3" t="s">
        <v>44</v>
      </c>
      <c r="H182" s="5">
        <v>1704518.1000000006</v>
      </c>
      <c r="I182" s="3" t="s">
        <v>11</v>
      </c>
    </row>
    <row r="183" spans="2:9">
      <c r="B183" s="3">
        <v>179</v>
      </c>
      <c r="C183" s="8">
        <v>42454</v>
      </c>
      <c r="D183" s="7" t="s">
        <v>46</v>
      </c>
      <c r="E183" s="4" t="s">
        <v>47</v>
      </c>
      <c r="F183" s="3" t="s">
        <v>33</v>
      </c>
      <c r="G183" s="3" t="s">
        <v>21</v>
      </c>
      <c r="H183" s="5">
        <v>1659518.1000000006</v>
      </c>
      <c r="I183" s="3" t="s">
        <v>11</v>
      </c>
    </row>
    <row r="184" spans="2:9">
      <c r="B184" s="3">
        <v>180</v>
      </c>
      <c r="C184" s="8">
        <v>42447</v>
      </c>
      <c r="D184" s="7" t="s">
        <v>12</v>
      </c>
      <c r="E184" s="4" t="s">
        <v>13</v>
      </c>
      <c r="F184" s="3" t="s">
        <v>22</v>
      </c>
      <c r="G184" s="3" t="s">
        <v>44</v>
      </c>
      <c r="H184" s="5">
        <v>1439518.1000000006</v>
      </c>
      <c r="I184" s="3" t="s">
        <v>11</v>
      </c>
    </row>
    <row r="185" spans="2:9">
      <c r="B185" s="3">
        <v>181</v>
      </c>
      <c r="C185" s="8">
        <v>42446</v>
      </c>
      <c r="D185" s="7" t="s">
        <v>28</v>
      </c>
      <c r="E185" s="4" t="s">
        <v>29</v>
      </c>
      <c r="F185" s="3" t="s">
        <v>30</v>
      </c>
      <c r="G185" s="3" t="s">
        <v>27</v>
      </c>
      <c r="H185" s="5">
        <v>1109518.1000000006</v>
      </c>
      <c r="I185" s="3" t="s">
        <v>11</v>
      </c>
    </row>
    <row r="186" spans="2:9">
      <c r="B186" s="3">
        <v>182</v>
      </c>
      <c r="C186" s="8">
        <v>42453</v>
      </c>
      <c r="D186" s="7" t="s">
        <v>46</v>
      </c>
      <c r="E186" s="4" t="s">
        <v>47</v>
      </c>
      <c r="F186" s="3" t="s">
        <v>30</v>
      </c>
      <c r="G186" s="3" t="s">
        <v>17</v>
      </c>
      <c r="H186" s="5">
        <v>600878.10000000056</v>
      </c>
      <c r="I186" s="3" t="s">
        <v>11</v>
      </c>
    </row>
    <row r="187" spans="2:9">
      <c r="B187" s="3">
        <v>183</v>
      </c>
      <c r="C187" s="8">
        <v>42444</v>
      </c>
      <c r="D187" s="7" t="s">
        <v>15</v>
      </c>
      <c r="E187" s="4" t="s">
        <v>16</v>
      </c>
      <c r="F187" s="3" t="s">
        <v>33</v>
      </c>
      <c r="G187" s="3" t="s">
        <v>21</v>
      </c>
      <c r="H187" s="5">
        <v>403480.90000000055</v>
      </c>
      <c r="I187" s="3" t="s">
        <v>11</v>
      </c>
    </row>
    <row r="188" spans="2:9">
      <c r="B188" s="3">
        <v>184</v>
      </c>
      <c r="C188" s="8">
        <v>42445</v>
      </c>
      <c r="D188" s="7" t="s">
        <v>23</v>
      </c>
      <c r="E188" s="4" t="s">
        <v>24</v>
      </c>
      <c r="F188" s="3" t="s">
        <v>10</v>
      </c>
      <c r="G188" s="3" t="s">
        <v>9</v>
      </c>
      <c r="H188" s="5">
        <v>5391980.9000000004</v>
      </c>
      <c r="I188" s="3" t="s">
        <v>11</v>
      </c>
    </row>
    <row r="189" spans="2:9">
      <c r="B189" s="3">
        <v>185</v>
      </c>
      <c r="C189" s="8">
        <v>42432</v>
      </c>
      <c r="D189" s="7" t="s">
        <v>23</v>
      </c>
      <c r="E189" s="4" t="s">
        <v>24</v>
      </c>
      <c r="F189" s="3" t="s">
        <v>22</v>
      </c>
      <c r="G189" s="3" t="s">
        <v>14</v>
      </c>
      <c r="H189" s="5">
        <v>5091980.9000000004</v>
      </c>
      <c r="I189" s="3" t="s">
        <v>11</v>
      </c>
    </row>
    <row r="190" spans="2:9">
      <c r="B190" s="3">
        <v>186</v>
      </c>
      <c r="C190" s="8">
        <v>42454</v>
      </c>
      <c r="D190" s="7" t="s">
        <v>52</v>
      </c>
      <c r="E190" s="4" t="s">
        <v>53</v>
      </c>
      <c r="F190" s="3" t="s">
        <v>22</v>
      </c>
      <c r="G190" s="3" t="s">
        <v>9</v>
      </c>
      <c r="H190" s="5">
        <v>4691980.9000000004</v>
      </c>
      <c r="I190" s="3" t="s">
        <v>45</v>
      </c>
    </row>
    <row r="191" spans="2:9">
      <c r="B191" s="3">
        <v>187</v>
      </c>
      <c r="C191" s="8">
        <v>42432</v>
      </c>
      <c r="D191" s="7" t="s">
        <v>34</v>
      </c>
      <c r="E191" s="4" t="s">
        <v>35</v>
      </c>
      <c r="F191" s="3" t="s">
        <v>33</v>
      </c>
      <c r="G191" s="3" t="s">
        <v>44</v>
      </c>
      <c r="H191" s="5">
        <v>4191980.9000000004</v>
      </c>
      <c r="I191" s="3" t="s">
        <v>11</v>
      </c>
    </row>
    <row r="192" spans="2:9">
      <c r="B192" s="3">
        <v>188</v>
      </c>
      <c r="C192" s="8">
        <v>42431</v>
      </c>
      <c r="D192" s="7" t="s">
        <v>38</v>
      </c>
      <c r="E192" s="4" t="s">
        <v>39</v>
      </c>
      <c r="F192" s="3" t="s">
        <v>33</v>
      </c>
      <c r="G192" s="3" t="s">
        <v>27</v>
      </c>
      <c r="H192" s="5">
        <v>2931980.9000000004</v>
      </c>
      <c r="I192" s="3" t="s">
        <v>11</v>
      </c>
    </row>
    <row r="193" spans="2:9">
      <c r="B193" s="3">
        <v>189</v>
      </c>
      <c r="C193" s="8">
        <v>42433</v>
      </c>
      <c r="D193" s="7" t="s">
        <v>48</v>
      </c>
      <c r="E193" s="4" t="s">
        <v>49</v>
      </c>
      <c r="F193" s="3" t="s">
        <v>33</v>
      </c>
      <c r="G193" s="3" t="s">
        <v>9</v>
      </c>
      <c r="H193" s="5">
        <v>2926980.9000000004</v>
      </c>
      <c r="I193" s="3" t="s">
        <v>11</v>
      </c>
    </row>
    <row r="194" spans="2:9">
      <c r="B194" s="3">
        <v>190</v>
      </c>
      <c r="C194" s="8">
        <v>42457</v>
      </c>
      <c r="D194" s="7" t="s">
        <v>54</v>
      </c>
      <c r="E194" s="4" t="s">
        <v>55</v>
      </c>
      <c r="F194" s="3" t="s">
        <v>33</v>
      </c>
      <c r="G194" s="3" t="s">
        <v>44</v>
      </c>
      <c r="H194" s="5">
        <v>2891980.9000000004</v>
      </c>
      <c r="I194" s="3" t="s">
        <v>11</v>
      </c>
    </row>
    <row r="195" spans="2:9">
      <c r="B195" s="3">
        <v>191</v>
      </c>
      <c r="C195" s="8">
        <v>42458</v>
      </c>
      <c r="D195" s="7" t="s">
        <v>15</v>
      </c>
      <c r="E195" s="4" t="s">
        <v>16</v>
      </c>
      <c r="F195" s="3" t="s">
        <v>33</v>
      </c>
      <c r="G195" s="3" t="s">
        <v>17</v>
      </c>
      <c r="H195" s="5">
        <v>2781980.9000000004</v>
      </c>
      <c r="I195" s="3" t="s">
        <v>45</v>
      </c>
    </row>
    <row r="196" spans="2:9">
      <c r="B196" s="3">
        <v>192</v>
      </c>
      <c r="C196" s="8">
        <v>42452</v>
      </c>
      <c r="D196" s="7" t="s">
        <v>38</v>
      </c>
      <c r="E196" s="4" t="s">
        <v>39</v>
      </c>
      <c r="F196" s="3" t="s">
        <v>18</v>
      </c>
      <c r="G196" s="3" t="s">
        <v>27</v>
      </c>
      <c r="H196" s="5">
        <v>2506980.9000000004</v>
      </c>
      <c r="I196" s="3" t="s">
        <v>11</v>
      </c>
    </row>
    <row r="197" spans="2:9">
      <c r="B197" s="3">
        <v>193</v>
      </c>
      <c r="C197" s="8">
        <v>42440</v>
      </c>
      <c r="D197" s="7" t="s">
        <v>19</v>
      </c>
      <c r="E197" s="4" t="s">
        <v>20</v>
      </c>
      <c r="F197" s="3" t="s">
        <v>33</v>
      </c>
      <c r="G197" s="3" t="s">
        <v>44</v>
      </c>
      <c r="H197" s="5">
        <v>2317701.7000000002</v>
      </c>
      <c r="I197" s="3" t="s">
        <v>11</v>
      </c>
    </row>
    <row r="198" spans="2:9">
      <c r="B198" s="3">
        <v>194</v>
      </c>
      <c r="C198" s="8">
        <v>42430</v>
      </c>
      <c r="D198" s="7" t="s">
        <v>36</v>
      </c>
      <c r="E198" s="4" t="s">
        <v>37</v>
      </c>
      <c r="F198" s="3" t="s">
        <v>18</v>
      </c>
      <c r="G198" s="3" t="s">
        <v>21</v>
      </c>
      <c r="H198" s="5">
        <v>2213201.7000000002</v>
      </c>
      <c r="I198" s="3" t="s">
        <v>11</v>
      </c>
    </row>
    <row r="199" spans="2:9">
      <c r="B199" s="3">
        <v>195</v>
      </c>
      <c r="C199" s="8">
        <v>42433</v>
      </c>
      <c r="D199" s="7" t="s">
        <v>19</v>
      </c>
      <c r="E199" s="4" t="s">
        <v>20</v>
      </c>
      <c r="F199" s="3" t="s">
        <v>22</v>
      </c>
      <c r="G199" s="3" t="s">
        <v>14</v>
      </c>
      <c r="H199" s="5">
        <v>6105001.7000000002</v>
      </c>
      <c r="I199" s="3" t="s">
        <v>11</v>
      </c>
    </row>
    <row r="200" spans="2:9">
      <c r="B200" s="3">
        <v>196</v>
      </c>
      <c r="C200" s="8">
        <v>42446</v>
      </c>
      <c r="D200" s="7" t="s">
        <v>19</v>
      </c>
      <c r="E200" s="4" t="s">
        <v>20</v>
      </c>
      <c r="F200" s="3" t="s">
        <v>33</v>
      </c>
      <c r="G200" s="3" t="s">
        <v>27</v>
      </c>
      <c r="H200" s="5">
        <v>5805001.7000000002</v>
      </c>
      <c r="I200" s="3" t="s">
        <v>11</v>
      </c>
    </row>
    <row r="201" spans="2:9">
      <c r="B201" s="3">
        <v>197</v>
      </c>
      <c r="C201" s="8">
        <v>42453</v>
      </c>
      <c r="D201" s="7" t="s">
        <v>40</v>
      </c>
      <c r="E201" s="4" t="s">
        <v>41</v>
      </c>
      <c r="F201" s="3" t="s">
        <v>22</v>
      </c>
      <c r="G201" s="3" t="s">
        <v>17</v>
      </c>
      <c r="H201" s="5">
        <v>5405001.7000000002</v>
      </c>
      <c r="I201" s="3" t="s">
        <v>11</v>
      </c>
    </row>
    <row r="202" spans="2:9">
      <c r="B202" s="3">
        <v>198</v>
      </c>
      <c r="C202" s="8">
        <v>42453</v>
      </c>
      <c r="D202" s="7" t="s">
        <v>31</v>
      </c>
      <c r="E202" s="4" t="s">
        <v>32</v>
      </c>
      <c r="F202" s="3" t="s">
        <v>30</v>
      </c>
      <c r="G202" s="3" t="s">
        <v>44</v>
      </c>
      <c r="H202" s="5">
        <v>4905001.7</v>
      </c>
      <c r="I202" s="3" t="s">
        <v>11</v>
      </c>
    </row>
    <row r="203" spans="2:9">
      <c r="B203" s="3">
        <v>199</v>
      </c>
      <c r="C203" s="8">
        <v>42460</v>
      </c>
      <c r="D203" s="7" t="s">
        <v>7</v>
      </c>
      <c r="E203" s="4" t="s">
        <v>8</v>
      </c>
      <c r="F203" s="3" t="s">
        <v>33</v>
      </c>
      <c r="G203" s="3" t="s">
        <v>17</v>
      </c>
      <c r="H203" s="5">
        <v>3645001.7</v>
      </c>
      <c r="I203" s="3" t="s">
        <v>45</v>
      </c>
    </row>
    <row r="204" spans="2:9">
      <c r="B204" s="3">
        <v>200</v>
      </c>
      <c r="C204" s="8">
        <v>42453</v>
      </c>
      <c r="D204" s="7" t="s">
        <v>50</v>
      </c>
      <c r="E204" s="4" t="s">
        <v>51</v>
      </c>
      <c r="F204" s="3" t="s">
        <v>22</v>
      </c>
      <c r="G204" s="3" t="s">
        <v>17</v>
      </c>
      <c r="H204" s="5">
        <v>3570001.7</v>
      </c>
      <c r="I204" s="3" t="s">
        <v>11</v>
      </c>
    </row>
    <row r="205" spans="2:9">
      <c r="B205" s="3">
        <v>201</v>
      </c>
      <c r="C205" s="8">
        <v>42432</v>
      </c>
      <c r="D205" s="7" t="s">
        <v>15</v>
      </c>
      <c r="E205" s="4" t="s">
        <v>16</v>
      </c>
      <c r="F205" s="3" t="s">
        <v>22</v>
      </c>
      <c r="G205" s="3" t="s">
        <v>17</v>
      </c>
      <c r="H205" s="5">
        <v>3405001.7</v>
      </c>
      <c r="I205" s="3" t="s">
        <v>11</v>
      </c>
    </row>
    <row r="206" spans="2:9">
      <c r="B206" s="3">
        <v>202</v>
      </c>
      <c r="C206" s="8">
        <v>42432</v>
      </c>
      <c r="D206" s="7" t="s">
        <v>19</v>
      </c>
      <c r="E206" s="4" t="s">
        <v>20</v>
      </c>
      <c r="F206" s="3" t="s">
        <v>30</v>
      </c>
      <c r="G206" s="3" t="s">
        <v>27</v>
      </c>
      <c r="H206" s="5">
        <v>3075001.7</v>
      </c>
      <c r="I206" s="3" t="s">
        <v>11</v>
      </c>
    </row>
    <row r="207" spans="2:9">
      <c r="B207" s="3">
        <v>203</v>
      </c>
      <c r="C207" s="8">
        <v>42460</v>
      </c>
      <c r="D207" s="7" t="s">
        <v>52</v>
      </c>
      <c r="E207" s="4" t="s">
        <v>53</v>
      </c>
      <c r="F207" s="3" t="s">
        <v>10</v>
      </c>
      <c r="G207" s="3" t="s">
        <v>14</v>
      </c>
      <c r="H207" s="5">
        <v>2616125.7000000002</v>
      </c>
      <c r="I207" s="3" t="s">
        <v>11</v>
      </c>
    </row>
    <row r="208" spans="2:9">
      <c r="B208" s="3">
        <v>204</v>
      </c>
      <c r="C208" s="8">
        <v>42457</v>
      </c>
      <c r="D208" s="7" t="s">
        <v>54</v>
      </c>
      <c r="E208" s="4" t="s">
        <v>55</v>
      </c>
      <c r="F208" s="3" t="s">
        <v>22</v>
      </c>
      <c r="G208" s="3" t="s">
        <v>44</v>
      </c>
      <c r="H208" s="5">
        <v>2432442.2000000002</v>
      </c>
      <c r="I208" s="3" t="s">
        <v>11</v>
      </c>
    </row>
    <row r="209" spans="2:9">
      <c r="B209" s="3">
        <v>205</v>
      </c>
      <c r="C209" s="8">
        <v>42432</v>
      </c>
      <c r="D209" s="7" t="s">
        <v>15</v>
      </c>
      <c r="E209" s="4" t="s">
        <v>16</v>
      </c>
      <c r="F209" s="3" t="s">
        <v>33</v>
      </c>
      <c r="G209" s="3" t="s">
        <v>27</v>
      </c>
      <c r="H209" s="5">
        <v>7549642.2000000002</v>
      </c>
      <c r="I209" s="3" t="s">
        <v>45</v>
      </c>
    </row>
    <row r="210" spans="2:9">
      <c r="B210" s="3">
        <v>206</v>
      </c>
      <c r="C210" s="8">
        <v>42460</v>
      </c>
      <c r="D210" s="7" t="s">
        <v>38</v>
      </c>
      <c r="E210" s="4" t="s">
        <v>39</v>
      </c>
      <c r="F210" s="3" t="s">
        <v>22</v>
      </c>
      <c r="G210" s="3" t="s">
        <v>17</v>
      </c>
      <c r="H210" s="5">
        <v>7249642.2000000002</v>
      </c>
      <c r="I210" s="3" t="s">
        <v>45</v>
      </c>
    </row>
    <row r="211" spans="2:9">
      <c r="B211" s="3">
        <v>207</v>
      </c>
      <c r="C211" s="8">
        <v>42453</v>
      </c>
      <c r="D211" s="7" t="s">
        <v>31</v>
      </c>
      <c r="E211" s="4" t="s">
        <v>32</v>
      </c>
      <c r="F211" s="3" t="s">
        <v>30</v>
      </c>
      <c r="G211" s="3" t="s">
        <v>27</v>
      </c>
      <c r="H211" s="5">
        <v>6849642.2000000002</v>
      </c>
      <c r="I211" s="3" t="s">
        <v>11</v>
      </c>
    </row>
    <row r="212" spans="2:9">
      <c r="B212" s="3">
        <v>208</v>
      </c>
      <c r="C212" s="8">
        <v>42450</v>
      </c>
      <c r="D212" s="7" t="s">
        <v>54</v>
      </c>
      <c r="E212" s="4" t="s">
        <v>55</v>
      </c>
      <c r="F212" s="3" t="s">
        <v>33</v>
      </c>
      <c r="G212" s="3" t="s">
        <v>27</v>
      </c>
      <c r="H212" s="5">
        <v>6349642.2000000002</v>
      </c>
      <c r="I212" s="3" t="s">
        <v>11</v>
      </c>
    </row>
    <row r="213" spans="2:9">
      <c r="B213" s="3">
        <v>209</v>
      </c>
      <c r="C213" s="8">
        <v>42452</v>
      </c>
      <c r="D213" s="7" t="s">
        <v>23</v>
      </c>
      <c r="E213" s="4" t="s">
        <v>24</v>
      </c>
      <c r="F213" s="3" t="s">
        <v>33</v>
      </c>
      <c r="G213" s="3" t="s">
        <v>27</v>
      </c>
      <c r="H213" s="5">
        <v>4146642.5</v>
      </c>
      <c r="I213" s="3" t="s">
        <v>11</v>
      </c>
    </row>
    <row r="214" spans="2:9">
      <c r="B214" s="3">
        <v>210</v>
      </c>
      <c r="C214" s="8">
        <v>42447</v>
      </c>
      <c r="D214" s="7" t="s">
        <v>38</v>
      </c>
      <c r="E214" s="4" t="s">
        <v>39</v>
      </c>
      <c r="F214" s="3" t="s">
        <v>18</v>
      </c>
      <c r="G214" s="3" t="s">
        <v>44</v>
      </c>
      <c r="H214" s="5">
        <v>4128442.5</v>
      </c>
      <c r="I214" s="3" t="s">
        <v>11</v>
      </c>
    </row>
    <row r="215" spans="2:9">
      <c r="B215" s="3">
        <v>211</v>
      </c>
      <c r="C215" s="8">
        <v>42447</v>
      </c>
      <c r="D215" s="7" t="s">
        <v>23</v>
      </c>
      <c r="E215" s="4" t="s">
        <v>24</v>
      </c>
      <c r="F215" s="3" t="s">
        <v>33</v>
      </c>
      <c r="G215" s="3" t="s">
        <v>14</v>
      </c>
      <c r="H215" s="5">
        <v>4098442.5</v>
      </c>
      <c r="I215" s="3" t="s">
        <v>11</v>
      </c>
    </row>
    <row r="216" spans="2:9">
      <c r="B216" s="3">
        <v>212</v>
      </c>
      <c r="C216" s="8">
        <v>42433</v>
      </c>
      <c r="D216" s="7" t="s">
        <v>36</v>
      </c>
      <c r="E216" s="4" t="s">
        <v>37</v>
      </c>
      <c r="F216" s="3" t="s">
        <v>33</v>
      </c>
      <c r="G216" s="3" t="s">
        <v>21</v>
      </c>
      <c r="H216" s="5">
        <v>3878442.5</v>
      </c>
      <c r="I216" s="3" t="s">
        <v>11</v>
      </c>
    </row>
    <row r="217" spans="2:9">
      <c r="B217" s="3">
        <v>213</v>
      </c>
      <c r="C217" s="8">
        <v>42447</v>
      </c>
      <c r="D217" s="7" t="s">
        <v>42</v>
      </c>
      <c r="E217" s="4" t="s">
        <v>43</v>
      </c>
      <c r="F217" s="3" t="s">
        <v>10</v>
      </c>
      <c r="G217" s="3" t="s">
        <v>21</v>
      </c>
      <c r="H217" s="5">
        <v>3713442.5</v>
      </c>
      <c r="I217" s="3" t="s">
        <v>11</v>
      </c>
    </row>
    <row r="218" spans="2:9">
      <c r="B218" s="3">
        <v>214</v>
      </c>
      <c r="C218" s="8">
        <v>42444</v>
      </c>
      <c r="D218" s="7" t="s">
        <v>38</v>
      </c>
      <c r="E218" s="4" t="s">
        <v>39</v>
      </c>
      <c r="F218" s="3" t="s">
        <v>10</v>
      </c>
      <c r="G218" s="3" t="s">
        <v>17</v>
      </c>
      <c r="H218" s="5">
        <v>3663442.5</v>
      </c>
      <c r="I218" s="3" t="s">
        <v>11</v>
      </c>
    </row>
    <row r="219" spans="2:9">
      <c r="B219" s="3">
        <v>215</v>
      </c>
      <c r="C219" s="8">
        <v>42450</v>
      </c>
      <c r="D219" s="7" t="s">
        <v>52</v>
      </c>
      <c r="E219" s="4" t="s">
        <v>53</v>
      </c>
      <c r="F219" s="3" t="s">
        <v>18</v>
      </c>
      <c r="G219" s="3" t="s">
        <v>44</v>
      </c>
      <c r="H219" s="5">
        <v>3163443</v>
      </c>
      <c r="I219" s="3" t="s">
        <v>11</v>
      </c>
    </row>
    <row r="220" spans="2:9">
      <c r="B220" s="3">
        <v>216</v>
      </c>
      <c r="C220" s="8">
        <v>42440</v>
      </c>
      <c r="D220" s="7" t="s">
        <v>28</v>
      </c>
      <c r="E220" s="4" t="s">
        <v>29</v>
      </c>
      <c r="F220" s="3" t="s">
        <v>33</v>
      </c>
      <c r="G220" s="3" t="s">
        <v>21</v>
      </c>
      <c r="H220" s="5">
        <v>1903443</v>
      </c>
      <c r="I220" s="3" t="s">
        <v>11</v>
      </c>
    </row>
    <row r="221" spans="2:9">
      <c r="B221" s="3">
        <v>217</v>
      </c>
      <c r="C221" s="8">
        <v>42453</v>
      </c>
      <c r="D221" s="7" t="s">
        <v>23</v>
      </c>
      <c r="E221" s="4" t="s">
        <v>24</v>
      </c>
      <c r="F221" s="3" t="s">
        <v>30</v>
      </c>
      <c r="G221" s="3" t="s">
        <v>27</v>
      </c>
      <c r="H221" s="5">
        <v>1731986</v>
      </c>
      <c r="I221" s="3" t="s">
        <v>11</v>
      </c>
    </row>
    <row r="222" spans="2:9">
      <c r="B222" s="3">
        <v>218</v>
      </c>
      <c r="C222" s="8">
        <v>42438</v>
      </c>
      <c r="D222" s="7" t="s">
        <v>15</v>
      </c>
      <c r="E222" s="4" t="s">
        <v>16</v>
      </c>
      <c r="F222" s="3" t="s">
        <v>22</v>
      </c>
      <c r="G222" s="3" t="s">
        <v>14</v>
      </c>
      <c r="H222" s="5">
        <v>1223346</v>
      </c>
      <c r="I222" s="3" t="s">
        <v>11</v>
      </c>
    </row>
    <row r="223" spans="2:9">
      <c r="B223" s="3">
        <v>219</v>
      </c>
      <c r="C223" s="8">
        <v>42440</v>
      </c>
      <c r="D223" s="7" t="s">
        <v>54</v>
      </c>
      <c r="E223" s="4" t="s">
        <v>55</v>
      </c>
      <c r="F223" s="3" t="s">
        <v>22</v>
      </c>
      <c r="G223" s="3" t="s">
        <v>44</v>
      </c>
      <c r="H223" s="5">
        <v>5257918.3</v>
      </c>
      <c r="I223" s="3" t="s">
        <v>11</v>
      </c>
    </row>
    <row r="224" spans="2:9">
      <c r="B224" s="3">
        <v>220</v>
      </c>
      <c r="C224" s="8">
        <v>42446</v>
      </c>
      <c r="D224" s="7" t="s">
        <v>36</v>
      </c>
      <c r="E224" s="4" t="s">
        <v>37</v>
      </c>
      <c r="F224" s="3" t="s">
        <v>30</v>
      </c>
      <c r="G224" s="3" t="s">
        <v>9</v>
      </c>
      <c r="H224" s="5">
        <v>4957918.3</v>
      </c>
      <c r="I224" s="3" t="s">
        <v>11</v>
      </c>
    </row>
    <row r="225" spans="2:9">
      <c r="B225" s="3">
        <v>221</v>
      </c>
      <c r="C225" s="8">
        <v>42432</v>
      </c>
      <c r="D225" s="7" t="s">
        <v>38</v>
      </c>
      <c r="E225" s="4" t="s">
        <v>39</v>
      </c>
      <c r="F225" s="3" t="s">
        <v>10</v>
      </c>
      <c r="G225" s="3" t="s">
        <v>17</v>
      </c>
      <c r="H225" s="5">
        <v>4557918.3</v>
      </c>
      <c r="I225" s="3" t="s">
        <v>11</v>
      </c>
    </row>
    <row r="226" spans="2:9">
      <c r="B226" s="3">
        <v>222</v>
      </c>
      <c r="C226" s="8">
        <v>42432</v>
      </c>
      <c r="D226" s="7" t="s">
        <v>7</v>
      </c>
      <c r="E226" s="4" t="s">
        <v>8</v>
      </c>
      <c r="F226" s="3" t="s">
        <v>30</v>
      </c>
      <c r="G226" s="3" t="s">
        <v>44</v>
      </c>
      <c r="H226" s="5">
        <v>4057918.3</v>
      </c>
      <c r="I226" s="3" t="s">
        <v>11</v>
      </c>
    </row>
    <row r="227" spans="2:9">
      <c r="B227" s="3">
        <v>223</v>
      </c>
      <c r="C227" s="8">
        <v>42451</v>
      </c>
      <c r="D227" s="7" t="s">
        <v>38</v>
      </c>
      <c r="E227" s="4" t="s">
        <v>39</v>
      </c>
      <c r="F227" s="3" t="s">
        <v>22</v>
      </c>
      <c r="G227" s="3" t="s">
        <v>27</v>
      </c>
      <c r="H227" s="5">
        <v>2797918.3</v>
      </c>
      <c r="I227" s="3" t="s">
        <v>45</v>
      </c>
    </row>
    <row r="228" spans="2:9">
      <c r="B228" s="3">
        <v>224</v>
      </c>
      <c r="C228" s="8">
        <v>42446</v>
      </c>
      <c r="D228" s="7" t="s">
        <v>7</v>
      </c>
      <c r="E228" s="4" t="s">
        <v>8</v>
      </c>
      <c r="F228" s="3" t="s">
        <v>22</v>
      </c>
      <c r="G228" s="3" t="s">
        <v>27</v>
      </c>
      <c r="H228" s="5">
        <v>2339042.2999999998</v>
      </c>
      <c r="I228" s="3" t="s">
        <v>11</v>
      </c>
    </row>
    <row r="229" spans="2:9">
      <c r="B229" s="3">
        <v>225</v>
      </c>
      <c r="C229" s="8">
        <v>42437</v>
      </c>
      <c r="D229" s="7" t="s">
        <v>36</v>
      </c>
      <c r="E229" s="4" t="s">
        <v>37</v>
      </c>
      <c r="F229" s="3" t="s">
        <v>18</v>
      </c>
      <c r="G229" s="3" t="s">
        <v>21</v>
      </c>
      <c r="H229" s="5">
        <v>2119042.2999999998</v>
      </c>
      <c r="I229" s="3" t="s">
        <v>11</v>
      </c>
    </row>
    <row r="230" spans="2:9">
      <c r="B230" s="3">
        <v>226</v>
      </c>
      <c r="C230" s="8">
        <v>42450</v>
      </c>
      <c r="D230" s="7" t="s">
        <v>7</v>
      </c>
      <c r="E230" s="4" t="s">
        <v>8</v>
      </c>
      <c r="F230" s="3" t="s">
        <v>10</v>
      </c>
      <c r="G230" s="3" t="s">
        <v>44</v>
      </c>
      <c r="H230" s="5">
        <v>2089042.2999999998</v>
      </c>
      <c r="I230" s="3" t="s">
        <v>45</v>
      </c>
    </row>
    <row r="231" spans="2:9">
      <c r="B231" s="3">
        <v>227</v>
      </c>
      <c r="C231" s="8">
        <v>42445</v>
      </c>
      <c r="D231" s="7" t="s">
        <v>52</v>
      </c>
      <c r="E231" s="4" t="s">
        <v>53</v>
      </c>
      <c r="F231" s="3" t="s">
        <v>33</v>
      </c>
      <c r="G231" s="3" t="s">
        <v>9</v>
      </c>
      <c r="H231" s="5">
        <v>2039042.2999999998</v>
      </c>
      <c r="I231" s="3" t="s">
        <v>11</v>
      </c>
    </row>
    <row r="232" spans="2:9">
      <c r="B232" s="3">
        <v>228</v>
      </c>
      <c r="C232" s="8">
        <v>42445</v>
      </c>
      <c r="D232" s="7" t="s">
        <v>52</v>
      </c>
      <c r="E232" s="4" t="s">
        <v>53</v>
      </c>
      <c r="F232" s="3" t="s">
        <v>33</v>
      </c>
      <c r="G232" s="3" t="s">
        <v>14</v>
      </c>
      <c r="H232" s="5">
        <v>1719042.4</v>
      </c>
      <c r="I232" s="3" t="s">
        <v>11</v>
      </c>
    </row>
    <row r="233" spans="2:9">
      <c r="B233" s="3">
        <v>229</v>
      </c>
      <c r="C233" s="8">
        <v>42439</v>
      </c>
      <c r="D233" s="7" t="s">
        <v>15</v>
      </c>
      <c r="E233" s="4" t="s">
        <v>16</v>
      </c>
      <c r="F233" s="3" t="s">
        <v>10</v>
      </c>
      <c r="G233" s="3" t="s">
        <v>14</v>
      </c>
      <c r="H233" s="5">
        <v>1548934</v>
      </c>
      <c r="I233" s="3" t="s">
        <v>11</v>
      </c>
    </row>
    <row r="234" spans="2:9">
      <c r="B234" s="3">
        <v>230</v>
      </c>
      <c r="C234" s="8">
        <v>42459</v>
      </c>
      <c r="D234" s="7" t="s">
        <v>7</v>
      </c>
      <c r="E234" s="4" t="s">
        <v>8</v>
      </c>
      <c r="F234" s="3" t="s">
        <v>33</v>
      </c>
      <c r="G234" s="3" t="s">
        <v>21</v>
      </c>
      <c r="H234" s="5">
        <v>1444434</v>
      </c>
      <c r="I234" s="3" t="s">
        <v>11</v>
      </c>
    </row>
    <row r="235" spans="2:9">
      <c r="B235" s="3">
        <v>231</v>
      </c>
      <c r="C235" s="8">
        <v>42452</v>
      </c>
      <c r="D235" s="7" t="s">
        <v>34</v>
      </c>
      <c r="E235" s="4" t="s">
        <v>35</v>
      </c>
      <c r="F235" s="3" t="s">
        <v>10</v>
      </c>
      <c r="G235" s="3" t="s">
        <v>27</v>
      </c>
      <c r="H235" s="5">
        <v>5318634</v>
      </c>
      <c r="I235" s="3" t="s">
        <v>11</v>
      </c>
    </row>
    <row r="236" spans="2:9">
      <c r="B236" s="3">
        <v>232</v>
      </c>
      <c r="C236" s="8">
        <v>42433</v>
      </c>
      <c r="D236" s="7" t="s">
        <v>50</v>
      </c>
      <c r="E236" s="4" t="s">
        <v>51</v>
      </c>
      <c r="F236" s="3" t="s">
        <v>18</v>
      </c>
      <c r="G236" s="3" t="s">
        <v>21</v>
      </c>
      <c r="H236" s="5">
        <v>5018634</v>
      </c>
      <c r="I236" s="3" t="s">
        <v>11</v>
      </c>
    </row>
    <row r="237" spans="2:9">
      <c r="B237" s="3">
        <v>233</v>
      </c>
      <c r="C237" s="8">
        <v>42447</v>
      </c>
      <c r="D237" s="7" t="s">
        <v>34</v>
      </c>
      <c r="E237" s="4" t="s">
        <v>35</v>
      </c>
      <c r="F237" s="3" t="s">
        <v>30</v>
      </c>
      <c r="G237" s="3" t="s">
        <v>27</v>
      </c>
      <c r="H237" s="5">
        <v>4618634</v>
      </c>
      <c r="I237" s="3" t="s">
        <v>11</v>
      </c>
    </row>
    <row r="238" spans="2:9">
      <c r="B238" s="3">
        <v>234</v>
      </c>
      <c r="C238" s="8">
        <v>42446</v>
      </c>
      <c r="D238" s="7" t="s">
        <v>25</v>
      </c>
      <c r="E238" s="4" t="s">
        <v>26</v>
      </c>
      <c r="F238" s="3" t="s">
        <v>22</v>
      </c>
      <c r="G238" s="3" t="s">
        <v>44</v>
      </c>
      <c r="H238" s="5">
        <v>4118634</v>
      </c>
      <c r="I238" s="3" t="s">
        <v>11</v>
      </c>
    </row>
    <row r="239" spans="2:9">
      <c r="B239" s="3">
        <v>235</v>
      </c>
      <c r="C239" s="8">
        <v>42450</v>
      </c>
      <c r="D239" s="7" t="s">
        <v>40</v>
      </c>
      <c r="E239" s="4" t="s">
        <v>41</v>
      </c>
      <c r="F239" s="3" t="s">
        <v>10</v>
      </c>
      <c r="G239" s="3" t="s">
        <v>27</v>
      </c>
      <c r="H239" s="5">
        <v>2858634</v>
      </c>
      <c r="I239" s="3" t="s">
        <v>45</v>
      </c>
    </row>
    <row r="240" spans="2:9">
      <c r="B240" s="3">
        <v>236</v>
      </c>
      <c r="C240" s="8">
        <v>42433</v>
      </c>
      <c r="D240" s="7" t="s">
        <v>23</v>
      </c>
      <c r="E240" s="4" t="s">
        <v>24</v>
      </c>
      <c r="F240" s="3" t="s">
        <v>30</v>
      </c>
      <c r="G240" s="3" t="s">
        <v>9</v>
      </c>
      <c r="H240" s="5">
        <v>2748634</v>
      </c>
      <c r="I240" s="3" t="s">
        <v>11</v>
      </c>
    </row>
    <row r="241" spans="2:9">
      <c r="B241" s="3">
        <v>237</v>
      </c>
      <c r="C241" s="8">
        <v>42457</v>
      </c>
      <c r="D241" s="7" t="s">
        <v>48</v>
      </c>
      <c r="E241" s="4" t="s">
        <v>49</v>
      </c>
      <c r="F241" s="3" t="s">
        <v>18</v>
      </c>
      <c r="G241" s="3" t="s">
        <v>27</v>
      </c>
      <c r="H241" s="5">
        <v>2718634</v>
      </c>
      <c r="I241" s="3" t="s">
        <v>11</v>
      </c>
    </row>
    <row r="242" spans="2:9">
      <c r="B242" s="3">
        <v>238</v>
      </c>
      <c r="C242" s="8">
        <v>42454</v>
      </c>
      <c r="D242" s="7" t="s">
        <v>36</v>
      </c>
      <c r="E242" s="4" t="s">
        <v>37</v>
      </c>
      <c r="F242" s="3" t="s">
        <v>18</v>
      </c>
      <c r="G242" s="3" t="s">
        <v>17</v>
      </c>
      <c r="H242" s="5">
        <v>2688634</v>
      </c>
      <c r="I242" s="3" t="s">
        <v>11</v>
      </c>
    </row>
    <row r="243" spans="2:9">
      <c r="B243" s="3">
        <v>239</v>
      </c>
      <c r="C243" s="8">
        <v>42444</v>
      </c>
      <c r="D243" s="7" t="s">
        <v>42</v>
      </c>
      <c r="E243" s="4" t="s">
        <v>43</v>
      </c>
      <c r="F243" s="3" t="s">
        <v>33</v>
      </c>
      <c r="G243" s="3" t="s">
        <v>9</v>
      </c>
      <c r="H243" s="5">
        <v>2179994</v>
      </c>
      <c r="I243" s="3" t="s">
        <v>11</v>
      </c>
    </row>
    <row r="244" spans="2:9">
      <c r="B244" s="3">
        <v>240</v>
      </c>
      <c r="C244" s="8">
        <v>42439</v>
      </c>
      <c r="D244" s="7" t="s">
        <v>31</v>
      </c>
      <c r="E244" s="4" t="s">
        <v>32</v>
      </c>
      <c r="F244" s="3" t="s">
        <v>18</v>
      </c>
      <c r="G244" s="3" t="s">
        <v>27</v>
      </c>
      <c r="H244" s="5">
        <v>1870971</v>
      </c>
      <c r="I244" s="3" t="s">
        <v>45</v>
      </c>
    </row>
    <row r="245" spans="2:9">
      <c r="B245" s="3">
        <v>241</v>
      </c>
      <c r="C245" s="8">
        <v>42457</v>
      </c>
      <c r="D245" s="7" t="s">
        <v>38</v>
      </c>
      <c r="E245" s="4" t="s">
        <v>39</v>
      </c>
      <c r="F245" s="3" t="s">
        <v>22</v>
      </c>
      <c r="G245" s="3" t="s">
        <v>21</v>
      </c>
      <c r="H245" s="5">
        <v>5682471</v>
      </c>
      <c r="I245" s="3" t="s">
        <v>45</v>
      </c>
    </row>
    <row r="246" spans="2:9">
      <c r="B246" s="3">
        <v>242</v>
      </c>
      <c r="C246" s="8">
        <v>42454</v>
      </c>
      <c r="D246" s="7" t="s">
        <v>7</v>
      </c>
      <c r="E246" s="4" t="s">
        <v>8</v>
      </c>
      <c r="F246" s="3" t="s">
        <v>10</v>
      </c>
      <c r="G246" s="3" t="s">
        <v>17</v>
      </c>
      <c r="H246" s="5">
        <v>5382471</v>
      </c>
      <c r="I246" s="3" t="s">
        <v>11</v>
      </c>
    </row>
    <row r="247" spans="2:9">
      <c r="B247" s="3">
        <v>243</v>
      </c>
      <c r="C247" s="8">
        <v>42453</v>
      </c>
      <c r="D247" s="7" t="s">
        <v>12</v>
      </c>
      <c r="E247" s="4" t="s">
        <v>13</v>
      </c>
      <c r="F247" s="3" t="s">
        <v>30</v>
      </c>
      <c r="G247" s="3" t="s">
        <v>14</v>
      </c>
      <c r="H247" s="5">
        <v>4982471</v>
      </c>
      <c r="I247" s="3" t="s">
        <v>11</v>
      </c>
    </row>
    <row r="248" spans="2:9">
      <c r="B248" s="3">
        <v>244</v>
      </c>
      <c r="C248" s="8">
        <v>42431</v>
      </c>
      <c r="D248" s="7" t="s">
        <v>7</v>
      </c>
      <c r="E248" s="4" t="s">
        <v>8</v>
      </c>
      <c r="F248" s="3" t="s">
        <v>10</v>
      </c>
      <c r="G248" s="3" t="s">
        <v>14</v>
      </c>
      <c r="H248" s="5">
        <v>4482471</v>
      </c>
      <c r="I248" s="3" t="s">
        <v>11</v>
      </c>
    </row>
    <row r="249" spans="2:9">
      <c r="B249" s="3">
        <v>245</v>
      </c>
      <c r="C249" s="8">
        <v>42451</v>
      </c>
      <c r="D249" s="7" t="s">
        <v>50</v>
      </c>
      <c r="E249" s="4" t="s">
        <v>51</v>
      </c>
      <c r="F249" s="3" t="s">
        <v>30</v>
      </c>
      <c r="G249" s="3" t="s">
        <v>44</v>
      </c>
      <c r="H249" s="5">
        <v>3222471</v>
      </c>
      <c r="I249" s="3" t="s">
        <v>11</v>
      </c>
    </row>
    <row r="250" spans="2:9">
      <c r="B250" s="3">
        <v>246</v>
      </c>
      <c r="C250" s="8">
        <v>42432</v>
      </c>
      <c r="D250" s="7" t="s">
        <v>23</v>
      </c>
      <c r="E250" s="4" t="s">
        <v>24</v>
      </c>
      <c r="F250" s="3" t="s">
        <v>30</v>
      </c>
      <c r="G250" s="3" t="s">
        <v>14</v>
      </c>
      <c r="H250" s="5">
        <v>3023471.1</v>
      </c>
      <c r="I250" s="3" t="s">
        <v>11</v>
      </c>
    </row>
    <row r="251" spans="2:9">
      <c r="B251" s="3">
        <v>247</v>
      </c>
      <c r="C251" s="8">
        <v>42445</v>
      </c>
      <c r="D251" s="7" t="s">
        <v>34</v>
      </c>
      <c r="E251" s="4" t="s">
        <v>35</v>
      </c>
      <c r="F251" s="3" t="s">
        <v>18</v>
      </c>
      <c r="G251" s="3" t="s">
        <v>14</v>
      </c>
      <c r="H251" s="5">
        <v>2973471.1</v>
      </c>
      <c r="I251" s="3" t="s">
        <v>11</v>
      </c>
    </row>
    <row r="252" spans="2:9">
      <c r="B252" s="3">
        <v>248</v>
      </c>
      <c r="C252" s="8">
        <v>42446</v>
      </c>
      <c r="D252" s="7" t="s">
        <v>48</v>
      </c>
      <c r="E252" s="4" t="s">
        <v>49</v>
      </c>
      <c r="F252" s="3" t="s">
        <v>18</v>
      </c>
      <c r="G252" s="3" t="s">
        <v>21</v>
      </c>
      <c r="H252" s="5">
        <v>2943471.1</v>
      </c>
      <c r="I252" s="3" t="s">
        <v>11</v>
      </c>
    </row>
    <row r="253" spans="2:9">
      <c r="B253" s="3">
        <v>249</v>
      </c>
      <c r="C253" s="8">
        <v>42447</v>
      </c>
      <c r="D253" s="7" t="s">
        <v>50</v>
      </c>
      <c r="E253" s="4" t="s">
        <v>51</v>
      </c>
      <c r="F253" s="3" t="s">
        <v>33</v>
      </c>
      <c r="G253" s="3" t="s">
        <v>14</v>
      </c>
      <c r="H253" s="5">
        <v>2888471.1</v>
      </c>
      <c r="I253" s="3" t="s">
        <v>11</v>
      </c>
    </row>
    <row r="254" spans="2:9">
      <c r="B254" s="3">
        <v>250</v>
      </c>
      <c r="C254" s="8">
        <v>42446</v>
      </c>
      <c r="D254" s="7" t="s">
        <v>50</v>
      </c>
      <c r="E254" s="4" t="s">
        <v>51</v>
      </c>
      <c r="F254" s="3" t="s">
        <v>18</v>
      </c>
      <c r="G254" s="3" t="s">
        <v>21</v>
      </c>
      <c r="H254" s="5">
        <v>2379831.1</v>
      </c>
      <c r="I254" s="3" t="s">
        <v>11</v>
      </c>
    </row>
    <row r="255" spans="2:9">
      <c r="B255" s="3">
        <v>251</v>
      </c>
      <c r="C255" s="8">
        <v>42460</v>
      </c>
      <c r="D255" s="7" t="s">
        <v>52</v>
      </c>
      <c r="E255" s="4" t="s">
        <v>53</v>
      </c>
      <c r="F255" s="3" t="s">
        <v>10</v>
      </c>
      <c r="G255" s="3" t="s">
        <v>14</v>
      </c>
      <c r="H255" s="5">
        <v>2104396.6</v>
      </c>
      <c r="I255" s="3" t="s">
        <v>45</v>
      </c>
    </row>
    <row r="256" spans="2:9">
      <c r="B256" s="3">
        <v>252</v>
      </c>
      <c r="C256" s="8">
        <v>42454</v>
      </c>
      <c r="D256" s="7" t="s">
        <v>52</v>
      </c>
      <c r="E256" s="4" t="s">
        <v>53</v>
      </c>
      <c r="F256" s="3" t="s">
        <v>18</v>
      </c>
      <c r="G256" s="3" t="s">
        <v>17</v>
      </c>
      <c r="H256" s="5">
        <v>4661896.5999999996</v>
      </c>
      <c r="I256" s="3" t="s">
        <v>11</v>
      </c>
    </row>
    <row r="257" spans="2:9">
      <c r="B257" s="3">
        <v>253</v>
      </c>
      <c r="C257" s="8">
        <v>42440</v>
      </c>
      <c r="D257" s="7" t="s">
        <v>28</v>
      </c>
      <c r="E257" s="4" t="s">
        <v>29</v>
      </c>
      <c r="F257" s="3" t="s">
        <v>22</v>
      </c>
      <c r="G257" s="3" t="s">
        <v>44</v>
      </c>
      <c r="H257" s="5">
        <v>4361896.5999999996</v>
      </c>
      <c r="I257" s="3" t="s">
        <v>11</v>
      </c>
    </row>
    <row r="258" spans="2:9">
      <c r="B258" s="3">
        <v>254</v>
      </c>
      <c r="C258" s="8">
        <v>42444</v>
      </c>
      <c r="D258" s="7" t="s">
        <v>52</v>
      </c>
      <c r="E258" s="4" t="s">
        <v>53</v>
      </c>
      <c r="F258" s="3" t="s">
        <v>18</v>
      </c>
      <c r="G258" s="3" t="s">
        <v>27</v>
      </c>
      <c r="H258" s="5">
        <v>3961896.5999999996</v>
      </c>
      <c r="I258" s="3" t="s">
        <v>11</v>
      </c>
    </row>
    <row r="259" spans="2:9">
      <c r="B259" s="3">
        <v>255</v>
      </c>
      <c r="C259" s="8">
        <v>42447</v>
      </c>
      <c r="D259" s="7" t="s">
        <v>52</v>
      </c>
      <c r="E259" s="4" t="s">
        <v>53</v>
      </c>
      <c r="F259" s="3" t="s">
        <v>18</v>
      </c>
      <c r="G259" s="3" t="s">
        <v>14</v>
      </c>
      <c r="H259" s="5">
        <v>3461896.5999999996</v>
      </c>
      <c r="I259" s="3" t="s">
        <v>11</v>
      </c>
    </row>
    <row r="260" spans="2:9">
      <c r="B260" s="3">
        <v>256</v>
      </c>
      <c r="C260" s="8">
        <v>42450</v>
      </c>
      <c r="D260" s="7" t="s">
        <v>15</v>
      </c>
      <c r="E260" s="4" t="s">
        <v>16</v>
      </c>
      <c r="F260" s="3" t="s">
        <v>30</v>
      </c>
      <c r="G260" s="3" t="s">
        <v>44</v>
      </c>
      <c r="H260" s="5">
        <v>2201896.5999999996</v>
      </c>
      <c r="I260" s="3" t="s">
        <v>11</v>
      </c>
    </row>
    <row r="261" spans="2:9">
      <c r="B261" s="3">
        <v>257</v>
      </c>
      <c r="C261" s="8">
        <v>42459</v>
      </c>
      <c r="D261" s="7" t="s">
        <v>34</v>
      </c>
      <c r="E261" s="4" t="s">
        <v>35</v>
      </c>
      <c r="F261" s="3" t="s">
        <v>10</v>
      </c>
      <c r="G261" s="3" t="s">
        <v>27</v>
      </c>
      <c r="H261" s="5">
        <v>1201896.5999999996</v>
      </c>
      <c r="I261" s="3" t="s">
        <v>45</v>
      </c>
    </row>
    <row r="262" spans="2:9">
      <c r="B262" s="3">
        <v>258</v>
      </c>
      <c r="C262" s="8">
        <v>42446</v>
      </c>
      <c r="D262" s="7" t="s">
        <v>52</v>
      </c>
      <c r="E262" s="4" t="s">
        <v>53</v>
      </c>
      <c r="F262" s="3" t="s">
        <v>33</v>
      </c>
      <c r="G262" s="3" t="s">
        <v>21</v>
      </c>
      <c r="H262" s="5">
        <v>981896.59999999963</v>
      </c>
      <c r="I262" s="3" t="s">
        <v>11</v>
      </c>
    </row>
    <row r="263" spans="2:9">
      <c r="B263" s="3">
        <v>259</v>
      </c>
      <c r="C263" s="8">
        <v>42458</v>
      </c>
      <c r="D263" s="7" t="s">
        <v>34</v>
      </c>
      <c r="E263" s="4" t="s">
        <v>35</v>
      </c>
      <c r="F263" s="3" t="s">
        <v>18</v>
      </c>
      <c r="G263" s="3" t="s">
        <v>27</v>
      </c>
      <c r="H263" s="5">
        <v>861896.59999999963</v>
      </c>
      <c r="I263" s="3" t="s">
        <v>45</v>
      </c>
    </row>
    <row r="264" spans="2:9">
      <c r="B264" s="3">
        <v>260</v>
      </c>
      <c r="C264" s="8">
        <v>42430</v>
      </c>
      <c r="D264" s="7" t="s">
        <v>42</v>
      </c>
      <c r="E264" s="4" t="s">
        <v>43</v>
      </c>
      <c r="F264" s="3" t="s">
        <v>33</v>
      </c>
      <c r="G264" s="3" t="s">
        <v>27</v>
      </c>
      <c r="H264" s="5">
        <v>711590.39999999967</v>
      </c>
      <c r="I264" s="3" t="s">
        <v>11</v>
      </c>
    </row>
    <row r="265" spans="2:9">
      <c r="B265" s="3">
        <v>261</v>
      </c>
      <c r="C265" s="8">
        <v>42439</v>
      </c>
      <c r="D265" s="7" t="s">
        <v>48</v>
      </c>
      <c r="E265" s="4" t="s">
        <v>49</v>
      </c>
      <c r="F265" s="3" t="s">
        <v>33</v>
      </c>
      <c r="G265" s="3" t="s">
        <v>27</v>
      </c>
      <c r="H265" s="5">
        <v>607090.39999999967</v>
      </c>
      <c r="I265" s="3" t="s">
        <v>45</v>
      </c>
    </row>
    <row r="266" spans="2:9">
      <c r="B266" s="3">
        <v>262</v>
      </c>
      <c r="C266" s="8">
        <v>42452</v>
      </c>
      <c r="D266" s="7" t="s">
        <v>25</v>
      </c>
      <c r="E266" s="4" t="s">
        <v>26</v>
      </c>
      <c r="F266" s="3" t="s">
        <v>18</v>
      </c>
      <c r="G266" s="3" t="s">
        <v>27</v>
      </c>
      <c r="H266" s="5">
        <v>4286590.3999999994</v>
      </c>
      <c r="I266" s="3" t="s">
        <v>11</v>
      </c>
    </row>
    <row r="267" spans="2:9">
      <c r="B267" s="3">
        <v>263</v>
      </c>
      <c r="C267" s="8">
        <v>42437</v>
      </c>
      <c r="D267" s="7" t="s">
        <v>54</v>
      </c>
      <c r="E267" s="4" t="s">
        <v>55</v>
      </c>
      <c r="F267" s="3" t="s">
        <v>30</v>
      </c>
      <c r="G267" s="3" t="s">
        <v>27</v>
      </c>
      <c r="H267" s="5">
        <v>3986590.3999999994</v>
      </c>
      <c r="I267" s="3" t="s">
        <v>11</v>
      </c>
    </row>
    <row r="268" spans="2:9">
      <c r="B268" s="3">
        <v>264</v>
      </c>
      <c r="C268" s="8">
        <v>42459</v>
      </c>
      <c r="D268" s="7" t="s">
        <v>12</v>
      </c>
      <c r="E268" s="4" t="s">
        <v>13</v>
      </c>
      <c r="F268" s="3" t="s">
        <v>30</v>
      </c>
      <c r="G268" s="3" t="s">
        <v>14</v>
      </c>
      <c r="H268" s="5">
        <v>3586590.3999999994</v>
      </c>
      <c r="I268" s="3" t="s">
        <v>11</v>
      </c>
    </row>
    <row r="269" spans="2:9">
      <c r="B269" s="3">
        <v>265</v>
      </c>
      <c r="C269" s="8">
        <v>42440</v>
      </c>
      <c r="D269" s="7" t="s">
        <v>34</v>
      </c>
      <c r="E269" s="4" t="s">
        <v>35</v>
      </c>
      <c r="F269" s="3" t="s">
        <v>18</v>
      </c>
      <c r="G269" s="3" t="s">
        <v>9</v>
      </c>
      <c r="H269" s="5">
        <v>3086590.3999999994</v>
      </c>
      <c r="I269" s="3" t="s">
        <v>11</v>
      </c>
    </row>
    <row r="270" spans="2:9">
      <c r="B270" s="3">
        <v>266</v>
      </c>
      <c r="C270" s="8">
        <v>42460</v>
      </c>
      <c r="D270" s="7" t="s">
        <v>38</v>
      </c>
      <c r="E270" s="4" t="s">
        <v>39</v>
      </c>
      <c r="F270" s="3" t="s">
        <v>18</v>
      </c>
      <c r="G270" s="3" t="s">
        <v>44</v>
      </c>
      <c r="H270" s="5">
        <v>1826590.3999999994</v>
      </c>
      <c r="I270" s="3" t="s">
        <v>11</v>
      </c>
    </row>
    <row r="271" spans="2:9">
      <c r="B271" s="3">
        <v>267</v>
      </c>
      <c r="C271" s="8">
        <v>42458</v>
      </c>
      <c r="D271" s="7" t="s">
        <v>42</v>
      </c>
      <c r="E271" s="4" t="s">
        <v>43</v>
      </c>
      <c r="F271" s="3" t="s">
        <v>10</v>
      </c>
      <c r="G271" s="3" t="s">
        <v>27</v>
      </c>
      <c r="H271" s="5">
        <v>1694590.3999999994</v>
      </c>
      <c r="I271" s="3" t="s">
        <v>45</v>
      </c>
    </row>
    <row r="272" spans="2:9">
      <c r="B272" s="3">
        <v>268</v>
      </c>
      <c r="C272" s="8">
        <v>42446</v>
      </c>
      <c r="D272" s="7" t="s">
        <v>7</v>
      </c>
      <c r="E272" s="4" t="s">
        <v>8</v>
      </c>
      <c r="F272" s="3" t="s">
        <v>33</v>
      </c>
      <c r="G272" s="3" t="s">
        <v>9</v>
      </c>
      <c r="H272" s="5">
        <v>1624590.3999999994</v>
      </c>
      <c r="I272" s="3" t="s">
        <v>11</v>
      </c>
    </row>
    <row r="273" spans="2:9">
      <c r="B273" s="3">
        <v>269</v>
      </c>
      <c r="C273" s="8">
        <v>42437</v>
      </c>
      <c r="D273" s="7" t="s">
        <v>52</v>
      </c>
      <c r="E273" s="4" t="s">
        <v>53</v>
      </c>
      <c r="F273" s="3" t="s">
        <v>22</v>
      </c>
      <c r="G273" s="3" t="s">
        <v>44</v>
      </c>
      <c r="H273" s="5">
        <v>1599590.3999999994</v>
      </c>
      <c r="I273" s="3" t="s">
        <v>45</v>
      </c>
    </row>
    <row r="274" spans="2:9">
      <c r="B274" s="3">
        <v>270</v>
      </c>
      <c r="C274" s="8">
        <v>42458</v>
      </c>
      <c r="D274" s="7" t="s">
        <v>54</v>
      </c>
      <c r="E274" s="4" t="s">
        <v>55</v>
      </c>
      <c r="F274" s="3" t="s">
        <v>33</v>
      </c>
      <c r="G274" s="3" t="s">
        <v>9</v>
      </c>
      <c r="H274" s="5">
        <v>1101950.3999999994</v>
      </c>
      <c r="I274" s="3" t="s">
        <v>11</v>
      </c>
    </row>
    <row r="275" spans="2:9">
      <c r="B275" s="3">
        <v>271</v>
      </c>
      <c r="C275" s="8">
        <v>42446</v>
      </c>
      <c r="D275" s="7" t="s">
        <v>15</v>
      </c>
      <c r="E275" s="4" t="s">
        <v>16</v>
      </c>
      <c r="F275" s="3" t="s">
        <v>33</v>
      </c>
      <c r="G275" s="3" t="s">
        <v>14</v>
      </c>
      <c r="H275" s="5">
        <v>1083750.3999999994</v>
      </c>
      <c r="I275" s="3" t="s">
        <v>11</v>
      </c>
    </row>
    <row r="276" spans="2:9">
      <c r="B276" s="3">
        <v>272</v>
      </c>
      <c r="C276" s="8">
        <v>42454</v>
      </c>
      <c r="D276" s="7" t="s">
        <v>46</v>
      </c>
      <c r="E276" s="4" t="s">
        <v>47</v>
      </c>
      <c r="F276" s="3" t="s">
        <v>22</v>
      </c>
      <c r="G276" s="3" t="s">
        <v>17</v>
      </c>
      <c r="H276" s="5">
        <v>923781.79999999946</v>
      </c>
      <c r="I276" s="3" t="s">
        <v>45</v>
      </c>
    </row>
    <row r="277" spans="2:9">
      <c r="B277" s="3">
        <v>273</v>
      </c>
      <c r="C277" s="8">
        <v>42445</v>
      </c>
      <c r="D277" s="7" t="s">
        <v>19</v>
      </c>
      <c r="E277" s="4" t="s">
        <v>20</v>
      </c>
      <c r="F277" s="3" t="s">
        <v>33</v>
      </c>
      <c r="G277" s="3" t="s">
        <v>17</v>
      </c>
      <c r="H277" s="5">
        <v>4581281.8</v>
      </c>
      <c r="I277" s="3" t="s">
        <v>45</v>
      </c>
    </row>
    <row r="278" spans="2:9">
      <c r="B278" s="3">
        <v>274</v>
      </c>
      <c r="C278" s="8">
        <v>42431</v>
      </c>
      <c r="D278" s="7" t="s">
        <v>28</v>
      </c>
      <c r="E278" s="4" t="s">
        <v>29</v>
      </c>
      <c r="F278" s="3" t="s">
        <v>33</v>
      </c>
      <c r="G278" s="3" t="s">
        <v>17</v>
      </c>
      <c r="H278" s="5">
        <v>4281281.8</v>
      </c>
      <c r="I278" s="3" t="s">
        <v>11</v>
      </c>
    </row>
    <row r="279" spans="2:9">
      <c r="B279" s="3">
        <v>275</v>
      </c>
      <c r="C279" s="8">
        <v>42430</v>
      </c>
      <c r="D279" s="7" t="s">
        <v>52</v>
      </c>
      <c r="E279" s="4" t="s">
        <v>53</v>
      </c>
      <c r="F279" s="3" t="s">
        <v>30</v>
      </c>
      <c r="G279" s="3" t="s">
        <v>44</v>
      </c>
      <c r="H279" s="5">
        <v>3881281.8</v>
      </c>
      <c r="I279" s="3" t="s">
        <v>11</v>
      </c>
    </row>
    <row r="280" spans="2:9">
      <c r="B280" s="3">
        <v>276</v>
      </c>
      <c r="C280" s="8">
        <v>42446</v>
      </c>
      <c r="D280" s="7" t="s">
        <v>48</v>
      </c>
      <c r="E280" s="4" t="s">
        <v>49</v>
      </c>
      <c r="F280" s="3" t="s">
        <v>10</v>
      </c>
      <c r="G280" s="3" t="s">
        <v>21</v>
      </c>
      <c r="H280" s="5">
        <v>3381281.8</v>
      </c>
      <c r="I280" s="3" t="s">
        <v>11</v>
      </c>
    </row>
    <row r="281" spans="2:9">
      <c r="B281" s="3">
        <v>277</v>
      </c>
      <c r="C281" s="8">
        <v>42457</v>
      </c>
      <c r="D281" s="7" t="s">
        <v>25</v>
      </c>
      <c r="E281" s="4" t="s">
        <v>26</v>
      </c>
      <c r="F281" s="3" t="s">
        <v>22</v>
      </c>
      <c r="G281" s="3" t="s">
        <v>44</v>
      </c>
      <c r="H281" s="5">
        <v>2121281.7999999998</v>
      </c>
      <c r="I281" s="3" t="s">
        <v>45</v>
      </c>
    </row>
    <row r="282" spans="2:9">
      <c r="B282" s="3">
        <v>278</v>
      </c>
      <c r="C282" s="8">
        <v>42432</v>
      </c>
      <c r="D282" s="7" t="s">
        <v>46</v>
      </c>
      <c r="E282" s="4" t="s">
        <v>47</v>
      </c>
      <c r="F282" s="3" t="s">
        <v>30</v>
      </c>
      <c r="G282" s="3" t="s">
        <v>21</v>
      </c>
      <c r="H282" s="5">
        <v>2011281.7999999998</v>
      </c>
      <c r="I282" s="3" t="s">
        <v>11</v>
      </c>
    </row>
    <row r="283" spans="2:9">
      <c r="B283" s="3">
        <v>279</v>
      </c>
      <c r="C283" s="8">
        <v>42436</v>
      </c>
      <c r="D283" s="7" t="s">
        <v>23</v>
      </c>
      <c r="E283" s="4" t="s">
        <v>24</v>
      </c>
      <c r="F283" s="3" t="s">
        <v>33</v>
      </c>
      <c r="G283" s="3" t="s">
        <v>27</v>
      </c>
      <c r="H283" s="5">
        <v>1791281.7999999998</v>
      </c>
      <c r="I283" s="3" t="s">
        <v>45</v>
      </c>
    </row>
    <row r="284" spans="2:9">
      <c r="B284" s="3">
        <v>280</v>
      </c>
      <c r="C284" s="8">
        <v>42446</v>
      </c>
      <c r="D284" s="7" t="s">
        <v>15</v>
      </c>
      <c r="E284" s="4" t="s">
        <v>16</v>
      </c>
      <c r="F284" s="3" t="s">
        <v>18</v>
      </c>
      <c r="G284" s="3" t="s">
        <v>21</v>
      </c>
      <c r="H284" s="5">
        <v>1641281.7999999998</v>
      </c>
      <c r="I284" s="3" t="s">
        <v>11</v>
      </c>
    </row>
    <row r="285" spans="2:9">
      <c r="B285" s="3">
        <v>281</v>
      </c>
      <c r="C285" s="8">
        <v>42440</v>
      </c>
      <c r="D285" s="7" t="s">
        <v>50</v>
      </c>
      <c r="E285" s="4" t="s">
        <v>51</v>
      </c>
      <c r="F285" s="3" t="s">
        <v>22</v>
      </c>
      <c r="G285" s="3" t="s">
        <v>17</v>
      </c>
      <c r="H285" s="5">
        <v>641281.79999999981</v>
      </c>
      <c r="I285" s="3" t="s">
        <v>11</v>
      </c>
    </row>
    <row r="286" spans="2:9">
      <c r="B286" s="3">
        <v>282</v>
      </c>
      <c r="C286" s="8">
        <v>42446</v>
      </c>
      <c r="D286" s="7" t="s">
        <v>52</v>
      </c>
      <c r="E286" s="4" t="s">
        <v>53</v>
      </c>
      <c r="F286" s="3" t="s">
        <v>33</v>
      </c>
      <c r="G286" s="3" t="s">
        <v>9</v>
      </c>
      <c r="H286" s="5">
        <v>492338.49999999983</v>
      </c>
      <c r="I286" s="3" t="s">
        <v>11</v>
      </c>
    </row>
    <row r="287" spans="2:9">
      <c r="B287" s="3">
        <v>283</v>
      </c>
      <c r="C287" s="8">
        <v>42460</v>
      </c>
      <c r="D287" s="7" t="s">
        <v>28</v>
      </c>
      <c r="E287" s="4" t="s">
        <v>29</v>
      </c>
      <c r="F287" s="3" t="s">
        <v>22</v>
      </c>
      <c r="G287" s="3" t="s">
        <v>44</v>
      </c>
      <c r="H287" s="5">
        <v>5389827.7999999998</v>
      </c>
      <c r="I287" s="3" t="s">
        <v>11</v>
      </c>
    </row>
    <row r="288" spans="2:9">
      <c r="B288" s="3">
        <v>284</v>
      </c>
      <c r="C288" s="8">
        <v>42445</v>
      </c>
      <c r="D288" s="7" t="s">
        <v>42</v>
      </c>
      <c r="E288" s="4" t="s">
        <v>43</v>
      </c>
      <c r="F288" s="3" t="s">
        <v>33</v>
      </c>
      <c r="G288" s="3" t="s">
        <v>44</v>
      </c>
      <c r="H288" s="5">
        <v>5089827.8</v>
      </c>
      <c r="I288" s="3" t="s">
        <v>11</v>
      </c>
    </row>
    <row r="289" spans="2:9">
      <c r="B289" s="3">
        <v>285</v>
      </c>
      <c r="C289" s="8">
        <v>42443</v>
      </c>
      <c r="D289" s="7" t="s">
        <v>36</v>
      </c>
      <c r="E289" s="4" t="s">
        <v>37</v>
      </c>
      <c r="F289" s="3" t="s">
        <v>18</v>
      </c>
      <c r="G289" s="3" t="s">
        <v>17</v>
      </c>
      <c r="H289" s="5">
        <v>4689827.8</v>
      </c>
      <c r="I289" s="3" t="s">
        <v>11</v>
      </c>
    </row>
    <row r="290" spans="2:9">
      <c r="B290" s="3">
        <v>286</v>
      </c>
      <c r="C290" s="8">
        <v>42460</v>
      </c>
      <c r="D290" s="7" t="s">
        <v>31</v>
      </c>
      <c r="E290" s="4" t="s">
        <v>32</v>
      </c>
      <c r="F290" s="3" t="s">
        <v>22</v>
      </c>
      <c r="G290" s="3" t="s">
        <v>9</v>
      </c>
      <c r="H290" s="5">
        <v>4189827.8</v>
      </c>
      <c r="I290" s="3" t="s">
        <v>11</v>
      </c>
    </row>
    <row r="291" spans="2:9">
      <c r="B291" s="3">
        <v>287</v>
      </c>
      <c r="C291" s="8">
        <v>42452</v>
      </c>
      <c r="D291" s="7" t="s">
        <v>12</v>
      </c>
      <c r="E291" s="4" t="s">
        <v>13</v>
      </c>
      <c r="F291" s="3" t="s">
        <v>22</v>
      </c>
      <c r="G291" s="3" t="s">
        <v>27</v>
      </c>
      <c r="H291" s="5">
        <v>1375000</v>
      </c>
      <c r="I291" s="3" t="s">
        <v>11</v>
      </c>
    </row>
    <row r="292" spans="2:9">
      <c r="B292" s="3">
        <v>288</v>
      </c>
      <c r="C292" s="8">
        <v>42460</v>
      </c>
      <c r="D292" s="7" t="s">
        <v>40</v>
      </c>
      <c r="E292" s="4" t="s">
        <v>41</v>
      </c>
      <c r="F292" s="3" t="s">
        <v>22</v>
      </c>
      <c r="G292" s="3" t="s">
        <v>27</v>
      </c>
      <c r="H292" s="5">
        <v>1125000</v>
      </c>
      <c r="I292" s="3" t="s">
        <v>11</v>
      </c>
    </row>
    <row r="293" spans="2:9">
      <c r="B293" s="3">
        <v>289</v>
      </c>
      <c r="C293" s="8">
        <v>42447</v>
      </c>
      <c r="D293" s="7" t="s">
        <v>25</v>
      </c>
      <c r="E293" s="4" t="s">
        <v>26</v>
      </c>
      <c r="F293" s="3" t="s">
        <v>33</v>
      </c>
      <c r="G293" s="3" t="s">
        <v>14</v>
      </c>
      <c r="H293" s="5">
        <v>1500000</v>
      </c>
      <c r="I293" s="3" t="s">
        <v>45</v>
      </c>
    </row>
    <row r="294" spans="2:9">
      <c r="B294" s="3">
        <v>290</v>
      </c>
      <c r="C294" s="8">
        <v>42437</v>
      </c>
      <c r="D294" s="7" t="s">
        <v>12</v>
      </c>
      <c r="E294" s="4" t="s">
        <v>13</v>
      </c>
      <c r="F294" s="3" t="s">
        <v>22</v>
      </c>
      <c r="G294" s="3" t="s">
        <v>17</v>
      </c>
      <c r="H294" s="5">
        <v>1123000</v>
      </c>
      <c r="I294" s="3" t="s">
        <v>11</v>
      </c>
    </row>
    <row r="295" spans="2:9">
      <c r="B295" s="3">
        <v>291</v>
      </c>
      <c r="C295" s="8">
        <v>42446</v>
      </c>
      <c r="D295" s="7" t="s">
        <v>34</v>
      </c>
      <c r="E295" s="4" t="s">
        <v>35</v>
      </c>
      <c r="F295" s="3" t="s">
        <v>10</v>
      </c>
      <c r="G295" s="3" t="s">
        <v>17</v>
      </c>
      <c r="H295" s="5">
        <v>1150000</v>
      </c>
      <c r="I295" s="3" t="s">
        <v>11</v>
      </c>
    </row>
    <row r="296" spans="2:9">
      <c r="B296" s="3">
        <v>292</v>
      </c>
      <c r="C296" s="8">
        <v>42446</v>
      </c>
      <c r="D296" s="7" t="s">
        <v>36</v>
      </c>
      <c r="E296" s="4" t="s">
        <v>37</v>
      </c>
      <c r="F296" s="3" t="s">
        <v>10</v>
      </c>
      <c r="G296" s="3" t="s">
        <v>9</v>
      </c>
      <c r="H296" s="5">
        <v>1130000</v>
      </c>
      <c r="I296" s="3" t="s">
        <v>11</v>
      </c>
    </row>
    <row r="297" spans="2:9">
      <c r="B297" s="3">
        <v>293</v>
      </c>
      <c r="C297" s="8">
        <v>42457</v>
      </c>
      <c r="D297" s="7" t="s">
        <v>31</v>
      </c>
      <c r="E297" s="4" t="s">
        <v>32</v>
      </c>
      <c r="F297" s="3" t="s">
        <v>10</v>
      </c>
      <c r="G297" s="3" t="s">
        <v>44</v>
      </c>
      <c r="H297" s="5">
        <v>1745000</v>
      </c>
      <c r="I297" s="3" t="s">
        <v>11</v>
      </c>
    </row>
    <row r="298" spans="2:9">
      <c r="B298" s="3">
        <v>294</v>
      </c>
      <c r="C298" s="8">
        <v>42454</v>
      </c>
      <c r="D298" s="7" t="s">
        <v>52</v>
      </c>
      <c r="E298" s="4" t="s">
        <v>53</v>
      </c>
      <c r="F298" s="3" t="s">
        <v>18</v>
      </c>
      <c r="G298" s="3" t="s">
        <v>17</v>
      </c>
      <c r="H298" s="5">
        <v>2300000</v>
      </c>
      <c r="I298" s="3" t="s">
        <v>11</v>
      </c>
    </row>
    <row r="299" spans="2:9">
      <c r="B299" s="3">
        <v>295</v>
      </c>
      <c r="C299" s="8">
        <v>42430</v>
      </c>
      <c r="D299" s="7" t="s">
        <v>48</v>
      </c>
      <c r="E299" s="4" t="s">
        <v>49</v>
      </c>
      <c r="F299" s="3" t="s">
        <v>33</v>
      </c>
      <c r="G299" s="3" t="s">
        <v>14</v>
      </c>
      <c r="H299" s="5">
        <v>1333000</v>
      </c>
      <c r="I299" s="3" t="s">
        <v>45</v>
      </c>
    </row>
    <row r="300" spans="2:9">
      <c r="B300" s="3">
        <v>296</v>
      </c>
      <c r="C300" s="8">
        <v>42440</v>
      </c>
      <c r="D300" s="7" t="s">
        <v>19</v>
      </c>
      <c r="E300" s="4" t="s">
        <v>20</v>
      </c>
      <c r="F300" s="3" t="s">
        <v>10</v>
      </c>
      <c r="G300" s="3" t="s">
        <v>14</v>
      </c>
      <c r="H300" s="5">
        <v>1850000</v>
      </c>
      <c r="I300" s="3" t="s">
        <v>11</v>
      </c>
    </row>
    <row r="301" spans="2:9">
      <c r="B301" s="3">
        <v>297</v>
      </c>
      <c r="C301" s="8">
        <v>42439</v>
      </c>
      <c r="D301" s="7" t="s">
        <v>34</v>
      </c>
      <c r="E301" s="4" t="s">
        <v>35</v>
      </c>
      <c r="F301" s="3" t="s">
        <v>10</v>
      </c>
      <c r="G301" s="3" t="s">
        <v>21</v>
      </c>
      <c r="H301" s="5">
        <v>1440000</v>
      </c>
      <c r="I301" s="3" t="s">
        <v>11</v>
      </c>
    </row>
    <row r="302" spans="2:9">
      <c r="B302" s="3">
        <v>298</v>
      </c>
      <c r="C302" s="8">
        <v>42430</v>
      </c>
      <c r="D302" s="7" t="s">
        <v>50</v>
      </c>
      <c r="E302" s="4" t="s">
        <v>51</v>
      </c>
      <c r="F302" s="3" t="s">
        <v>22</v>
      </c>
      <c r="G302" s="3" t="s">
        <v>27</v>
      </c>
      <c r="H302" s="5">
        <v>1120000</v>
      </c>
      <c r="I302" s="3" t="s">
        <v>45</v>
      </c>
    </row>
    <row r="303" spans="2:9">
      <c r="B303" s="3">
        <v>299</v>
      </c>
      <c r="C303" s="8">
        <v>42459</v>
      </c>
      <c r="D303" s="7" t="s">
        <v>52</v>
      </c>
      <c r="E303" s="4" t="s">
        <v>53</v>
      </c>
      <c r="F303" s="3" t="s">
        <v>30</v>
      </c>
      <c r="G303" s="3" t="s">
        <v>21</v>
      </c>
      <c r="H303" s="5">
        <v>1500000</v>
      </c>
      <c r="I303" s="3" t="s">
        <v>11</v>
      </c>
    </row>
    <row r="304" spans="2:9">
      <c r="B304" s="3">
        <v>300</v>
      </c>
      <c r="C304" s="8">
        <v>42440</v>
      </c>
      <c r="D304" s="7" t="s">
        <v>23</v>
      </c>
      <c r="E304" s="4" t="s">
        <v>24</v>
      </c>
      <c r="F304" s="3" t="s">
        <v>10</v>
      </c>
      <c r="G304" s="3" t="s">
        <v>9</v>
      </c>
      <c r="H304" s="5">
        <v>1200000</v>
      </c>
      <c r="I304" s="3" t="s">
        <v>11</v>
      </c>
    </row>
    <row r="305" spans="2:9">
      <c r="B305" s="3">
        <v>301</v>
      </c>
      <c r="C305" s="8">
        <v>42458</v>
      </c>
      <c r="D305" s="7" t="s">
        <v>34</v>
      </c>
      <c r="E305" s="4" t="s">
        <v>35</v>
      </c>
      <c r="F305" s="3" t="s">
        <v>30</v>
      </c>
      <c r="G305" s="3" t="s">
        <v>21</v>
      </c>
      <c r="H305" s="5">
        <v>1754000</v>
      </c>
      <c r="I305" s="3" t="s">
        <v>11</v>
      </c>
    </row>
    <row r="306" spans="2:9">
      <c r="B306" s="3">
        <v>302</v>
      </c>
      <c r="C306" s="8">
        <v>42439</v>
      </c>
      <c r="D306" s="7" t="s">
        <v>52</v>
      </c>
      <c r="E306" s="4" t="s">
        <v>53</v>
      </c>
      <c r="F306" s="3" t="s">
        <v>18</v>
      </c>
      <c r="G306" s="3" t="s">
        <v>27</v>
      </c>
      <c r="H306" s="5">
        <v>1430000</v>
      </c>
      <c r="I306" s="3" t="s">
        <v>11</v>
      </c>
    </row>
    <row r="307" spans="2:9">
      <c r="B307" s="3">
        <v>303</v>
      </c>
      <c r="C307" s="8">
        <v>42482</v>
      </c>
      <c r="D307" s="7" t="s">
        <v>48</v>
      </c>
      <c r="E307" s="4" t="s">
        <v>49</v>
      </c>
      <c r="F307" s="3" t="s">
        <v>30</v>
      </c>
      <c r="G307" s="3" t="s">
        <v>9</v>
      </c>
      <c r="H307" s="5">
        <v>1354000</v>
      </c>
      <c r="I307" s="3" t="s">
        <v>11</v>
      </c>
    </row>
    <row r="308" spans="2:9">
      <c r="B308" s="3">
        <v>304</v>
      </c>
      <c r="C308" s="8">
        <v>42464</v>
      </c>
      <c r="D308" s="7" t="s">
        <v>7</v>
      </c>
      <c r="E308" s="4" t="s">
        <v>8</v>
      </c>
      <c r="F308" s="3" t="s">
        <v>33</v>
      </c>
      <c r="G308" s="3" t="s">
        <v>17</v>
      </c>
      <c r="H308" s="5">
        <v>965000</v>
      </c>
      <c r="I308" s="3" t="s">
        <v>45</v>
      </c>
    </row>
    <row r="309" spans="2:9">
      <c r="B309" s="3">
        <v>305</v>
      </c>
      <c r="C309" s="8">
        <v>42464</v>
      </c>
      <c r="D309" s="7" t="s">
        <v>31</v>
      </c>
      <c r="E309" s="4" t="s">
        <v>32</v>
      </c>
      <c r="F309" s="3" t="s">
        <v>33</v>
      </c>
      <c r="G309" s="3" t="s">
        <v>14</v>
      </c>
      <c r="H309" s="5">
        <v>1540000</v>
      </c>
      <c r="I309" s="3" t="s">
        <v>11</v>
      </c>
    </row>
    <row r="310" spans="2:9">
      <c r="B310" s="3">
        <v>306</v>
      </c>
      <c r="C310" s="8">
        <v>42460</v>
      </c>
      <c r="D310" s="7" t="s">
        <v>36</v>
      </c>
      <c r="E310" s="4" t="s">
        <v>37</v>
      </c>
      <c r="F310" s="3" t="s">
        <v>30</v>
      </c>
      <c r="G310" s="3" t="s">
        <v>14</v>
      </c>
      <c r="H310" s="5">
        <v>2234000</v>
      </c>
      <c r="I310" s="3" t="s">
        <v>11</v>
      </c>
    </row>
    <row r="311" spans="2:9">
      <c r="B311" s="3">
        <v>307</v>
      </c>
      <c r="C311" s="8">
        <v>42475</v>
      </c>
      <c r="D311" s="7" t="s">
        <v>19</v>
      </c>
      <c r="E311" s="4" t="s">
        <v>20</v>
      </c>
      <c r="F311" s="3" t="s">
        <v>22</v>
      </c>
      <c r="G311" s="3" t="s">
        <v>44</v>
      </c>
      <c r="H311" s="5">
        <v>1456000</v>
      </c>
      <c r="I311" s="3" t="s">
        <v>45</v>
      </c>
    </row>
    <row r="312" spans="2:9">
      <c r="B312" s="3">
        <v>308</v>
      </c>
      <c r="C312" s="8">
        <v>42460</v>
      </c>
      <c r="D312" s="7" t="s">
        <v>12</v>
      </c>
      <c r="E312" s="4" t="s">
        <v>13</v>
      </c>
      <c r="F312" s="3" t="s">
        <v>22</v>
      </c>
      <c r="G312" s="3" t="s">
        <v>21</v>
      </c>
      <c r="H312" s="5">
        <v>1725000</v>
      </c>
      <c r="I312" s="3" t="s">
        <v>11</v>
      </c>
    </row>
    <row r="313" spans="2:9">
      <c r="B313" s="3">
        <v>309</v>
      </c>
      <c r="C313" s="8">
        <v>42472</v>
      </c>
      <c r="D313" s="7" t="s">
        <v>40</v>
      </c>
      <c r="E313" s="4" t="s">
        <v>41</v>
      </c>
      <c r="F313" s="3" t="s">
        <v>10</v>
      </c>
      <c r="G313" s="3" t="s">
        <v>17</v>
      </c>
      <c r="H313" s="5">
        <v>1240000</v>
      </c>
      <c r="I313" s="3" t="s">
        <v>11</v>
      </c>
    </row>
    <row r="314" spans="2:9">
      <c r="B314" s="3">
        <v>310</v>
      </c>
      <c r="C314" s="8">
        <v>42464</v>
      </c>
      <c r="D314" s="7" t="s">
        <v>7</v>
      </c>
      <c r="E314" s="4" t="s">
        <v>8</v>
      </c>
      <c r="F314" s="3" t="s">
        <v>30</v>
      </c>
      <c r="G314" s="3" t="s">
        <v>27</v>
      </c>
      <c r="H314" s="5">
        <v>1200000</v>
      </c>
      <c r="I314" s="3" t="s">
        <v>11</v>
      </c>
    </row>
    <row r="315" spans="2:9">
      <c r="B315" s="3">
        <v>311</v>
      </c>
      <c r="C315" s="8">
        <v>42482</v>
      </c>
      <c r="D315" s="7" t="s">
        <v>52</v>
      </c>
      <c r="E315" s="4" t="s">
        <v>53</v>
      </c>
      <c r="F315" s="3" t="s">
        <v>22</v>
      </c>
      <c r="G315" s="3" t="s">
        <v>14</v>
      </c>
      <c r="H315" s="5">
        <v>2875000</v>
      </c>
      <c r="I315" s="3" t="s">
        <v>11</v>
      </c>
    </row>
    <row r="316" spans="2:9">
      <c r="B316" s="3">
        <v>312</v>
      </c>
      <c r="C316" s="8">
        <v>42474</v>
      </c>
      <c r="D316" s="7" t="s">
        <v>46</v>
      </c>
      <c r="E316" s="4" t="s">
        <v>47</v>
      </c>
      <c r="F316" s="3" t="s">
        <v>18</v>
      </c>
      <c r="G316" s="3" t="s">
        <v>14</v>
      </c>
      <c r="H316" s="5">
        <v>2325000</v>
      </c>
      <c r="I316" s="3" t="s">
        <v>11</v>
      </c>
    </row>
    <row r="317" spans="2:9">
      <c r="B317" s="3">
        <v>313</v>
      </c>
      <c r="C317" s="8">
        <v>42474</v>
      </c>
      <c r="D317" s="7" t="s">
        <v>48</v>
      </c>
      <c r="E317" s="4" t="s">
        <v>49</v>
      </c>
      <c r="F317" s="3" t="s">
        <v>22</v>
      </c>
      <c r="G317" s="3" t="s">
        <v>44</v>
      </c>
      <c r="H317" s="5">
        <v>3254000</v>
      </c>
      <c r="I317" s="3" t="s">
        <v>11</v>
      </c>
    </row>
    <row r="318" spans="2:9">
      <c r="B318" s="3">
        <v>314</v>
      </c>
      <c r="C318" s="8">
        <v>42475</v>
      </c>
      <c r="D318" s="7" t="s">
        <v>25</v>
      </c>
      <c r="E318" s="4" t="s">
        <v>26</v>
      </c>
      <c r="F318" s="3" t="s">
        <v>30</v>
      </c>
      <c r="G318" s="3" t="s">
        <v>21</v>
      </c>
      <c r="H318" s="5">
        <v>2553000</v>
      </c>
      <c r="I318" s="3" t="s">
        <v>11</v>
      </c>
    </row>
    <row r="319" spans="2:9">
      <c r="B319" s="3">
        <v>315</v>
      </c>
      <c r="C319" s="8">
        <v>42461</v>
      </c>
      <c r="D319" s="7" t="s">
        <v>48</v>
      </c>
      <c r="E319" s="4" t="s">
        <v>49</v>
      </c>
      <c r="F319" s="3" t="s">
        <v>10</v>
      </c>
      <c r="G319" s="3" t="s">
        <v>21</v>
      </c>
      <c r="H319" s="5">
        <v>2504000</v>
      </c>
      <c r="I319" s="3" t="s">
        <v>45</v>
      </c>
    </row>
    <row r="320" spans="2:9">
      <c r="B320" s="3">
        <v>316</v>
      </c>
      <c r="C320" s="8">
        <v>42486</v>
      </c>
      <c r="D320" s="7" t="s">
        <v>34</v>
      </c>
      <c r="E320" s="4" t="s">
        <v>35</v>
      </c>
      <c r="F320" s="3" t="s">
        <v>18</v>
      </c>
      <c r="G320" s="3" t="s">
        <v>9</v>
      </c>
      <c r="H320" s="5">
        <v>2095000</v>
      </c>
      <c r="I320" s="3" t="s">
        <v>11</v>
      </c>
    </row>
    <row r="321" spans="2:9">
      <c r="B321" s="3">
        <v>317</v>
      </c>
      <c r="C321" s="8">
        <v>42472</v>
      </c>
      <c r="D321" s="7" t="s">
        <v>28</v>
      </c>
      <c r="E321" s="4" t="s">
        <v>29</v>
      </c>
      <c r="F321" s="3" t="s">
        <v>33</v>
      </c>
      <c r="G321" s="3" t="s">
        <v>17</v>
      </c>
      <c r="H321" s="5">
        <v>3285000</v>
      </c>
      <c r="I321" s="3" t="s">
        <v>45</v>
      </c>
    </row>
    <row r="322" spans="2:9">
      <c r="B322" s="3">
        <v>318</v>
      </c>
      <c r="C322" s="8">
        <v>42481</v>
      </c>
      <c r="D322" s="7" t="s">
        <v>31</v>
      </c>
      <c r="E322" s="4" t="s">
        <v>32</v>
      </c>
      <c r="F322" s="3" t="s">
        <v>10</v>
      </c>
      <c r="G322" s="3" t="s">
        <v>9</v>
      </c>
      <c r="H322" s="5">
        <v>4534000</v>
      </c>
      <c r="I322" s="3" t="s">
        <v>11</v>
      </c>
    </row>
    <row r="323" spans="2:9">
      <c r="B323" s="3">
        <v>319</v>
      </c>
      <c r="C323" s="8">
        <v>42467</v>
      </c>
      <c r="D323" s="7" t="s">
        <v>23</v>
      </c>
      <c r="E323" s="4" t="s">
        <v>24</v>
      </c>
      <c r="F323" s="3" t="s">
        <v>33</v>
      </c>
      <c r="G323" s="3" t="s">
        <v>27</v>
      </c>
      <c r="H323" s="5">
        <v>2789000</v>
      </c>
      <c r="I323" s="3" t="s">
        <v>11</v>
      </c>
    </row>
    <row r="324" spans="2:9">
      <c r="B324" s="3">
        <v>320</v>
      </c>
      <c r="C324" s="8">
        <v>42482</v>
      </c>
      <c r="D324" s="7" t="s">
        <v>50</v>
      </c>
      <c r="E324" s="4" t="s">
        <v>51</v>
      </c>
      <c r="F324" s="3" t="s">
        <v>10</v>
      </c>
      <c r="G324" s="3" t="s">
        <v>14</v>
      </c>
      <c r="H324" s="5">
        <v>3575000</v>
      </c>
      <c r="I324" s="3" t="s">
        <v>11</v>
      </c>
    </row>
    <row r="325" spans="2:9">
      <c r="B325" s="3">
        <v>321</v>
      </c>
      <c r="C325" s="8">
        <v>42479</v>
      </c>
      <c r="D325" s="7" t="s">
        <v>50</v>
      </c>
      <c r="E325" s="4" t="s">
        <v>51</v>
      </c>
      <c r="F325" s="3" t="s">
        <v>18</v>
      </c>
      <c r="G325" s="3" t="s">
        <v>17</v>
      </c>
      <c r="H325" s="5">
        <v>2680000</v>
      </c>
      <c r="I325" s="3" t="s">
        <v>11</v>
      </c>
    </row>
    <row r="326" spans="2:9">
      <c r="B326" s="3">
        <v>322</v>
      </c>
      <c r="C326" s="8">
        <v>42478</v>
      </c>
      <c r="D326" s="7" t="s">
        <v>46</v>
      </c>
      <c r="E326" s="4" t="s">
        <v>47</v>
      </c>
      <c r="F326" s="3" t="s">
        <v>10</v>
      </c>
      <c r="G326" s="3" t="s">
        <v>14</v>
      </c>
      <c r="H326" s="5">
        <v>2320000</v>
      </c>
      <c r="I326" s="3" t="s">
        <v>11</v>
      </c>
    </row>
    <row r="327" spans="2:9">
      <c r="B327" s="3">
        <v>323</v>
      </c>
      <c r="C327" s="8">
        <v>42461</v>
      </c>
      <c r="D327" s="7" t="s">
        <v>38</v>
      </c>
      <c r="E327" s="4" t="s">
        <v>39</v>
      </c>
      <c r="F327" s="3" t="s">
        <v>18</v>
      </c>
      <c r="G327" s="3" t="s">
        <v>27</v>
      </c>
      <c r="H327" s="5">
        <v>1650000</v>
      </c>
      <c r="I327" s="3" t="s">
        <v>11</v>
      </c>
    </row>
    <row r="328" spans="2:9">
      <c r="B328" s="3">
        <v>324</v>
      </c>
      <c r="C328" s="8">
        <v>42479</v>
      </c>
      <c r="D328" s="7" t="s">
        <v>15</v>
      </c>
      <c r="E328" s="4" t="s">
        <v>16</v>
      </c>
      <c r="F328" s="3" t="s">
        <v>18</v>
      </c>
      <c r="G328" s="3" t="s">
        <v>27</v>
      </c>
      <c r="H328" s="5">
        <v>1247000</v>
      </c>
      <c r="I328" s="3" t="s">
        <v>45</v>
      </c>
    </row>
    <row r="329" spans="2:9">
      <c r="B329" s="3">
        <v>325</v>
      </c>
      <c r="C329" s="8">
        <v>42464</v>
      </c>
      <c r="D329" s="7" t="s">
        <v>28</v>
      </c>
      <c r="E329" s="4" t="s">
        <v>29</v>
      </c>
      <c r="F329" s="3" t="s">
        <v>33</v>
      </c>
      <c r="G329" s="3" t="s">
        <v>14</v>
      </c>
      <c r="H329" s="5">
        <v>1230000</v>
      </c>
      <c r="I329" s="3" t="s">
        <v>11</v>
      </c>
    </row>
    <row r="330" spans="2:9">
      <c r="B330" s="3">
        <v>326</v>
      </c>
      <c r="C330" s="8">
        <v>42482</v>
      </c>
      <c r="D330" s="7" t="s">
        <v>54</v>
      </c>
      <c r="E330" s="4" t="s">
        <v>55</v>
      </c>
      <c r="F330" s="3" t="s">
        <v>30</v>
      </c>
      <c r="G330" s="3" t="s">
        <v>17</v>
      </c>
      <c r="H330" s="5">
        <v>1225000</v>
      </c>
      <c r="I330" s="3" t="s">
        <v>11</v>
      </c>
    </row>
    <row r="331" spans="2:9">
      <c r="B331" s="3">
        <v>327</v>
      </c>
      <c r="C331" s="8">
        <v>42474</v>
      </c>
      <c r="D331" s="7" t="s">
        <v>7</v>
      </c>
      <c r="E331" s="4" t="s">
        <v>8</v>
      </c>
      <c r="F331" s="3" t="s">
        <v>10</v>
      </c>
      <c r="G331" s="3" t="s">
        <v>27</v>
      </c>
      <c r="H331" s="5">
        <v>1560000</v>
      </c>
      <c r="I331" s="3" t="s">
        <v>11</v>
      </c>
    </row>
    <row r="332" spans="2:9">
      <c r="B332" s="3">
        <v>328</v>
      </c>
      <c r="C332" s="8">
        <v>42480</v>
      </c>
      <c r="D332" s="7" t="s">
        <v>15</v>
      </c>
      <c r="E332" s="4" t="s">
        <v>16</v>
      </c>
      <c r="F332" s="3" t="s">
        <v>33</v>
      </c>
      <c r="G332" s="3" t="s">
        <v>17</v>
      </c>
      <c r="H332" s="5">
        <v>2400000</v>
      </c>
      <c r="I332" s="3" t="s">
        <v>11</v>
      </c>
    </row>
    <row r="333" spans="2:9">
      <c r="B333" s="3">
        <v>329</v>
      </c>
      <c r="C333" s="8">
        <v>42486</v>
      </c>
      <c r="D333" s="7" t="s">
        <v>7</v>
      </c>
      <c r="E333" s="4" t="s">
        <v>8</v>
      </c>
      <c r="F333" s="3" t="s">
        <v>22</v>
      </c>
      <c r="G333" s="3" t="s">
        <v>44</v>
      </c>
      <c r="H333" s="5">
        <v>2350000</v>
      </c>
      <c r="I333" s="3" t="s">
        <v>45</v>
      </c>
    </row>
    <row r="334" spans="2:9">
      <c r="B334" s="3">
        <v>330</v>
      </c>
      <c r="C334" s="8">
        <v>42488</v>
      </c>
      <c r="D334" s="7" t="s">
        <v>19</v>
      </c>
      <c r="E334" s="4" t="s">
        <v>20</v>
      </c>
      <c r="F334" s="3" t="s">
        <v>30</v>
      </c>
      <c r="G334" s="3" t="s">
        <v>9</v>
      </c>
      <c r="H334" s="5">
        <v>1265000</v>
      </c>
      <c r="I334" s="3" t="s">
        <v>45</v>
      </c>
    </row>
    <row r="335" spans="2:9">
      <c r="B335" s="3">
        <v>331</v>
      </c>
      <c r="C335" s="8">
        <v>42460</v>
      </c>
      <c r="D335" s="7" t="s">
        <v>38</v>
      </c>
      <c r="E335" s="4" t="s">
        <v>39</v>
      </c>
      <c r="F335" s="3" t="s">
        <v>18</v>
      </c>
      <c r="G335" s="3" t="s">
        <v>14</v>
      </c>
      <c r="H335" s="5">
        <v>2100000</v>
      </c>
      <c r="I335" s="3" t="s">
        <v>11</v>
      </c>
    </row>
    <row r="336" spans="2:9">
      <c r="B336" s="3">
        <v>332</v>
      </c>
      <c r="C336" s="8">
        <v>42461</v>
      </c>
      <c r="D336" s="7" t="s">
        <v>46</v>
      </c>
      <c r="E336" s="4" t="s">
        <v>47</v>
      </c>
      <c r="F336" s="3" t="s">
        <v>22</v>
      </c>
      <c r="G336" s="3" t="s">
        <v>21</v>
      </c>
      <c r="H336" s="5">
        <v>1370000</v>
      </c>
      <c r="I336" s="3" t="s">
        <v>11</v>
      </c>
    </row>
    <row r="337" spans="2:9">
      <c r="B337" s="3">
        <v>333</v>
      </c>
      <c r="C337" s="8">
        <v>42488</v>
      </c>
      <c r="D337" s="7" t="s">
        <v>46</v>
      </c>
      <c r="E337" s="4" t="s">
        <v>47</v>
      </c>
      <c r="F337" s="3" t="s">
        <v>30</v>
      </c>
      <c r="G337" s="3" t="s">
        <v>17</v>
      </c>
      <c r="H337" s="5">
        <v>2150000</v>
      </c>
      <c r="I337" s="3" t="s">
        <v>11</v>
      </c>
    </row>
    <row r="338" spans="2:9">
      <c r="B338" s="3">
        <v>334</v>
      </c>
      <c r="C338" s="8">
        <v>42466</v>
      </c>
      <c r="D338" s="7" t="s">
        <v>52</v>
      </c>
      <c r="E338" s="4" t="s">
        <v>53</v>
      </c>
      <c r="F338" s="3" t="s">
        <v>33</v>
      </c>
      <c r="G338" s="3" t="s">
        <v>9</v>
      </c>
      <c r="H338" s="5">
        <v>1270000</v>
      </c>
      <c r="I338" s="3" t="s">
        <v>11</v>
      </c>
    </row>
    <row r="339" spans="2:9">
      <c r="B339" s="3">
        <v>335</v>
      </c>
      <c r="C339" s="8">
        <v>42475</v>
      </c>
      <c r="D339" s="7" t="s">
        <v>40</v>
      </c>
      <c r="E339" s="4" t="s">
        <v>41</v>
      </c>
      <c r="F339" s="3" t="s">
        <v>22</v>
      </c>
      <c r="G339" s="3" t="s">
        <v>9</v>
      </c>
      <c r="H339" s="5">
        <v>1775000</v>
      </c>
      <c r="I339" s="3" t="s">
        <v>45</v>
      </c>
    </row>
    <row r="340" spans="2:9">
      <c r="B340" s="3">
        <v>336</v>
      </c>
      <c r="C340" s="8">
        <v>42480</v>
      </c>
      <c r="D340" s="7" t="s">
        <v>25</v>
      </c>
      <c r="E340" s="4" t="s">
        <v>26</v>
      </c>
      <c r="F340" s="3" t="s">
        <v>33</v>
      </c>
      <c r="G340" s="3" t="s">
        <v>14</v>
      </c>
      <c r="H340" s="5">
        <v>1420000</v>
      </c>
      <c r="I340" s="3" t="s">
        <v>11</v>
      </c>
    </row>
    <row r="341" spans="2:9">
      <c r="B341" s="3">
        <v>337</v>
      </c>
      <c r="C341" s="8">
        <v>42467</v>
      </c>
      <c r="D341" s="7" t="s">
        <v>50</v>
      </c>
      <c r="E341" s="4" t="s">
        <v>51</v>
      </c>
      <c r="F341" s="3" t="s">
        <v>10</v>
      </c>
      <c r="G341" s="3" t="s">
        <v>21</v>
      </c>
      <c r="H341" s="5">
        <v>1572000</v>
      </c>
      <c r="I341" s="3" t="s">
        <v>11</v>
      </c>
    </row>
    <row r="342" spans="2:9">
      <c r="B342" s="3">
        <v>338</v>
      </c>
      <c r="C342" s="8">
        <v>42464</v>
      </c>
      <c r="D342" s="7" t="s">
        <v>50</v>
      </c>
      <c r="E342" s="4" t="s">
        <v>51</v>
      </c>
      <c r="F342" s="3" t="s">
        <v>18</v>
      </c>
      <c r="G342" s="3" t="s">
        <v>14</v>
      </c>
      <c r="H342" s="5">
        <v>1700000</v>
      </c>
      <c r="I342" s="3" t="s">
        <v>11</v>
      </c>
    </row>
    <row r="343" spans="2:9">
      <c r="B343" s="3">
        <v>339</v>
      </c>
      <c r="C343" s="8">
        <v>42478</v>
      </c>
      <c r="D343" s="7" t="s">
        <v>54</v>
      </c>
      <c r="E343" s="4" t="s">
        <v>55</v>
      </c>
      <c r="F343" s="3" t="s">
        <v>10</v>
      </c>
      <c r="G343" s="3" t="s">
        <v>9</v>
      </c>
      <c r="H343" s="5">
        <v>1540000</v>
      </c>
      <c r="I343" s="3" t="s">
        <v>11</v>
      </c>
    </row>
    <row r="344" spans="2:9">
      <c r="B344" s="3">
        <v>340</v>
      </c>
      <c r="C344" s="8">
        <v>42475</v>
      </c>
      <c r="D344" s="7" t="s">
        <v>23</v>
      </c>
      <c r="E344" s="4" t="s">
        <v>24</v>
      </c>
      <c r="F344" s="3" t="s">
        <v>30</v>
      </c>
      <c r="G344" s="3" t="s">
        <v>9</v>
      </c>
      <c r="H344" s="5">
        <v>2254000</v>
      </c>
      <c r="I344" s="3" t="s">
        <v>11</v>
      </c>
    </row>
    <row r="345" spans="2:9">
      <c r="B345" s="3">
        <v>341</v>
      </c>
      <c r="C345" s="8">
        <v>42479</v>
      </c>
      <c r="D345" s="7" t="s">
        <v>23</v>
      </c>
      <c r="E345" s="4" t="s">
        <v>24</v>
      </c>
      <c r="F345" s="3" t="s">
        <v>10</v>
      </c>
      <c r="G345" s="3" t="s">
        <v>21</v>
      </c>
      <c r="H345" s="5">
        <v>3250000</v>
      </c>
      <c r="I345" s="3" t="s">
        <v>45</v>
      </c>
    </row>
    <row r="346" spans="2:9">
      <c r="B346" s="3">
        <v>342</v>
      </c>
      <c r="C346" s="8">
        <v>42466</v>
      </c>
      <c r="D346" s="7" t="s">
        <v>54</v>
      </c>
      <c r="E346" s="4" t="s">
        <v>55</v>
      </c>
      <c r="F346" s="3" t="s">
        <v>30</v>
      </c>
      <c r="G346" s="3" t="s">
        <v>27</v>
      </c>
      <c r="H346" s="5">
        <v>1120000</v>
      </c>
      <c r="I346" s="3" t="s">
        <v>11</v>
      </c>
    </row>
    <row r="347" spans="2:9">
      <c r="B347" s="3">
        <v>343</v>
      </c>
      <c r="C347" s="8">
        <v>42465</v>
      </c>
      <c r="D347" s="7" t="s">
        <v>48</v>
      </c>
      <c r="E347" s="4" t="s">
        <v>49</v>
      </c>
      <c r="F347" s="3" t="s">
        <v>33</v>
      </c>
      <c r="G347" s="3" t="s">
        <v>9</v>
      </c>
      <c r="H347" s="5">
        <v>2430000</v>
      </c>
      <c r="I347" s="3" t="s">
        <v>11</v>
      </c>
    </row>
    <row r="348" spans="2:9">
      <c r="B348" s="3">
        <v>344</v>
      </c>
      <c r="C348" s="8">
        <v>42460</v>
      </c>
      <c r="D348" s="7" t="s">
        <v>48</v>
      </c>
      <c r="E348" s="4" t="s">
        <v>49</v>
      </c>
      <c r="F348" s="3" t="s">
        <v>22</v>
      </c>
      <c r="G348" s="3" t="s">
        <v>17</v>
      </c>
      <c r="H348" s="5">
        <v>1140000</v>
      </c>
      <c r="I348" s="3" t="s">
        <v>11</v>
      </c>
    </row>
    <row r="349" spans="2:9">
      <c r="B349" s="3">
        <v>345</v>
      </c>
      <c r="C349" s="8">
        <v>42475</v>
      </c>
      <c r="D349" s="7" t="s">
        <v>38</v>
      </c>
      <c r="E349" s="4" t="s">
        <v>39</v>
      </c>
      <c r="F349" s="3" t="s">
        <v>30</v>
      </c>
      <c r="G349" s="3" t="s">
        <v>9</v>
      </c>
      <c r="H349" s="5">
        <v>2100000</v>
      </c>
      <c r="I349" s="3" t="s">
        <v>11</v>
      </c>
    </row>
    <row r="350" spans="2:9">
      <c r="B350" s="3">
        <v>346</v>
      </c>
      <c r="C350" s="8">
        <v>42489</v>
      </c>
      <c r="D350" s="7" t="s">
        <v>15</v>
      </c>
      <c r="E350" s="4" t="s">
        <v>16</v>
      </c>
      <c r="F350" s="3" t="s">
        <v>30</v>
      </c>
      <c r="G350" s="3" t="s">
        <v>27</v>
      </c>
      <c r="H350" s="5">
        <v>1970000</v>
      </c>
      <c r="I350" s="3" t="s">
        <v>11</v>
      </c>
    </row>
    <row r="351" spans="2:9">
      <c r="B351" s="3">
        <v>347</v>
      </c>
      <c r="C351" s="8">
        <v>42467</v>
      </c>
      <c r="D351" s="7" t="s">
        <v>12</v>
      </c>
      <c r="E351" s="4" t="s">
        <v>13</v>
      </c>
      <c r="F351" s="3" t="s">
        <v>18</v>
      </c>
      <c r="G351" s="3" t="s">
        <v>14</v>
      </c>
      <c r="H351" s="5">
        <v>3425000</v>
      </c>
      <c r="I351" s="3" t="s">
        <v>11</v>
      </c>
    </row>
    <row r="352" spans="2:9">
      <c r="B352" s="3">
        <v>348</v>
      </c>
      <c r="C352" s="8">
        <v>42488</v>
      </c>
      <c r="D352" s="7" t="s">
        <v>15</v>
      </c>
      <c r="E352" s="4" t="s">
        <v>16</v>
      </c>
      <c r="F352" s="3" t="s">
        <v>30</v>
      </c>
      <c r="G352" s="3" t="s">
        <v>9</v>
      </c>
      <c r="H352" s="5">
        <v>2667000</v>
      </c>
      <c r="I352" s="3" t="s">
        <v>11</v>
      </c>
    </row>
    <row r="353" spans="2:9">
      <c r="B353" s="3">
        <v>349</v>
      </c>
      <c r="C353" s="8">
        <v>42482</v>
      </c>
      <c r="D353" s="7" t="s">
        <v>12</v>
      </c>
      <c r="E353" s="4" t="s">
        <v>13</v>
      </c>
      <c r="F353" s="3" t="s">
        <v>22</v>
      </c>
      <c r="G353" s="3" t="s">
        <v>27</v>
      </c>
      <c r="H353" s="5">
        <v>2802000</v>
      </c>
      <c r="I353" s="3" t="s">
        <v>11</v>
      </c>
    </row>
    <row r="354" spans="2:9">
      <c r="B354" s="3">
        <v>350</v>
      </c>
      <c r="C354" s="8">
        <v>42487</v>
      </c>
      <c r="D354" s="7" t="s">
        <v>19</v>
      </c>
      <c r="E354" s="4" t="s">
        <v>20</v>
      </c>
      <c r="F354" s="3" t="s">
        <v>33</v>
      </c>
      <c r="G354" s="3" t="s">
        <v>27</v>
      </c>
      <c r="H354" s="5">
        <v>2925000</v>
      </c>
      <c r="I354" s="3" t="s">
        <v>45</v>
      </c>
    </row>
    <row r="355" spans="2:9">
      <c r="B355" s="3">
        <v>351</v>
      </c>
      <c r="C355" s="8">
        <v>42482</v>
      </c>
      <c r="D355" s="7" t="s">
        <v>42</v>
      </c>
      <c r="E355" s="4" t="s">
        <v>43</v>
      </c>
      <c r="F355" s="3" t="s">
        <v>22</v>
      </c>
      <c r="G355" s="3" t="s">
        <v>17</v>
      </c>
      <c r="H355" s="5">
        <v>3100000</v>
      </c>
      <c r="I355" s="3" t="s">
        <v>45</v>
      </c>
    </row>
    <row r="356" spans="2:9">
      <c r="B356" s="3">
        <v>352</v>
      </c>
      <c r="C356" s="8">
        <v>42489</v>
      </c>
      <c r="D356" s="7" t="s">
        <v>50</v>
      </c>
      <c r="E356" s="4" t="s">
        <v>51</v>
      </c>
      <c r="F356" s="3" t="s">
        <v>18</v>
      </c>
      <c r="G356" s="3" t="s">
        <v>17</v>
      </c>
      <c r="H356" s="5">
        <v>4654000</v>
      </c>
      <c r="I356" s="3" t="s">
        <v>11</v>
      </c>
    </row>
    <row r="357" spans="2:9">
      <c r="B357" s="3">
        <v>353</v>
      </c>
      <c r="C357" s="8">
        <v>42488</v>
      </c>
      <c r="D357" s="7" t="s">
        <v>15</v>
      </c>
      <c r="E357" s="4" t="s">
        <v>16</v>
      </c>
      <c r="F357" s="3" t="s">
        <v>22</v>
      </c>
      <c r="G357" s="3" t="s">
        <v>21</v>
      </c>
      <c r="H357" s="5">
        <v>5600000</v>
      </c>
      <c r="I357" s="3" t="s">
        <v>11</v>
      </c>
    </row>
    <row r="358" spans="2:9">
      <c r="B358" s="3">
        <v>354</v>
      </c>
      <c r="C358" s="8">
        <v>42485</v>
      </c>
      <c r="D358" s="7" t="s">
        <v>12</v>
      </c>
      <c r="E358" s="4" t="s">
        <v>13</v>
      </c>
      <c r="F358" s="3" t="s">
        <v>30</v>
      </c>
      <c r="G358" s="3" t="s">
        <v>14</v>
      </c>
      <c r="H358" s="5">
        <v>2385000</v>
      </c>
      <c r="I358" s="3" t="s">
        <v>45</v>
      </c>
    </row>
    <row r="359" spans="2:9">
      <c r="B359" s="3">
        <v>355</v>
      </c>
      <c r="C359" s="8">
        <v>42478</v>
      </c>
      <c r="D359" s="7" t="s">
        <v>38</v>
      </c>
      <c r="E359" s="4" t="s">
        <v>39</v>
      </c>
      <c r="F359" s="3" t="s">
        <v>22</v>
      </c>
      <c r="G359" s="3" t="s">
        <v>17</v>
      </c>
      <c r="H359" s="5">
        <v>4530000</v>
      </c>
      <c r="I359" s="3" t="s">
        <v>11</v>
      </c>
    </row>
    <row r="360" spans="2:9">
      <c r="B360" s="3">
        <v>356</v>
      </c>
      <c r="C360" s="8">
        <v>42461</v>
      </c>
      <c r="D360" s="7" t="s">
        <v>38</v>
      </c>
      <c r="E360" s="4" t="s">
        <v>39</v>
      </c>
      <c r="F360" s="3" t="s">
        <v>10</v>
      </c>
      <c r="G360" s="3" t="s">
        <v>17</v>
      </c>
      <c r="H360" s="5">
        <v>2510000</v>
      </c>
      <c r="I360" s="3" t="s">
        <v>11</v>
      </c>
    </row>
    <row r="361" spans="2:9">
      <c r="B361" s="3">
        <v>357</v>
      </c>
      <c r="C361" s="8">
        <v>42486</v>
      </c>
      <c r="D361" s="7" t="s">
        <v>7</v>
      </c>
      <c r="E361" s="4" t="s">
        <v>8</v>
      </c>
      <c r="F361" s="3" t="s">
        <v>22</v>
      </c>
      <c r="G361" s="3" t="s">
        <v>21</v>
      </c>
      <c r="H361" s="5">
        <v>4250000</v>
      </c>
      <c r="I361" s="3" t="s">
        <v>11</v>
      </c>
    </row>
    <row r="362" spans="2:9">
      <c r="B362" s="3">
        <v>358</v>
      </c>
      <c r="C362" s="8">
        <v>42461</v>
      </c>
      <c r="D362" s="7" t="s">
        <v>36</v>
      </c>
      <c r="E362" s="4" t="s">
        <v>37</v>
      </c>
      <c r="F362" s="3" t="s">
        <v>33</v>
      </c>
      <c r="G362" s="3" t="s">
        <v>9</v>
      </c>
      <c r="H362" s="5">
        <v>3240000</v>
      </c>
      <c r="I362" s="3" t="s">
        <v>11</v>
      </c>
    </row>
    <row r="363" spans="2:9">
      <c r="B363" s="3">
        <v>359</v>
      </c>
      <c r="C363" s="8">
        <v>42489</v>
      </c>
      <c r="D363" s="7" t="s">
        <v>54</v>
      </c>
      <c r="E363" s="4" t="s">
        <v>55</v>
      </c>
      <c r="F363" s="3" t="s">
        <v>22</v>
      </c>
      <c r="G363" s="3" t="s">
        <v>14</v>
      </c>
      <c r="H363" s="5">
        <v>2603300</v>
      </c>
      <c r="I363" s="3" t="s">
        <v>11</v>
      </c>
    </row>
    <row r="364" spans="2:9">
      <c r="B364" s="3">
        <v>360</v>
      </c>
      <c r="C364" s="8">
        <v>42461</v>
      </c>
      <c r="D364" s="7" t="s">
        <v>34</v>
      </c>
      <c r="E364" s="4" t="s">
        <v>35</v>
      </c>
      <c r="F364" s="3" t="s">
        <v>22</v>
      </c>
      <c r="G364" s="3" t="s">
        <v>14</v>
      </c>
      <c r="H364" s="5">
        <v>1967100</v>
      </c>
      <c r="I364" s="3" t="s">
        <v>11</v>
      </c>
    </row>
    <row r="365" spans="2:9">
      <c r="B365" s="3">
        <v>361</v>
      </c>
      <c r="C365" s="8">
        <v>42509</v>
      </c>
      <c r="D365" s="7" t="s">
        <v>25</v>
      </c>
      <c r="E365" s="4" t="s">
        <v>26</v>
      </c>
      <c r="F365" s="3" t="s">
        <v>30</v>
      </c>
      <c r="G365" s="3" t="s">
        <v>14</v>
      </c>
      <c r="H365" s="5">
        <v>3360400</v>
      </c>
      <c r="I365" s="3" t="s">
        <v>11</v>
      </c>
    </row>
    <row r="366" spans="2:9">
      <c r="B366" s="3">
        <v>362</v>
      </c>
      <c r="C366" s="8">
        <v>42516</v>
      </c>
      <c r="D366" s="7" t="s">
        <v>38</v>
      </c>
      <c r="E366" s="4" t="s">
        <v>39</v>
      </c>
      <c r="F366" s="3" t="s">
        <v>10</v>
      </c>
      <c r="G366" s="3" t="s">
        <v>9</v>
      </c>
      <c r="H366" s="5">
        <v>2894600</v>
      </c>
      <c r="I366" s="3" t="s">
        <v>11</v>
      </c>
    </row>
    <row r="367" spans="2:9">
      <c r="B367" s="3">
        <v>363</v>
      </c>
      <c r="C367" s="8">
        <v>42500</v>
      </c>
      <c r="D367" s="7" t="s">
        <v>54</v>
      </c>
      <c r="E367" s="4" t="s">
        <v>55</v>
      </c>
      <c r="F367" s="3" t="s">
        <v>30</v>
      </c>
      <c r="G367" s="3" t="s">
        <v>17</v>
      </c>
      <c r="H367" s="5">
        <v>1993800</v>
      </c>
      <c r="I367" s="3" t="s">
        <v>45</v>
      </c>
    </row>
    <row r="368" spans="2:9">
      <c r="B368" s="3">
        <v>364</v>
      </c>
      <c r="C368" s="8">
        <v>42489</v>
      </c>
      <c r="D368" s="7" t="s">
        <v>28</v>
      </c>
      <c r="E368" s="4" t="s">
        <v>29</v>
      </c>
      <c r="F368" s="3" t="s">
        <v>18</v>
      </c>
      <c r="G368" s="3" t="s">
        <v>21</v>
      </c>
      <c r="H368" s="5">
        <v>1723500</v>
      </c>
      <c r="I368" s="3" t="s">
        <v>11</v>
      </c>
    </row>
    <row r="369" spans="2:9">
      <c r="B369" s="3">
        <v>365</v>
      </c>
      <c r="C369" s="8">
        <v>42510</v>
      </c>
      <c r="D369" s="7" t="s">
        <v>40</v>
      </c>
      <c r="E369" s="4" t="s">
        <v>41</v>
      </c>
      <c r="F369" s="3" t="s">
        <v>10</v>
      </c>
      <c r="G369" s="3" t="s">
        <v>14</v>
      </c>
      <c r="H369" s="5">
        <v>3201900</v>
      </c>
      <c r="I369" s="3" t="s">
        <v>11</v>
      </c>
    </row>
    <row r="370" spans="2:9">
      <c r="B370" s="3">
        <v>366</v>
      </c>
      <c r="C370" s="8">
        <v>42509</v>
      </c>
      <c r="D370" s="7" t="s">
        <v>54</v>
      </c>
      <c r="E370" s="4" t="s">
        <v>55</v>
      </c>
      <c r="F370" s="3" t="s">
        <v>33</v>
      </c>
      <c r="G370" s="3" t="s">
        <v>9</v>
      </c>
      <c r="H370" s="5">
        <v>4258900</v>
      </c>
      <c r="I370" s="3" t="s">
        <v>11</v>
      </c>
    </row>
    <row r="371" spans="2:9">
      <c r="B371" s="3">
        <v>367</v>
      </c>
      <c r="C371" s="8">
        <v>42514</v>
      </c>
      <c r="D371" s="7" t="s">
        <v>36</v>
      </c>
      <c r="E371" s="4" t="s">
        <v>37</v>
      </c>
      <c r="F371" s="3" t="s">
        <v>30</v>
      </c>
      <c r="G371" s="3" t="s">
        <v>44</v>
      </c>
      <c r="H371" s="5">
        <v>2102300</v>
      </c>
      <c r="I371" s="3" t="s">
        <v>11</v>
      </c>
    </row>
    <row r="372" spans="2:9">
      <c r="B372" s="3">
        <v>368</v>
      </c>
      <c r="C372" s="8">
        <v>42513</v>
      </c>
      <c r="D372" s="7" t="s">
        <v>50</v>
      </c>
      <c r="E372" s="4" t="s">
        <v>51</v>
      </c>
      <c r="F372" s="3" t="s">
        <v>10</v>
      </c>
      <c r="G372" s="3" t="s">
        <v>21</v>
      </c>
      <c r="H372" s="5">
        <v>3704800</v>
      </c>
      <c r="I372" s="3" t="s">
        <v>11</v>
      </c>
    </row>
    <row r="373" spans="2:9">
      <c r="B373" s="3">
        <v>369</v>
      </c>
      <c r="C373" s="8">
        <v>42495</v>
      </c>
      <c r="D373" s="7" t="s">
        <v>48</v>
      </c>
      <c r="E373" s="4" t="s">
        <v>49</v>
      </c>
      <c r="F373" s="3" t="s">
        <v>22</v>
      </c>
      <c r="G373" s="3" t="s">
        <v>21</v>
      </c>
      <c r="H373" s="5">
        <v>2314800</v>
      </c>
      <c r="I373" s="3" t="s">
        <v>11</v>
      </c>
    </row>
    <row r="374" spans="2:9">
      <c r="B374" s="3">
        <v>370</v>
      </c>
      <c r="C374" s="8">
        <v>42509</v>
      </c>
      <c r="D374" s="7" t="s">
        <v>40</v>
      </c>
      <c r="E374" s="4" t="s">
        <v>41</v>
      </c>
      <c r="F374" s="3" t="s">
        <v>22</v>
      </c>
      <c r="G374" s="3" t="s">
        <v>21</v>
      </c>
      <c r="H374" s="5">
        <v>3760500</v>
      </c>
      <c r="I374" s="3" t="s">
        <v>45</v>
      </c>
    </row>
    <row r="375" spans="2:9">
      <c r="B375" s="3">
        <v>371</v>
      </c>
      <c r="C375" s="8">
        <v>42503</v>
      </c>
      <c r="D375" s="7" t="s">
        <v>42</v>
      </c>
      <c r="E375" s="4" t="s">
        <v>43</v>
      </c>
      <c r="F375" s="3" t="s">
        <v>30</v>
      </c>
      <c r="G375" s="3" t="s">
        <v>44</v>
      </c>
      <c r="H375" s="5">
        <v>2923200</v>
      </c>
      <c r="I375" s="3" t="s">
        <v>11</v>
      </c>
    </row>
    <row r="376" spans="2:9">
      <c r="B376" s="3">
        <v>372</v>
      </c>
      <c r="C376" s="8">
        <v>42503</v>
      </c>
      <c r="D376" s="7" t="s">
        <v>54</v>
      </c>
      <c r="E376" s="4" t="s">
        <v>55</v>
      </c>
      <c r="F376" s="3" t="s">
        <v>30</v>
      </c>
      <c r="G376" s="3" t="s">
        <v>17</v>
      </c>
      <c r="H376" s="5">
        <v>2966400</v>
      </c>
      <c r="I376" s="3" t="s">
        <v>11</v>
      </c>
    </row>
    <row r="377" spans="2:9">
      <c r="B377" s="3">
        <v>373</v>
      </c>
      <c r="C377" s="8">
        <v>42509</v>
      </c>
      <c r="D377" s="7" t="s">
        <v>25</v>
      </c>
      <c r="E377" s="4" t="s">
        <v>26</v>
      </c>
      <c r="F377" s="3" t="s">
        <v>18</v>
      </c>
      <c r="G377" s="3" t="s">
        <v>17</v>
      </c>
      <c r="H377" s="5">
        <v>4551300</v>
      </c>
      <c r="I377" s="3" t="s">
        <v>11</v>
      </c>
    </row>
    <row r="378" spans="2:9">
      <c r="B378" s="3">
        <v>374</v>
      </c>
      <c r="C378" s="8">
        <v>42500</v>
      </c>
      <c r="D378" s="7" t="s">
        <v>48</v>
      </c>
      <c r="E378" s="4" t="s">
        <v>49</v>
      </c>
      <c r="F378" s="3" t="s">
        <v>10</v>
      </c>
      <c r="G378" s="3" t="s">
        <v>27</v>
      </c>
      <c r="H378" s="5">
        <v>2822100</v>
      </c>
      <c r="I378" s="3" t="s">
        <v>45</v>
      </c>
    </row>
    <row r="379" spans="2:9">
      <c r="B379" s="3">
        <v>375</v>
      </c>
      <c r="C379" s="8">
        <v>42489</v>
      </c>
      <c r="D379" s="7" t="s">
        <v>28</v>
      </c>
      <c r="E379" s="4" t="s">
        <v>29</v>
      </c>
      <c r="F379" s="3" t="s">
        <v>22</v>
      </c>
      <c r="G379" s="3" t="s">
        <v>17</v>
      </c>
      <c r="H379" s="5">
        <v>1745900</v>
      </c>
      <c r="I379" s="3" t="s">
        <v>11</v>
      </c>
    </row>
    <row r="380" spans="2:9">
      <c r="B380" s="3">
        <v>376</v>
      </c>
      <c r="C380" s="8">
        <v>42509</v>
      </c>
      <c r="D380" s="7" t="s">
        <v>25</v>
      </c>
      <c r="E380" s="4" t="s">
        <v>26</v>
      </c>
      <c r="F380" s="3" t="s">
        <v>18</v>
      </c>
      <c r="G380" s="3" t="s">
        <v>27</v>
      </c>
      <c r="H380" s="5">
        <v>1649600</v>
      </c>
      <c r="I380" s="3" t="s">
        <v>45</v>
      </c>
    </row>
    <row r="381" spans="2:9">
      <c r="B381" s="3">
        <v>377</v>
      </c>
      <c r="C381" s="8">
        <v>42502</v>
      </c>
      <c r="D381" s="7" t="s">
        <v>46</v>
      </c>
      <c r="E381" s="4" t="s">
        <v>47</v>
      </c>
      <c r="F381" s="3" t="s">
        <v>33</v>
      </c>
      <c r="G381" s="3" t="s">
        <v>21</v>
      </c>
      <c r="H381" s="5">
        <v>2979100</v>
      </c>
      <c r="I381" s="3" t="s">
        <v>11</v>
      </c>
    </row>
    <row r="382" spans="2:9">
      <c r="B382" s="3">
        <v>378</v>
      </c>
      <c r="C382" s="8">
        <v>42503</v>
      </c>
      <c r="D382" s="7" t="s">
        <v>54</v>
      </c>
      <c r="E382" s="4" t="s">
        <v>55</v>
      </c>
      <c r="F382" s="3" t="s">
        <v>10</v>
      </c>
      <c r="G382" s="3" t="s">
        <v>21</v>
      </c>
      <c r="H382" s="5">
        <v>3084600</v>
      </c>
      <c r="I382" s="3" t="s">
        <v>11</v>
      </c>
    </row>
    <row r="383" spans="2:9">
      <c r="B383" s="3">
        <v>379</v>
      </c>
      <c r="C383" s="8">
        <v>42500</v>
      </c>
      <c r="D383" s="7" t="s">
        <v>28</v>
      </c>
      <c r="E383" s="4" t="s">
        <v>29</v>
      </c>
      <c r="F383" s="3" t="s">
        <v>33</v>
      </c>
      <c r="G383" s="3" t="s">
        <v>9</v>
      </c>
      <c r="H383" s="5">
        <v>2786500</v>
      </c>
      <c r="I383" s="3" t="s">
        <v>45</v>
      </c>
    </row>
    <row r="384" spans="2:9">
      <c r="B384" s="3">
        <v>380</v>
      </c>
      <c r="C384" s="8">
        <v>42500</v>
      </c>
      <c r="D384" s="7" t="s">
        <v>42</v>
      </c>
      <c r="E384" s="4" t="s">
        <v>43</v>
      </c>
      <c r="F384" s="3" t="s">
        <v>18</v>
      </c>
      <c r="G384" s="3" t="s">
        <v>9</v>
      </c>
      <c r="H384" s="5">
        <v>2838700</v>
      </c>
      <c r="I384" s="3" t="s">
        <v>45</v>
      </c>
    </row>
    <row r="385" spans="2:9">
      <c r="B385" s="3">
        <v>381</v>
      </c>
      <c r="C385" s="8">
        <v>42496</v>
      </c>
      <c r="D385" s="7" t="s">
        <v>52</v>
      </c>
      <c r="E385" s="4" t="s">
        <v>53</v>
      </c>
      <c r="F385" s="3" t="s">
        <v>18</v>
      </c>
      <c r="G385" s="3" t="s">
        <v>17</v>
      </c>
      <c r="H385" s="5">
        <v>4220700</v>
      </c>
      <c r="I385" s="3" t="s">
        <v>11</v>
      </c>
    </row>
    <row r="386" spans="2:9">
      <c r="B386" s="3">
        <v>382</v>
      </c>
      <c r="C386" s="8">
        <v>42514</v>
      </c>
      <c r="D386" s="7" t="s">
        <v>42</v>
      </c>
      <c r="E386" s="4" t="s">
        <v>43</v>
      </c>
      <c r="F386" s="3" t="s">
        <v>18</v>
      </c>
      <c r="G386" s="3" t="s">
        <v>14</v>
      </c>
      <c r="H386" s="5">
        <v>3023400</v>
      </c>
      <c r="I386" s="3" t="s">
        <v>11</v>
      </c>
    </row>
    <row r="387" spans="2:9">
      <c r="B387" s="3">
        <v>383</v>
      </c>
      <c r="C387" s="8">
        <v>42516</v>
      </c>
      <c r="D387" s="7" t="s">
        <v>34</v>
      </c>
      <c r="E387" s="4" t="s">
        <v>35</v>
      </c>
      <c r="F387" s="3" t="s">
        <v>30</v>
      </c>
      <c r="G387" s="3" t="s">
        <v>17</v>
      </c>
      <c r="H387" s="5">
        <v>2971600</v>
      </c>
      <c r="I387" s="3" t="s">
        <v>11</v>
      </c>
    </row>
    <row r="388" spans="2:9">
      <c r="B388" s="3">
        <v>384</v>
      </c>
      <c r="C388" s="8">
        <v>42502</v>
      </c>
      <c r="D388" s="7" t="s">
        <v>28</v>
      </c>
      <c r="E388" s="4" t="s">
        <v>29</v>
      </c>
      <c r="F388" s="3" t="s">
        <v>30</v>
      </c>
      <c r="G388" s="3" t="s">
        <v>27</v>
      </c>
      <c r="H388" s="5">
        <v>3014200</v>
      </c>
      <c r="I388" s="3" t="s">
        <v>11</v>
      </c>
    </row>
    <row r="389" spans="2:9">
      <c r="B389" s="3">
        <v>385</v>
      </c>
      <c r="C389" s="8">
        <v>42495</v>
      </c>
      <c r="D389" s="7" t="s">
        <v>12</v>
      </c>
      <c r="E389" s="4" t="s">
        <v>13</v>
      </c>
      <c r="F389" s="3" t="s">
        <v>33</v>
      </c>
      <c r="G389" s="3" t="s">
        <v>14</v>
      </c>
      <c r="H389" s="5">
        <v>2777800</v>
      </c>
      <c r="I389" s="3" t="s">
        <v>11</v>
      </c>
    </row>
    <row r="390" spans="2:9">
      <c r="B390" s="3">
        <v>386</v>
      </c>
      <c r="C390" s="8">
        <v>42509</v>
      </c>
      <c r="D390" s="7" t="s">
        <v>38</v>
      </c>
      <c r="E390" s="4" t="s">
        <v>39</v>
      </c>
      <c r="F390" s="3" t="s">
        <v>30</v>
      </c>
      <c r="G390" s="3" t="s">
        <v>9</v>
      </c>
      <c r="H390" s="5">
        <v>2299100</v>
      </c>
      <c r="I390" s="3" t="s">
        <v>45</v>
      </c>
    </row>
    <row r="391" spans="2:9">
      <c r="B391" s="3">
        <v>387</v>
      </c>
      <c r="C391" s="8">
        <v>42492</v>
      </c>
      <c r="D391" s="7" t="s">
        <v>19</v>
      </c>
      <c r="E391" s="4" t="s">
        <v>20</v>
      </c>
      <c r="F391" s="3" t="s">
        <v>30</v>
      </c>
      <c r="G391" s="3" t="s">
        <v>21</v>
      </c>
      <c r="H391" s="5">
        <v>2136700</v>
      </c>
      <c r="I391" s="3" t="s">
        <v>11</v>
      </c>
    </row>
    <row r="392" spans="2:9">
      <c r="B392" s="3">
        <v>388</v>
      </c>
      <c r="C392" s="8">
        <v>42517</v>
      </c>
      <c r="D392" s="7" t="s">
        <v>28</v>
      </c>
      <c r="E392" s="4" t="s">
        <v>29</v>
      </c>
      <c r="F392" s="3" t="s">
        <v>33</v>
      </c>
      <c r="G392" s="3" t="s">
        <v>17</v>
      </c>
      <c r="H392" s="5">
        <v>3441900</v>
      </c>
      <c r="I392" s="3" t="s">
        <v>11</v>
      </c>
    </row>
    <row r="393" spans="2:9">
      <c r="B393" s="3">
        <v>389</v>
      </c>
      <c r="C393" s="8">
        <v>42500</v>
      </c>
      <c r="D393" s="7" t="s">
        <v>52</v>
      </c>
      <c r="E393" s="4" t="s">
        <v>53</v>
      </c>
      <c r="F393" s="3" t="s">
        <v>10</v>
      </c>
      <c r="G393" s="3" t="s">
        <v>27</v>
      </c>
      <c r="H393" s="5">
        <v>2111000</v>
      </c>
      <c r="I393" s="3" t="s">
        <v>11</v>
      </c>
    </row>
    <row r="394" spans="2:9">
      <c r="B394" s="3">
        <v>390</v>
      </c>
      <c r="C394" s="8">
        <v>42509</v>
      </c>
      <c r="D394" s="7" t="s">
        <v>52</v>
      </c>
      <c r="E394" s="4" t="s">
        <v>53</v>
      </c>
      <c r="F394" s="3" t="s">
        <v>22</v>
      </c>
      <c r="G394" s="3" t="s">
        <v>27</v>
      </c>
      <c r="H394" s="5">
        <v>2970500</v>
      </c>
      <c r="I394" s="3" t="s">
        <v>45</v>
      </c>
    </row>
    <row r="395" spans="2:9">
      <c r="B395" s="3">
        <v>391</v>
      </c>
      <c r="C395" s="8">
        <v>42495</v>
      </c>
      <c r="D395" s="7" t="s">
        <v>48</v>
      </c>
      <c r="E395" s="4" t="s">
        <v>49</v>
      </c>
      <c r="F395" s="3" t="s">
        <v>33</v>
      </c>
      <c r="G395" s="3" t="s">
        <v>27</v>
      </c>
      <c r="H395" s="5">
        <v>2810400</v>
      </c>
      <c r="I395" s="3" t="s">
        <v>11</v>
      </c>
    </row>
    <row r="396" spans="2:9">
      <c r="B396" s="3">
        <v>392</v>
      </c>
      <c r="C396" s="8">
        <v>42513</v>
      </c>
      <c r="D396" s="7" t="s">
        <v>50</v>
      </c>
      <c r="E396" s="4" t="s">
        <v>51</v>
      </c>
      <c r="F396" s="3" t="s">
        <v>10</v>
      </c>
      <c r="G396" s="3" t="s">
        <v>14</v>
      </c>
      <c r="H396" s="5">
        <v>2803900</v>
      </c>
      <c r="I396" s="3" t="s">
        <v>11</v>
      </c>
    </row>
    <row r="397" spans="2:9">
      <c r="B397" s="3">
        <v>393</v>
      </c>
      <c r="C397" s="8">
        <v>42500</v>
      </c>
      <c r="D397" s="7" t="s">
        <v>46</v>
      </c>
      <c r="E397" s="4" t="s">
        <v>47</v>
      </c>
      <c r="F397" s="3" t="s">
        <v>33</v>
      </c>
      <c r="G397" s="3" t="s">
        <v>17</v>
      </c>
      <c r="H397" s="5">
        <v>2774100</v>
      </c>
      <c r="I397" s="3" t="s">
        <v>45</v>
      </c>
    </row>
    <row r="398" spans="2:9">
      <c r="B398" s="3">
        <v>394</v>
      </c>
      <c r="C398" s="8">
        <v>42521</v>
      </c>
      <c r="D398" s="7" t="s">
        <v>46</v>
      </c>
      <c r="E398" s="4" t="s">
        <v>47</v>
      </c>
      <c r="F398" s="3" t="s">
        <v>30</v>
      </c>
      <c r="G398" s="3" t="s">
        <v>17</v>
      </c>
      <c r="H398" s="5">
        <v>2871100</v>
      </c>
      <c r="I398" s="3" t="s">
        <v>11</v>
      </c>
    </row>
    <row r="399" spans="2:9">
      <c r="B399" s="3">
        <v>395</v>
      </c>
      <c r="C399" s="8">
        <v>42520</v>
      </c>
      <c r="D399" s="7" t="s">
        <v>25</v>
      </c>
      <c r="E399" s="4" t="s">
        <v>26</v>
      </c>
      <c r="F399" s="3" t="s">
        <v>18</v>
      </c>
      <c r="G399" s="3" t="s">
        <v>14</v>
      </c>
      <c r="H399" s="5">
        <v>1830100</v>
      </c>
      <c r="I399" s="3" t="s">
        <v>11</v>
      </c>
    </row>
    <row r="400" spans="2:9">
      <c r="B400" s="3">
        <v>396</v>
      </c>
      <c r="C400" s="8">
        <v>42492</v>
      </c>
      <c r="D400" s="7" t="s">
        <v>50</v>
      </c>
      <c r="E400" s="4" t="s">
        <v>51</v>
      </c>
      <c r="F400" s="3" t="s">
        <v>18</v>
      </c>
      <c r="G400" s="3" t="s">
        <v>27</v>
      </c>
      <c r="H400" s="5">
        <v>2938600</v>
      </c>
      <c r="I400" s="3" t="s">
        <v>11</v>
      </c>
    </row>
    <row r="401" spans="2:9">
      <c r="B401" s="3">
        <v>397</v>
      </c>
      <c r="C401" s="8">
        <v>42520</v>
      </c>
      <c r="D401" s="7" t="s">
        <v>42</v>
      </c>
      <c r="E401" s="4" t="s">
        <v>43</v>
      </c>
      <c r="F401" s="3" t="s">
        <v>30</v>
      </c>
      <c r="G401" s="3" t="s">
        <v>14</v>
      </c>
      <c r="H401" s="5">
        <v>2195300</v>
      </c>
      <c r="I401" s="3" t="s">
        <v>11</v>
      </c>
    </row>
    <row r="402" spans="2:9">
      <c r="B402" s="3">
        <v>398</v>
      </c>
      <c r="C402" s="8">
        <v>42521</v>
      </c>
      <c r="D402" s="7" t="s">
        <v>46</v>
      </c>
      <c r="E402" s="4" t="s">
        <v>47</v>
      </c>
      <c r="F402" s="3" t="s">
        <v>30</v>
      </c>
      <c r="G402" s="3" t="s">
        <v>9</v>
      </c>
      <c r="H402" s="5">
        <v>2828300</v>
      </c>
      <c r="I402" s="3" t="s">
        <v>11</v>
      </c>
    </row>
    <row r="403" spans="2:9">
      <c r="B403" s="3">
        <v>399</v>
      </c>
      <c r="C403" s="8">
        <v>42499</v>
      </c>
      <c r="D403" s="7" t="s">
        <v>7</v>
      </c>
      <c r="E403" s="4" t="s">
        <v>8</v>
      </c>
      <c r="F403" s="3" t="s">
        <v>10</v>
      </c>
      <c r="G403" s="3" t="s">
        <v>21</v>
      </c>
      <c r="H403" s="5">
        <v>2222100</v>
      </c>
      <c r="I403" s="3" t="s">
        <v>11</v>
      </c>
    </row>
    <row r="404" spans="2:9">
      <c r="B404" s="3">
        <v>400</v>
      </c>
      <c r="C404" s="8">
        <v>42502</v>
      </c>
      <c r="D404" s="7" t="s">
        <v>34</v>
      </c>
      <c r="E404" s="4" t="s">
        <v>35</v>
      </c>
      <c r="F404" s="3" t="s">
        <v>10</v>
      </c>
      <c r="G404" s="3" t="s">
        <v>44</v>
      </c>
      <c r="H404" s="5">
        <v>1931100</v>
      </c>
      <c r="I404" s="3" t="s">
        <v>45</v>
      </c>
    </row>
    <row r="405" spans="2:9">
      <c r="B405" s="3">
        <v>401</v>
      </c>
      <c r="C405" s="8">
        <v>42496</v>
      </c>
      <c r="D405" s="7" t="s">
        <v>46</v>
      </c>
      <c r="E405" s="4" t="s">
        <v>47</v>
      </c>
      <c r="F405" s="3" t="s">
        <v>22</v>
      </c>
      <c r="G405" s="3" t="s">
        <v>14</v>
      </c>
      <c r="H405" s="5">
        <v>2825800</v>
      </c>
      <c r="I405" s="3" t="s">
        <v>11</v>
      </c>
    </row>
    <row r="406" spans="2:9">
      <c r="B406" s="3">
        <v>402</v>
      </c>
      <c r="C406" s="8">
        <v>42516</v>
      </c>
      <c r="D406" s="7" t="s">
        <v>19</v>
      </c>
      <c r="E406" s="4" t="s">
        <v>20</v>
      </c>
      <c r="F406" s="3" t="s">
        <v>18</v>
      </c>
      <c r="G406" s="3" t="s">
        <v>21</v>
      </c>
      <c r="H406" s="5">
        <v>3140100</v>
      </c>
      <c r="I406" s="3" t="s">
        <v>11</v>
      </c>
    </row>
    <row r="407" spans="2:9">
      <c r="B407" s="3">
        <v>403</v>
      </c>
      <c r="C407" s="8">
        <v>42501</v>
      </c>
      <c r="D407" s="7" t="s">
        <v>42</v>
      </c>
      <c r="E407" s="4" t="s">
        <v>43</v>
      </c>
      <c r="F407" s="3" t="s">
        <v>10</v>
      </c>
      <c r="G407" s="3" t="s">
        <v>21</v>
      </c>
      <c r="H407" s="5">
        <v>1835300</v>
      </c>
      <c r="I407" s="3" t="s">
        <v>45</v>
      </c>
    </row>
    <row r="408" spans="2:9">
      <c r="B408" s="3">
        <v>404</v>
      </c>
      <c r="C408" s="8">
        <v>42509</v>
      </c>
      <c r="D408" s="7" t="s">
        <v>23</v>
      </c>
      <c r="E408" s="4" t="s">
        <v>24</v>
      </c>
      <c r="F408" s="3" t="s">
        <v>10</v>
      </c>
      <c r="G408" s="3" t="s">
        <v>21</v>
      </c>
      <c r="H408" s="5">
        <v>2924000</v>
      </c>
      <c r="I408" s="3" t="s">
        <v>11</v>
      </c>
    </row>
    <row r="409" spans="2:9">
      <c r="B409" s="3">
        <v>405</v>
      </c>
      <c r="C409" s="8">
        <v>42516</v>
      </c>
      <c r="D409" s="7" t="s">
        <v>31</v>
      </c>
      <c r="E409" s="4" t="s">
        <v>32</v>
      </c>
      <c r="F409" s="3" t="s">
        <v>22</v>
      </c>
      <c r="G409" s="3" t="s">
        <v>21</v>
      </c>
      <c r="H409" s="5">
        <v>3007800</v>
      </c>
      <c r="I409" s="3" t="s">
        <v>11</v>
      </c>
    </row>
    <row r="410" spans="2:9">
      <c r="B410" s="3">
        <v>406</v>
      </c>
      <c r="C410" s="8">
        <v>42520</v>
      </c>
      <c r="D410" s="7" t="s">
        <v>46</v>
      </c>
      <c r="E410" s="4" t="s">
        <v>47</v>
      </c>
      <c r="F410" s="3" t="s">
        <v>30</v>
      </c>
      <c r="G410" s="3" t="s">
        <v>27</v>
      </c>
      <c r="H410" s="5">
        <v>2625000</v>
      </c>
      <c r="I410" s="3" t="s">
        <v>11</v>
      </c>
    </row>
    <row r="411" spans="2:9">
      <c r="B411" s="3">
        <v>407</v>
      </c>
      <c r="C411" s="8">
        <v>42517</v>
      </c>
      <c r="D411" s="7" t="s">
        <v>38</v>
      </c>
      <c r="E411" s="4" t="s">
        <v>39</v>
      </c>
      <c r="F411" s="3" t="s">
        <v>22</v>
      </c>
      <c r="G411" s="3" t="s">
        <v>9</v>
      </c>
      <c r="H411" s="5">
        <v>2815700</v>
      </c>
      <c r="I411" s="3" t="s">
        <v>11</v>
      </c>
    </row>
    <row r="412" spans="2:9">
      <c r="B412" s="3">
        <v>408</v>
      </c>
      <c r="C412" s="8">
        <v>42495</v>
      </c>
      <c r="D412" s="7" t="s">
        <v>7</v>
      </c>
      <c r="E412" s="4" t="s">
        <v>8</v>
      </c>
      <c r="F412" s="3" t="s">
        <v>30</v>
      </c>
      <c r="G412" s="3" t="s">
        <v>27</v>
      </c>
      <c r="H412" s="5">
        <v>2659600</v>
      </c>
      <c r="I412" s="3" t="s">
        <v>11</v>
      </c>
    </row>
    <row r="413" spans="2:9">
      <c r="B413" s="3">
        <v>409</v>
      </c>
      <c r="C413" s="8">
        <v>42517</v>
      </c>
      <c r="D413" s="7" t="s">
        <v>52</v>
      </c>
      <c r="E413" s="4" t="s">
        <v>53</v>
      </c>
      <c r="F413" s="3" t="s">
        <v>33</v>
      </c>
      <c r="G413" s="3" t="s">
        <v>44</v>
      </c>
      <c r="H413" s="5">
        <v>1860700</v>
      </c>
      <c r="I413" s="3" t="s">
        <v>11</v>
      </c>
    </row>
    <row r="414" spans="2:9">
      <c r="B414" s="3">
        <v>410</v>
      </c>
      <c r="C414" s="8">
        <v>42506</v>
      </c>
      <c r="D414" s="7" t="s">
        <v>50</v>
      </c>
      <c r="E414" s="4" t="s">
        <v>51</v>
      </c>
      <c r="F414" s="3" t="s">
        <v>22</v>
      </c>
      <c r="G414" s="3" t="s">
        <v>17</v>
      </c>
      <c r="H414" s="5">
        <v>2286700</v>
      </c>
      <c r="I414" s="3" t="s">
        <v>11</v>
      </c>
    </row>
    <row r="415" spans="2:9">
      <c r="B415" s="3">
        <v>411</v>
      </c>
      <c r="C415" s="8">
        <v>42496</v>
      </c>
      <c r="D415" s="7" t="s">
        <v>50</v>
      </c>
      <c r="E415" s="4" t="s">
        <v>51</v>
      </c>
      <c r="F415" s="3" t="s">
        <v>18</v>
      </c>
      <c r="G415" s="3" t="s">
        <v>44</v>
      </c>
      <c r="H415" s="5">
        <v>2290300</v>
      </c>
      <c r="I415" s="3" t="s">
        <v>11</v>
      </c>
    </row>
    <row r="416" spans="2:9">
      <c r="B416" s="3">
        <v>412</v>
      </c>
      <c r="C416" s="8">
        <v>42517</v>
      </c>
      <c r="D416" s="7" t="s">
        <v>31</v>
      </c>
      <c r="E416" s="4" t="s">
        <v>32</v>
      </c>
      <c r="F416" s="3" t="s">
        <v>10</v>
      </c>
      <c r="G416" s="3" t="s">
        <v>9</v>
      </c>
      <c r="H416" s="5">
        <v>1439500</v>
      </c>
      <c r="I416" s="3" t="s">
        <v>11</v>
      </c>
    </row>
    <row r="417" spans="2:9">
      <c r="B417" s="3">
        <v>413</v>
      </c>
      <c r="C417" s="8">
        <v>42496</v>
      </c>
      <c r="D417" s="7" t="s">
        <v>19</v>
      </c>
      <c r="E417" s="4" t="s">
        <v>20</v>
      </c>
      <c r="F417" s="3" t="s">
        <v>18</v>
      </c>
      <c r="G417" s="3" t="s">
        <v>17</v>
      </c>
      <c r="H417" s="5">
        <v>3075200</v>
      </c>
      <c r="I417" s="3" t="s">
        <v>45</v>
      </c>
    </row>
    <row r="418" spans="2:9">
      <c r="B418" s="3">
        <v>414</v>
      </c>
      <c r="C418" s="8">
        <v>42496</v>
      </c>
      <c r="D418" s="7" t="s">
        <v>19</v>
      </c>
      <c r="E418" s="4" t="s">
        <v>20</v>
      </c>
      <c r="F418" s="3" t="s">
        <v>10</v>
      </c>
      <c r="G418" s="3" t="s">
        <v>44</v>
      </c>
      <c r="H418" s="5">
        <v>2479800</v>
      </c>
      <c r="I418" s="3" t="s">
        <v>11</v>
      </c>
    </row>
    <row r="419" spans="2:9">
      <c r="B419" s="3">
        <v>415</v>
      </c>
      <c r="C419" s="8">
        <v>42506</v>
      </c>
      <c r="D419" s="7" t="s">
        <v>54</v>
      </c>
      <c r="E419" s="4" t="s">
        <v>55</v>
      </c>
      <c r="F419" s="3" t="s">
        <v>10</v>
      </c>
      <c r="G419" s="3" t="s">
        <v>27</v>
      </c>
      <c r="H419" s="5">
        <v>1743400</v>
      </c>
      <c r="I419" s="3" t="s">
        <v>11</v>
      </c>
    </row>
    <row r="420" spans="2:9">
      <c r="B420" s="3">
        <v>416</v>
      </c>
      <c r="C420" s="8">
        <v>42508</v>
      </c>
      <c r="D420" s="7" t="s">
        <v>34</v>
      </c>
      <c r="E420" s="4" t="s">
        <v>35</v>
      </c>
      <c r="F420" s="3" t="s">
        <v>10</v>
      </c>
      <c r="G420" s="3" t="s">
        <v>9</v>
      </c>
      <c r="H420" s="5">
        <v>1300400</v>
      </c>
      <c r="I420" s="3" t="s">
        <v>11</v>
      </c>
    </row>
    <row r="421" spans="2:9">
      <c r="B421" s="3">
        <v>417</v>
      </c>
      <c r="C421" s="8">
        <v>42502</v>
      </c>
      <c r="D421" s="7" t="s">
        <v>38</v>
      </c>
      <c r="E421" s="4" t="s">
        <v>39</v>
      </c>
      <c r="F421" s="3" t="s">
        <v>30</v>
      </c>
      <c r="G421" s="3" t="s">
        <v>44</v>
      </c>
      <c r="H421" s="5">
        <v>2775800</v>
      </c>
      <c r="I421" s="3" t="s">
        <v>11</v>
      </c>
    </row>
    <row r="422" spans="2:9">
      <c r="B422" s="3">
        <v>418</v>
      </c>
      <c r="C422" s="8">
        <v>42517</v>
      </c>
      <c r="D422" s="7" t="s">
        <v>52</v>
      </c>
      <c r="E422" s="4" t="s">
        <v>53</v>
      </c>
      <c r="F422" s="3" t="s">
        <v>30</v>
      </c>
      <c r="G422" s="3" t="s">
        <v>9</v>
      </c>
      <c r="H422" s="5">
        <v>4258900</v>
      </c>
      <c r="I422" s="3" t="s">
        <v>45</v>
      </c>
    </row>
    <row r="423" spans="2:9">
      <c r="B423" s="3">
        <v>419</v>
      </c>
      <c r="C423" s="8">
        <v>42502</v>
      </c>
      <c r="D423" s="7" t="s">
        <v>40</v>
      </c>
      <c r="E423" s="4" t="s">
        <v>41</v>
      </c>
      <c r="F423" s="3" t="s">
        <v>33</v>
      </c>
      <c r="G423" s="3" t="s">
        <v>44</v>
      </c>
      <c r="H423" s="5">
        <v>1702800</v>
      </c>
      <c r="I423" s="3" t="s">
        <v>11</v>
      </c>
    </row>
    <row r="424" spans="2:9">
      <c r="B424" s="3">
        <v>420</v>
      </c>
      <c r="C424" s="8">
        <v>42496</v>
      </c>
      <c r="D424" s="7" t="s">
        <v>15</v>
      </c>
      <c r="E424" s="4" t="s">
        <v>16</v>
      </c>
      <c r="F424" s="3" t="s">
        <v>10</v>
      </c>
      <c r="G424" s="3" t="s">
        <v>14</v>
      </c>
      <c r="H424" s="5">
        <v>3510600</v>
      </c>
      <c r="I424" s="3" t="s">
        <v>11</v>
      </c>
    </row>
    <row r="425" spans="2:9">
      <c r="B425" s="3">
        <v>421</v>
      </c>
      <c r="C425" s="8">
        <v>42503</v>
      </c>
      <c r="D425" s="7" t="s">
        <v>7</v>
      </c>
      <c r="E425" s="4" t="s">
        <v>8</v>
      </c>
      <c r="F425" s="3" t="s">
        <v>18</v>
      </c>
      <c r="G425" s="3" t="s">
        <v>9</v>
      </c>
      <c r="H425" s="5">
        <v>1727500</v>
      </c>
      <c r="I425" s="3" t="s">
        <v>11</v>
      </c>
    </row>
    <row r="426" spans="2:9">
      <c r="B426" s="3">
        <v>422</v>
      </c>
      <c r="C426" s="8">
        <v>42493</v>
      </c>
      <c r="D426" s="7" t="s">
        <v>52</v>
      </c>
      <c r="E426" s="4" t="s">
        <v>53</v>
      </c>
      <c r="F426" s="3" t="s">
        <v>10</v>
      </c>
      <c r="G426" s="3" t="s">
        <v>9</v>
      </c>
      <c r="H426" s="5">
        <v>3501600</v>
      </c>
      <c r="I426" s="3" t="s">
        <v>11</v>
      </c>
    </row>
    <row r="427" spans="2:9">
      <c r="B427" s="3">
        <v>423</v>
      </c>
      <c r="C427" s="8">
        <v>42517</v>
      </c>
      <c r="D427" s="7" t="s">
        <v>12</v>
      </c>
      <c r="E427" s="4" t="s">
        <v>13</v>
      </c>
      <c r="F427" s="3" t="s">
        <v>30</v>
      </c>
      <c r="G427" s="3" t="s">
        <v>21</v>
      </c>
      <c r="H427" s="5">
        <v>2586500</v>
      </c>
      <c r="I427" s="3" t="s">
        <v>11</v>
      </c>
    </row>
    <row r="428" spans="2:9">
      <c r="B428" s="3">
        <v>424</v>
      </c>
      <c r="C428" s="8">
        <v>42516</v>
      </c>
      <c r="D428" s="7" t="s">
        <v>36</v>
      </c>
      <c r="E428" s="4" t="s">
        <v>37</v>
      </c>
      <c r="F428" s="3" t="s">
        <v>22</v>
      </c>
      <c r="G428" s="3" t="s">
        <v>9</v>
      </c>
      <c r="H428" s="5">
        <v>2966400</v>
      </c>
      <c r="I428" s="3" t="s">
        <v>45</v>
      </c>
    </row>
    <row r="429" spans="2:9">
      <c r="B429" s="3">
        <v>425</v>
      </c>
      <c r="C429" s="8">
        <v>42507</v>
      </c>
      <c r="D429" s="7" t="s">
        <v>40</v>
      </c>
      <c r="E429" s="4" t="s">
        <v>41</v>
      </c>
      <c r="F429" s="3" t="s">
        <v>10</v>
      </c>
      <c r="G429" s="3" t="s">
        <v>27</v>
      </c>
      <c r="H429" s="5">
        <v>3954500</v>
      </c>
      <c r="I429" s="3" t="s">
        <v>11</v>
      </c>
    </row>
    <row r="430" spans="2:9">
      <c r="B430" s="3">
        <v>426</v>
      </c>
      <c r="C430" s="8">
        <v>42500</v>
      </c>
      <c r="D430" s="7" t="s">
        <v>28</v>
      </c>
      <c r="E430" s="4" t="s">
        <v>29</v>
      </c>
      <c r="F430" s="3" t="s">
        <v>33</v>
      </c>
      <c r="G430" s="3" t="s">
        <v>44</v>
      </c>
      <c r="H430" s="5">
        <v>2486500</v>
      </c>
      <c r="I430" s="3" t="s">
        <v>11</v>
      </c>
    </row>
    <row r="431" spans="2:9">
      <c r="B431" s="3">
        <v>427</v>
      </c>
      <c r="C431" s="8">
        <v>42495</v>
      </c>
      <c r="D431" s="7" t="s">
        <v>7</v>
      </c>
      <c r="E431" s="4" t="s">
        <v>8</v>
      </c>
      <c r="F431" s="3" t="s">
        <v>33</v>
      </c>
      <c r="G431" s="3" t="s">
        <v>17</v>
      </c>
      <c r="H431" s="5">
        <v>1201000</v>
      </c>
      <c r="I431" s="3" t="s">
        <v>11</v>
      </c>
    </row>
    <row r="432" spans="2:9">
      <c r="B432" s="3">
        <v>428</v>
      </c>
      <c r="C432" s="8">
        <v>42495</v>
      </c>
      <c r="D432" s="7" t="s">
        <v>46</v>
      </c>
      <c r="E432" s="4" t="s">
        <v>47</v>
      </c>
      <c r="F432" s="3" t="s">
        <v>10</v>
      </c>
      <c r="G432" s="3" t="s">
        <v>9</v>
      </c>
      <c r="H432" s="5">
        <v>1189000</v>
      </c>
      <c r="I432" s="3" t="s">
        <v>11</v>
      </c>
    </row>
    <row r="433" spans="2:9">
      <c r="B433" s="3">
        <v>429</v>
      </c>
      <c r="C433" s="8">
        <v>42496</v>
      </c>
      <c r="D433" s="7" t="s">
        <v>15</v>
      </c>
      <c r="E433" s="4" t="s">
        <v>16</v>
      </c>
      <c r="F433" s="3" t="s">
        <v>18</v>
      </c>
      <c r="G433" s="3" t="s">
        <v>27</v>
      </c>
      <c r="H433" s="5">
        <v>2477100</v>
      </c>
      <c r="I433" s="3" t="s">
        <v>11</v>
      </c>
    </row>
    <row r="434" spans="2:9">
      <c r="B434" s="3">
        <v>430</v>
      </c>
      <c r="C434" s="8">
        <v>42492</v>
      </c>
      <c r="D434" s="7" t="s">
        <v>50</v>
      </c>
      <c r="E434" s="4" t="s">
        <v>51</v>
      </c>
      <c r="F434" s="3" t="s">
        <v>33</v>
      </c>
      <c r="G434" s="3" t="s">
        <v>44</v>
      </c>
      <c r="H434" s="5">
        <v>2786500</v>
      </c>
      <c r="I434" s="3" t="s">
        <v>11</v>
      </c>
    </row>
    <row r="435" spans="2:9">
      <c r="B435" s="3">
        <v>431</v>
      </c>
      <c r="C435" s="8">
        <v>42495</v>
      </c>
      <c r="D435" s="7" t="s">
        <v>48</v>
      </c>
      <c r="E435" s="4" t="s">
        <v>49</v>
      </c>
      <c r="F435" s="3" t="s">
        <v>18</v>
      </c>
      <c r="G435" s="3" t="s">
        <v>21</v>
      </c>
      <c r="H435" s="5">
        <v>2611600</v>
      </c>
      <c r="I435" s="3" t="s">
        <v>11</v>
      </c>
    </row>
    <row r="436" spans="2:9">
      <c r="B436" s="3">
        <v>432</v>
      </c>
      <c r="C436" s="8">
        <v>42495</v>
      </c>
      <c r="D436" s="7" t="s">
        <v>7</v>
      </c>
      <c r="E436" s="4" t="s">
        <v>8</v>
      </c>
      <c r="F436" s="3" t="s">
        <v>10</v>
      </c>
      <c r="G436" s="3" t="s">
        <v>17</v>
      </c>
      <c r="H436" s="5">
        <v>2408200</v>
      </c>
      <c r="I436" s="3" t="s">
        <v>11</v>
      </c>
    </row>
    <row r="437" spans="2:9">
      <c r="B437" s="3">
        <v>433</v>
      </c>
      <c r="C437" s="8">
        <v>42508</v>
      </c>
      <c r="D437" s="7" t="s">
        <v>52</v>
      </c>
      <c r="E437" s="4" t="s">
        <v>53</v>
      </c>
      <c r="F437" s="3" t="s">
        <v>22</v>
      </c>
      <c r="G437" s="3" t="s">
        <v>44</v>
      </c>
      <c r="H437" s="5">
        <v>4100000</v>
      </c>
      <c r="I437" s="3" t="s">
        <v>11</v>
      </c>
    </row>
    <row r="438" spans="2:9">
      <c r="B438" s="3">
        <v>434</v>
      </c>
      <c r="C438" s="8">
        <v>42501</v>
      </c>
      <c r="D438" s="7" t="s">
        <v>31</v>
      </c>
      <c r="E438" s="4" t="s">
        <v>32</v>
      </c>
      <c r="F438" s="3" t="s">
        <v>30</v>
      </c>
      <c r="G438" s="3" t="s">
        <v>21</v>
      </c>
      <c r="H438" s="5">
        <v>2515900</v>
      </c>
      <c r="I438" s="3" t="s">
        <v>11</v>
      </c>
    </row>
    <row r="439" spans="2:9">
      <c r="B439" s="3">
        <v>435</v>
      </c>
      <c r="C439" s="8">
        <v>42509</v>
      </c>
      <c r="D439" s="7" t="s">
        <v>25</v>
      </c>
      <c r="E439" s="4" t="s">
        <v>26</v>
      </c>
      <c r="F439" s="3" t="s">
        <v>33</v>
      </c>
      <c r="G439" s="3" t="s">
        <v>17</v>
      </c>
      <c r="H439" s="5">
        <v>2800400</v>
      </c>
      <c r="I439" s="3" t="s">
        <v>11</v>
      </c>
    </row>
    <row r="440" spans="2:9">
      <c r="B440" s="3">
        <v>436</v>
      </c>
      <c r="C440" s="8">
        <v>42508</v>
      </c>
      <c r="D440" s="7" t="s">
        <v>34</v>
      </c>
      <c r="E440" s="4" t="s">
        <v>35</v>
      </c>
      <c r="F440" s="3" t="s">
        <v>30</v>
      </c>
      <c r="G440" s="3" t="s">
        <v>17</v>
      </c>
      <c r="H440" s="5">
        <v>2418500</v>
      </c>
      <c r="I440" s="3" t="s">
        <v>11</v>
      </c>
    </row>
    <row r="441" spans="2:9">
      <c r="B441" s="3">
        <v>437</v>
      </c>
      <c r="C441" s="8">
        <v>42496</v>
      </c>
      <c r="D441" s="7" t="s">
        <v>46</v>
      </c>
      <c r="E441" s="4" t="s">
        <v>47</v>
      </c>
      <c r="F441" s="3" t="s">
        <v>10</v>
      </c>
      <c r="G441" s="3" t="s">
        <v>9</v>
      </c>
      <c r="H441" s="5">
        <v>2471800</v>
      </c>
      <c r="I441" s="3" t="s">
        <v>45</v>
      </c>
    </row>
    <row r="442" spans="2:9">
      <c r="B442" s="3">
        <v>438</v>
      </c>
      <c r="C442" s="8">
        <v>42538</v>
      </c>
      <c r="D442" s="7" t="s">
        <v>31</v>
      </c>
      <c r="E442" s="4" t="s">
        <v>32</v>
      </c>
      <c r="F442" s="3" t="s">
        <v>22</v>
      </c>
      <c r="G442" s="3" t="s">
        <v>44</v>
      </c>
      <c r="H442" s="5">
        <v>1852000</v>
      </c>
      <c r="I442" s="3" t="s">
        <v>11</v>
      </c>
    </row>
    <row r="443" spans="2:9">
      <c r="B443" s="3">
        <v>439</v>
      </c>
      <c r="C443" s="8">
        <v>42548</v>
      </c>
      <c r="D443" s="7" t="s">
        <v>23</v>
      </c>
      <c r="E443" s="4" t="s">
        <v>24</v>
      </c>
      <c r="F443" s="3" t="s">
        <v>10</v>
      </c>
      <c r="G443" s="3" t="s">
        <v>17</v>
      </c>
      <c r="H443" s="5">
        <v>1698200</v>
      </c>
      <c r="I443" s="3" t="s">
        <v>11</v>
      </c>
    </row>
    <row r="444" spans="2:9">
      <c r="B444" s="3">
        <v>440</v>
      </c>
      <c r="C444" s="8">
        <v>42524</v>
      </c>
      <c r="D444" s="7" t="s">
        <v>52</v>
      </c>
      <c r="E444" s="4" t="s">
        <v>53</v>
      </c>
      <c r="F444" s="3" t="s">
        <v>22</v>
      </c>
      <c r="G444" s="3" t="s">
        <v>44</v>
      </c>
      <c r="H444" s="5">
        <v>2970400</v>
      </c>
      <c r="I444" s="3" t="s">
        <v>11</v>
      </c>
    </row>
    <row r="445" spans="2:9">
      <c r="B445" s="3">
        <v>441</v>
      </c>
      <c r="C445" s="8">
        <v>42544</v>
      </c>
      <c r="D445" s="7" t="s">
        <v>50</v>
      </c>
      <c r="E445" s="4" t="s">
        <v>51</v>
      </c>
      <c r="F445" s="3" t="s">
        <v>30</v>
      </c>
      <c r="G445" s="3" t="s">
        <v>27</v>
      </c>
      <c r="H445" s="5">
        <v>1745900</v>
      </c>
      <c r="I445" s="3" t="s">
        <v>11</v>
      </c>
    </row>
    <row r="446" spans="2:9">
      <c r="B446" s="3">
        <v>442</v>
      </c>
      <c r="C446" s="8">
        <v>42524</v>
      </c>
      <c r="D446" s="7" t="s">
        <v>52</v>
      </c>
      <c r="E446" s="4" t="s">
        <v>53</v>
      </c>
      <c r="F446" s="3" t="s">
        <v>22</v>
      </c>
      <c r="G446" s="3" t="s">
        <v>17</v>
      </c>
      <c r="H446" s="5">
        <v>2527800</v>
      </c>
      <c r="I446" s="3" t="s">
        <v>11</v>
      </c>
    </row>
    <row r="447" spans="2:9">
      <c r="B447" s="3">
        <v>443</v>
      </c>
      <c r="C447" s="8">
        <v>42524</v>
      </c>
      <c r="D447" s="7" t="s">
        <v>28</v>
      </c>
      <c r="E447" s="4" t="s">
        <v>29</v>
      </c>
      <c r="F447" s="3" t="s">
        <v>22</v>
      </c>
      <c r="G447" s="3" t="s">
        <v>21</v>
      </c>
      <c r="H447" s="5">
        <v>2420400</v>
      </c>
      <c r="I447" s="3" t="s">
        <v>11</v>
      </c>
    </row>
    <row r="448" spans="2:9">
      <c r="B448" s="3">
        <v>444</v>
      </c>
      <c r="C448" s="8">
        <v>42545</v>
      </c>
      <c r="D448" s="7" t="s">
        <v>19</v>
      </c>
      <c r="E448" s="4" t="s">
        <v>20</v>
      </c>
      <c r="F448" s="3" t="s">
        <v>33</v>
      </c>
      <c r="G448" s="3" t="s">
        <v>44</v>
      </c>
      <c r="H448" s="5">
        <v>2478000</v>
      </c>
      <c r="I448" s="3" t="s">
        <v>45</v>
      </c>
    </row>
    <row r="449" spans="2:9">
      <c r="B449" s="3">
        <v>445</v>
      </c>
      <c r="C449" s="8">
        <v>42545</v>
      </c>
      <c r="D449" s="7" t="s">
        <v>38</v>
      </c>
      <c r="E449" s="4" t="s">
        <v>39</v>
      </c>
      <c r="F449" s="3" t="s">
        <v>30</v>
      </c>
      <c r="G449" s="3" t="s">
        <v>17</v>
      </c>
      <c r="H449" s="5">
        <v>2441600</v>
      </c>
      <c r="I449" s="3" t="s">
        <v>11</v>
      </c>
    </row>
    <row r="450" spans="2:9">
      <c r="B450" s="3">
        <v>446</v>
      </c>
      <c r="C450" s="8">
        <v>42528</v>
      </c>
      <c r="D450" s="7" t="s">
        <v>48</v>
      </c>
      <c r="E450" s="4" t="s">
        <v>49</v>
      </c>
      <c r="F450" s="3" t="s">
        <v>10</v>
      </c>
      <c r="G450" s="3" t="s">
        <v>44</v>
      </c>
      <c r="H450" s="5">
        <v>2467900</v>
      </c>
      <c r="I450" s="3" t="s">
        <v>11</v>
      </c>
    </row>
    <row r="451" spans="2:9">
      <c r="B451" s="3">
        <v>447</v>
      </c>
      <c r="C451" s="8">
        <v>42531</v>
      </c>
      <c r="D451" s="7" t="s">
        <v>38</v>
      </c>
      <c r="E451" s="4" t="s">
        <v>39</v>
      </c>
      <c r="F451" s="3" t="s">
        <v>10</v>
      </c>
      <c r="G451" s="3" t="s">
        <v>17</v>
      </c>
      <c r="H451" s="5">
        <v>1392200</v>
      </c>
      <c r="I451" s="3" t="s">
        <v>11</v>
      </c>
    </row>
    <row r="452" spans="2:9">
      <c r="B452" s="3">
        <v>448</v>
      </c>
      <c r="C452" s="8">
        <v>42535</v>
      </c>
      <c r="D452" s="7" t="s">
        <v>25</v>
      </c>
      <c r="E452" s="4" t="s">
        <v>26</v>
      </c>
      <c r="F452" s="3" t="s">
        <v>33</v>
      </c>
      <c r="G452" s="3" t="s">
        <v>27</v>
      </c>
      <c r="H452" s="5">
        <v>2412400</v>
      </c>
      <c r="I452" s="3" t="s">
        <v>11</v>
      </c>
    </row>
    <row r="453" spans="2:9">
      <c r="B453" s="3">
        <v>449</v>
      </c>
      <c r="C453" s="8">
        <v>42541</v>
      </c>
      <c r="D453" s="7" t="s">
        <v>54</v>
      </c>
      <c r="E453" s="4" t="s">
        <v>55</v>
      </c>
      <c r="F453" s="3" t="s">
        <v>33</v>
      </c>
      <c r="G453" s="3" t="s">
        <v>14</v>
      </c>
      <c r="H453" s="5">
        <v>1595700</v>
      </c>
      <c r="I453" s="3" t="s">
        <v>11</v>
      </c>
    </row>
    <row r="454" spans="2:9">
      <c r="B454" s="3">
        <v>450</v>
      </c>
      <c r="C454" s="8">
        <v>42530</v>
      </c>
      <c r="D454" s="7" t="s">
        <v>28</v>
      </c>
      <c r="E454" s="4" t="s">
        <v>29</v>
      </c>
      <c r="F454" s="3" t="s">
        <v>30</v>
      </c>
      <c r="G454" s="3" t="s">
        <v>21</v>
      </c>
      <c r="H454" s="5">
        <v>2348100</v>
      </c>
      <c r="I454" s="3" t="s">
        <v>11</v>
      </c>
    </row>
    <row r="455" spans="2:9">
      <c r="B455" s="3">
        <v>451</v>
      </c>
      <c r="C455" s="8">
        <v>42530</v>
      </c>
      <c r="D455" s="7" t="s">
        <v>54</v>
      </c>
      <c r="E455" s="4" t="s">
        <v>55</v>
      </c>
      <c r="F455" s="3" t="s">
        <v>22</v>
      </c>
      <c r="G455" s="3" t="s">
        <v>27</v>
      </c>
      <c r="H455" s="5">
        <v>1750300</v>
      </c>
      <c r="I455" s="3" t="s">
        <v>11</v>
      </c>
    </row>
    <row r="456" spans="2:9">
      <c r="B456" s="3">
        <v>452</v>
      </c>
      <c r="C456" s="8">
        <v>42541</v>
      </c>
      <c r="D456" s="7" t="s">
        <v>50</v>
      </c>
      <c r="E456" s="4" t="s">
        <v>51</v>
      </c>
      <c r="F456" s="3" t="s">
        <v>10</v>
      </c>
      <c r="G456" s="3" t="s">
        <v>27</v>
      </c>
      <c r="H456" s="5">
        <v>1931100</v>
      </c>
      <c r="I456" s="3" t="s">
        <v>45</v>
      </c>
    </row>
    <row r="457" spans="2:9">
      <c r="B457" s="3">
        <v>453</v>
      </c>
      <c r="C457" s="8">
        <v>42537</v>
      </c>
      <c r="D457" s="7" t="s">
        <v>12</v>
      </c>
      <c r="E457" s="4" t="s">
        <v>13</v>
      </c>
      <c r="F457" s="3" t="s">
        <v>30</v>
      </c>
      <c r="G457" s="3" t="s">
        <v>44</v>
      </c>
      <c r="H457" s="5">
        <v>2825800</v>
      </c>
      <c r="I457" s="3" t="s">
        <v>11</v>
      </c>
    </row>
    <row r="458" spans="2:9">
      <c r="B458" s="3">
        <v>454</v>
      </c>
      <c r="C458" s="8">
        <v>42545</v>
      </c>
      <c r="D458" s="7" t="s">
        <v>34</v>
      </c>
      <c r="E458" s="4" t="s">
        <v>35</v>
      </c>
      <c r="F458" s="3" t="s">
        <v>18</v>
      </c>
      <c r="G458" s="3" t="s">
        <v>27</v>
      </c>
      <c r="H458" s="5">
        <v>2780300</v>
      </c>
      <c r="I458" s="3" t="s">
        <v>11</v>
      </c>
    </row>
    <row r="459" spans="2:9">
      <c r="B459" s="3">
        <v>455</v>
      </c>
      <c r="C459" s="8">
        <v>42548</v>
      </c>
      <c r="D459" s="7" t="s">
        <v>52</v>
      </c>
      <c r="E459" s="4" t="s">
        <v>53</v>
      </c>
      <c r="F459" s="3" t="s">
        <v>30</v>
      </c>
      <c r="G459" s="3" t="s">
        <v>14</v>
      </c>
      <c r="H459" s="5">
        <v>1296900</v>
      </c>
      <c r="I459" s="3" t="s">
        <v>11</v>
      </c>
    </row>
    <row r="460" spans="2:9">
      <c r="B460" s="3">
        <v>456</v>
      </c>
      <c r="C460" s="8">
        <v>42544</v>
      </c>
      <c r="D460" s="7" t="s">
        <v>40</v>
      </c>
      <c r="E460" s="4" t="s">
        <v>41</v>
      </c>
      <c r="F460" s="3" t="s">
        <v>18</v>
      </c>
      <c r="G460" s="3" t="s">
        <v>14</v>
      </c>
      <c r="H460" s="5">
        <v>2767900</v>
      </c>
      <c r="I460" s="3" t="s">
        <v>45</v>
      </c>
    </row>
    <row r="461" spans="2:9">
      <c r="B461" s="3">
        <v>457</v>
      </c>
      <c r="C461" s="8">
        <v>42534</v>
      </c>
      <c r="D461" s="7" t="s">
        <v>12</v>
      </c>
      <c r="E461" s="4" t="s">
        <v>13</v>
      </c>
      <c r="F461" s="3" t="s">
        <v>22</v>
      </c>
      <c r="G461" s="3" t="s">
        <v>17</v>
      </c>
      <c r="H461" s="5">
        <v>2438400</v>
      </c>
      <c r="I461" s="3" t="s">
        <v>11</v>
      </c>
    </row>
    <row r="462" spans="2:9">
      <c r="B462" s="3">
        <v>458</v>
      </c>
      <c r="C462" s="8">
        <v>42544</v>
      </c>
      <c r="D462" s="7" t="s">
        <v>23</v>
      </c>
      <c r="E462" s="4" t="s">
        <v>24</v>
      </c>
      <c r="F462" s="3" t="s">
        <v>22</v>
      </c>
      <c r="G462" s="3" t="s">
        <v>21</v>
      </c>
      <c r="H462" s="5">
        <v>2198800</v>
      </c>
      <c r="I462" s="3" t="s">
        <v>11</v>
      </c>
    </row>
    <row r="463" spans="2:9">
      <c r="B463" s="3">
        <v>459</v>
      </c>
      <c r="C463" s="8">
        <v>42541</v>
      </c>
      <c r="D463" s="7" t="s">
        <v>52</v>
      </c>
      <c r="E463" s="4" t="s">
        <v>53</v>
      </c>
      <c r="F463" s="3" t="s">
        <v>30</v>
      </c>
      <c r="G463" s="3" t="s">
        <v>21</v>
      </c>
      <c r="H463" s="5">
        <v>2468900</v>
      </c>
      <c r="I463" s="3" t="s">
        <v>45</v>
      </c>
    </row>
    <row r="464" spans="2:9">
      <c r="B464" s="3">
        <v>460</v>
      </c>
      <c r="C464" s="8">
        <v>42535</v>
      </c>
      <c r="D464" s="7" t="s">
        <v>40</v>
      </c>
      <c r="E464" s="4" t="s">
        <v>41</v>
      </c>
      <c r="F464" s="3" t="s">
        <v>18</v>
      </c>
      <c r="G464" s="3" t="s">
        <v>9</v>
      </c>
      <c r="H464" s="5">
        <v>2094100</v>
      </c>
      <c r="I464" s="3" t="s">
        <v>45</v>
      </c>
    </row>
    <row r="465" spans="2:9">
      <c r="B465" s="3">
        <v>461</v>
      </c>
      <c r="C465" s="8">
        <v>42548</v>
      </c>
      <c r="D465" s="7" t="s">
        <v>31</v>
      </c>
      <c r="E465" s="4" t="s">
        <v>32</v>
      </c>
      <c r="F465" s="3" t="s">
        <v>30</v>
      </c>
      <c r="G465" s="3" t="s">
        <v>14</v>
      </c>
      <c r="H465" s="5">
        <v>1506100</v>
      </c>
      <c r="I465" s="3" t="s">
        <v>45</v>
      </c>
    </row>
    <row r="466" spans="2:9">
      <c r="B466" s="3">
        <v>462</v>
      </c>
      <c r="C466" s="8">
        <v>42537</v>
      </c>
      <c r="D466" s="7" t="s">
        <v>54</v>
      </c>
      <c r="E466" s="4" t="s">
        <v>55</v>
      </c>
      <c r="F466" s="3" t="s">
        <v>22</v>
      </c>
      <c r="G466" s="3" t="s">
        <v>14</v>
      </c>
      <c r="H466" s="5">
        <v>2100500</v>
      </c>
      <c r="I466" s="3" t="s">
        <v>11</v>
      </c>
    </row>
    <row r="467" spans="2:9">
      <c r="B467" s="3">
        <v>463</v>
      </c>
      <c r="C467" s="8">
        <v>42543</v>
      </c>
      <c r="D467" s="7" t="s">
        <v>15</v>
      </c>
      <c r="E467" s="4" t="s">
        <v>16</v>
      </c>
      <c r="F467" s="3" t="s">
        <v>18</v>
      </c>
      <c r="G467" s="3" t="s">
        <v>27</v>
      </c>
      <c r="H467" s="5">
        <v>3000000</v>
      </c>
      <c r="I467" s="3" t="s">
        <v>45</v>
      </c>
    </row>
    <row r="468" spans="2:9">
      <c r="B468" s="3">
        <v>464</v>
      </c>
      <c r="C468" s="8">
        <v>42535</v>
      </c>
      <c r="D468" s="7" t="s">
        <v>40</v>
      </c>
      <c r="E468" s="4" t="s">
        <v>41</v>
      </c>
      <c r="F468" s="3" t="s">
        <v>10</v>
      </c>
      <c r="G468" s="3" t="s">
        <v>27</v>
      </c>
      <c r="H468" s="5">
        <v>2000000</v>
      </c>
      <c r="I468" s="3" t="s">
        <v>11</v>
      </c>
    </row>
    <row r="469" spans="2:9">
      <c r="B469" s="3">
        <v>465</v>
      </c>
      <c r="C469" s="8">
        <v>42549</v>
      </c>
      <c r="D469" s="7" t="s">
        <v>28</v>
      </c>
      <c r="E469" s="4" t="s">
        <v>29</v>
      </c>
      <c r="F469" s="3" t="s">
        <v>10</v>
      </c>
      <c r="G469" s="3" t="s">
        <v>27</v>
      </c>
      <c r="H469" s="5">
        <v>1000000</v>
      </c>
      <c r="I469" s="3" t="s">
        <v>11</v>
      </c>
    </row>
    <row r="470" spans="2:9">
      <c r="B470" s="3">
        <v>466</v>
      </c>
      <c r="C470" s="8">
        <v>42549</v>
      </c>
      <c r="D470" s="7" t="s">
        <v>52</v>
      </c>
      <c r="E470" s="4" t="s">
        <v>53</v>
      </c>
      <c r="F470" s="3" t="s">
        <v>30</v>
      </c>
      <c r="G470" s="3" t="s">
        <v>14</v>
      </c>
      <c r="H470" s="5">
        <v>2450000</v>
      </c>
      <c r="I470" s="3" t="s">
        <v>11</v>
      </c>
    </row>
    <row r="471" spans="2:9">
      <c r="B471" s="3">
        <v>467</v>
      </c>
      <c r="C471" s="8">
        <v>42529</v>
      </c>
      <c r="D471" s="7" t="s">
        <v>23</v>
      </c>
      <c r="E471" s="4" t="s">
        <v>24</v>
      </c>
      <c r="F471" s="3" t="s">
        <v>18</v>
      </c>
      <c r="G471" s="3" t="s">
        <v>9</v>
      </c>
      <c r="H471" s="5">
        <v>1900000</v>
      </c>
      <c r="I471" s="3" t="s">
        <v>11</v>
      </c>
    </row>
    <row r="472" spans="2:9">
      <c r="B472" s="3">
        <v>468</v>
      </c>
      <c r="C472" s="8">
        <v>42523</v>
      </c>
      <c r="D472" s="7" t="s">
        <v>54</v>
      </c>
      <c r="E472" s="4" t="s">
        <v>55</v>
      </c>
      <c r="F472" s="3" t="s">
        <v>30</v>
      </c>
      <c r="G472" s="3" t="s">
        <v>17</v>
      </c>
      <c r="H472" s="5">
        <v>1950000</v>
      </c>
      <c r="I472" s="3" t="s">
        <v>11</v>
      </c>
    </row>
    <row r="473" spans="2:9">
      <c r="B473" s="3">
        <v>469</v>
      </c>
      <c r="C473" s="8">
        <v>42551</v>
      </c>
      <c r="D473" s="7" t="s">
        <v>46</v>
      </c>
      <c r="E473" s="4" t="s">
        <v>47</v>
      </c>
      <c r="F473" s="3" t="s">
        <v>10</v>
      </c>
      <c r="G473" s="3" t="s">
        <v>17</v>
      </c>
      <c r="H473" s="5">
        <v>1100000</v>
      </c>
      <c r="I473" s="3" t="s">
        <v>45</v>
      </c>
    </row>
    <row r="474" spans="2:9">
      <c r="B474" s="3">
        <v>470</v>
      </c>
      <c r="C474" s="8">
        <v>42523</v>
      </c>
      <c r="D474" s="7" t="s">
        <v>48</v>
      </c>
      <c r="E474" s="4" t="s">
        <v>49</v>
      </c>
      <c r="F474" s="3" t="s">
        <v>10</v>
      </c>
      <c r="G474" s="3" t="s">
        <v>9</v>
      </c>
      <c r="H474" s="5">
        <v>2000000</v>
      </c>
      <c r="I474" s="3" t="s">
        <v>11</v>
      </c>
    </row>
    <row r="475" spans="2:9">
      <c r="B475" s="3">
        <v>471</v>
      </c>
      <c r="C475" s="8">
        <v>42544</v>
      </c>
      <c r="D475" s="7" t="s">
        <v>19</v>
      </c>
      <c r="E475" s="4" t="s">
        <v>20</v>
      </c>
      <c r="F475" s="3" t="s">
        <v>30</v>
      </c>
      <c r="G475" s="3" t="s">
        <v>21</v>
      </c>
      <c r="H475" s="5">
        <v>1100000</v>
      </c>
      <c r="I475" s="3" t="s">
        <v>11</v>
      </c>
    </row>
    <row r="476" spans="2:9">
      <c r="B476" s="3">
        <v>472</v>
      </c>
      <c r="C476" s="8">
        <v>42522</v>
      </c>
      <c r="D476" s="7" t="s">
        <v>54</v>
      </c>
      <c r="E476" s="4" t="s">
        <v>55</v>
      </c>
      <c r="F476" s="3" t="s">
        <v>10</v>
      </c>
      <c r="G476" s="3" t="s">
        <v>21</v>
      </c>
      <c r="H476" s="5">
        <v>2000000</v>
      </c>
      <c r="I476" s="3" t="s">
        <v>11</v>
      </c>
    </row>
    <row r="477" spans="2:9">
      <c r="B477" s="3">
        <v>473</v>
      </c>
      <c r="C477" s="8">
        <v>42537</v>
      </c>
      <c r="D477" s="7" t="s">
        <v>23</v>
      </c>
      <c r="E477" s="4" t="s">
        <v>24</v>
      </c>
      <c r="F477" s="3" t="s">
        <v>10</v>
      </c>
      <c r="G477" s="3" t="s">
        <v>17</v>
      </c>
      <c r="H477" s="5">
        <v>1500000</v>
      </c>
      <c r="I477" s="3" t="s">
        <v>11</v>
      </c>
    </row>
    <row r="478" spans="2:9">
      <c r="B478" s="3">
        <v>474</v>
      </c>
      <c r="C478" s="8">
        <v>42541</v>
      </c>
      <c r="D478" s="7" t="s">
        <v>48</v>
      </c>
      <c r="E478" s="4" t="s">
        <v>49</v>
      </c>
      <c r="F478" s="3" t="s">
        <v>33</v>
      </c>
      <c r="G478" s="3" t="s">
        <v>27</v>
      </c>
      <c r="H478" s="5">
        <v>1249450</v>
      </c>
      <c r="I478" s="3" t="s">
        <v>11</v>
      </c>
    </row>
    <row r="479" spans="2:9">
      <c r="B479" s="3">
        <v>475</v>
      </c>
      <c r="C479" s="8">
        <v>42537</v>
      </c>
      <c r="D479" s="7" t="s">
        <v>31</v>
      </c>
      <c r="E479" s="4" t="s">
        <v>32</v>
      </c>
      <c r="F479" s="3" t="s">
        <v>10</v>
      </c>
      <c r="G479" s="3" t="s">
        <v>44</v>
      </c>
      <c r="H479" s="5">
        <v>1852177</v>
      </c>
      <c r="I479" s="3" t="s">
        <v>45</v>
      </c>
    </row>
    <row r="480" spans="2:9">
      <c r="B480" s="3">
        <v>476</v>
      </c>
      <c r="C480" s="8">
        <v>42527</v>
      </c>
      <c r="D480" s="7" t="s">
        <v>23</v>
      </c>
      <c r="E480" s="4" t="s">
        <v>24</v>
      </c>
      <c r="F480" s="3" t="s">
        <v>33</v>
      </c>
      <c r="G480" s="3" t="s">
        <v>14</v>
      </c>
      <c r="H480" s="5">
        <v>1672197</v>
      </c>
      <c r="I480" s="3" t="s">
        <v>11</v>
      </c>
    </row>
    <row r="481" spans="2:9">
      <c r="B481" s="3">
        <v>477</v>
      </c>
      <c r="C481" s="8">
        <v>42530</v>
      </c>
      <c r="D481" s="7" t="s">
        <v>34</v>
      </c>
      <c r="E481" s="4" t="s">
        <v>35</v>
      </c>
      <c r="F481" s="3" t="s">
        <v>18</v>
      </c>
      <c r="G481" s="3" t="s">
        <v>14</v>
      </c>
      <c r="H481" s="5">
        <v>1560284</v>
      </c>
      <c r="I481" s="3" t="s">
        <v>11</v>
      </c>
    </row>
    <row r="482" spans="2:9">
      <c r="B482" s="3">
        <v>478</v>
      </c>
      <c r="C482" s="8">
        <v>42545</v>
      </c>
      <c r="D482" s="7" t="s">
        <v>12</v>
      </c>
      <c r="E482" s="4" t="s">
        <v>13</v>
      </c>
      <c r="F482" s="3" t="s">
        <v>22</v>
      </c>
      <c r="G482" s="3" t="s">
        <v>14</v>
      </c>
      <c r="H482" s="5">
        <v>1234652</v>
      </c>
      <c r="I482" s="3" t="s">
        <v>11</v>
      </c>
    </row>
    <row r="483" spans="2:9">
      <c r="B483" s="3">
        <v>479</v>
      </c>
      <c r="C483" s="8">
        <v>42524</v>
      </c>
      <c r="D483" s="7" t="s">
        <v>12</v>
      </c>
      <c r="E483" s="4" t="s">
        <v>13</v>
      </c>
      <c r="F483" s="3" t="s">
        <v>18</v>
      </c>
      <c r="G483" s="3" t="s">
        <v>21</v>
      </c>
      <c r="H483" s="5">
        <v>1366915</v>
      </c>
      <c r="I483" s="3" t="s">
        <v>11</v>
      </c>
    </row>
    <row r="484" spans="2:9">
      <c r="B484" s="3">
        <v>480</v>
      </c>
      <c r="C484" s="8">
        <v>42550</v>
      </c>
      <c r="D484" s="7" t="s">
        <v>12</v>
      </c>
      <c r="E484" s="4" t="s">
        <v>13</v>
      </c>
      <c r="F484" s="3" t="s">
        <v>18</v>
      </c>
      <c r="G484" s="3" t="s">
        <v>27</v>
      </c>
      <c r="H484" s="5">
        <v>1380160</v>
      </c>
      <c r="I484" s="3" t="s">
        <v>11</v>
      </c>
    </row>
    <row r="485" spans="2:9">
      <c r="B485" s="3">
        <v>481</v>
      </c>
      <c r="C485" s="8">
        <v>42527</v>
      </c>
      <c r="D485" s="7" t="s">
        <v>34</v>
      </c>
      <c r="E485" s="4" t="s">
        <v>35</v>
      </c>
      <c r="F485" s="3" t="s">
        <v>18</v>
      </c>
      <c r="G485" s="3" t="s">
        <v>27</v>
      </c>
      <c r="H485" s="5">
        <v>1664931</v>
      </c>
      <c r="I485" s="3" t="s">
        <v>45</v>
      </c>
    </row>
    <row r="486" spans="2:9">
      <c r="B486" s="3">
        <v>482</v>
      </c>
      <c r="C486" s="8">
        <v>42531</v>
      </c>
      <c r="D486" s="7" t="s">
        <v>38</v>
      </c>
      <c r="E486" s="4" t="s">
        <v>39</v>
      </c>
      <c r="F486" s="3" t="s">
        <v>33</v>
      </c>
      <c r="G486" s="3" t="s">
        <v>27</v>
      </c>
      <c r="H486" s="5">
        <v>1664931</v>
      </c>
      <c r="I486" s="3" t="s">
        <v>11</v>
      </c>
    </row>
    <row r="487" spans="2:9">
      <c r="B487" s="3">
        <v>483</v>
      </c>
      <c r="C487" s="8">
        <v>42523</v>
      </c>
      <c r="D487" s="7" t="s">
        <v>50</v>
      </c>
      <c r="E487" s="4" t="s">
        <v>51</v>
      </c>
      <c r="F487" s="3" t="s">
        <v>30</v>
      </c>
      <c r="G487" s="3" t="s">
        <v>44</v>
      </c>
      <c r="H487" s="5">
        <v>1731630</v>
      </c>
      <c r="I487" s="3" t="s">
        <v>11</v>
      </c>
    </row>
    <row r="488" spans="2:9">
      <c r="B488" s="3">
        <v>484</v>
      </c>
      <c r="C488" s="8">
        <v>42544</v>
      </c>
      <c r="D488" s="7" t="s">
        <v>34</v>
      </c>
      <c r="E488" s="4" t="s">
        <v>35</v>
      </c>
      <c r="F488" s="3" t="s">
        <v>22</v>
      </c>
      <c r="G488" s="3" t="s">
        <v>44</v>
      </c>
      <c r="H488" s="5">
        <v>1642897</v>
      </c>
      <c r="I488" s="3" t="s">
        <v>11</v>
      </c>
    </row>
    <row r="489" spans="2:9">
      <c r="B489" s="3">
        <v>485</v>
      </c>
      <c r="C489" s="8">
        <v>42537</v>
      </c>
      <c r="D489" s="7" t="s">
        <v>28</v>
      </c>
      <c r="E489" s="4" t="s">
        <v>29</v>
      </c>
      <c r="F489" s="3" t="s">
        <v>30</v>
      </c>
      <c r="G489" s="3" t="s">
        <v>21</v>
      </c>
      <c r="H489" s="5">
        <v>1319359</v>
      </c>
      <c r="I489" s="3" t="s">
        <v>11</v>
      </c>
    </row>
    <row r="490" spans="2:9">
      <c r="B490" s="3">
        <v>486</v>
      </c>
      <c r="C490" s="8">
        <v>42534</v>
      </c>
      <c r="D490" s="7" t="s">
        <v>54</v>
      </c>
      <c r="E490" s="4" t="s">
        <v>55</v>
      </c>
      <c r="F490" s="3" t="s">
        <v>33</v>
      </c>
      <c r="G490" s="3" t="s">
        <v>9</v>
      </c>
      <c r="H490" s="5">
        <v>1265359</v>
      </c>
      <c r="I490" s="3" t="s">
        <v>11</v>
      </c>
    </row>
    <row r="491" spans="2:9">
      <c r="B491" s="3">
        <v>487</v>
      </c>
      <c r="C491" s="8">
        <v>42524</v>
      </c>
      <c r="D491" s="7" t="s">
        <v>48</v>
      </c>
      <c r="E491" s="4" t="s">
        <v>49</v>
      </c>
      <c r="F491" s="3" t="s">
        <v>18</v>
      </c>
      <c r="G491" s="3" t="s">
        <v>44</v>
      </c>
      <c r="H491" s="5">
        <v>1253239</v>
      </c>
      <c r="I491" s="3" t="s">
        <v>11</v>
      </c>
    </row>
    <row r="492" spans="2:9">
      <c r="B492" s="3">
        <v>488</v>
      </c>
      <c r="C492" s="8">
        <v>42545</v>
      </c>
      <c r="D492" s="7" t="s">
        <v>34</v>
      </c>
      <c r="E492" s="4" t="s">
        <v>35</v>
      </c>
      <c r="F492" s="3" t="s">
        <v>22</v>
      </c>
      <c r="G492" s="3" t="s">
        <v>27</v>
      </c>
      <c r="H492" s="5">
        <v>1253239</v>
      </c>
      <c r="I492" s="3" t="s">
        <v>11</v>
      </c>
    </row>
    <row r="493" spans="2:9">
      <c r="B493" s="3">
        <v>489</v>
      </c>
      <c r="C493" s="8">
        <v>42541</v>
      </c>
      <c r="D493" s="7" t="s">
        <v>28</v>
      </c>
      <c r="E493" s="4" t="s">
        <v>29</v>
      </c>
      <c r="F493" s="3" t="s">
        <v>22</v>
      </c>
      <c r="G493" s="3" t="s">
        <v>17</v>
      </c>
      <c r="H493" s="5">
        <v>1529694</v>
      </c>
      <c r="I493" s="3" t="s">
        <v>45</v>
      </c>
    </row>
    <row r="494" spans="2:9">
      <c r="B494" s="3">
        <v>490</v>
      </c>
      <c r="C494" s="8">
        <v>42548</v>
      </c>
      <c r="D494" s="7" t="s">
        <v>46</v>
      </c>
      <c r="E494" s="4" t="s">
        <v>47</v>
      </c>
      <c r="F494" s="3" t="s">
        <v>22</v>
      </c>
      <c r="G494" s="3" t="s">
        <v>44</v>
      </c>
      <c r="H494" s="5">
        <v>1343526</v>
      </c>
      <c r="I494" s="3" t="s">
        <v>11</v>
      </c>
    </row>
    <row r="495" spans="2:9">
      <c r="B495" s="3">
        <v>491</v>
      </c>
      <c r="C495" s="8">
        <v>42542</v>
      </c>
      <c r="D495" s="7" t="s">
        <v>52</v>
      </c>
      <c r="E495" s="4" t="s">
        <v>53</v>
      </c>
      <c r="F495" s="3" t="s">
        <v>33</v>
      </c>
      <c r="G495" s="3" t="s">
        <v>27</v>
      </c>
      <c r="H495" s="5">
        <v>1747438</v>
      </c>
      <c r="I495" s="3" t="s">
        <v>11</v>
      </c>
    </row>
    <row r="496" spans="2:9">
      <c r="B496" s="3">
        <v>492</v>
      </c>
      <c r="C496" s="8">
        <v>42530</v>
      </c>
      <c r="D496" s="7" t="s">
        <v>23</v>
      </c>
      <c r="E496" s="4" t="s">
        <v>24</v>
      </c>
      <c r="F496" s="3" t="s">
        <v>10</v>
      </c>
      <c r="G496" s="3" t="s">
        <v>44</v>
      </c>
      <c r="H496" s="5">
        <v>2609178</v>
      </c>
      <c r="I496" s="3" t="s">
        <v>45</v>
      </c>
    </row>
    <row r="497" spans="2:9">
      <c r="B497" s="3">
        <v>493</v>
      </c>
      <c r="C497" s="8">
        <v>42523</v>
      </c>
      <c r="D497" s="7" t="s">
        <v>23</v>
      </c>
      <c r="E497" s="4" t="s">
        <v>24</v>
      </c>
      <c r="F497" s="3" t="s">
        <v>18</v>
      </c>
      <c r="G497" s="3" t="s">
        <v>9</v>
      </c>
      <c r="H497" s="5">
        <v>1516423</v>
      </c>
      <c r="I497" s="3" t="s">
        <v>45</v>
      </c>
    </row>
    <row r="498" spans="2:9">
      <c r="B498" s="3">
        <v>494</v>
      </c>
      <c r="C498" s="8">
        <v>42527</v>
      </c>
      <c r="D498" s="7" t="s">
        <v>7</v>
      </c>
      <c r="E498" s="4" t="s">
        <v>8</v>
      </c>
      <c r="F498" s="3" t="s">
        <v>18</v>
      </c>
      <c r="G498" s="3" t="s">
        <v>14</v>
      </c>
      <c r="H498" s="5">
        <v>1318477</v>
      </c>
      <c r="I498" s="3" t="s">
        <v>45</v>
      </c>
    </row>
    <row r="499" spans="2:9">
      <c r="B499" s="3">
        <v>495</v>
      </c>
      <c r="C499" s="8">
        <v>42523</v>
      </c>
      <c r="D499" s="7" t="s">
        <v>25</v>
      </c>
      <c r="E499" s="4" t="s">
        <v>26</v>
      </c>
      <c r="F499" s="3" t="s">
        <v>18</v>
      </c>
      <c r="G499" s="3" t="s">
        <v>14</v>
      </c>
      <c r="H499" s="5">
        <v>1233487</v>
      </c>
      <c r="I499" s="3" t="s">
        <v>11</v>
      </c>
    </row>
    <row r="500" spans="2:9">
      <c r="B500" s="3">
        <v>496</v>
      </c>
      <c r="C500" s="8">
        <v>42530</v>
      </c>
      <c r="D500" s="7" t="s">
        <v>25</v>
      </c>
      <c r="E500" s="4" t="s">
        <v>26</v>
      </c>
      <c r="F500" s="3" t="s">
        <v>22</v>
      </c>
      <c r="G500" s="3" t="s">
        <v>27</v>
      </c>
      <c r="H500" s="5">
        <v>1233487</v>
      </c>
      <c r="I500" s="3" t="s">
        <v>11</v>
      </c>
    </row>
    <row r="501" spans="2:9">
      <c r="B501" s="3">
        <v>497</v>
      </c>
      <c r="C501" s="8">
        <v>42544</v>
      </c>
      <c r="D501" s="7" t="s">
        <v>12</v>
      </c>
      <c r="E501" s="4" t="s">
        <v>13</v>
      </c>
      <c r="F501" s="3" t="s">
        <v>30</v>
      </c>
      <c r="G501" s="3" t="s">
        <v>27</v>
      </c>
      <c r="H501" s="5">
        <v>1580675</v>
      </c>
      <c r="I501" s="3" t="s">
        <v>11</v>
      </c>
    </row>
    <row r="502" spans="2:9">
      <c r="B502" s="3">
        <v>498</v>
      </c>
      <c r="C502" s="8">
        <v>42530</v>
      </c>
      <c r="D502" s="7" t="s">
        <v>23</v>
      </c>
      <c r="E502" s="4" t="s">
        <v>24</v>
      </c>
      <c r="F502" s="3" t="s">
        <v>33</v>
      </c>
      <c r="G502" s="3" t="s">
        <v>14</v>
      </c>
      <c r="H502" s="5">
        <v>1555812</v>
      </c>
      <c r="I502" s="3" t="s">
        <v>11</v>
      </c>
    </row>
    <row r="503" spans="2:9">
      <c r="B503" s="3">
        <v>499</v>
      </c>
      <c r="C503" s="8">
        <v>42536</v>
      </c>
      <c r="D503" s="7" t="s">
        <v>31</v>
      </c>
      <c r="E503" s="4" t="s">
        <v>32</v>
      </c>
      <c r="F503" s="3" t="s">
        <v>10</v>
      </c>
      <c r="G503" s="3" t="s">
        <v>44</v>
      </c>
      <c r="H503" s="5">
        <v>1555812</v>
      </c>
      <c r="I503" s="3" t="s">
        <v>45</v>
      </c>
    </row>
    <row r="504" spans="2:9">
      <c r="B504" s="3">
        <v>500</v>
      </c>
      <c r="C504" s="8">
        <v>42527</v>
      </c>
      <c r="D504" s="7" t="s">
        <v>25</v>
      </c>
      <c r="E504" s="4" t="s">
        <v>26</v>
      </c>
      <c r="F504" s="3" t="s">
        <v>10</v>
      </c>
      <c r="G504" s="3" t="s">
        <v>17</v>
      </c>
      <c r="H504" s="5">
        <v>1555881</v>
      </c>
      <c r="I504" s="3" t="s">
        <v>11</v>
      </c>
    </row>
    <row r="505" spans="2:9">
      <c r="B505" s="3">
        <v>501</v>
      </c>
      <c r="C505" s="8">
        <v>42522</v>
      </c>
      <c r="D505" s="7" t="s">
        <v>15</v>
      </c>
      <c r="E505" s="4" t="s">
        <v>16</v>
      </c>
      <c r="F505" s="3" t="s">
        <v>33</v>
      </c>
      <c r="G505" s="3" t="s">
        <v>17</v>
      </c>
      <c r="H505" s="5">
        <v>1555881</v>
      </c>
      <c r="I505" s="3" t="s">
        <v>11</v>
      </c>
    </row>
    <row r="506" spans="2:9">
      <c r="B506" s="3">
        <v>502</v>
      </c>
      <c r="C506" s="8">
        <v>42559</v>
      </c>
      <c r="D506" s="7" t="s">
        <v>15</v>
      </c>
      <c r="E506" s="4" t="s">
        <v>16</v>
      </c>
      <c r="F506" s="3" t="s">
        <v>10</v>
      </c>
      <c r="G506" s="3" t="s">
        <v>9</v>
      </c>
      <c r="H506" s="5">
        <v>1816779</v>
      </c>
      <c r="I506" s="3" t="s">
        <v>11</v>
      </c>
    </row>
    <row r="507" spans="2:9">
      <c r="B507" s="3">
        <v>503</v>
      </c>
      <c r="C507" s="8">
        <v>42559</v>
      </c>
      <c r="D507" s="7" t="s">
        <v>19</v>
      </c>
      <c r="E507" s="4" t="s">
        <v>20</v>
      </c>
      <c r="F507" s="3" t="s">
        <v>33</v>
      </c>
      <c r="G507" s="3" t="s">
        <v>14</v>
      </c>
      <c r="H507" s="5">
        <v>1608696</v>
      </c>
      <c r="I507" s="3" t="s">
        <v>45</v>
      </c>
    </row>
    <row r="508" spans="2:9">
      <c r="B508" s="3">
        <v>504</v>
      </c>
      <c r="C508" s="8">
        <v>42572</v>
      </c>
      <c r="D508" s="7" t="s">
        <v>40</v>
      </c>
      <c r="E508" s="4" t="s">
        <v>41</v>
      </c>
      <c r="F508" s="3" t="s">
        <v>30</v>
      </c>
      <c r="G508" s="3" t="s">
        <v>27</v>
      </c>
      <c r="H508" s="5">
        <v>1563696</v>
      </c>
      <c r="I508" s="3" t="s">
        <v>11</v>
      </c>
    </row>
    <row r="509" spans="2:9">
      <c r="B509" s="3">
        <v>505</v>
      </c>
      <c r="C509" s="8">
        <v>42564</v>
      </c>
      <c r="D509" s="7" t="s">
        <v>54</v>
      </c>
      <c r="E509" s="4" t="s">
        <v>55</v>
      </c>
      <c r="F509" s="3" t="s">
        <v>10</v>
      </c>
      <c r="G509" s="3" t="s">
        <v>14</v>
      </c>
      <c r="H509" s="5">
        <v>1563696</v>
      </c>
      <c r="I509" s="3" t="s">
        <v>11</v>
      </c>
    </row>
    <row r="510" spans="2:9">
      <c r="B510" s="3">
        <v>506</v>
      </c>
      <c r="C510" s="8">
        <v>42572</v>
      </c>
      <c r="D510" s="7" t="s">
        <v>48</v>
      </c>
      <c r="E510" s="4" t="s">
        <v>49</v>
      </c>
      <c r="F510" s="3" t="s">
        <v>18</v>
      </c>
      <c r="G510" s="3" t="s">
        <v>44</v>
      </c>
      <c r="H510" s="5">
        <v>1563696</v>
      </c>
      <c r="I510" s="3" t="s">
        <v>11</v>
      </c>
    </row>
    <row r="511" spans="2:9">
      <c r="B511" s="3">
        <v>507</v>
      </c>
      <c r="C511" s="8">
        <v>42558</v>
      </c>
      <c r="D511" s="7" t="s">
        <v>31</v>
      </c>
      <c r="E511" s="4" t="s">
        <v>32</v>
      </c>
      <c r="F511" s="3" t="s">
        <v>18</v>
      </c>
      <c r="G511" s="3" t="s">
        <v>27</v>
      </c>
      <c r="H511" s="5">
        <v>1233487</v>
      </c>
      <c r="I511" s="3" t="s">
        <v>11</v>
      </c>
    </row>
    <row r="512" spans="2:9">
      <c r="B512" s="3">
        <v>508</v>
      </c>
      <c r="C512" s="8">
        <v>42572</v>
      </c>
      <c r="D512" s="7" t="s">
        <v>52</v>
      </c>
      <c r="E512" s="4" t="s">
        <v>53</v>
      </c>
      <c r="F512" s="3" t="s">
        <v>30</v>
      </c>
      <c r="G512" s="3" t="s">
        <v>21</v>
      </c>
      <c r="H512" s="5">
        <v>1233487</v>
      </c>
      <c r="I512" s="3" t="s">
        <v>11</v>
      </c>
    </row>
    <row r="513" spans="2:9">
      <c r="B513" s="3">
        <v>509</v>
      </c>
      <c r="C513" s="8">
        <v>42556</v>
      </c>
      <c r="D513" s="7" t="s">
        <v>7</v>
      </c>
      <c r="E513" s="4" t="s">
        <v>8</v>
      </c>
      <c r="F513" s="3" t="s">
        <v>18</v>
      </c>
      <c r="G513" s="3" t="s">
        <v>44</v>
      </c>
      <c r="H513" s="5">
        <v>1971872</v>
      </c>
      <c r="I513" s="3" t="s">
        <v>11</v>
      </c>
    </row>
    <row r="514" spans="2:9">
      <c r="B514" s="3">
        <v>510</v>
      </c>
      <c r="C514" s="8">
        <v>42552</v>
      </c>
      <c r="D514" s="7" t="s">
        <v>19</v>
      </c>
      <c r="E514" s="4" t="s">
        <v>20</v>
      </c>
      <c r="F514" s="3" t="s">
        <v>22</v>
      </c>
      <c r="G514" s="3" t="s">
        <v>9</v>
      </c>
      <c r="H514" s="5">
        <v>1324111</v>
      </c>
      <c r="I514" s="3" t="s">
        <v>11</v>
      </c>
    </row>
    <row r="515" spans="2:9">
      <c r="B515" s="3">
        <v>511</v>
      </c>
      <c r="C515" s="8">
        <v>42572</v>
      </c>
      <c r="D515" s="7" t="s">
        <v>38</v>
      </c>
      <c r="E515" s="4" t="s">
        <v>39</v>
      </c>
      <c r="F515" s="3" t="s">
        <v>33</v>
      </c>
      <c r="G515" s="3" t="s">
        <v>21</v>
      </c>
      <c r="H515" s="5">
        <v>1490195</v>
      </c>
      <c r="I515" s="3" t="s">
        <v>11</v>
      </c>
    </row>
    <row r="516" spans="2:9">
      <c r="B516" s="3">
        <v>512</v>
      </c>
      <c r="C516" s="8">
        <v>42566</v>
      </c>
      <c r="D516" s="7" t="s">
        <v>23</v>
      </c>
      <c r="E516" s="4" t="s">
        <v>24</v>
      </c>
      <c r="F516" s="3" t="s">
        <v>18</v>
      </c>
      <c r="G516" s="3" t="s">
        <v>17</v>
      </c>
      <c r="H516" s="5">
        <v>1093526</v>
      </c>
      <c r="I516" s="3" t="s">
        <v>11</v>
      </c>
    </row>
    <row r="517" spans="2:9">
      <c r="B517" s="3">
        <v>513</v>
      </c>
      <c r="C517" s="8">
        <v>42579</v>
      </c>
      <c r="D517" s="7" t="s">
        <v>52</v>
      </c>
      <c r="E517" s="4" t="s">
        <v>53</v>
      </c>
      <c r="F517" s="3" t="s">
        <v>10</v>
      </c>
      <c r="G517" s="3" t="s">
        <v>21</v>
      </c>
      <c r="H517" s="5">
        <v>1572648</v>
      </c>
      <c r="I517" s="3" t="s">
        <v>11</v>
      </c>
    </row>
    <row r="518" spans="2:9">
      <c r="B518" s="3">
        <v>514</v>
      </c>
      <c r="C518" s="8">
        <v>42563</v>
      </c>
      <c r="D518" s="7" t="s">
        <v>31</v>
      </c>
      <c r="E518" s="4" t="s">
        <v>32</v>
      </c>
      <c r="F518" s="3" t="s">
        <v>22</v>
      </c>
      <c r="G518" s="3" t="s">
        <v>27</v>
      </c>
      <c r="H518" s="5">
        <v>1386572</v>
      </c>
      <c r="I518" s="3" t="s">
        <v>11</v>
      </c>
    </row>
    <row r="519" spans="2:9">
      <c r="B519" s="3">
        <v>515</v>
      </c>
      <c r="C519" s="8">
        <v>42578</v>
      </c>
      <c r="D519" s="7" t="s">
        <v>36</v>
      </c>
      <c r="E519" s="4" t="s">
        <v>37</v>
      </c>
      <c r="F519" s="3" t="s">
        <v>18</v>
      </c>
      <c r="G519" s="3" t="s">
        <v>17</v>
      </c>
      <c r="H519" s="5">
        <v>1319239</v>
      </c>
      <c r="I519" s="3" t="s">
        <v>45</v>
      </c>
    </row>
    <row r="520" spans="2:9">
      <c r="B520" s="3">
        <v>516</v>
      </c>
      <c r="C520" s="8">
        <v>42579</v>
      </c>
      <c r="D520" s="7" t="s">
        <v>23</v>
      </c>
      <c r="E520" s="4" t="s">
        <v>24</v>
      </c>
      <c r="F520" s="3" t="s">
        <v>18</v>
      </c>
      <c r="G520" s="3" t="s">
        <v>21</v>
      </c>
      <c r="H520" s="5">
        <v>1319239</v>
      </c>
      <c r="I520" s="3" t="s">
        <v>45</v>
      </c>
    </row>
    <row r="521" spans="2:9">
      <c r="B521" s="3">
        <v>517</v>
      </c>
      <c r="C521" s="8">
        <v>42573</v>
      </c>
      <c r="D521" s="7" t="s">
        <v>34</v>
      </c>
      <c r="E521" s="4" t="s">
        <v>35</v>
      </c>
      <c r="F521" s="3" t="s">
        <v>30</v>
      </c>
      <c r="G521" s="3" t="s">
        <v>9</v>
      </c>
      <c r="H521" s="5">
        <v>1688993</v>
      </c>
      <c r="I521" s="3" t="s">
        <v>11</v>
      </c>
    </row>
    <row r="522" spans="2:9">
      <c r="B522" s="3">
        <v>518</v>
      </c>
      <c r="C522" s="8">
        <v>42559</v>
      </c>
      <c r="D522" s="7" t="s">
        <v>50</v>
      </c>
      <c r="E522" s="4" t="s">
        <v>51</v>
      </c>
      <c r="F522" s="3" t="s">
        <v>30</v>
      </c>
      <c r="G522" s="3" t="s">
        <v>9</v>
      </c>
      <c r="H522" s="5">
        <v>1688993</v>
      </c>
      <c r="I522" s="3" t="s">
        <v>11</v>
      </c>
    </row>
    <row r="523" spans="2:9">
      <c r="B523" s="3">
        <v>519</v>
      </c>
      <c r="C523" s="8">
        <v>42564</v>
      </c>
      <c r="D523" s="7" t="s">
        <v>38</v>
      </c>
      <c r="E523" s="4" t="s">
        <v>39</v>
      </c>
      <c r="F523" s="3" t="s">
        <v>30</v>
      </c>
      <c r="G523" s="3" t="s">
        <v>17</v>
      </c>
      <c r="H523" s="5">
        <v>1650472</v>
      </c>
      <c r="I523" s="3" t="s">
        <v>11</v>
      </c>
    </row>
    <row r="524" spans="2:9">
      <c r="B524" s="3">
        <v>520</v>
      </c>
      <c r="C524" s="8">
        <v>42565</v>
      </c>
      <c r="D524" s="7" t="s">
        <v>38</v>
      </c>
      <c r="E524" s="4" t="s">
        <v>39</v>
      </c>
      <c r="F524" s="3" t="s">
        <v>33</v>
      </c>
      <c r="G524" s="3" t="s">
        <v>14</v>
      </c>
      <c r="H524" s="5">
        <v>1546796</v>
      </c>
      <c r="I524" s="3" t="s">
        <v>45</v>
      </c>
    </row>
    <row r="525" spans="2:9">
      <c r="B525" s="3">
        <v>521</v>
      </c>
      <c r="C525" s="8">
        <v>42559</v>
      </c>
      <c r="D525" s="7" t="s">
        <v>54</v>
      </c>
      <c r="E525" s="4" t="s">
        <v>55</v>
      </c>
      <c r="F525" s="3" t="s">
        <v>10</v>
      </c>
      <c r="G525" s="3" t="s">
        <v>14</v>
      </c>
      <c r="H525" s="5">
        <v>1313279</v>
      </c>
      <c r="I525" s="3" t="s">
        <v>11</v>
      </c>
    </row>
    <row r="526" spans="2:9">
      <c r="B526" s="3">
        <v>522</v>
      </c>
      <c r="C526" s="8">
        <v>42573</v>
      </c>
      <c r="D526" s="7" t="s">
        <v>7</v>
      </c>
      <c r="E526" s="4" t="s">
        <v>8</v>
      </c>
      <c r="F526" s="3" t="s">
        <v>10</v>
      </c>
      <c r="G526" s="3" t="s">
        <v>44</v>
      </c>
      <c r="H526" s="5">
        <v>1526060</v>
      </c>
      <c r="I526" s="3" t="s">
        <v>11</v>
      </c>
    </row>
    <row r="527" spans="2:9">
      <c r="B527" s="3">
        <v>523</v>
      </c>
      <c r="C527" s="8">
        <v>42566</v>
      </c>
      <c r="D527" s="7" t="s">
        <v>15</v>
      </c>
      <c r="E527" s="4" t="s">
        <v>16</v>
      </c>
      <c r="F527" s="3" t="s">
        <v>30</v>
      </c>
      <c r="G527" s="3" t="s">
        <v>27</v>
      </c>
      <c r="H527" s="5">
        <v>1313279</v>
      </c>
      <c r="I527" s="3" t="s">
        <v>11</v>
      </c>
    </row>
    <row r="528" spans="2:9">
      <c r="B528" s="3">
        <v>524</v>
      </c>
      <c r="C528" s="8">
        <v>42580</v>
      </c>
      <c r="D528" s="7" t="s">
        <v>36</v>
      </c>
      <c r="E528" s="4" t="s">
        <v>37</v>
      </c>
      <c r="F528" s="3" t="s">
        <v>33</v>
      </c>
      <c r="G528" s="3" t="s">
        <v>17</v>
      </c>
      <c r="H528" s="5">
        <v>1093526</v>
      </c>
      <c r="I528" s="3" t="s">
        <v>11</v>
      </c>
    </row>
    <row r="529" spans="2:9">
      <c r="B529" s="3">
        <v>525</v>
      </c>
      <c r="C529" s="8">
        <v>42573</v>
      </c>
      <c r="D529" s="7" t="s">
        <v>54</v>
      </c>
      <c r="E529" s="4" t="s">
        <v>55</v>
      </c>
      <c r="F529" s="3" t="s">
        <v>22</v>
      </c>
      <c r="G529" s="3" t="s">
        <v>44</v>
      </c>
      <c r="H529" s="5">
        <v>1999213</v>
      </c>
      <c r="I529" s="3" t="s">
        <v>11</v>
      </c>
    </row>
    <row r="530" spans="2:9">
      <c r="B530" s="3">
        <v>526</v>
      </c>
      <c r="C530" s="8">
        <v>42565</v>
      </c>
      <c r="D530" s="7" t="s">
        <v>15</v>
      </c>
      <c r="E530" s="4" t="s">
        <v>16</v>
      </c>
      <c r="F530" s="3" t="s">
        <v>10</v>
      </c>
      <c r="G530" s="3" t="s">
        <v>17</v>
      </c>
      <c r="H530" s="5">
        <v>1383828</v>
      </c>
      <c r="I530" s="3" t="s">
        <v>45</v>
      </c>
    </row>
    <row r="531" spans="2:9">
      <c r="B531" s="3">
        <v>527</v>
      </c>
      <c r="C531" s="8">
        <v>42572</v>
      </c>
      <c r="D531" s="7" t="s">
        <v>34</v>
      </c>
      <c r="E531" s="4" t="s">
        <v>35</v>
      </c>
      <c r="F531" s="3" t="s">
        <v>22</v>
      </c>
      <c r="G531" s="3" t="s">
        <v>27</v>
      </c>
      <c r="H531" s="5">
        <v>1285523</v>
      </c>
      <c r="I531" s="3" t="s">
        <v>11</v>
      </c>
    </row>
    <row r="532" spans="2:9">
      <c r="B532" s="3">
        <v>528</v>
      </c>
      <c r="C532" s="8">
        <v>42572</v>
      </c>
      <c r="D532" s="7" t="s">
        <v>25</v>
      </c>
      <c r="E532" s="4" t="s">
        <v>26</v>
      </c>
      <c r="F532" s="3" t="s">
        <v>18</v>
      </c>
      <c r="G532" s="3" t="s">
        <v>27</v>
      </c>
      <c r="H532" s="5">
        <v>1241945</v>
      </c>
      <c r="I532" s="3" t="s">
        <v>11</v>
      </c>
    </row>
    <row r="533" spans="2:9">
      <c r="B533" s="3">
        <v>529</v>
      </c>
      <c r="C533" s="8">
        <v>42557</v>
      </c>
      <c r="D533" s="7" t="s">
        <v>40</v>
      </c>
      <c r="E533" s="4" t="s">
        <v>41</v>
      </c>
      <c r="F533" s="3" t="s">
        <v>10</v>
      </c>
      <c r="G533" s="3" t="s">
        <v>17</v>
      </c>
      <c r="H533" s="5">
        <v>1241945</v>
      </c>
      <c r="I533" s="3" t="s">
        <v>45</v>
      </c>
    </row>
    <row r="534" spans="2:9">
      <c r="B534" s="3">
        <v>530</v>
      </c>
      <c r="C534" s="8">
        <v>42570</v>
      </c>
      <c r="D534" s="7" t="s">
        <v>7</v>
      </c>
      <c r="E534" s="4" t="s">
        <v>8</v>
      </c>
      <c r="F534" s="3" t="s">
        <v>33</v>
      </c>
      <c r="G534" s="3" t="s">
        <v>27</v>
      </c>
      <c r="H534" s="5">
        <v>1241945</v>
      </c>
      <c r="I534" s="3" t="s">
        <v>11</v>
      </c>
    </row>
    <row r="535" spans="2:9">
      <c r="B535" s="3">
        <v>531</v>
      </c>
      <c r="C535" s="8">
        <v>42572</v>
      </c>
      <c r="D535" s="7" t="s">
        <v>54</v>
      </c>
      <c r="E535" s="4" t="s">
        <v>55</v>
      </c>
      <c r="F535" s="3" t="s">
        <v>30</v>
      </c>
      <c r="G535" s="3" t="s">
        <v>27</v>
      </c>
      <c r="H535" s="5">
        <v>1763170</v>
      </c>
      <c r="I535" s="3" t="s">
        <v>11</v>
      </c>
    </row>
    <row r="536" spans="2:9">
      <c r="B536" s="3">
        <v>532</v>
      </c>
      <c r="C536" s="8">
        <v>42564</v>
      </c>
      <c r="D536" s="7" t="s">
        <v>40</v>
      </c>
      <c r="E536" s="4" t="s">
        <v>41</v>
      </c>
      <c r="F536" s="3" t="s">
        <v>10</v>
      </c>
      <c r="G536" s="3" t="s">
        <v>17</v>
      </c>
      <c r="H536" s="5">
        <v>1446387</v>
      </c>
      <c r="I536" s="3" t="s">
        <v>11</v>
      </c>
    </row>
    <row r="537" spans="2:9">
      <c r="B537" s="3">
        <v>533</v>
      </c>
      <c r="C537" s="8">
        <v>42566</v>
      </c>
      <c r="D537" s="7" t="s">
        <v>48</v>
      </c>
      <c r="E537" s="4" t="s">
        <v>49</v>
      </c>
      <c r="F537" s="3" t="s">
        <v>33</v>
      </c>
      <c r="G537" s="3" t="s">
        <v>9</v>
      </c>
      <c r="H537" s="5">
        <v>1446387</v>
      </c>
      <c r="I537" s="3" t="s">
        <v>11</v>
      </c>
    </row>
    <row r="538" spans="2:9">
      <c r="B538" s="3">
        <v>534</v>
      </c>
      <c r="C538" s="8">
        <v>42579</v>
      </c>
      <c r="D538" s="7" t="s">
        <v>7</v>
      </c>
      <c r="E538" s="4" t="s">
        <v>8</v>
      </c>
      <c r="F538" s="3" t="s">
        <v>33</v>
      </c>
      <c r="G538" s="3" t="s">
        <v>44</v>
      </c>
      <c r="H538" s="5">
        <v>1137228</v>
      </c>
      <c r="I538" s="3" t="s">
        <v>11</v>
      </c>
    </row>
    <row r="539" spans="2:9">
      <c r="B539" s="3">
        <v>535</v>
      </c>
      <c r="C539" s="8">
        <v>42571</v>
      </c>
      <c r="D539" s="7" t="s">
        <v>23</v>
      </c>
      <c r="E539" s="4" t="s">
        <v>24</v>
      </c>
      <c r="F539" s="3" t="s">
        <v>33</v>
      </c>
      <c r="G539" s="3" t="s">
        <v>17</v>
      </c>
      <c r="H539" s="5">
        <v>1137228</v>
      </c>
      <c r="I539" s="3" t="s">
        <v>11</v>
      </c>
    </row>
    <row r="540" spans="2:9">
      <c r="B540" s="3">
        <v>536</v>
      </c>
      <c r="C540" s="8">
        <v>42559</v>
      </c>
      <c r="D540" s="7" t="s">
        <v>34</v>
      </c>
      <c r="E540" s="4" t="s">
        <v>35</v>
      </c>
      <c r="F540" s="3" t="s">
        <v>30</v>
      </c>
      <c r="G540" s="3" t="s">
        <v>21</v>
      </c>
      <c r="H540" s="5">
        <v>1597089</v>
      </c>
      <c r="I540" s="3" t="s">
        <v>11</v>
      </c>
    </row>
    <row r="541" spans="2:9">
      <c r="B541" s="3">
        <v>537</v>
      </c>
      <c r="C541" s="8">
        <v>42557</v>
      </c>
      <c r="D541" s="7" t="s">
        <v>46</v>
      </c>
      <c r="E541" s="4" t="s">
        <v>47</v>
      </c>
      <c r="F541" s="3" t="s">
        <v>33</v>
      </c>
      <c r="G541" s="3" t="s">
        <v>44</v>
      </c>
      <c r="H541" s="5">
        <v>1376423</v>
      </c>
      <c r="I541" s="3" t="s">
        <v>11</v>
      </c>
    </row>
    <row r="542" spans="2:9">
      <c r="B542" s="3">
        <v>538</v>
      </c>
      <c r="C542" s="8">
        <v>42564</v>
      </c>
      <c r="D542" s="7" t="s">
        <v>31</v>
      </c>
      <c r="E542" s="4" t="s">
        <v>32</v>
      </c>
      <c r="F542" s="3" t="s">
        <v>22</v>
      </c>
      <c r="G542" s="3" t="s">
        <v>14</v>
      </c>
      <c r="H542" s="5">
        <v>1286079</v>
      </c>
      <c r="I542" s="3" t="s">
        <v>11</v>
      </c>
    </row>
    <row r="543" spans="2:9">
      <c r="B543" s="3">
        <v>539</v>
      </c>
      <c r="C543" s="8">
        <v>42559</v>
      </c>
      <c r="D543" s="7" t="s">
        <v>25</v>
      </c>
      <c r="E543" s="4" t="s">
        <v>26</v>
      </c>
      <c r="F543" s="3" t="s">
        <v>30</v>
      </c>
      <c r="G543" s="3" t="s">
        <v>44</v>
      </c>
      <c r="H543" s="5">
        <v>1286079</v>
      </c>
      <c r="I543" s="3" t="s">
        <v>11</v>
      </c>
    </row>
    <row r="544" spans="2:9">
      <c r="B544" s="3">
        <v>540</v>
      </c>
      <c r="C544" s="8">
        <v>42558</v>
      </c>
      <c r="D544" s="7" t="s">
        <v>52</v>
      </c>
      <c r="E544" s="4" t="s">
        <v>53</v>
      </c>
      <c r="F544" s="3" t="s">
        <v>33</v>
      </c>
      <c r="G544" s="3" t="s">
        <v>17</v>
      </c>
      <c r="H544" s="5">
        <v>1286079</v>
      </c>
      <c r="I544" s="3" t="s">
        <v>11</v>
      </c>
    </row>
    <row r="545" spans="2:9">
      <c r="B545" s="3">
        <v>541</v>
      </c>
      <c r="C545" s="8">
        <v>42572</v>
      </c>
      <c r="D545" s="7" t="s">
        <v>28</v>
      </c>
      <c r="E545" s="4" t="s">
        <v>29</v>
      </c>
      <c r="F545" s="3" t="s">
        <v>10</v>
      </c>
      <c r="G545" s="3" t="s">
        <v>21</v>
      </c>
      <c r="H545" s="5">
        <v>1286079</v>
      </c>
      <c r="I545" s="3" t="s">
        <v>11</v>
      </c>
    </row>
    <row r="546" spans="2:9">
      <c r="B546" s="3">
        <v>542</v>
      </c>
      <c r="C546" s="8">
        <v>42572</v>
      </c>
      <c r="D546" s="7" t="s">
        <v>42</v>
      </c>
      <c r="E546" s="4" t="s">
        <v>43</v>
      </c>
      <c r="F546" s="3" t="s">
        <v>10</v>
      </c>
      <c r="G546" s="3" t="s">
        <v>17</v>
      </c>
      <c r="H546" s="5">
        <v>1730808</v>
      </c>
      <c r="I546" s="3" t="s">
        <v>11</v>
      </c>
    </row>
    <row r="547" spans="2:9">
      <c r="B547" s="3">
        <v>543</v>
      </c>
      <c r="C547" s="8">
        <v>42564</v>
      </c>
      <c r="D547" s="7" t="s">
        <v>12</v>
      </c>
      <c r="E547" s="4" t="s">
        <v>13</v>
      </c>
      <c r="F547" s="3" t="s">
        <v>30</v>
      </c>
      <c r="G547" s="3" t="s">
        <v>44</v>
      </c>
      <c r="H547" s="5">
        <v>1730808</v>
      </c>
      <c r="I547" s="3" t="s">
        <v>45</v>
      </c>
    </row>
    <row r="548" spans="2:9">
      <c r="B548" s="3">
        <v>544</v>
      </c>
      <c r="C548" s="8">
        <v>42551</v>
      </c>
      <c r="D548" s="7" t="s">
        <v>34</v>
      </c>
      <c r="E548" s="4" t="s">
        <v>35</v>
      </c>
      <c r="F548" s="3" t="s">
        <v>22</v>
      </c>
      <c r="G548" s="3" t="s">
        <v>14</v>
      </c>
      <c r="H548" s="5">
        <v>1670062</v>
      </c>
      <c r="I548" s="3" t="s">
        <v>11</v>
      </c>
    </row>
    <row r="549" spans="2:9">
      <c r="B549" s="3">
        <v>545</v>
      </c>
      <c r="C549" s="8">
        <v>42573</v>
      </c>
      <c r="D549" s="7" t="s">
        <v>28</v>
      </c>
      <c r="E549" s="4" t="s">
        <v>29</v>
      </c>
      <c r="F549" s="3" t="s">
        <v>33</v>
      </c>
      <c r="G549" s="3" t="s">
        <v>44</v>
      </c>
      <c r="H549" s="5">
        <v>1964212</v>
      </c>
      <c r="I549" s="3" t="s">
        <v>11</v>
      </c>
    </row>
    <row r="550" spans="2:9">
      <c r="B550" s="3">
        <v>546</v>
      </c>
      <c r="C550" s="8">
        <v>42552</v>
      </c>
      <c r="D550" s="7" t="s">
        <v>38</v>
      </c>
      <c r="E550" s="4" t="s">
        <v>39</v>
      </c>
      <c r="F550" s="3" t="s">
        <v>33</v>
      </c>
      <c r="G550" s="3" t="s">
        <v>17</v>
      </c>
      <c r="H550" s="5">
        <v>417942</v>
      </c>
      <c r="I550" s="3" t="s">
        <v>11</v>
      </c>
    </row>
    <row r="551" spans="2:9">
      <c r="B551" s="3">
        <v>547</v>
      </c>
      <c r="C551" s="8">
        <v>42573</v>
      </c>
      <c r="D551" s="7" t="s">
        <v>42</v>
      </c>
      <c r="E551" s="4" t="s">
        <v>43</v>
      </c>
      <c r="F551" s="3" t="s">
        <v>33</v>
      </c>
      <c r="G551" s="3" t="s">
        <v>21</v>
      </c>
      <c r="H551" s="5">
        <v>1667718</v>
      </c>
      <c r="I551" s="3" t="s">
        <v>11</v>
      </c>
    </row>
    <row r="552" spans="2:9">
      <c r="B552" s="3">
        <v>548</v>
      </c>
      <c r="C552" s="8">
        <v>42564</v>
      </c>
      <c r="D552" s="7" t="s">
        <v>15</v>
      </c>
      <c r="E552" s="4" t="s">
        <v>16</v>
      </c>
      <c r="F552" s="3" t="s">
        <v>18</v>
      </c>
      <c r="G552" s="3" t="s">
        <v>21</v>
      </c>
      <c r="H552" s="5">
        <v>1767717</v>
      </c>
      <c r="I552" s="3" t="s">
        <v>45</v>
      </c>
    </row>
    <row r="553" spans="2:9">
      <c r="B553" s="3">
        <v>549</v>
      </c>
      <c r="C553" s="8">
        <v>42578</v>
      </c>
      <c r="D553" s="7" t="s">
        <v>46</v>
      </c>
      <c r="E553" s="4" t="s">
        <v>47</v>
      </c>
      <c r="F553" s="3" t="s">
        <v>10</v>
      </c>
      <c r="G553" s="3" t="s">
        <v>17</v>
      </c>
      <c r="H553" s="5">
        <v>1150477</v>
      </c>
      <c r="I553" s="3" t="s">
        <v>11</v>
      </c>
    </row>
    <row r="554" spans="2:9">
      <c r="B554" s="3">
        <v>550</v>
      </c>
      <c r="C554" s="8">
        <v>42564</v>
      </c>
      <c r="D554" s="7" t="s">
        <v>50</v>
      </c>
      <c r="E554" s="4" t="s">
        <v>51</v>
      </c>
      <c r="F554" s="3" t="s">
        <v>22</v>
      </c>
      <c r="G554" s="3" t="s">
        <v>44</v>
      </c>
      <c r="H554" s="5">
        <v>1649330</v>
      </c>
      <c r="I554" s="3" t="s">
        <v>45</v>
      </c>
    </row>
    <row r="555" spans="2:9">
      <c r="B555" s="3">
        <v>551</v>
      </c>
      <c r="C555" s="8">
        <v>42570</v>
      </c>
      <c r="D555" s="7" t="s">
        <v>25</v>
      </c>
      <c r="E555" s="4" t="s">
        <v>26</v>
      </c>
      <c r="F555" s="3" t="s">
        <v>30</v>
      </c>
      <c r="G555" s="3" t="s">
        <v>14</v>
      </c>
      <c r="H555" s="5">
        <v>1629513</v>
      </c>
      <c r="I555" s="3" t="s">
        <v>45</v>
      </c>
    </row>
    <row r="556" spans="2:9">
      <c r="B556" s="3">
        <v>552</v>
      </c>
      <c r="C556" s="8">
        <v>42559</v>
      </c>
      <c r="D556" s="7" t="s">
        <v>38</v>
      </c>
      <c r="E556" s="4" t="s">
        <v>39</v>
      </c>
      <c r="F556" s="3" t="s">
        <v>18</v>
      </c>
      <c r="G556" s="3" t="s">
        <v>27</v>
      </c>
      <c r="H556" s="5">
        <v>1609734</v>
      </c>
      <c r="I556" s="3" t="s">
        <v>11</v>
      </c>
    </row>
    <row r="557" spans="2:9">
      <c r="B557" s="3">
        <v>553</v>
      </c>
      <c r="C557" s="8">
        <v>42572</v>
      </c>
      <c r="D557" s="7" t="s">
        <v>19</v>
      </c>
      <c r="E557" s="4" t="s">
        <v>20</v>
      </c>
      <c r="F557" s="3" t="s">
        <v>22</v>
      </c>
      <c r="G557" s="3" t="s">
        <v>17</v>
      </c>
      <c r="H557" s="5">
        <v>1714445</v>
      </c>
      <c r="I557" s="3" t="s">
        <v>45</v>
      </c>
    </row>
    <row r="558" spans="2:9">
      <c r="B558" s="3">
        <v>554</v>
      </c>
      <c r="C558" s="8">
        <v>42573</v>
      </c>
      <c r="D558" s="7" t="s">
        <v>40</v>
      </c>
      <c r="E558" s="4" t="s">
        <v>41</v>
      </c>
      <c r="F558" s="3" t="s">
        <v>22</v>
      </c>
      <c r="G558" s="3" t="s">
        <v>17</v>
      </c>
      <c r="H558" s="5">
        <v>1892000</v>
      </c>
      <c r="I558" s="3" t="s">
        <v>11</v>
      </c>
    </row>
    <row r="559" spans="2:9">
      <c r="B559" s="3">
        <v>555</v>
      </c>
      <c r="C559" s="8">
        <v>42565</v>
      </c>
      <c r="D559" s="7" t="s">
        <v>46</v>
      </c>
      <c r="E559" s="4" t="s">
        <v>47</v>
      </c>
      <c r="F559" s="3" t="s">
        <v>18</v>
      </c>
      <c r="G559" s="3" t="s">
        <v>14</v>
      </c>
      <c r="H559" s="5">
        <v>1524014</v>
      </c>
      <c r="I559" s="3" t="s">
        <v>11</v>
      </c>
    </row>
    <row r="560" spans="2:9">
      <c r="B560" s="3">
        <v>556</v>
      </c>
      <c r="C560" s="8">
        <v>42563</v>
      </c>
      <c r="D560" s="7" t="s">
        <v>54</v>
      </c>
      <c r="E560" s="4" t="s">
        <v>55</v>
      </c>
      <c r="F560" s="3" t="s">
        <v>18</v>
      </c>
      <c r="G560" s="3" t="s">
        <v>27</v>
      </c>
      <c r="H560" s="5">
        <v>1524014</v>
      </c>
      <c r="I560" s="3" t="s">
        <v>11</v>
      </c>
    </row>
    <row r="561" spans="2:9">
      <c r="B561" s="3">
        <v>557</v>
      </c>
      <c r="C561" s="8">
        <v>42580</v>
      </c>
      <c r="D561" s="7" t="s">
        <v>34</v>
      </c>
      <c r="E561" s="4" t="s">
        <v>35</v>
      </c>
      <c r="F561" s="3" t="s">
        <v>10</v>
      </c>
      <c r="G561" s="3" t="s">
        <v>14</v>
      </c>
      <c r="H561" s="5">
        <v>1497992</v>
      </c>
      <c r="I561" s="3" t="s">
        <v>11</v>
      </c>
    </row>
    <row r="562" spans="2:9">
      <c r="B562" s="3">
        <v>558</v>
      </c>
      <c r="C562" s="8">
        <v>42572</v>
      </c>
      <c r="D562" s="7" t="s">
        <v>54</v>
      </c>
      <c r="E562" s="4" t="s">
        <v>55</v>
      </c>
      <c r="F562" s="3" t="s">
        <v>10</v>
      </c>
      <c r="G562" s="3" t="s">
        <v>14</v>
      </c>
      <c r="H562" s="5">
        <v>1497992</v>
      </c>
      <c r="I562" s="3" t="s">
        <v>11</v>
      </c>
    </row>
    <row r="563" spans="2:9">
      <c r="B563" s="3">
        <v>559</v>
      </c>
      <c r="C563" s="8">
        <v>42559</v>
      </c>
      <c r="D563" s="7" t="s">
        <v>40</v>
      </c>
      <c r="E563" s="4" t="s">
        <v>41</v>
      </c>
      <c r="F563" s="3" t="s">
        <v>18</v>
      </c>
      <c r="G563" s="3" t="s">
        <v>14</v>
      </c>
      <c r="H563" s="5">
        <v>1322569</v>
      </c>
      <c r="I563" s="3" t="s">
        <v>45</v>
      </c>
    </row>
    <row r="564" spans="2:9">
      <c r="B564" s="3">
        <v>560</v>
      </c>
      <c r="C564" s="8">
        <v>42570</v>
      </c>
      <c r="D564" s="7" t="s">
        <v>34</v>
      </c>
      <c r="E564" s="4" t="s">
        <v>35</v>
      </c>
      <c r="F564" s="3" t="s">
        <v>33</v>
      </c>
      <c r="G564" s="3" t="s">
        <v>9</v>
      </c>
      <c r="H564" s="5">
        <v>1482412</v>
      </c>
      <c r="I564" s="3" t="s">
        <v>11</v>
      </c>
    </row>
    <row r="565" spans="2:9">
      <c r="B565" s="3">
        <v>561</v>
      </c>
      <c r="C565" s="8">
        <v>42565</v>
      </c>
      <c r="D565" s="7" t="s">
        <v>34</v>
      </c>
      <c r="E565" s="4" t="s">
        <v>35</v>
      </c>
      <c r="F565" s="3" t="s">
        <v>10</v>
      </c>
      <c r="G565" s="3" t="s">
        <v>27</v>
      </c>
      <c r="H565" s="5">
        <v>1482412</v>
      </c>
      <c r="I565" s="3" t="s">
        <v>11</v>
      </c>
    </row>
    <row r="566" spans="2:9">
      <c r="B566" s="3">
        <v>562</v>
      </c>
      <c r="C566" s="8">
        <v>42566</v>
      </c>
      <c r="D566" s="7" t="s">
        <v>31</v>
      </c>
      <c r="E566" s="4" t="s">
        <v>32</v>
      </c>
      <c r="F566" s="3" t="s">
        <v>18</v>
      </c>
      <c r="G566" s="3" t="s">
        <v>17</v>
      </c>
      <c r="H566" s="5">
        <v>1402470</v>
      </c>
      <c r="I566" s="3" t="s">
        <v>11</v>
      </c>
    </row>
    <row r="567" spans="2:9">
      <c r="B567" s="3">
        <v>563</v>
      </c>
      <c r="C567" s="8">
        <v>42559</v>
      </c>
      <c r="D567" s="7" t="s">
        <v>23</v>
      </c>
      <c r="E567" s="4" t="s">
        <v>24</v>
      </c>
      <c r="F567" s="3" t="s">
        <v>10</v>
      </c>
      <c r="G567" s="3" t="s">
        <v>21</v>
      </c>
      <c r="H567" s="5">
        <v>1277572</v>
      </c>
      <c r="I567" s="3" t="s">
        <v>11</v>
      </c>
    </row>
    <row r="568" spans="2:9">
      <c r="B568" s="3">
        <v>564</v>
      </c>
      <c r="C568" s="8">
        <v>42570</v>
      </c>
      <c r="D568" s="7" t="s">
        <v>46</v>
      </c>
      <c r="E568" s="4" t="s">
        <v>47</v>
      </c>
      <c r="F568" s="3" t="s">
        <v>18</v>
      </c>
      <c r="G568" s="3" t="s">
        <v>27</v>
      </c>
      <c r="H568" s="5">
        <v>904947</v>
      </c>
      <c r="I568" s="3" t="s">
        <v>11</v>
      </c>
    </row>
    <row r="569" spans="2:9">
      <c r="B569" s="3">
        <v>565</v>
      </c>
      <c r="C569" s="8">
        <v>42559</v>
      </c>
      <c r="D569" s="7" t="s">
        <v>7</v>
      </c>
      <c r="E569" s="4" t="s">
        <v>8</v>
      </c>
      <c r="F569" s="3" t="s">
        <v>10</v>
      </c>
      <c r="G569" s="3" t="s">
        <v>9</v>
      </c>
      <c r="H569" s="5">
        <v>1513269</v>
      </c>
      <c r="I569" s="3" t="s">
        <v>11</v>
      </c>
    </row>
    <row r="570" spans="2:9">
      <c r="B570" s="3">
        <v>566</v>
      </c>
      <c r="C570" s="8">
        <v>42576</v>
      </c>
      <c r="D570" s="7" t="s">
        <v>19</v>
      </c>
      <c r="E570" s="4" t="s">
        <v>20</v>
      </c>
      <c r="F570" s="3" t="s">
        <v>33</v>
      </c>
      <c r="G570" s="3" t="s">
        <v>17</v>
      </c>
      <c r="H570" s="5">
        <v>1618047</v>
      </c>
      <c r="I570" s="3" t="s">
        <v>11</v>
      </c>
    </row>
    <row r="571" spans="2:9">
      <c r="B571" s="3">
        <v>567</v>
      </c>
      <c r="C571" s="8">
        <v>42565</v>
      </c>
      <c r="D571" s="7" t="s">
        <v>34</v>
      </c>
      <c r="E571" s="4" t="s">
        <v>35</v>
      </c>
      <c r="F571" s="3" t="s">
        <v>33</v>
      </c>
      <c r="G571" s="3" t="s">
        <v>27</v>
      </c>
      <c r="H571" s="5">
        <v>1738237</v>
      </c>
      <c r="I571" s="3" t="s">
        <v>11</v>
      </c>
    </row>
    <row r="572" spans="2:9">
      <c r="B572" s="3">
        <v>568</v>
      </c>
      <c r="C572" s="8">
        <v>42565</v>
      </c>
      <c r="D572" s="7" t="s">
        <v>48</v>
      </c>
      <c r="E572" s="4" t="s">
        <v>49</v>
      </c>
      <c r="F572" s="3" t="s">
        <v>30</v>
      </c>
      <c r="G572" s="3" t="s">
        <v>14</v>
      </c>
      <c r="H572" s="5">
        <v>1227469</v>
      </c>
      <c r="I572" s="3" t="s">
        <v>11</v>
      </c>
    </row>
    <row r="573" spans="2:9">
      <c r="B573" s="3">
        <v>569</v>
      </c>
      <c r="C573" s="8">
        <v>42558</v>
      </c>
      <c r="D573" s="7" t="s">
        <v>40</v>
      </c>
      <c r="E573" s="4" t="s">
        <v>41</v>
      </c>
      <c r="F573" s="3" t="s">
        <v>30</v>
      </c>
      <c r="G573" s="3" t="s">
        <v>17</v>
      </c>
      <c r="H573" s="5">
        <v>1176295</v>
      </c>
      <c r="I573" s="3" t="s">
        <v>11</v>
      </c>
    </row>
    <row r="574" spans="2:9">
      <c r="B574" s="3">
        <v>570</v>
      </c>
      <c r="C574" s="8">
        <v>42559</v>
      </c>
      <c r="D574" s="7" t="s">
        <v>40</v>
      </c>
      <c r="E574" s="4" t="s">
        <v>41</v>
      </c>
      <c r="F574" s="3" t="s">
        <v>10</v>
      </c>
      <c r="G574" s="3" t="s">
        <v>44</v>
      </c>
      <c r="H574" s="5">
        <v>1596212</v>
      </c>
      <c r="I574" s="3" t="s">
        <v>11</v>
      </c>
    </row>
    <row r="575" spans="2:9">
      <c r="B575" s="3">
        <v>571</v>
      </c>
      <c r="C575" s="8">
        <v>42555</v>
      </c>
      <c r="D575" s="7" t="s">
        <v>7</v>
      </c>
      <c r="E575" s="4" t="s">
        <v>8</v>
      </c>
      <c r="F575" s="3" t="s">
        <v>33</v>
      </c>
      <c r="G575" s="3" t="s">
        <v>14</v>
      </c>
      <c r="H575" s="5">
        <v>1559164</v>
      </c>
      <c r="I575" s="3" t="s">
        <v>45</v>
      </c>
    </row>
    <row r="576" spans="2:9">
      <c r="B576" s="3">
        <v>572</v>
      </c>
      <c r="C576" s="8">
        <v>42566</v>
      </c>
      <c r="D576" s="7" t="s">
        <v>50</v>
      </c>
      <c r="E576" s="4" t="s">
        <v>51</v>
      </c>
      <c r="F576" s="3" t="s">
        <v>33</v>
      </c>
      <c r="G576" s="3" t="s">
        <v>44</v>
      </c>
      <c r="H576" s="5">
        <v>1435150</v>
      </c>
      <c r="I576" s="3" t="s">
        <v>11</v>
      </c>
    </row>
    <row r="577" spans="2:9">
      <c r="B577" s="3">
        <v>573</v>
      </c>
      <c r="C577" s="8">
        <v>42572</v>
      </c>
      <c r="D577" s="7" t="s">
        <v>38</v>
      </c>
      <c r="E577" s="4" t="s">
        <v>39</v>
      </c>
      <c r="F577" s="3" t="s">
        <v>33</v>
      </c>
      <c r="G577" s="3" t="s">
        <v>9</v>
      </c>
      <c r="H577" s="5">
        <v>1473079</v>
      </c>
      <c r="I577" s="3" t="s">
        <v>11</v>
      </c>
    </row>
    <row r="578" spans="2:9">
      <c r="B578" s="3">
        <v>574</v>
      </c>
      <c r="C578" s="8">
        <v>42571</v>
      </c>
      <c r="D578" s="7" t="s">
        <v>34</v>
      </c>
      <c r="E578" s="4" t="s">
        <v>35</v>
      </c>
      <c r="F578" s="3" t="s">
        <v>33</v>
      </c>
      <c r="G578" s="3" t="s">
        <v>9</v>
      </c>
      <c r="H578" s="5">
        <v>1473079</v>
      </c>
      <c r="I578" s="3" t="s">
        <v>11</v>
      </c>
    </row>
    <row r="579" spans="2:9">
      <c r="B579" s="3">
        <v>575</v>
      </c>
      <c r="C579" s="8">
        <v>42551</v>
      </c>
      <c r="D579" s="7" t="s">
        <v>19</v>
      </c>
      <c r="E579" s="4" t="s">
        <v>20</v>
      </c>
      <c r="F579" s="3" t="s">
        <v>30</v>
      </c>
      <c r="G579" s="3" t="s">
        <v>14</v>
      </c>
      <c r="H579" s="5">
        <v>1574686</v>
      </c>
      <c r="I579" s="3" t="s">
        <v>45</v>
      </c>
    </row>
    <row r="580" spans="2:9">
      <c r="B580" s="3">
        <v>576</v>
      </c>
      <c r="C580" s="8">
        <v>42564</v>
      </c>
      <c r="D580" s="7" t="s">
        <v>54</v>
      </c>
      <c r="E580" s="4" t="s">
        <v>55</v>
      </c>
      <c r="F580" s="3" t="s">
        <v>10</v>
      </c>
      <c r="G580" s="3" t="s">
        <v>9</v>
      </c>
      <c r="H580" s="5">
        <v>1748295</v>
      </c>
      <c r="I580" s="3" t="s">
        <v>11</v>
      </c>
    </row>
    <row r="581" spans="2:9">
      <c r="B581" s="3">
        <v>577</v>
      </c>
      <c r="C581" s="8">
        <v>42593</v>
      </c>
      <c r="D581" s="7" t="s">
        <v>36</v>
      </c>
      <c r="E581" s="4" t="s">
        <v>37</v>
      </c>
      <c r="F581" s="3" t="s">
        <v>10</v>
      </c>
      <c r="G581" s="3" t="s">
        <v>21</v>
      </c>
      <c r="H581" s="5">
        <v>1214489</v>
      </c>
      <c r="I581" s="3" t="s">
        <v>11</v>
      </c>
    </row>
    <row r="582" spans="2:9">
      <c r="B582" s="3">
        <v>578</v>
      </c>
      <c r="C582" s="8">
        <v>42587</v>
      </c>
      <c r="D582" s="7" t="s">
        <v>52</v>
      </c>
      <c r="E582" s="4" t="s">
        <v>53</v>
      </c>
      <c r="F582" s="3" t="s">
        <v>10</v>
      </c>
      <c r="G582" s="3" t="s">
        <v>9</v>
      </c>
      <c r="H582" s="5">
        <v>1272359</v>
      </c>
      <c r="I582" s="3" t="s">
        <v>11</v>
      </c>
    </row>
    <row r="583" spans="2:9">
      <c r="B583" s="3">
        <v>579</v>
      </c>
      <c r="C583" s="8">
        <v>42600</v>
      </c>
      <c r="D583" s="7" t="s">
        <v>15</v>
      </c>
      <c r="E583" s="4" t="s">
        <v>16</v>
      </c>
      <c r="F583" s="3" t="s">
        <v>10</v>
      </c>
      <c r="G583" s="3" t="s">
        <v>21</v>
      </c>
      <c r="H583" s="5">
        <v>1211893</v>
      </c>
      <c r="I583" s="3" t="s">
        <v>45</v>
      </c>
    </row>
    <row r="584" spans="2:9">
      <c r="B584" s="3">
        <v>580</v>
      </c>
      <c r="C584" s="8">
        <v>42593</v>
      </c>
      <c r="D584" s="7" t="s">
        <v>54</v>
      </c>
      <c r="E584" s="4" t="s">
        <v>55</v>
      </c>
      <c r="F584" s="3" t="s">
        <v>30</v>
      </c>
      <c r="G584" s="3" t="s">
        <v>27</v>
      </c>
      <c r="H584" s="5">
        <v>1120963</v>
      </c>
      <c r="I584" s="3" t="s">
        <v>11</v>
      </c>
    </row>
    <row r="585" spans="2:9">
      <c r="B585" s="3">
        <v>581</v>
      </c>
      <c r="C585" s="8">
        <v>42599</v>
      </c>
      <c r="D585" s="7" t="s">
        <v>46</v>
      </c>
      <c r="E585" s="4" t="s">
        <v>47</v>
      </c>
      <c r="F585" s="3" t="s">
        <v>10</v>
      </c>
      <c r="G585" s="3" t="s">
        <v>17</v>
      </c>
      <c r="H585" s="5">
        <v>1788598</v>
      </c>
      <c r="I585" s="3" t="s">
        <v>11</v>
      </c>
    </row>
    <row r="586" spans="2:9">
      <c r="B586" s="3">
        <v>582</v>
      </c>
      <c r="C586" s="8">
        <v>42608</v>
      </c>
      <c r="D586" s="7" t="s">
        <v>23</v>
      </c>
      <c r="E586" s="4" t="s">
        <v>24</v>
      </c>
      <c r="F586" s="3" t="s">
        <v>22</v>
      </c>
      <c r="G586" s="3" t="s">
        <v>14</v>
      </c>
      <c r="H586" s="5">
        <v>1508725</v>
      </c>
      <c r="I586" s="3" t="s">
        <v>45</v>
      </c>
    </row>
    <row r="587" spans="2:9">
      <c r="B587" s="3">
        <v>583</v>
      </c>
      <c r="C587" s="8">
        <v>42607</v>
      </c>
      <c r="D587" s="7" t="s">
        <v>25</v>
      </c>
      <c r="E587" s="4" t="s">
        <v>26</v>
      </c>
      <c r="F587" s="3" t="s">
        <v>10</v>
      </c>
      <c r="G587" s="3" t="s">
        <v>21</v>
      </c>
      <c r="H587" s="5">
        <v>1029734</v>
      </c>
      <c r="I587" s="3" t="s">
        <v>11</v>
      </c>
    </row>
    <row r="588" spans="2:9">
      <c r="B588" s="3">
        <v>584</v>
      </c>
      <c r="C588" s="8">
        <v>42606</v>
      </c>
      <c r="D588" s="7" t="s">
        <v>40</v>
      </c>
      <c r="E588" s="4" t="s">
        <v>41</v>
      </c>
      <c r="F588" s="3" t="s">
        <v>18</v>
      </c>
      <c r="G588" s="3" t="s">
        <v>21</v>
      </c>
      <c r="H588" s="5">
        <v>1196652</v>
      </c>
      <c r="I588" s="3" t="s">
        <v>45</v>
      </c>
    </row>
    <row r="589" spans="2:9">
      <c r="B589" s="3">
        <v>585</v>
      </c>
      <c r="C589" s="8">
        <v>42597</v>
      </c>
      <c r="D589" s="7" t="s">
        <v>38</v>
      </c>
      <c r="E589" s="4" t="s">
        <v>39</v>
      </c>
      <c r="F589" s="3" t="s">
        <v>33</v>
      </c>
      <c r="G589" s="3" t="s">
        <v>21</v>
      </c>
      <c r="H589" s="5">
        <v>1387466</v>
      </c>
      <c r="I589" s="3" t="s">
        <v>11</v>
      </c>
    </row>
    <row r="590" spans="2:9">
      <c r="B590" s="3">
        <v>586</v>
      </c>
      <c r="C590" s="8">
        <v>42593</v>
      </c>
      <c r="D590" s="7" t="s">
        <v>40</v>
      </c>
      <c r="E590" s="4" t="s">
        <v>41</v>
      </c>
      <c r="F590" s="3" t="s">
        <v>22</v>
      </c>
      <c r="G590" s="3" t="s">
        <v>9</v>
      </c>
      <c r="H590" s="5">
        <v>1437300</v>
      </c>
      <c r="I590" s="3" t="s">
        <v>11</v>
      </c>
    </row>
    <row r="591" spans="2:9">
      <c r="B591" s="3">
        <v>587</v>
      </c>
      <c r="C591" s="8">
        <v>42611</v>
      </c>
      <c r="D591" s="7" t="s">
        <v>7</v>
      </c>
      <c r="E591" s="4" t="s">
        <v>8</v>
      </c>
      <c r="F591" s="3" t="s">
        <v>30</v>
      </c>
      <c r="G591" s="3" t="s">
        <v>44</v>
      </c>
      <c r="H591" s="5">
        <v>1210442</v>
      </c>
      <c r="I591" s="3" t="s">
        <v>45</v>
      </c>
    </row>
    <row r="592" spans="2:9">
      <c r="B592" s="3">
        <v>588</v>
      </c>
      <c r="C592" s="8">
        <v>42586</v>
      </c>
      <c r="D592" s="7" t="s">
        <v>28</v>
      </c>
      <c r="E592" s="4" t="s">
        <v>29</v>
      </c>
      <c r="F592" s="3" t="s">
        <v>22</v>
      </c>
      <c r="G592" s="3" t="s">
        <v>17</v>
      </c>
      <c r="H592" s="5">
        <v>1568629</v>
      </c>
      <c r="I592" s="3" t="s">
        <v>11</v>
      </c>
    </row>
    <row r="593" spans="2:9">
      <c r="B593" s="3">
        <v>589</v>
      </c>
      <c r="C593" s="8">
        <v>42606</v>
      </c>
      <c r="D593" s="7" t="s">
        <v>46</v>
      </c>
      <c r="E593" s="4" t="s">
        <v>47</v>
      </c>
      <c r="F593" s="3" t="s">
        <v>33</v>
      </c>
      <c r="G593" s="3" t="s">
        <v>44</v>
      </c>
      <c r="H593" s="5">
        <v>1587759</v>
      </c>
      <c r="I593" s="3" t="s">
        <v>11</v>
      </c>
    </row>
    <row r="594" spans="2:9">
      <c r="B594" s="3">
        <v>590</v>
      </c>
      <c r="C594" s="8">
        <v>42607</v>
      </c>
      <c r="D594" s="7" t="s">
        <v>50</v>
      </c>
      <c r="E594" s="4" t="s">
        <v>51</v>
      </c>
      <c r="F594" s="3" t="s">
        <v>18</v>
      </c>
      <c r="G594" s="3" t="s">
        <v>17</v>
      </c>
      <c r="H594" s="5">
        <v>1429186</v>
      </c>
      <c r="I594" s="3" t="s">
        <v>11</v>
      </c>
    </row>
    <row r="595" spans="2:9">
      <c r="B595" s="3">
        <v>591</v>
      </c>
      <c r="C595" s="8">
        <v>42600</v>
      </c>
      <c r="D595" s="7" t="s">
        <v>52</v>
      </c>
      <c r="E595" s="4" t="s">
        <v>53</v>
      </c>
      <c r="F595" s="3" t="s">
        <v>18</v>
      </c>
      <c r="G595" s="3" t="s">
        <v>21</v>
      </c>
      <c r="H595" s="5">
        <v>1335707</v>
      </c>
      <c r="I595" s="3" t="s">
        <v>11</v>
      </c>
    </row>
    <row r="596" spans="2:9">
      <c r="B596" s="3">
        <v>592</v>
      </c>
      <c r="C596" s="8">
        <v>42608</v>
      </c>
      <c r="D596" s="7" t="s">
        <v>46</v>
      </c>
      <c r="E596" s="4" t="s">
        <v>47</v>
      </c>
      <c r="F596" s="3" t="s">
        <v>33</v>
      </c>
      <c r="G596" s="3" t="s">
        <v>14</v>
      </c>
      <c r="H596" s="5">
        <v>1581161</v>
      </c>
      <c r="I596" s="3" t="s">
        <v>45</v>
      </c>
    </row>
    <row r="597" spans="2:9">
      <c r="B597" s="3">
        <v>593</v>
      </c>
      <c r="C597" s="8">
        <v>42593</v>
      </c>
      <c r="D597" s="7" t="s">
        <v>19</v>
      </c>
      <c r="E597" s="4" t="s">
        <v>20</v>
      </c>
      <c r="F597" s="3" t="s">
        <v>22</v>
      </c>
      <c r="G597" s="3" t="s">
        <v>17</v>
      </c>
      <c r="H597" s="5">
        <v>1677449</v>
      </c>
      <c r="I597" s="3" t="s">
        <v>11</v>
      </c>
    </row>
    <row r="598" spans="2:9">
      <c r="B598" s="3">
        <v>594</v>
      </c>
      <c r="C598" s="8">
        <v>42606</v>
      </c>
      <c r="D598" s="7" t="s">
        <v>42</v>
      </c>
      <c r="E598" s="4" t="s">
        <v>43</v>
      </c>
      <c r="F598" s="3" t="s">
        <v>33</v>
      </c>
      <c r="G598" s="3" t="s">
        <v>27</v>
      </c>
      <c r="H598" s="5">
        <v>1335707</v>
      </c>
      <c r="I598" s="3" t="s">
        <v>11</v>
      </c>
    </row>
    <row r="599" spans="2:9">
      <c r="B599" s="3">
        <v>595</v>
      </c>
      <c r="C599" s="8">
        <v>42606</v>
      </c>
      <c r="D599" s="7" t="s">
        <v>50</v>
      </c>
      <c r="E599" s="4" t="s">
        <v>51</v>
      </c>
      <c r="F599" s="3" t="s">
        <v>33</v>
      </c>
      <c r="G599" s="3" t="s">
        <v>27</v>
      </c>
      <c r="H599" s="5">
        <v>1677449</v>
      </c>
      <c r="I599" s="3" t="s">
        <v>11</v>
      </c>
    </row>
    <row r="600" spans="2:9">
      <c r="B600" s="3">
        <v>596</v>
      </c>
      <c r="C600" s="8">
        <v>42598</v>
      </c>
      <c r="D600" s="7" t="s">
        <v>12</v>
      </c>
      <c r="E600" s="4" t="s">
        <v>13</v>
      </c>
      <c r="F600" s="3" t="s">
        <v>10</v>
      </c>
      <c r="G600" s="3" t="s">
        <v>14</v>
      </c>
      <c r="H600" s="5">
        <v>1335707</v>
      </c>
      <c r="I600" s="3" t="s">
        <v>11</v>
      </c>
    </row>
    <row r="601" spans="2:9">
      <c r="B601" s="3">
        <v>597</v>
      </c>
      <c r="C601" s="8">
        <v>42587</v>
      </c>
      <c r="D601" s="7" t="s">
        <v>54</v>
      </c>
      <c r="E601" s="4" t="s">
        <v>55</v>
      </c>
      <c r="F601" s="3" t="s">
        <v>33</v>
      </c>
      <c r="G601" s="3" t="s">
        <v>9</v>
      </c>
      <c r="H601" s="5">
        <v>1429186</v>
      </c>
      <c r="I601" s="3" t="s">
        <v>11</v>
      </c>
    </row>
    <row r="602" spans="2:9">
      <c r="B602" s="3">
        <v>598</v>
      </c>
      <c r="C602" s="8">
        <v>42607</v>
      </c>
      <c r="D602" s="7" t="s">
        <v>36</v>
      </c>
      <c r="E602" s="4" t="s">
        <v>37</v>
      </c>
      <c r="F602" s="3" t="s">
        <v>18</v>
      </c>
      <c r="G602" s="3" t="s">
        <v>14</v>
      </c>
      <c r="H602" s="5">
        <v>2274318</v>
      </c>
      <c r="I602" s="3" t="s">
        <v>11</v>
      </c>
    </row>
    <row r="603" spans="2:9">
      <c r="B603" s="3">
        <v>599</v>
      </c>
      <c r="C603" s="8">
        <v>42586</v>
      </c>
      <c r="D603" s="7" t="s">
        <v>15</v>
      </c>
      <c r="E603" s="4" t="s">
        <v>16</v>
      </c>
      <c r="F603" s="3" t="s">
        <v>33</v>
      </c>
      <c r="G603" s="3" t="s">
        <v>44</v>
      </c>
      <c r="H603" s="5">
        <v>1827452</v>
      </c>
      <c r="I603" s="3" t="s">
        <v>11</v>
      </c>
    </row>
    <row r="604" spans="2:9">
      <c r="B604" s="3">
        <v>600</v>
      </c>
      <c r="C604" s="8">
        <v>42594</v>
      </c>
      <c r="D604" s="7" t="s">
        <v>7</v>
      </c>
      <c r="E604" s="4" t="s">
        <v>8</v>
      </c>
      <c r="F604" s="3" t="s">
        <v>22</v>
      </c>
      <c r="G604" s="3" t="s">
        <v>17</v>
      </c>
      <c r="H604" s="5">
        <v>1572462</v>
      </c>
      <c r="I604" s="3" t="s">
        <v>11</v>
      </c>
    </row>
    <row r="605" spans="2:9">
      <c r="B605" s="3">
        <v>601</v>
      </c>
      <c r="C605" s="8">
        <v>42611</v>
      </c>
      <c r="D605" s="7" t="s">
        <v>40</v>
      </c>
      <c r="E605" s="4" t="s">
        <v>41</v>
      </c>
      <c r="F605" s="3" t="s">
        <v>30</v>
      </c>
      <c r="G605" s="3" t="s">
        <v>14</v>
      </c>
      <c r="H605" s="5">
        <v>1226220</v>
      </c>
      <c r="I605" s="3" t="s">
        <v>11</v>
      </c>
    </row>
    <row r="606" spans="2:9">
      <c r="B606" s="3">
        <v>602</v>
      </c>
      <c r="C606" s="8">
        <v>42591</v>
      </c>
      <c r="D606" s="7" t="s">
        <v>52</v>
      </c>
      <c r="E606" s="4" t="s">
        <v>53</v>
      </c>
      <c r="F606" s="3" t="s">
        <v>33</v>
      </c>
      <c r="G606" s="3" t="s">
        <v>17</v>
      </c>
      <c r="H606" s="5">
        <v>1569957</v>
      </c>
      <c r="I606" s="3" t="s">
        <v>45</v>
      </c>
    </row>
    <row r="607" spans="2:9">
      <c r="B607" s="3">
        <v>603</v>
      </c>
      <c r="C607" s="8">
        <v>42612</v>
      </c>
      <c r="D607" s="7" t="s">
        <v>50</v>
      </c>
      <c r="E607" s="4" t="s">
        <v>51</v>
      </c>
      <c r="F607" s="3" t="s">
        <v>30</v>
      </c>
      <c r="G607" s="3" t="s">
        <v>27</v>
      </c>
      <c r="H607" s="5">
        <v>2105320</v>
      </c>
      <c r="I607" s="3" t="s">
        <v>11</v>
      </c>
    </row>
    <row r="608" spans="2:9">
      <c r="B608" s="3">
        <v>604</v>
      </c>
      <c r="C608" s="8">
        <v>42594</v>
      </c>
      <c r="D608" s="7" t="s">
        <v>25</v>
      </c>
      <c r="E608" s="4" t="s">
        <v>26</v>
      </c>
      <c r="F608" s="3" t="s">
        <v>10</v>
      </c>
      <c r="G608" s="3" t="s">
        <v>17</v>
      </c>
      <c r="H608" s="5">
        <v>1768038</v>
      </c>
      <c r="I608" s="3" t="s">
        <v>11</v>
      </c>
    </row>
    <row r="609" spans="2:9">
      <c r="B609" s="3">
        <v>605</v>
      </c>
      <c r="C609" s="8">
        <v>42590</v>
      </c>
      <c r="D609" s="7" t="s">
        <v>50</v>
      </c>
      <c r="E609" s="4" t="s">
        <v>51</v>
      </c>
      <c r="F609" s="3" t="s">
        <v>33</v>
      </c>
      <c r="G609" s="3" t="s">
        <v>9</v>
      </c>
      <c r="H609" s="5">
        <v>1711254</v>
      </c>
      <c r="I609" s="3" t="s">
        <v>45</v>
      </c>
    </row>
    <row r="610" spans="2:9">
      <c r="B610" s="3">
        <v>606</v>
      </c>
      <c r="C610" s="8">
        <v>42600</v>
      </c>
      <c r="D610" s="7" t="s">
        <v>50</v>
      </c>
      <c r="E610" s="4" t="s">
        <v>51</v>
      </c>
      <c r="F610" s="3" t="s">
        <v>30</v>
      </c>
      <c r="G610" s="3" t="s">
        <v>44</v>
      </c>
      <c r="H610" s="5">
        <v>1650990</v>
      </c>
      <c r="I610" s="3" t="s">
        <v>45</v>
      </c>
    </row>
    <row r="611" spans="2:9">
      <c r="B611" s="3">
        <v>607</v>
      </c>
      <c r="C611" s="8">
        <v>42583</v>
      </c>
      <c r="D611" s="7" t="s">
        <v>48</v>
      </c>
      <c r="E611" s="4" t="s">
        <v>49</v>
      </c>
      <c r="F611" s="3" t="s">
        <v>30</v>
      </c>
      <c r="G611" s="3" t="s">
        <v>9</v>
      </c>
      <c r="H611" s="5">
        <v>1569957</v>
      </c>
      <c r="I611" s="3" t="s">
        <v>45</v>
      </c>
    </row>
    <row r="612" spans="2:9">
      <c r="B612" s="3">
        <v>608</v>
      </c>
      <c r="C612" s="8">
        <v>42587</v>
      </c>
      <c r="D612" s="7" t="s">
        <v>42</v>
      </c>
      <c r="E612" s="4" t="s">
        <v>43</v>
      </c>
      <c r="F612" s="3" t="s">
        <v>18</v>
      </c>
      <c r="G612" s="3" t="s">
        <v>17</v>
      </c>
      <c r="H612" s="5">
        <v>1550000</v>
      </c>
      <c r="I612" s="3" t="s">
        <v>11</v>
      </c>
    </row>
    <row r="613" spans="2:9">
      <c r="B613" s="3">
        <v>609</v>
      </c>
      <c r="C613" s="8">
        <v>42607</v>
      </c>
      <c r="D613" s="7" t="s">
        <v>19</v>
      </c>
      <c r="E613" s="4" t="s">
        <v>20</v>
      </c>
      <c r="F613" s="3" t="s">
        <v>33</v>
      </c>
      <c r="G613" s="3" t="s">
        <v>27</v>
      </c>
      <c r="H613" s="5">
        <v>2056461</v>
      </c>
      <c r="I613" s="3" t="s">
        <v>11</v>
      </c>
    </row>
    <row r="614" spans="2:9">
      <c r="B614" s="3">
        <v>610</v>
      </c>
      <c r="C614" s="8">
        <v>42601</v>
      </c>
      <c r="D614" s="7" t="s">
        <v>50</v>
      </c>
      <c r="E614" s="4" t="s">
        <v>51</v>
      </c>
      <c r="F614" s="3" t="s">
        <v>18</v>
      </c>
      <c r="G614" s="3" t="s">
        <v>17</v>
      </c>
      <c r="H614" s="5">
        <v>2036398</v>
      </c>
      <c r="I614" s="3" t="s">
        <v>11</v>
      </c>
    </row>
    <row r="615" spans="2:9">
      <c r="B615" s="3">
        <v>611</v>
      </c>
      <c r="C615" s="8">
        <v>42601</v>
      </c>
      <c r="D615" s="7" t="s">
        <v>34</v>
      </c>
      <c r="E615" s="4" t="s">
        <v>35</v>
      </c>
      <c r="F615" s="3" t="s">
        <v>33</v>
      </c>
      <c r="G615" s="3" t="s">
        <v>14</v>
      </c>
      <c r="H615" s="5">
        <v>1855830</v>
      </c>
      <c r="I615" s="3" t="s">
        <v>11</v>
      </c>
    </row>
    <row r="616" spans="2:9">
      <c r="B616" s="3">
        <v>612</v>
      </c>
      <c r="C616" s="8">
        <v>42587</v>
      </c>
      <c r="D616" s="7" t="s">
        <v>12</v>
      </c>
      <c r="E616" s="4" t="s">
        <v>13</v>
      </c>
      <c r="F616" s="3" t="s">
        <v>30</v>
      </c>
      <c r="G616" s="3" t="s">
        <v>14</v>
      </c>
      <c r="H616" s="5">
        <v>1633603</v>
      </c>
      <c r="I616" s="3" t="s">
        <v>11</v>
      </c>
    </row>
    <row r="617" spans="2:9">
      <c r="B617" s="3">
        <v>613</v>
      </c>
      <c r="C617" s="8">
        <v>42590</v>
      </c>
      <c r="D617" s="7" t="s">
        <v>46</v>
      </c>
      <c r="E617" s="4" t="s">
        <v>47</v>
      </c>
      <c r="F617" s="3" t="s">
        <v>18</v>
      </c>
      <c r="G617" s="3" t="s">
        <v>17</v>
      </c>
      <c r="H617" s="5">
        <v>1870000</v>
      </c>
      <c r="I617" s="3" t="s">
        <v>45</v>
      </c>
    </row>
    <row r="618" spans="2:9">
      <c r="B618" s="3">
        <v>614</v>
      </c>
      <c r="C618" s="8">
        <v>42605</v>
      </c>
      <c r="D618" s="7" t="s">
        <v>25</v>
      </c>
      <c r="E618" s="4" t="s">
        <v>26</v>
      </c>
      <c r="F618" s="3" t="s">
        <v>33</v>
      </c>
      <c r="G618" s="3" t="s">
        <v>14</v>
      </c>
      <c r="H618" s="5">
        <v>1800490</v>
      </c>
      <c r="I618" s="3" t="s">
        <v>11</v>
      </c>
    </row>
    <row r="619" spans="2:9">
      <c r="B619" s="3">
        <v>615</v>
      </c>
      <c r="C619" s="8">
        <v>42593</v>
      </c>
      <c r="D619" s="7" t="s">
        <v>23</v>
      </c>
      <c r="E619" s="4" t="s">
        <v>24</v>
      </c>
      <c r="F619" s="3" t="s">
        <v>18</v>
      </c>
      <c r="G619" s="3" t="s">
        <v>17</v>
      </c>
      <c r="H619" s="5">
        <v>1800490</v>
      </c>
      <c r="I619" s="3" t="s">
        <v>45</v>
      </c>
    </row>
    <row r="620" spans="2:9">
      <c r="B620" s="3">
        <v>616</v>
      </c>
      <c r="C620" s="8">
        <v>42636</v>
      </c>
      <c r="D620" s="7" t="s">
        <v>28</v>
      </c>
      <c r="E620" s="4" t="s">
        <v>29</v>
      </c>
      <c r="F620" s="3" t="s">
        <v>22</v>
      </c>
      <c r="G620" s="3" t="s">
        <v>27</v>
      </c>
      <c r="H620" s="5">
        <v>1800490</v>
      </c>
      <c r="I620" s="3" t="s">
        <v>11</v>
      </c>
    </row>
    <row r="621" spans="2:9">
      <c r="B621" s="3">
        <v>617</v>
      </c>
      <c r="C621" s="8">
        <v>42628</v>
      </c>
      <c r="D621" s="7" t="s">
        <v>15</v>
      </c>
      <c r="E621" s="4" t="s">
        <v>16</v>
      </c>
      <c r="F621" s="3" t="s">
        <v>30</v>
      </c>
      <c r="G621" s="3" t="s">
        <v>21</v>
      </c>
      <c r="H621" s="5">
        <v>1800490</v>
      </c>
      <c r="I621" s="3" t="s">
        <v>45</v>
      </c>
    </row>
    <row r="622" spans="2:9">
      <c r="B622" s="3">
        <v>618</v>
      </c>
      <c r="C622" s="8">
        <v>42629</v>
      </c>
      <c r="D622" s="7" t="s">
        <v>52</v>
      </c>
      <c r="E622" s="4" t="s">
        <v>53</v>
      </c>
      <c r="F622" s="3" t="s">
        <v>30</v>
      </c>
      <c r="G622" s="3" t="s">
        <v>27</v>
      </c>
      <c r="H622" s="5">
        <v>1220220</v>
      </c>
      <c r="I622" s="3" t="s">
        <v>11</v>
      </c>
    </row>
    <row r="623" spans="2:9">
      <c r="B623" s="3">
        <v>619</v>
      </c>
      <c r="C623" s="8">
        <v>42640</v>
      </c>
      <c r="D623" s="7" t="s">
        <v>48</v>
      </c>
      <c r="E623" s="4" t="s">
        <v>49</v>
      </c>
      <c r="F623" s="3" t="s">
        <v>33</v>
      </c>
      <c r="G623" s="3" t="s">
        <v>14</v>
      </c>
      <c r="H623" s="5">
        <v>1633603</v>
      </c>
      <c r="I623" s="3" t="s">
        <v>11</v>
      </c>
    </row>
    <row r="624" spans="2:9">
      <c r="B624" s="3">
        <v>620</v>
      </c>
      <c r="C624" s="8">
        <v>42622</v>
      </c>
      <c r="D624" s="7" t="s">
        <v>12</v>
      </c>
      <c r="E624" s="4" t="s">
        <v>13</v>
      </c>
      <c r="F624" s="3" t="s">
        <v>30</v>
      </c>
      <c r="G624" s="3" t="s">
        <v>9</v>
      </c>
      <c r="H624" s="5">
        <v>1689474</v>
      </c>
      <c r="I624" s="3" t="s">
        <v>11</v>
      </c>
    </row>
    <row r="625" spans="2:9">
      <c r="B625" s="3">
        <v>621</v>
      </c>
      <c r="C625" s="8">
        <v>42633</v>
      </c>
      <c r="D625" s="7" t="s">
        <v>25</v>
      </c>
      <c r="E625" s="4" t="s">
        <v>26</v>
      </c>
      <c r="F625" s="3" t="s">
        <v>30</v>
      </c>
      <c r="G625" s="3" t="s">
        <v>14</v>
      </c>
      <c r="H625" s="5">
        <v>1768945</v>
      </c>
      <c r="I625" s="3" t="s">
        <v>11</v>
      </c>
    </row>
    <row r="626" spans="2:9">
      <c r="B626" s="3">
        <v>622</v>
      </c>
      <c r="C626" s="8">
        <v>42642</v>
      </c>
      <c r="D626" s="7" t="s">
        <v>31</v>
      </c>
      <c r="E626" s="4" t="s">
        <v>32</v>
      </c>
      <c r="F626" s="3" t="s">
        <v>33</v>
      </c>
      <c r="G626" s="3" t="s">
        <v>21</v>
      </c>
      <c r="H626" s="5">
        <v>1687816</v>
      </c>
      <c r="I626" s="3" t="s">
        <v>11</v>
      </c>
    </row>
    <row r="627" spans="2:9">
      <c r="B627" s="3">
        <v>623</v>
      </c>
      <c r="C627" s="8">
        <v>42634</v>
      </c>
      <c r="D627" s="7" t="s">
        <v>12</v>
      </c>
      <c r="E627" s="4" t="s">
        <v>13</v>
      </c>
      <c r="F627" s="3" t="s">
        <v>33</v>
      </c>
      <c r="G627" s="3" t="s">
        <v>14</v>
      </c>
      <c r="H627" s="5">
        <v>1480000</v>
      </c>
      <c r="I627" s="3" t="s">
        <v>11</v>
      </c>
    </row>
    <row r="628" spans="2:9">
      <c r="B628" s="3">
        <v>624</v>
      </c>
      <c r="C628" s="8">
        <v>42621</v>
      </c>
      <c r="D628" s="7" t="s">
        <v>42</v>
      </c>
      <c r="E628" s="4" t="s">
        <v>43</v>
      </c>
      <c r="F628" s="3" t="s">
        <v>10</v>
      </c>
      <c r="G628" s="3" t="s">
        <v>17</v>
      </c>
      <c r="H628" s="5">
        <v>1479946</v>
      </c>
      <c r="I628" s="3" t="s">
        <v>11</v>
      </c>
    </row>
    <row r="629" spans="2:9">
      <c r="B629" s="3">
        <v>625</v>
      </c>
      <c r="C629" s="8">
        <v>42619</v>
      </c>
      <c r="D629" s="7" t="s">
        <v>7</v>
      </c>
      <c r="E629" s="4" t="s">
        <v>8</v>
      </c>
      <c r="F629" s="3" t="s">
        <v>30</v>
      </c>
      <c r="G629" s="3" t="s">
        <v>27</v>
      </c>
      <c r="H629" s="5">
        <v>612299</v>
      </c>
      <c r="I629" s="3" t="s">
        <v>11</v>
      </c>
    </row>
    <row r="630" spans="2:9">
      <c r="B630" s="3">
        <v>626</v>
      </c>
      <c r="C630" s="8">
        <v>42622</v>
      </c>
      <c r="D630" s="7" t="s">
        <v>40</v>
      </c>
      <c r="E630" s="4" t="s">
        <v>41</v>
      </c>
      <c r="F630" s="3" t="s">
        <v>18</v>
      </c>
      <c r="G630" s="3" t="s">
        <v>21</v>
      </c>
      <c r="H630" s="5">
        <v>1633603</v>
      </c>
      <c r="I630" s="3" t="s">
        <v>11</v>
      </c>
    </row>
    <row r="631" spans="2:9">
      <c r="B631" s="3">
        <v>627</v>
      </c>
      <c r="C631" s="8">
        <v>42639</v>
      </c>
      <c r="D631" s="7" t="s">
        <v>31</v>
      </c>
      <c r="E631" s="4" t="s">
        <v>32</v>
      </c>
      <c r="F631" s="3" t="s">
        <v>10</v>
      </c>
      <c r="G631" s="3" t="s">
        <v>14</v>
      </c>
      <c r="H631" s="5">
        <v>1633603</v>
      </c>
      <c r="I631" s="3" t="s">
        <v>11</v>
      </c>
    </row>
    <row r="632" spans="2:9">
      <c r="B632" s="3">
        <v>628</v>
      </c>
      <c r="C632" s="8">
        <v>42620</v>
      </c>
      <c r="D632" s="7" t="s">
        <v>12</v>
      </c>
      <c r="E632" s="4" t="s">
        <v>13</v>
      </c>
      <c r="F632" s="3" t="s">
        <v>30</v>
      </c>
      <c r="G632" s="3" t="s">
        <v>21</v>
      </c>
      <c r="H632" s="5">
        <v>2334867</v>
      </c>
      <c r="I632" s="3" t="s">
        <v>11</v>
      </c>
    </row>
    <row r="633" spans="2:9">
      <c r="B633" s="3">
        <v>629</v>
      </c>
      <c r="C633" s="8">
        <v>42629</v>
      </c>
      <c r="D633" s="7" t="s">
        <v>38</v>
      </c>
      <c r="E633" s="4" t="s">
        <v>39</v>
      </c>
      <c r="F633" s="3" t="s">
        <v>30</v>
      </c>
      <c r="G633" s="3" t="s">
        <v>17</v>
      </c>
      <c r="H633" s="5">
        <v>1724220</v>
      </c>
      <c r="I633" s="3" t="s">
        <v>11</v>
      </c>
    </row>
    <row r="634" spans="2:9">
      <c r="B634" s="3">
        <v>630</v>
      </c>
      <c r="C634" s="8">
        <v>42642</v>
      </c>
      <c r="D634" s="7" t="s">
        <v>42</v>
      </c>
      <c r="E634" s="4" t="s">
        <v>43</v>
      </c>
      <c r="F634" s="3" t="s">
        <v>18</v>
      </c>
      <c r="G634" s="3" t="s">
        <v>14</v>
      </c>
      <c r="H634" s="5">
        <v>1724220</v>
      </c>
      <c r="I634" s="3" t="s">
        <v>11</v>
      </c>
    </row>
    <row r="635" spans="2:9">
      <c r="B635" s="3">
        <v>631</v>
      </c>
      <c r="C635" s="8">
        <v>42618</v>
      </c>
      <c r="D635" s="7" t="s">
        <v>15</v>
      </c>
      <c r="E635" s="4" t="s">
        <v>16</v>
      </c>
      <c r="F635" s="3" t="s">
        <v>30</v>
      </c>
      <c r="G635" s="3" t="s">
        <v>44</v>
      </c>
      <c r="H635" s="5">
        <v>1724220</v>
      </c>
      <c r="I635" s="3" t="s">
        <v>11</v>
      </c>
    </row>
    <row r="636" spans="2:9">
      <c r="B636" s="3">
        <v>632</v>
      </c>
      <c r="C636" s="8">
        <v>42620</v>
      </c>
      <c r="D636" s="7" t="s">
        <v>25</v>
      </c>
      <c r="E636" s="4" t="s">
        <v>26</v>
      </c>
      <c r="F636" s="3" t="s">
        <v>10</v>
      </c>
      <c r="G636" s="3" t="s">
        <v>44</v>
      </c>
      <c r="H636" s="5">
        <v>1724220</v>
      </c>
      <c r="I636" s="3" t="s">
        <v>11</v>
      </c>
    </row>
    <row r="637" spans="2:9">
      <c r="B637" s="3">
        <v>633</v>
      </c>
      <c r="C637" s="8">
        <v>42614</v>
      </c>
      <c r="D637" s="7" t="s">
        <v>25</v>
      </c>
      <c r="E637" s="4" t="s">
        <v>26</v>
      </c>
      <c r="F637" s="3" t="s">
        <v>22</v>
      </c>
      <c r="G637" s="3" t="s">
        <v>9</v>
      </c>
      <c r="H637" s="5">
        <v>1750529</v>
      </c>
      <c r="I637" s="3" t="s">
        <v>11</v>
      </c>
    </row>
    <row r="638" spans="2:9">
      <c r="B638" s="3">
        <v>634</v>
      </c>
      <c r="C638" s="8">
        <v>42615</v>
      </c>
      <c r="D638" s="7" t="s">
        <v>23</v>
      </c>
      <c r="E638" s="4" t="s">
        <v>24</v>
      </c>
      <c r="F638" s="3" t="s">
        <v>18</v>
      </c>
      <c r="G638" s="3" t="s">
        <v>9</v>
      </c>
      <c r="H638" s="5">
        <v>1251077</v>
      </c>
      <c r="I638" s="3" t="s">
        <v>45</v>
      </c>
    </row>
    <row r="639" spans="2:9">
      <c r="B639" s="3">
        <v>635</v>
      </c>
      <c r="C639" s="8">
        <v>42618</v>
      </c>
      <c r="D639" s="7" t="s">
        <v>52</v>
      </c>
      <c r="E639" s="4" t="s">
        <v>53</v>
      </c>
      <c r="F639" s="3" t="s">
        <v>33</v>
      </c>
      <c r="G639" s="3" t="s">
        <v>21</v>
      </c>
      <c r="H639" s="5">
        <v>2819762</v>
      </c>
      <c r="I639" s="3" t="s">
        <v>11</v>
      </c>
    </row>
    <row r="640" spans="2:9">
      <c r="B640" s="3">
        <v>636</v>
      </c>
      <c r="C640" s="8">
        <v>42632</v>
      </c>
      <c r="D640" s="7" t="s">
        <v>23</v>
      </c>
      <c r="E640" s="4" t="s">
        <v>24</v>
      </c>
      <c r="F640" s="3" t="s">
        <v>33</v>
      </c>
      <c r="G640" s="3" t="s">
        <v>17</v>
      </c>
      <c r="H640" s="5">
        <v>2674757</v>
      </c>
      <c r="I640" s="3" t="s">
        <v>11</v>
      </c>
    </row>
    <row r="641" spans="2:9">
      <c r="B641" s="3">
        <v>637</v>
      </c>
      <c r="C641" s="8">
        <v>42619</v>
      </c>
      <c r="D641" s="7" t="s">
        <v>28</v>
      </c>
      <c r="E641" s="4" t="s">
        <v>29</v>
      </c>
      <c r="F641" s="3" t="s">
        <v>22</v>
      </c>
      <c r="G641" s="3" t="s">
        <v>21</v>
      </c>
      <c r="H641" s="5">
        <v>2596077</v>
      </c>
      <c r="I641" s="3" t="s">
        <v>11</v>
      </c>
    </row>
    <row r="642" spans="2:9">
      <c r="B642" s="3">
        <v>638</v>
      </c>
      <c r="C642" s="8">
        <v>42621</v>
      </c>
      <c r="D642" s="7" t="s">
        <v>48</v>
      </c>
      <c r="E642" s="4" t="s">
        <v>49</v>
      </c>
      <c r="F642" s="3" t="s">
        <v>22</v>
      </c>
      <c r="G642" s="3" t="s">
        <v>9</v>
      </c>
      <c r="H642" s="5">
        <v>2589195</v>
      </c>
      <c r="I642" s="3" t="s">
        <v>45</v>
      </c>
    </row>
    <row r="643" spans="2:9">
      <c r="B643" s="3">
        <v>639</v>
      </c>
      <c r="C643" s="8">
        <v>42619</v>
      </c>
      <c r="D643" s="7" t="s">
        <v>15</v>
      </c>
      <c r="E643" s="4" t="s">
        <v>16</v>
      </c>
      <c r="F643" s="3" t="s">
        <v>18</v>
      </c>
      <c r="G643" s="3" t="s">
        <v>21</v>
      </c>
      <c r="H643" s="5">
        <v>2685041</v>
      </c>
      <c r="I643" s="3" t="s">
        <v>45</v>
      </c>
    </row>
    <row r="644" spans="2:9">
      <c r="B644" s="3">
        <v>640</v>
      </c>
      <c r="C644" s="8">
        <v>42641</v>
      </c>
      <c r="D644" s="7" t="s">
        <v>48</v>
      </c>
      <c r="E644" s="4" t="s">
        <v>49</v>
      </c>
      <c r="F644" s="3" t="s">
        <v>30</v>
      </c>
      <c r="G644" s="3" t="s">
        <v>44</v>
      </c>
      <c r="H644" s="5">
        <v>2600068</v>
      </c>
      <c r="I644" s="3" t="s">
        <v>11</v>
      </c>
    </row>
    <row r="645" spans="2:9">
      <c r="B645" s="3">
        <v>641</v>
      </c>
      <c r="C645" s="8">
        <v>42620</v>
      </c>
      <c r="D645" s="7" t="s">
        <v>31</v>
      </c>
      <c r="E645" s="4" t="s">
        <v>32</v>
      </c>
      <c r="F645" s="3" t="s">
        <v>22</v>
      </c>
      <c r="G645" s="3" t="s">
        <v>21</v>
      </c>
      <c r="H645" s="5">
        <v>2452805</v>
      </c>
      <c r="I645" s="3" t="s">
        <v>11</v>
      </c>
    </row>
    <row r="646" spans="2:9">
      <c r="B646" s="3">
        <v>642</v>
      </c>
      <c r="C646" s="8">
        <v>42626</v>
      </c>
      <c r="D646" s="7" t="s">
        <v>19</v>
      </c>
      <c r="E646" s="4" t="s">
        <v>20</v>
      </c>
      <c r="F646" s="3" t="s">
        <v>10</v>
      </c>
      <c r="G646" s="3" t="s">
        <v>44</v>
      </c>
      <c r="H646" s="5">
        <v>2597077</v>
      </c>
      <c r="I646" s="3" t="s">
        <v>45</v>
      </c>
    </row>
    <row r="647" spans="2:9">
      <c r="B647" s="3">
        <v>643</v>
      </c>
      <c r="C647" s="8">
        <v>42632</v>
      </c>
      <c r="D647" s="7" t="s">
        <v>42</v>
      </c>
      <c r="E647" s="4" t="s">
        <v>43</v>
      </c>
      <c r="F647" s="3" t="s">
        <v>22</v>
      </c>
      <c r="G647" s="3" t="s">
        <v>44</v>
      </c>
      <c r="H647" s="5">
        <v>2651865</v>
      </c>
      <c r="I647" s="3" t="s">
        <v>11</v>
      </c>
    </row>
    <row r="648" spans="2:9">
      <c r="B648" s="3">
        <v>644</v>
      </c>
      <c r="C648" s="8">
        <v>42619</v>
      </c>
      <c r="D648" s="7" t="s">
        <v>34</v>
      </c>
      <c r="E648" s="4" t="s">
        <v>35</v>
      </c>
      <c r="F648" s="3" t="s">
        <v>33</v>
      </c>
      <c r="G648" s="3" t="s">
        <v>44</v>
      </c>
      <c r="H648" s="5">
        <v>2461933</v>
      </c>
      <c r="I648" s="3" t="s">
        <v>45</v>
      </c>
    </row>
    <row r="649" spans="2:9">
      <c r="B649" s="3">
        <v>645</v>
      </c>
      <c r="C649" s="8">
        <v>42629</v>
      </c>
      <c r="D649" s="7" t="s">
        <v>48</v>
      </c>
      <c r="E649" s="4" t="s">
        <v>49</v>
      </c>
      <c r="F649" s="3" t="s">
        <v>30</v>
      </c>
      <c r="G649" s="3" t="s">
        <v>14</v>
      </c>
      <c r="H649" s="5">
        <v>2504322</v>
      </c>
      <c r="I649" s="3" t="s">
        <v>45</v>
      </c>
    </row>
    <row r="650" spans="2:9">
      <c r="B650" s="3">
        <v>646</v>
      </c>
      <c r="C650" s="8">
        <v>42633</v>
      </c>
      <c r="D650" s="7" t="s">
        <v>36</v>
      </c>
      <c r="E650" s="4" t="s">
        <v>37</v>
      </c>
      <c r="F650" s="3" t="s">
        <v>22</v>
      </c>
      <c r="G650" s="3" t="s">
        <v>44</v>
      </c>
      <c r="H650" s="5">
        <v>2611656</v>
      </c>
      <c r="I650" s="3" t="s">
        <v>11</v>
      </c>
    </row>
    <row r="651" spans="2:9">
      <c r="B651" s="3">
        <v>647</v>
      </c>
      <c r="C651" s="8">
        <v>42621</v>
      </c>
      <c r="D651" s="7" t="s">
        <v>31</v>
      </c>
      <c r="E651" s="4" t="s">
        <v>32</v>
      </c>
      <c r="F651" s="3" t="s">
        <v>22</v>
      </c>
      <c r="G651" s="3" t="s">
        <v>9</v>
      </c>
      <c r="H651" s="5">
        <v>2296945</v>
      </c>
      <c r="I651" s="3" t="s">
        <v>45</v>
      </c>
    </row>
    <row r="652" spans="2:9">
      <c r="B652" s="3">
        <v>648</v>
      </c>
      <c r="C652" s="8">
        <v>42615</v>
      </c>
      <c r="D652" s="7" t="s">
        <v>36</v>
      </c>
      <c r="E652" s="4" t="s">
        <v>37</v>
      </c>
      <c r="F652" s="3" t="s">
        <v>10</v>
      </c>
      <c r="G652" s="3" t="s">
        <v>27</v>
      </c>
      <c r="H652" s="5">
        <v>2488746</v>
      </c>
      <c r="I652" s="3" t="s">
        <v>45</v>
      </c>
    </row>
    <row r="653" spans="2:9">
      <c r="B653" s="3">
        <v>649</v>
      </c>
      <c r="C653" s="8">
        <v>42626</v>
      </c>
      <c r="D653" s="7" t="s">
        <v>52</v>
      </c>
      <c r="E653" s="4" t="s">
        <v>53</v>
      </c>
      <c r="F653" s="3" t="s">
        <v>22</v>
      </c>
      <c r="G653" s="3" t="s">
        <v>14</v>
      </c>
      <c r="H653" s="5">
        <v>1490233</v>
      </c>
      <c r="I653" s="3" t="s">
        <v>11</v>
      </c>
    </row>
    <row r="654" spans="2:9">
      <c r="B654" s="3">
        <v>650</v>
      </c>
      <c r="C654" s="8">
        <v>42622</v>
      </c>
      <c r="D654" s="7" t="s">
        <v>46</v>
      </c>
      <c r="E654" s="4" t="s">
        <v>47</v>
      </c>
      <c r="F654" s="3" t="s">
        <v>22</v>
      </c>
      <c r="G654" s="3" t="s">
        <v>14</v>
      </c>
      <c r="H654" s="5">
        <v>2469788</v>
      </c>
      <c r="I654" s="3" t="s">
        <v>11</v>
      </c>
    </row>
    <row r="655" spans="2:9">
      <c r="B655" s="3">
        <v>651</v>
      </c>
      <c r="C655" s="8">
        <v>42635</v>
      </c>
      <c r="D655" s="7" t="s">
        <v>54</v>
      </c>
      <c r="E655" s="4" t="s">
        <v>55</v>
      </c>
      <c r="F655" s="3" t="s">
        <v>18</v>
      </c>
      <c r="G655" s="3" t="s">
        <v>9</v>
      </c>
      <c r="H655" s="5">
        <v>1767312</v>
      </c>
      <c r="I655" s="3" t="s">
        <v>11</v>
      </c>
    </row>
    <row r="656" spans="2:9">
      <c r="B656" s="3">
        <v>652</v>
      </c>
      <c r="C656" s="8">
        <v>42628</v>
      </c>
      <c r="D656" s="7" t="s">
        <v>50</v>
      </c>
      <c r="E656" s="4" t="s">
        <v>51</v>
      </c>
      <c r="F656" s="3" t="s">
        <v>22</v>
      </c>
      <c r="G656" s="3" t="s">
        <v>14</v>
      </c>
      <c r="H656" s="5">
        <v>1728128</v>
      </c>
      <c r="I656" s="3" t="s">
        <v>45</v>
      </c>
    </row>
    <row r="657" spans="2:9">
      <c r="B657" s="3">
        <v>653</v>
      </c>
      <c r="C657" s="8">
        <v>42642</v>
      </c>
      <c r="D657" s="7" t="s">
        <v>23</v>
      </c>
      <c r="E657" s="4" t="s">
        <v>24</v>
      </c>
      <c r="F657" s="3" t="s">
        <v>30</v>
      </c>
      <c r="G657" s="3" t="s">
        <v>17</v>
      </c>
      <c r="H657" s="5">
        <v>1848116</v>
      </c>
      <c r="I657" s="3" t="s">
        <v>11</v>
      </c>
    </row>
    <row r="658" spans="2:9">
      <c r="B658" s="3">
        <v>654</v>
      </c>
      <c r="C658" s="8">
        <v>42639</v>
      </c>
      <c r="D658" s="7" t="s">
        <v>15</v>
      </c>
      <c r="E658" s="4" t="s">
        <v>16</v>
      </c>
      <c r="F658" s="3" t="s">
        <v>22</v>
      </c>
      <c r="G658" s="3" t="s">
        <v>44</v>
      </c>
      <c r="H658" s="5">
        <v>1837170</v>
      </c>
      <c r="I658" s="3" t="s">
        <v>11</v>
      </c>
    </row>
    <row r="659" spans="2:9">
      <c r="B659" s="3">
        <v>655</v>
      </c>
      <c r="C659" s="8">
        <v>42629</v>
      </c>
      <c r="D659" s="7" t="s">
        <v>25</v>
      </c>
      <c r="E659" s="4" t="s">
        <v>26</v>
      </c>
      <c r="F659" s="3" t="s">
        <v>10</v>
      </c>
      <c r="G659" s="3" t="s">
        <v>17</v>
      </c>
      <c r="H659" s="5">
        <v>2132521</v>
      </c>
      <c r="I659" s="3" t="s">
        <v>45</v>
      </c>
    </row>
    <row r="660" spans="2:9">
      <c r="B660" s="3">
        <v>656</v>
      </c>
      <c r="C660" s="8">
        <v>42632</v>
      </c>
      <c r="D660" s="7" t="s">
        <v>12</v>
      </c>
      <c r="E660" s="4" t="s">
        <v>13</v>
      </c>
      <c r="F660" s="3" t="s">
        <v>18</v>
      </c>
      <c r="G660" s="3" t="s">
        <v>21</v>
      </c>
      <c r="H660" s="5">
        <v>2125078</v>
      </c>
      <c r="I660" s="3" t="s">
        <v>45</v>
      </c>
    </row>
    <row r="661" spans="2:9">
      <c r="B661" s="3">
        <v>657</v>
      </c>
      <c r="C661" s="8">
        <v>42626</v>
      </c>
      <c r="D661" s="7" t="s">
        <v>54</v>
      </c>
      <c r="E661" s="4" t="s">
        <v>55</v>
      </c>
      <c r="F661" s="3" t="s">
        <v>10</v>
      </c>
      <c r="G661" s="3" t="s">
        <v>44</v>
      </c>
      <c r="H661" s="5">
        <v>1458983</v>
      </c>
      <c r="I661" s="3" t="s">
        <v>11</v>
      </c>
    </row>
    <row r="662" spans="2:9">
      <c r="B662" s="3">
        <v>658</v>
      </c>
      <c r="C662" s="8">
        <v>42643</v>
      </c>
      <c r="D662" s="7" t="s">
        <v>31</v>
      </c>
      <c r="E662" s="4" t="s">
        <v>32</v>
      </c>
      <c r="F662" s="3" t="s">
        <v>33</v>
      </c>
      <c r="G662" s="3" t="s">
        <v>27</v>
      </c>
      <c r="H662" s="5">
        <v>1704621</v>
      </c>
      <c r="I662" s="3" t="s">
        <v>11</v>
      </c>
    </row>
    <row r="663" spans="2:9">
      <c r="B663" s="3">
        <v>659</v>
      </c>
      <c r="C663" s="8">
        <v>42615</v>
      </c>
      <c r="D663" s="7" t="s">
        <v>34</v>
      </c>
      <c r="E663" s="4" t="s">
        <v>35</v>
      </c>
      <c r="F663" s="3" t="s">
        <v>22</v>
      </c>
      <c r="G663" s="3" t="s">
        <v>44</v>
      </c>
      <c r="H663" s="5">
        <v>1623666</v>
      </c>
      <c r="I663" s="3" t="s">
        <v>11</v>
      </c>
    </row>
    <row r="664" spans="2:9">
      <c r="B664" s="3">
        <v>660</v>
      </c>
      <c r="C664" s="8">
        <v>42629</v>
      </c>
      <c r="D664" s="7" t="s">
        <v>50</v>
      </c>
      <c r="E664" s="4" t="s">
        <v>51</v>
      </c>
      <c r="F664" s="3" t="s">
        <v>18</v>
      </c>
      <c r="G664" s="3" t="s">
        <v>9</v>
      </c>
      <c r="H664" s="5">
        <v>2486194</v>
      </c>
      <c r="I664" s="3" t="s">
        <v>11</v>
      </c>
    </row>
    <row r="665" spans="2:9">
      <c r="B665" s="3">
        <v>661</v>
      </c>
      <c r="C665" s="8">
        <v>42622</v>
      </c>
      <c r="D665" s="7" t="s">
        <v>28</v>
      </c>
      <c r="E665" s="4" t="s">
        <v>29</v>
      </c>
      <c r="F665" s="3" t="s">
        <v>10</v>
      </c>
      <c r="G665" s="3" t="s">
        <v>14</v>
      </c>
      <c r="H665" s="5">
        <v>1241786</v>
      </c>
      <c r="I665" s="3" t="s">
        <v>11</v>
      </c>
    </row>
    <row r="666" spans="2:9">
      <c r="B666" s="3">
        <v>662</v>
      </c>
      <c r="C666" s="8">
        <v>42615</v>
      </c>
      <c r="D666" s="7" t="s">
        <v>15</v>
      </c>
      <c r="E666" s="4" t="s">
        <v>16</v>
      </c>
      <c r="F666" s="3" t="s">
        <v>33</v>
      </c>
      <c r="G666" s="3" t="s">
        <v>14</v>
      </c>
      <c r="H666" s="5">
        <v>1241786</v>
      </c>
      <c r="I666" s="3" t="s">
        <v>11</v>
      </c>
    </row>
    <row r="667" spans="2:9">
      <c r="B667" s="3">
        <v>663</v>
      </c>
      <c r="C667" s="8">
        <v>42628</v>
      </c>
      <c r="D667" s="7" t="s">
        <v>25</v>
      </c>
      <c r="E667" s="4" t="s">
        <v>26</v>
      </c>
      <c r="F667" s="3" t="s">
        <v>22</v>
      </c>
      <c r="G667" s="3" t="s">
        <v>44</v>
      </c>
      <c r="H667" s="5">
        <v>1241786</v>
      </c>
      <c r="I667" s="3" t="s">
        <v>11</v>
      </c>
    </row>
    <row r="668" spans="2:9">
      <c r="B668" s="3">
        <v>664</v>
      </c>
      <c r="C668" s="8">
        <v>42614</v>
      </c>
      <c r="D668" s="7" t="s">
        <v>38</v>
      </c>
      <c r="E668" s="4" t="s">
        <v>39</v>
      </c>
      <c r="F668" s="3" t="s">
        <v>33</v>
      </c>
      <c r="G668" s="3" t="s">
        <v>17</v>
      </c>
      <c r="H668" s="5">
        <v>1241786</v>
      </c>
      <c r="I668" s="3" t="s">
        <v>11</v>
      </c>
    </row>
    <row r="669" spans="2:9">
      <c r="B669" s="3">
        <v>665</v>
      </c>
      <c r="C669" s="8">
        <v>42632</v>
      </c>
      <c r="D669" s="7" t="s">
        <v>50</v>
      </c>
      <c r="E669" s="4" t="s">
        <v>51</v>
      </c>
      <c r="F669" s="3" t="s">
        <v>30</v>
      </c>
      <c r="G669" s="3" t="s">
        <v>44</v>
      </c>
      <c r="H669" s="5">
        <v>1588971</v>
      </c>
      <c r="I669" s="3" t="s">
        <v>11</v>
      </c>
    </row>
    <row r="670" spans="2:9">
      <c r="B670" s="3">
        <v>666</v>
      </c>
      <c r="C670" s="8">
        <v>42634</v>
      </c>
      <c r="D670" s="7" t="s">
        <v>23</v>
      </c>
      <c r="E670" s="4" t="s">
        <v>24</v>
      </c>
      <c r="F670" s="3" t="s">
        <v>18</v>
      </c>
      <c r="G670" s="3" t="s">
        <v>17</v>
      </c>
      <c r="H670" s="5">
        <v>1410883</v>
      </c>
      <c r="I670" s="3" t="s">
        <v>11</v>
      </c>
    </row>
    <row r="671" spans="2:9">
      <c r="B671" s="3">
        <v>667</v>
      </c>
      <c r="C671" s="8">
        <v>42636</v>
      </c>
      <c r="D671" s="7" t="s">
        <v>28</v>
      </c>
      <c r="E671" s="4" t="s">
        <v>29</v>
      </c>
      <c r="F671" s="3" t="s">
        <v>33</v>
      </c>
      <c r="G671" s="3" t="s">
        <v>17</v>
      </c>
      <c r="H671" s="5">
        <v>1410883</v>
      </c>
      <c r="I671" s="3" t="s">
        <v>11</v>
      </c>
    </row>
    <row r="672" spans="2:9">
      <c r="B672" s="3">
        <v>668</v>
      </c>
      <c r="C672" s="8">
        <v>42629</v>
      </c>
      <c r="D672" s="7" t="s">
        <v>52</v>
      </c>
      <c r="E672" s="4" t="s">
        <v>53</v>
      </c>
      <c r="F672" s="3" t="s">
        <v>33</v>
      </c>
      <c r="G672" s="3" t="s">
        <v>21</v>
      </c>
      <c r="H672" s="5">
        <v>1410883</v>
      </c>
      <c r="I672" s="3" t="s">
        <v>11</v>
      </c>
    </row>
    <row r="673" spans="2:9">
      <c r="B673" s="3">
        <v>669</v>
      </c>
      <c r="C673" s="8">
        <v>42619</v>
      </c>
      <c r="D673" s="7" t="s">
        <v>52</v>
      </c>
      <c r="E673" s="4" t="s">
        <v>53</v>
      </c>
      <c r="F673" s="3" t="s">
        <v>22</v>
      </c>
      <c r="G673" s="3" t="s">
        <v>21</v>
      </c>
      <c r="H673" s="5">
        <v>1357290</v>
      </c>
      <c r="I673" s="3" t="s">
        <v>11</v>
      </c>
    </row>
    <row r="674" spans="2:9">
      <c r="B674" s="3">
        <v>670</v>
      </c>
      <c r="C674" s="8">
        <v>42614</v>
      </c>
      <c r="D674" s="7" t="s">
        <v>23</v>
      </c>
      <c r="E674" s="4" t="s">
        <v>24</v>
      </c>
      <c r="F674" s="3" t="s">
        <v>18</v>
      </c>
      <c r="G674" s="3" t="s">
        <v>17</v>
      </c>
      <c r="H674" s="5">
        <v>1279822</v>
      </c>
      <c r="I674" s="3" t="s">
        <v>11</v>
      </c>
    </row>
    <row r="675" spans="2:9">
      <c r="B675" s="3">
        <v>671</v>
      </c>
      <c r="C675" s="8">
        <v>42621</v>
      </c>
      <c r="D675" s="7" t="s">
        <v>31</v>
      </c>
      <c r="E675" s="4" t="s">
        <v>32</v>
      </c>
      <c r="F675" s="3" t="s">
        <v>30</v>
      </c>
      <c r="G675" s="3" t="s">
        <v>9</v>
      </c>
      <c r="H675" s="5">
        <v>1279822</v>
      </c>
      <c r="I675" s="3" t="s">
        <v>11</v>
      </c>
    </row>
    <row r="676" spans="2:9">
      <c r="B676" s="3">
        <v>672</v>
      </c>
      <c r="C676" s="8">
        <v>42629</v>
      </c>
      <c r="D676" s="7" t="s">
        <v>54</v>
      </c>
      <c r="E676" s="4" t="s">
        <v>55</v>
      </c>
      <c r="F676" s="3" t="s">
        <v>30</v>
      </c>
      <c r="G676" s="3" t="s">
        <v>9</v>
      </c>
      <c r="H676" s="5">
        <v>1279822</v>
      </c>
      <c r="I676" s="3" t="s">
        <v>11</v>
      </c>
    </row>
    <row r="677" spans="2:9">
      <c r="B677" s="3">
        <v>673</v>
      </c>
      <c r="C677" s="8">
        <v>42634</v>
      </c>
      <c r="D677" s="7" t="s">
        <v>42</v>
      </c>
      <c r="E677" s="4" t="s">
        <v>43</v>
      </c>
      <c r="F677" s="3" t="s">
        <v>22</v>
      </c>
      <c r="G677" s="3" t="s">
        <v>17</v>
      </c>
      <c r="H677" s="5">
        <v>1520854</v>
      </c>
      <c r="I677" s="3" t="s">
        <v>11</v>
      </c>
    </row>
    <row r="678" spans="2:9">
      <c r="B678" s="3">
        <v>674</v>
      </c>
      <c r="C678" s="8">
        <v>42622</v>
      </c>
      <c r="D678" s="7" t="s">
        <v>38</v>
      </c>
      <c r="E678" s="4" t="s">
        <v>39</v>
      </c>
      <c r="F678" s="3" t="s">
        <v>10</v>
      </c>
      <c r="G678" s="3" t="s">
        <v>14</v>
      </c>
      <c r="H678" s="5">
        <v>2120000</v>
      </c>
      <c r="I678" s="3" t="s">
        <v>11</v>
      </c>
    </row>
    <row r="679" spans="2:9">
      <c r="B679" s="3">
        <v>675</v>
      </c>
      <c r="C679" s="8">
        <v>42622</v>
      </c>
      <c r="D679" s="7" t="s">
        <v>7</v>
      </c>
      <c r="E679" s="4" t="s">
        <v>8</v>
      </c>
      <c r="F679" s="3" t="s">
        <v>30</v>
      </c>
      <c r="G679" s="3" t="s">
        <v>21</v>
      </c>
      <c r="H679" s="5">
        <v>2020000</v>
      </c>
      <c r="I679" s="3" t="s">
        <v>11</v>
      </c>
    </row>
    <row r="680" spans="2:9">
      <c r="B680" s="3">
        <v>676</v>
      </c>
      <c r="C680" s="8">
        <v>42615</v>
      </c>
      <c r="D680" s="7" t="s">
        <v>54</v>
      </c>
      <c r="E680" s="4" t="s">
        <v>55</v>
      </c>
      <c r="F680" s="3" t="s">
        <v>10</v>
      </c>
      <c r="G680" s="3" t="s">
        <v>27</v>
      </c>
      <c r="H680" s="5">
        <v>2320000</v>
      </c>
      <c r="I680" s="3" t="s">
        <v>45</v>
      </c>
    </row>
    <row r="681" spans="2:9">
      <c r="B681" s="3">
        <v>677</v>
      </c>
      <c r="C681" s="8">
        <v>42629</v>
      </c>
      <c r="D681" s="7" t="s">
        <v>15</v>
      </c>
      <c r="E681" s="4" t="s">
        <v>16</v>
      </c>
      <c r="F681" s="3" t="s">
        <v>18</v>
      </c>
      <c r="G681" s="3" t="s">
        <v>17</v>
      </c>
      <c r="H681" s="5">
        <v>1870000</v>
      </c>
      <c r="I681" s="3" t="s">
        <v>11</v>
      </c>
    </row>
    <row r="682" spans="2:9">
      <c r="B682" s="3">
        <v>678</v>
      </c>
      <c r="C682" s="8">
        <v>42632</v>
      </c>
      <c r="D682" s="7" t="s">
        <v>54</v>
      </c>
      <c r="E682" s="4" t="s">
        <v>55</v>
      </c>
      <c r="F682" s="3" t="s">
        <v>18</v>
      </c>
      <c r="G682" s="3" t="s">
        <v>27</v>
      </c>
      <c r="H682" s="5">
        <v>1870000</v>
      </c>
      <c r="I682" s="3" t="s">
        <v>11</v>
      </c>
    </row>
    <row r="683" spans="2:9">
      <c r="B683" s="3">
        <v>679</v>
      </c>
      <c r="C683" s="8">
        <v>42622</v>
      </c>
      <c r="D683" s="7" t="s">
        <v>7</v>
      </c>
      <c r="E683" s="4" t="s">
        <v>8</v>
      </c>
      <c r="F683" s="3" t="s">
        <v>22</v>
      </c>
      <c r="G683" s="3" t="s">
        <v>14</v>
      </c>
      <c r="H683" s="5">
        <v>1870000</v>
      </c>
      <c r="I683" s="3" t="s">
        <v>11</v>
      </c>
    </row>
    <row r="684" spans="2:9">
      <c r="B684" s="3">
        <v>680</v>
      </c>
      <c r="C684" s="8">
        <v>42629</v>
      </c>
      <c r="D684" s="7" t="s">
        <v>34</v>
      </c>
      <c r="E684" s="4" t="s">
        <v>35</v>
      </c>
      <c r="F684" s="3" t="s">
        <v>10</v>
      </c>
      <c r="G684" s="3" t="s">
        <v>27</v>
      </c>
      <c r="H684" s="5">
        <v>1870000</v>
      </c>
      <c r="I684" s="3" t="s">
        <v>11</v>
      </c>
    </row>
    <row r="685" spans="2:9">
      <c r="B685" s="3">
        <v>681</v>
      </c>
      <c r="C685" s="8">
        <v>42621</v>
      </c>
      <c r="D685" s="7" t="s">
        <v>40</v>
      </c>
      <c r="E685" s="4" t="s">
        <v>41</v>
      </c>
      <c r="F685" s="3" t="s">
        <v>10</v>
      </c>
      <c r="G685" s="3" t="s">
        <v>44</v>
      </c>
      <c r="H685" s="5">
        <v>1770000</v>
      </c>
      <c r="I685" s="3" t="s">
        <v>45</v>
      </c>
    </row>
    <row r="686" spans="2:9">
      <c r="B686" s="3">
        <v>682</v>
      </c>
      <c r="C686" s="8">
        <v>42641</v>
      </c>
      <c r="D686" s="7" t="s">
        <v>15</v>
      </c>
      <c r="E686" s="4" t="s">
        <v>16</v>
      </c>
      <c r="F686" s="3" t="s">
        <v>22</v>
      </c>
      <c r="G686" s="3" t="s">
        <v>17</v>
      </c>
      <c r="H686" s="5">
        <v>1770000</v>
      </c>
      <c r="I686" s="3" t="s">
        <v>11</v>
      </c>
    </row>
    <row r="687" spans="2:9">
      <c r="B687" s="3">
        <v>683</v>
      </c>
      <c r="C687" s="8">
        <v>42639</v>
      </c>
      <c r="D687" s="7" t="s">
        <v>31</v>
      </c>
      <c r="E687" s="4" t="s">
        <v>32</v>
      </c>
      <c r="F687" s="3" t="s">
        <v>22</v>
      </c>
      <c r="G687" s="3" t="s">
        <v>44</v>
      </c>
      <c r="H687" s="5">
        <v>1770000</v>
      </c>
      <c r="I687" s="3" t="s">
        <v>45</v>
      </c>
    </row>
    <row r="688" spans="2:9">
      <c r="B688" s="3">
        <v>684</v>
      </c>
      <c r="C688" s="8">
        <v>42643</v>
      </c>
      <c r="D688" s="7" t="s">
        <v>25</v>
      </c>
      <c r="E688" s="4" t="s">
        <v>26</v>
      </c>
      <c r="F688" s="3" t="s">
        <v>18</v>
      </c>
      <c r="G688" s="3" t="s">
        <v>14</v>
      </c>
      <c r="H688" s="5">
        <v>1770000</v>
      </c>
      <c r="I688" s="3" t="s">
        <v>11</v>
      </c>
    </row>
    <row r="689" spans="2:9">
      <c r="B689" s="3">
        <v>685</v>
      </c>
      <c r="C689" s="8">
        <v>42621</v>
      </c>
      <c r="D689" s="7" t="s">
        <v>34</v>
      </c>
      <c r="E689" s="4" t="s">
        <v>35</v>
      </c>
      <c r="F689" s="3" t="s">
        <v>22</v>
      </c>
      <c r="G689" s="3" t="s">
        <v>9</v>
      </c>
      <c r="H689" s="5">
        <v>1770000</v>
      </c>
      <c r="I689" s="3" t="s">
        <v>11</v>
      </c>
    </row>
    <row r="690" spans="2:9">
      <c r="B690" s="3">
        <v>686</v>
      </c>
      <c r="C690" s="8">
        <v>42640</v>
      </c>
      <c r="D690" s="7" t="s">
        <v>42</v>
      </c>
      <c r="E690" s="4" t="s">
        <v>43</v>
      </c>
      <c r="F690" s="3" t="s">
        <v>10</v>
      </c>
      <c r="G690" s="3" t="s">
        <v>21</v>
      </c>
      <c r="H690" s="5">
        <v>1770000</v>
      </c>
      <c r="I690" s="3" t="s">
        <v>11</v>
      </c>
    </row>
    <row r="691" spans="2:9">
      <c r="B691" s="3">
        <v>687</v>
      </c>
      <c r="C691" s="8">
        <v>42629</v>
      </c>
      <c r="D691" s="7" t="s">
        <v>46</v>
      </c>
      <c r="E691" s="4" t="s">
        <v>47</v>
      </c>
      <c r="F691" s="3" t="s">
        <v>30</v>
      </c>
      <c r="G691" s="3" t="s">
        <v>17</v>
      </c>
      <c r="H691" s="5">
        <v>1761850</v>
      </c>
      <c r="I691" s="3" t="s">
        <v>11</v>
      </c>
    </row>
    <row r="692" spans="2:9">
      <c r="B692" s="3">
        <v>688</v>
      </c>
      <c r="C692" s="8">
        <v>42622</v>
      </c>
      <c r="D692" s="7" t="s">
        <v>36</v>
      </c>
      <c r="E692" s="4" t="s">
        <v>37</v>
      </c>
      <c r="F692" s="3" t="s">
        <v>18</v>
      </c>
      <c r="G692" s="3" t="s">
        <v>27</v>
      </c>
      <c r="H692" s="5">
        <v>1720000</v>
      </c>
      <c r="I692" s="3" t="s">
        <v>11</v>
      </c>
    </row>
    <row r="693" spans="2:9">
      <c r="B693" s="3">
        <v>689</v>
      </c>
      <c r="C693" s="8">
        <v>42622</v>
      </c>
      <c r="D693" s="7" t="s">
        <v>54</v>
      </c>
      <c r="E693" s="4" t="s">
        <v>55</v>
      </c>
      <c r="F693" s="3" t="s">
        <v>18</v>
      </c>
      <c r="G693" s="3" t="s">
        <v>27</v>
      </c>
      <c r="H693" s="5">
        <v>1620000</v>
      </c>
      <c r="I693" s="3" t="s">
        <v>11</v>
      </c>
    </row>
    <row r="694" spans="2:9">
      <c r="B694" s="3">
        <v>690</v>
      </c>
      <c r="C694" s="8">
        <v>42640</v>
      </c>
      <c r="D694" s="7" t="s">
        <v>38</v>
      </c>
      <c r="E694" s="4" t="s">
        <v>39</v>
      </c>
      <c r="F694" s="3" t="s">
        <v>30</v>
      </c>
      <c r="G694" s="3" t="s">
        <v>17</v>
      </c>
      <c r="H694" s="5">
        <v>1620000</v>
      </c>
      <c r="I694" s="3" t="s">
        <v>11</v>
      </c>
    </row>
    <row r="695" spans="2:9">
      <c r="B695" s="3">
        <v>691</v>
      </c>
      <c r="C695" s="8">
        <v>42641</v>
      </c>
      <c r="D695" s="7" t="s">
        <v>34</v>
      </c>
      <c r="E695" s="4" t="s">
        <v>35</v>
      </c>
      <c r="F695" s="3" t="s">
        <v>18</v>
      </c>
      <c r="G695" s="3" t="s">
        <v>9</v>
      </c>
      <c r="H695" s="5">
        <v>1620000</v>
      </c>
      <c r="I695" s="3" t="s">
        <v>11</v>
      </c>
    </row>
    <row r="696" spans="2:9">
      <c r="B696" s="3">
        <v>692</v>
      </c>
      <c r="C696" s="8">
        <v>42640</v>
      </c>
      <c r="D696" s="7" t="s">
        <v>28</v>
      </c>
      <c r="E696" s="4" t="s">
        <v>29</v>
      </c>
      <c r="F696" s="3" t="s">
        <v>18</v>
      </c>
      <c r="G696" s="3" t="s">
        <v>14</v>
      </c>
      <c r="H696" s="5">
        <v>302742</v>
      </c>
      <c r="I696" s="3" t="s">
        <v>11</v>
      </c>
    </row>
    <row r="697" spans="2:9">
      <c r="B697" s="3">
        <v>693</v>
      </c>
      <c r="C697" s="8">
        <v>42625</v>
      </c>
      <c r="D697" s="7" t="s">
        <v>19</v>
      </c>
      <c r="E697" s="4" t="s">
        <v>20</v>
      </c>
      <c r="F697" s="3" t="s">
        <v>33</v>
      </c>
      <c r="G697" s="3" t="s">
        <v>27</v>
      </c>
      <c r="H697" s="5">
        <v>201827</v>
      </c>
      <c r="I697" s="3" t="s">
        <v>11</v>
      </c>
    </row>
    <row r="698" spans="2:9">
      <c r="B698" s="3">
        <v>694</v>
      </c>
      <c r="C698" s="8">
        <v>42615</v>
      </c>
      <c r="D698" s="7" t="s">
        <v>50</v>
      </c>
      <c r="E698" s="4" t="s">
        <v>51</v>
      </c>
      <c r="F698" s="3" t="s">
        <v>10</v>
      </c>
      <c r="G698" s="3" t="s">
        <v>14</v>
      </c>
      <c r="H698" s="5">
        <v>1788821</v>
      </c>
      <c r="I698" s="3" t="s">
        <v>45</v>
      </c>
    </row>
    <row r="699" spans="2:9">
      <c r="B699" s="3">
        <v>695</v>
      </c>
      <c r="C699" s="8">
        <v>42615</v>
      </c>
      <c r="D699" s="7" t="s">
        <v>34</v>
      </c>
      <c r="E699" s="4" t="s">
        <v>35</v>
      </c>
      <c r="F699" s="3" t="s">
        <v>10</v>
      </c>
      <c r="G699" s="3" t="s">
        <v>44</v>
      </c>
      <c r="H699" s="5">
        <v>1838173</v>
      </c>
      <c r="I699" s="3" t="s">
        <v>11</v>
      </c>
    </row>
    <row r="700" spans="2:9">
      <c r="B700" s="3">
        <v>696</v>
      </c>
      <c r="C700" s="8">
        <v>42641</v>
      </c>
      <c r="D700" s="7" t="s">
        <v>28</v>
      </c>
      <c r="E700" s="4" t="s">
        <v>29</v>
      </c>
      <c r="F700" s="3" t="s">
        <v>30</v>
      </c>
      <c r="G700" s="3" t="s">
        <v>44</v>
      </c>
      <c r="H700" s="5">
        <v>1398047</v>
      </c>
      <c r="I700" s="3" t="s">
        <v>11</v>
      </c>
    </row>
    <row r="701" spans="2:9">
      <c r="B701" s="3">
        <v>697</v>
      </c>
      <c r="C701" s="8">
        <v>42622</v>
      </c>
      <c r="D701" s="7" t="s">
        <v>40</v>
      </c>
      <c r="E701" s="4" t="s">
        <v>41</v>
      </c>
      <c r="F701" s="3" t="s">
        <v>30</v>
      </c>
      <c r="G701" s="3" t="s">
        <v>17</v>
      </c>
      <c r="H701" s="5">
        <v>1360831</v>
      </c>
      <c r="I701" s="3" t="s">
        <v>11</v>
      </c>
    </row>
    <row r="702" spans="2:9">
      <c r="B702" s="3">
        <v>698</v>
      </c>
      <c r="C702" s="8">
        <v>42633</v>
      </c>
      <c r="D702" s="7" t="s">
        <v>31</v>
      </c>
      <c r="E702" s="4" t="s">
        <v>32</v>
      </c>
      <c r="F702" s="3" t="s">
        <v>18</v>
      </c>
      <c r="G702" s="3" t="s">
        <v>27</v>
      </c>
      <c r="H702" s="5">
        <v>1360831</v>
      </c>
      <c r="I702" s="3" t="s">
        <v>11</v>
      </c>
    </row>
    <row r="703" spans="2:9">
      <c r="B703" s="3">
        <v>699</v>
      </c>
      <c r="C703" s="8">
        <v>42668</v>
      </c>
      <c r="D703" s="7" t="s">
        <v>25</v>
      </c>
      <c r="E703" s="4" t="s">
        <v>26</v>
      </c>
      <c r="F703" s="3" t="s">
        <v>33</v>
      </c>
      <c r="G703" s="3" t="s">
        <v>9</v>
      </c>
      <c r="H703" s="5">
        <v>1422319</v>
      </c>
      <c r="I703" s="3" t="s">
        <v>11</v>
      </c>
    </row>
    <row r="704" spans="2:9">
      <c r="B704" s="3">
        <v>700</v>
      </c>
      <c r="C704" s="8">
        <v>42656</v>
      </c>
      <c r="D704" s="7" t="s">
        <v>40</v>
      </c>
      <c r="E704" s="4" t="s">
        <v>41</v>
      </c>
      <c r="F704" s="3" t="s">
        <v>18</v>
      </c>
      <c r="G704" s="3" t="s">
        <v>44</v>
      </c>
      <c r="H704" s="5">
        <v>1398047</v>
      </c>
      <c r="I704" s="3" t="s">
        <v>11</v>
      </c>
    </row>
    <row r="705" spans="2:9">
      <c r="B705" s="3">
        <v>701</v>
      </c>
      <c r="C705" s="8">
        <v>42650</v>
      </c>
      <c r="D705" s="7" t="s">
        <v>54</v>
      </c>
      <c r="E705" s="4" t="s">
        <v>55</v>
      </c>
      <c r="F705" s="3" t="s">
        <v>30</v>
      </c>
      <c r="G705" s="3" t="s">
        <v>14</v>
      </c>
      <c r="H705" s="5">
        <v>1593839</v>
      </c>
      <c r="I705" s="3" t="s">
        <v>11</v>
      </c>
    </row>
    <row r="706" spans="2:9">
      <c r="B706" s="3">
        <v>702</v>
      </c>
      <c r="C706" s="8">
        <v>42657</v>
      </c>
      <c r="D706" s="7" t="s">
        <v>23</v>
      </c>
      <c r="E706" s="4" t="s">
        <v>24</v>
      </c>
      <c r="F706" s="3" t="s">
        <v>33</v>
      </c>
      <c r="G706" s="3" t="s">
        <v>44</v>
      </c>
      <c r="H706" s="5">
        <v>1593839</v>
      </c>
      <c r="I706" s="3" t="s">
        <v>45</v>
      </c>
    </row>
    <row r="707" spans="2:9">
      <c r="B707" s="3">
        <v>703</v>
      </c>
      <c r="C707" s="8">
        <v>42664</v>
      </c>
      <c r="D707" s="7" t="s">
        <v>28</v>
      </c>
      <c r="E707" s="4" t="s">
        <v>29</v>
      </c>
      <c r="F707" s="3" t="s">
        <v>22</v>
      </c>
      <c r="G707" s="3" t="s">
        <v>9</v>
      </c>
      <c r="H707" s="5">
        <v>1762123</v>
      </c>
      <c r="I707" s="3" t="s">
        <v>11</v>
      </c>
    </row>
    <row r="708" spans="2:9">
      <c r="B708" s="3">
        <v>704</v>
      </c>
      <c r="C708" s="8">
        <v>42653</v>
      </c>
      <c r="D708" s="7" t="s">
        <v>19</v>
      </c>
      <c r="E708" s="4" t="s">
        <v>20</v>
      </c>
      <c r="F708" s="3" t="s">
        <v>33</v>
      </c>
      <c r="G708" s="3" t="s">
        <v>14</v>
      </c>
      <c r="H708" s="5">
        <v>1512819</v>
      </c>
      <c r="I708" s="3" t="s">
        <v>11</v>
      </c>
    </row>
    <row r="709" spans="2:9">
      <c r="B709" s="3">
        <v>705</v>
      </c>
      <c r="C709" s="8">
        <v>42655</v>
      </c>
      <c r="D709" s="7" t="s">
        <v>42</v>
      </c>
      <c r="E709" s="4" t="s">
        <v>43</v>
      </c>
      <c r="F709" s="3" t="s">
        <v>10</v>
      </c>
      <c r="G709" s="3" t="s">
        <v>14</v>
      </c>
      <c r="H709" s="5">
        <v>1512819</v>
      </c>
      <c r="I709" s="3" t="s">
        <v>11</v>
      </c>
    </row>
    <row r="710" spans="2:9">
      <c r="B710" s="3">
        <v>706</v>
      </c>
      <c r="C710" s="8">
        <v>42653</v>
      </c>
      <c r="D710" s="7" t="s">
        <v>23</v>
      </c>
      <c r="E710" s="4" t="s">
        <v>24</v>
      </c>
      <c r="F710" s="3" t="s">
        <v>10</v>
      </c>
      <c r="G710" s="3" t="s">
        <v>27</v>
      </c>
      <c r="H710" s="5">
        <v>1390831</v>
      </c>
      <c r="I710" s="3" t="s">
        <v>11</v>
      </c>
    </row>
    <row r="711" spans="2:9">
      <c r="B711" s="3">
        <v>707</v>
      </c>
      <c r="C711" s="8">
        <v>42655</v>
      </c>
      <c r="D711" s="7" t="s">
        <v>42</v>
      </c>
      <c r="E711" s="4" t="s">
        <v>43</v>
      </c>
      <c r="F711" s="3" t="s">
        <v>30</v>
      </c>
      <c r="G711" s="3" t="s">
        <v>21</v>
      </c>
      <c r="H711" s="5">
        <v>1390831</v>
      </c>
      <c r="I711" s="3" t="s">
        <v>11</v>
      </c>
    </row>
    <row r="712" spans="2:9">
      <c r="B712" s="3">
        <v>708</v>
      </c>
      <c r="C712" s="8">
        <v>42647</v>
      </c>
      <c r="D712" s="7" t="s">
        <v>23</v>
      </c>
      <c r="E712" s="4" t="s">
        <v>24</v>
      </c>
      <c r="F712" s="3" t="s">
        <v>22</v>
      </c>
      <c r="G712" s="3" t="s">
        <v>9</v>
      </c>
      <c r="H712" s="5">
        <v>1390831</v>
      </c>
      <c r="I712" s="3" t="s">
        <v>11</v>
      </c>
    </row>
    <row r="713" spans="2:9">
      <c r="B713" s="3">
        <v>709</v>
      </c>
      <c r="C713" s="8">
        <v>42647</v>
      </c>
      <c r="D713" s="7" t="s">
        <v>42</v>
      </c>
      <c r="E713" s="4" t="s">
        <v>43</v>
      </c>
      <c r="F713" s="3" t="s">
        <v>22</v>
      </c>
      <c r="G713" s="3" t="s">
        <v>27</v>
      </c>
      <c r="H713" s="5">
        <v>1390831</v>
      </c>
      <c r="I713" s="3" t="s">
        <v>11</v>
      </c>
    </row>
    <row r="714" spans="2:9">
      <c r="B714" s="3">
        <v>710</v>
      </c>
      <c r="C714" s="8">
        <v>42649</v>
      </c>
      <c r="D714" s="7" t="s">
        <v>28</v>
      </c>
      <c r="E714" s="4" t="s">
        <v>29</v>
      </c>
      <c r="F714" s="3" t="s">
        <v>10</v>
      </c>
      <c r="G714" s="3" t="s">
        <v>9</v>
      </c>
      <c r="H714" s="5">
        <v>1390831</v>
      </c>
      <c r="I714" s="3" t="s">
        <v>45</v>
      </c>
    </row>
    <row r="715" spans="2:9">
      <c r="B715" s="3">
        <v>711</v>
      </c>
      <c r="C715" s="8">
        <v>42655</v>
      </c>
      <c r="D715" s="7" t="s">
        <v>36</v>
      </c>
      <c r="E715" s="4" t="s">
        <v>37</v>
      </c>
      <c r="F715" s="3" t="s">
        <v>22</v>
      </c>
      <c r="G715" s="3" t="s">
        <v>27</v>
      </c>
      <c r="H715" s="5">
        <v>1715197</v>
      </c>
      <c r="I715" s="3" t="s">
        <v>11</v>
      </c>
    </row>
    <row r="716" spans="2:9">
      <c r="B716" s="3">
        <v>712</v>
      </c>
      <c r="C716" s="8">
        <v>42642</v>
      </c>
      <c r="D716" s="7" t="s">
        <v>19</v>
      </c>
      <c r="E716" s="4" t="s">
        <v>20</v>
      </c>
      <c r="F716" s="3" t="s">
        <v>10</v>
      </c>
      <c r="G716" s="3" t="s">
        <v>9</v>
      </c>
      <c r="H716" s="5">
        <v>1599502</v>
      </c>
      <c r="I716" s="3" t="s">
        <v>11</v>
      </c>
    </row>
    <row r="717" spans="2:9">
      <c r="B717" s="3">
        <v>713</v>
      </c>
      <c r="C717" s="8">
        <v>42655</v>
      </c>
      <c r="D717" s="7" t="s">
        <v>36</v>
      </c>
      <c r="E717" s="4" t="s">
        <v>37</v>
      </c>
      <c r="F717" s="3" t="s">
        <v>30</v>
      </c>
      <c r="G717" s="3" t="s">
        <v>27</v>
      </c>
      <c r="H717" s="5">
        <v>0</v>
      </c>
      <c r="I717" s="3" t="s">
        <v>11</v>
      </c>
    </row>
    <row r="718" spans="2:9">
      <c r="B718" s="3">
        <v>714</v>
      </c>
      <c r="C718" s="8">
        <v>42660</v>
      </c>
      <c r="D718" s="7" t="s">
        <v>42</v>
      </c>
      <c r="E718" s="4" t="s">
        <v>43</v>
      </c>
      <c r="F718" s="3" t="s">
        <v>10</v>
      </c>
      <c r="G718" s="3" t="s">
        <v>21</v>
      </c>
      <c r="H718" s="5">
        <v>1360831</v>
      </c>
      <c r="I718" s="3" t="s">
        <v>11</v>
      </c>
    </row>
    <row r="719" spans="2:9">
      <c r="B719" s="3">
        <v>715</v>
      </c>
      <c r="C719" s="8">
        <v>42671</v>
      </c>
      <c r="D719" s="7" t="s">
        <v>52</v>
      </c>
      <c r="E719" s="4" t="s">
        <v>53</v>
      </c>
      <c r="F719" s="3" t="s">
        <v>33</v>
      </c>
      <c r="G719" s="3" t="s">
        <v>27</v>
      </c>
      <c r="H719" s="5">
        <v>1398047</v>
      </c>
      <c r="I719" s="3" t="s">
        <v>11</v>
      </c>
    </row>
    <row r="720" spans="2:9">
      <c r="B720" s="3">
        <v>716</v>
      </c>
      <c r="C720" s="8">
        <v>42667</v>
      </c>
      <c r="D720" s="7" t="s">
        <v>19</v>
      </c>
      <c r="E720" s="4" t="s">
        <v>20</v>
      </c>
      <c r="F720" s="3" t="s">
        <v>33</v>
      </c>
      <c r="G720" s="3" t="s">
        <v>44</v>
      </c>
      <c r="H720" s="5">
        <v>1398047</v>
      </c>
      <c r="I720" s="3" t="s">
        <v>11</v>
      </c>
    </row>
    <row r="721" spans="2:9">
      <c r="B721" s="3">
        <v>717</v>
      </c>
      <c r="C721" s="8">
        <v>42646</v>
      </c>
      <c r="D721" s="7" t="s">
        <v>52</v>
      </c>
      <c r="E721" s="4" t="s">
        <v>53</v>
      </c>
      <c r="F721" s="3" t="s">
        <v>10</v>
      </c>
      <c r="G721" s="3" t="s">
        <v>27</v>
      </c>
      <c r="H721" s="5">
        <v>1710990</v>
      </c>
      <c r="I721" s="3" t="s">
        <v>11</v>
      </c>
    </row>
    <row r="722" spans="2:9">
      <c r="B722" s="3">
        <v>718</v>
      </c>
      <c r="C722" s="8">
        <v>42646</v>
      </c>
      <c r="D722" s="7" t="s">
        <v>42</v>
      </c>
      <c r="E722" s="4" t="s">
        <v>43</v>
      </c>
      <c r="F722" s="3" t="s">
        <v>30</v>
      </c>
      <c r="G722" s="3" t="s">
        <v>21</v>
      </c>
      <c r="H722" s="5">
        <v>1390831</v>
      </c>
      <c r="I722" s="3" t="s">
        <v>45</v>
      </c>
    </row>
    <row r="723" spans="2:9">
      <c r="B723" s="3">
        <v>719</v>
      </c>
      <c r="C723" s="8">
        <v>42663</v>
      </c>
      <c r="D723" s="7" t="s">
        <v>12</v>
      </c>
      <c r="E723" s="4" t="s">
        <v>13</v>
      </c>
      <c r="F723" s="3" t="s">
        <v>10</v>
      </c>
      <c r="G723" s="3" t="s">
        <v>9</v>
      </c>
      <c r="H723" s="5">
        <v>1726538</v>
      </c>
      <c r="I723" s="3" t="s">
        <v>11</v>
      </c>
    </row>
    <row r="724" spans="2:9">
      <c r="B724" s="3">
        <v>720</v>
      </c>
      <c r="C724" s="8">
        <v>42670</v>
      </c>
      <c r="D724" s="7" t="s">
        <v>31</v>
      </c>
      <c r="E724" s="4" t="s">
        <v>32</v>
      </c>
      <c r="F724" s="3" t="s">
        <v>10</v>
      </c>
      <c r="G724" s="3" t="s">
        <v>14</v>
      </c>
      <c r="H724" s="5">
        <v>1612210</v>
      </c>
      <c r="I724" s="3" t="s">
        <v>11</v>
      </c>
    </row>
    <row r="725" spans="2:9">
      <c r="B725" s="3">
        <v>721</v>
      </c>
      <c r="C725" s="8">
        <v>42657</v>
      </c>
      <c r="D725" s="7" t="s">
        <v>12</v>
      </c>
      <c r="E725" s="4" t="s">
        <v>13</v>
      </c>
      <c r="F725" s="3" t="s">
        <v>18</v>
      </c>
      <c r="G725" s="3" t="s">
        <v>17</v>
      </c>
      <c r="H725" s="5">
        <v>1725844</v>
      </c>
      <c r="I725" s="3" t="s">
        <v>11</v>
      </c>
    </row>
    <row r="726" spans="2:9">
      <c r="B726" s="3">
        <v>722</v>
      </c>
      <c r="C726" s="8">
        <v>42649</v>
      </c>
      <c r="D726" s="7" t="s">
        <v>40</v>
      </c>
      <c r="E726" s="4" t="s">
        <v>41</v>
      </c>
      <c r="F726" s="3" t="s">
        <v>10</v>
      </c>
      <c r="G726" s="3" t="s">
        <v>44</v>
      </c>
      <c r="H726" s="5">
        <v>1619369</v>
      </c>
      <c r="I726" s="3" t="s">
        <v>11</v>
      </c>
    </row>
    <row r="727" spans="2:9">
      <c r="B727" s="3">
        <v>723</v>
      </c>
      <c r="C727" s="8">
        <v>42643</v>
      </c>
      <c r="D727" s="7" t="s">
        <v>28</v>
      </c>
      <c r="E727" s="4" t="s">
        <v>29</v>
      </c>
      <c r="F727" s="3" t="s">
        <v>33</v>
      </c>
      <c r="G727" s="3" t="s">
        <v>27</v>
      </c>
      <c r="H727" s="5">
        <v>1303949</v>
      </c>
      <c r="I727" s="3" t="s">
        <v>11</v>
      </c>
    </row>
    <row r="728" spans="2:9">
      <c r="B728" s="3">
        <v>724</v>
      </c>
      <c r="C728" s="8">
        <v>42662</v>
      </c>
      <c r="D728" s="7" t="s">
        <v>36</v>
      </c>
      <c r="E728" s="4" t="s">
        <v>37</v>
      </c>
      <c r="F728" s="3" t="s">
        <v>33</v>
      </c>
      <c r="G728" s="3" t="s">
        <v>17</v>
      </c>
      <c r="H728" s="5">
        <v>1440268</v>
      </c>
      <c r="I728" s="3" t="s">
        <v>11</v>
      </c>
    </row>
    <row r="729" spans="2:9">
      <c r="B729" s="3">
        <v>725</v>
      </c>
      <c r="C729" s="8">
        <v>42662</v>
      </c>
      <c r="D729" s="7" t="s">
        <v>54</v>
      </c>
      <c r="E729" s="4" t="s">
        <v>55</v>
      </c>
      <c r="F729" s="3" t="s">
        <v>10</v>
      </c>
      <c r="G729" s="3" t="s">
        <v>44</v>
      </c>
      <c r="H729" s="5">
        <v>1337471</v>
      </c>
      <c r="I729" s="3" t="s">
        <v>45</v>
      </c>
    </row>
    <row r="730" spans="2:9">
      <c r="B730" s="3">
        <v>726</v>
      </c>
      <c r="C730" s="8">
        <v>42656</v>
      </c>
      <c r="D730" s="7" t="s">
        <v>40</v>
      </c>
      <c r="E730" s="4" t="s">
        <v>41</v>
      </c>
      <c r="F730" s="3" t="s">
        <v>30</v>
      </c>
      <c r="G730" s="3" t="s">
        <v>21</v>
      </c>
      <c r="H730" s="5">
        <v>1337471</v>
      </c>
      <c r="I730" s="3" t="s">
        <v>45</v>
      </c>
    </row>
    <row r="731" spans="2:9">
      <c r="B731" s="3">
        <v>727</v>
      </c>
      <c r="C731" s="8">
        <v>42655</v>
      </c>
      <c r="D731" s="7" t="s">
        <v>25</v>
      </c>
      <c r="E731" s="4" t="s">
        <v>26</v>
      </c>
      <c r="F731" s="3" t="s">
        <v>18</v>
      </c>
      <c r="G731" s="3" t="s">
        <v>9</v>
      </c>
      <c r="H731" s="5">
        <v>1676310</v>
      </c>
      <c r="I731" s="3" t="s">
        <v>45</v>
      </c>
    </row>
    <row r="732" spans="2:9">
      <c r="B732" s="3">
        <v>728</v>
      </c>
      <c r="C732" s="8">
        <v>42656</v>
      </c>
      <c r="D732" s="7" t="s">
        <v>19</v>
      </c>
      <c r="E732" s="4" t="s">
        <v>20</v>
      </c>
      <c r="F732" s="3" t="s">
        <v>10</v>
      </c>
      <c r="G732" s="3" t="s">
        <v>14</v>
      </c>
      <c r="H732" s="5">
        <v>1676310</v>
      </c>
      <c r="I732" s="3" t="s">
        <v>45</v>
      </c>
    </row>
    <row r="733" spans="2:9">
      <c r="B733" s="3">
        <v>729</v>
      </c>
      <c r="C733" s="8">
        <v>42656</v>
      </c>
      <c r="D733" s="7" t="s">
        <v>40</v>
      </c>
      <c r="E733" s="4" t="s">
        <v>41</v>
      </c>
      <c r="F733" s="3" t="s">
        <v>30</v>
      </c>
      <c r="G733" s="3" t="s">
        <v>14</v>
      </c>
      <c r="H733" s="5">
        <v>1715332</v>
      </c>
      <c r="I733" s="3" t="s">
        <v>11</v>
      </c>
    </row>
    <row r="734" spans="2:9">
      <c r="B734" s="3">
        <v>730</v>
      </c>
      <c r="C734" s="8">
        <v>42642</v>
      </c>
      <c r="D734" s="7" t="s">
        <v>52</v>
      </c>
      <c r="E734" s="4" t="s">
        <v>53</v>
      </c>
      <c r="F734" s="3" t="s">
        <v>30</v>
      </c>
      <c r="G734" s="3" t="s">
        <v>17</v>
      </c>
      <c r="H734" s="5">
        <v>1364392</v>
      </c>
      <c r="I734" s="3" t="s">
        <v>45</v>
      </c>
    </row>
    <row r="735" spans="2:9">
      <c r="B735" s="3">
        <v>731</v>
      </c>
      <c r="C735" s="8">
        <v>42670</v>
      </c>
      <c r="D735" s="7" t="s">
        <v>19</v>
      </c>
      <c r="E735" s="4" t="s">
        <v>20</v>
      </c>
      <c r="F735" s="3" t="s">
        <v>10</v>
      </c>
      <c r="G735" s="3" t="s">
        <v>9</v>
      </c>
      <c r="H735" s="5">
        <v>1364392</v>
      </c>
      <c r="I735" s="3" t="s">
        <v>45</v>
      </c>
    </row>
    <row r="736" spans="2:9">
      <c r="B736" s="3">
        <v>732</v>
      </c>
      <c r="C736" s="8">
        <v>42654</v>
      </c>
      <c r="D736" s="7" t="s">
        <v>52</v>
      </c>
      <c r="E736" s="4" t="s">
        <v>53</v>
      </c>
      <c r="F736" s="3" t="s">
        <v>18</v>
      </c>
      <c r="G736" s="3" t="s">
        <v>17</v>
      </c>
      <c r="H736" s="5">
        <v>1364392</v>
      </c>
      <c r="I736" s="3" t="s">
        <v>11</v>
      </c>
    </row>
    <row r="737" spans="2:9">
      <c r="B737" s="3">
        <v>733</v>
      </c>
      <c r="C737" s="8">
        <v>42670</v>
      </c>
      <c r="D737" s="7" t="s">
        <v>28</v>
      </c>
      <c r="E737" s="4" t="s">
        <v>29</v>
      </c>
      <c r="F737" s="3" t="s">
        <v>33</v>
      </c>
      <c r="G737" s="3" t="s">
        <v>44</v>
      </c>
      <c r="H737" s="5">
        <v>1364392</v>
      </c>
      <c r="I737" s="3" t="s">
        <v>45</v>
      </c>
    </row>
    <row r="738" spans="2:9">
      <c r="B738" s="3">
        <v>734</v>
      </c>
      <c r="C738" s="8">
        <v>42647</v>
      </c>
      <c r="D738" s="7" t="s">
        <v>36</v>
      </c>
      <c r="E738" s="4" t="s">
        <v>37</v>
      </c>
      <c r="F738" s="3" t="s">
        <v>30</v>
      </c>
      <c r="G738" s="3" t="s">
        <v>27</v>
      </c>
      <c r="H738" s="5">
        <v>1364392</v>
      </c>
      <c r="I738" s="3" t="s">
        <v>11</v>
      </c>
    </row>
    <row r="739" spans="2:9">
      <c r="B739" s="3">
        <v>735</v>
      </c>
      <c r="C739" s="8">
        <v>42649</v>
      </c>
      <c r="D739" s="7" t="s">
        <v>31</v>
      </c>
      <c r="E739" s="4" t="s">
        <v>32</v>
      </c>
      <c r="F739" s="3" t="s">
        <v>18</v>
      </c>
      <c r="G739" s="3" t="s">
        <v>27</v>
      </c>
      <c r="H739" s="5">
        <v>1780000</v>
      </c>
      <c r="I739" s="3" t="s">
        <v>11</v>
      </c>
    </row>
    <row r="740" spans="2:9">
      <c r="B740" s="3">
        <v>736</v>
      </c>
      <c r="C740" s="8">
        <v>42655</v>
      </c>
      <c r="D740" s="7" t="s">
        <v>48</v>
      </c>
      <c r="E740" s="4" t="s">
        <v>49</v>
      </c>
      <c r="F740" s="3" t="s">
        <v>22</v>
      </c>
      <c r="G740" s="3" t="s">
        <v>27</v>
      </c>
      <c r="H740" s="5">
        <v>1400000</v>
      </c>
      <c r="I740" s="3" t="s">
        <v>11</v>
      </c>
    </row>
    <row r="741" spans="2:9">
      <c r="B741" s="3">
        <v>737</v>
      </c>
      <c r="C741" s="8">
        <v>42663</v>
      </c>
      <c r="D741" s="7" t="s">
        <v>38</v>
      </c>
      <c r="E741" s="4" t="s">
        <v>39</v>
      </c>
      <c r="F741" s="3" t="s">
        <v>18</v>
      </c>
      <c r="G741" s="3" t="s">
        <v>27</v>
      </c>
      <c r="H741" s="5">
        <v>1350000</v>
      </c>
      <c r="I741" s="3" t="s">
        <v>11</v>
      </c>
    </row>
    <row r="742" spans="2:9">
      <c r="B742" s="3">
        <v>738</v>
      </c>
      <c r="C742" s="8">
        <v>42654</v>
      </c>
      <c r="D742" s="7" t="s">
        <v>25</v>
      </c>
      <c r="E742" s="4" t="s">
        <v>26</v>
      </c>
      <c r="F742" s="3" t="s">
        <v>30</v>
      </c>
      <c r="G742" s="3" t="s">
        <v>14</v>
      </c>
      <c r="H742" s="5">
        <v>1300000</v>
      </c>
      <c r="I742" s="3" t="s">
        <v>45</v>
      </c>
    </row>
    <row r="743" spans="2:9">
      <c r="B743" s="3">
        <v>739</v>
      </c>
      <c r="C743" s="8">
        <v>42642</v>
      </c>
      <c r="D743" s="7" t="s">
        <v>23</v>
      </c>
      <c r="E743" s="4" t="s">
        <v>24</v>
      </c>
      <c r="F743" s="3" t="s">
        <v>18</v>
      </c>
      <c r="G743" s="3" t="s">
        <v>9</v>
      </c>
      <c r="H743" s="5">
        <v>1346222</v>
      </c>
      <c r="I743" s="3" t="s">
        <v>11</v>
      </c>
    </row>
    <row r="744" spans="2:9">
      <c r="B744" s="3">
        <v>740</v>
      </c>
      <c r="C744" s="8">
        <v>42662</v>
      </c>
      <c r="D744" s="7" t="s">
        <v>34</v>
      </c>
      <c r="E744" s="4" t="s">
        <v>35</v>
      </c>
      <c r="F744" s="3" t="s">
        <v>33</v>
      </c>
      <c r="G744" s="3" t="s">
        <v>44</v>
      </c>
      <c r="H744" s="5">
        <v>1797002</v>
      </c>
      <c r="I744" s="3" t="s">
        <v>11</v>
      </c>
    </row>
    <row r="745" spans="2:9">
      <c r="B745" s="3">
        <v>741</v>
      </c>
      <c r="C745" s="8">
        <v>42670</v>
      </c>
      <c r="D745" s="7" t="s">
        <v>7</v>
      </c>
      <c r="E745" s="4" t="s">
        <v>8</v>
      </c>
      <c r="F745" s="3" t="s">
        <v>22</v>
      </c>
      <c r="G745" s="3" t="s">
        <v>21</v>
      </c>
      <c r="H745" s="5">
        <v>1998026</v>
      </c>
      <c r="I745" s="3" t="s">
        <v>11</v>
      </c>
    </row>
    <row r="746" spans="2:9">
      <c r="B746" s="3">
        <v>742</v>
      </c>
      <c r="C746" s="8">
        <v>42663</v>
      </c>
      <c r="D746" s="7" t="s">
        <v>50</v>
      </c>
      <c r="E746" s="4" t="s">
        <v>51</v>
      </c>
      <c r="F746" s="3" t="s">
        <v>33</v>
      </c>
      <c r="G746" s="3" t="s">
        <v>21</v>
      </c>
      <c r="H746" s="5">
        <v>1389665</v>
      </c>
      <c r="I746" s="3" t="s">
        <v>11</v>
      </c>
    </row>
    <row r="747" spans="2:9">
      <c r="B747" s="3">
        <v>743</v>
      </c>
      <c r="C747" s="8">
        <v>42662</v>
      </c>
      <c r="D747" s="7" t="s">
        <v>52</v>
      </c>
      <c r="E747" s="4" t="s">
        <v>53</v>
      </c>
      <c r="F747" s="3" t="s">
        <v>30</v>
      </c>
      <c r="G747" s="3" t="s">
        <v>17</v>
      </c>
      <c r="H747" s="5">
        <v>1555607</v>
      </c>
      <c r="I747" s="3" t="s">
        <v>11</v>
      </c>
    </row>
    <row r="748" spans="2:9">
      <c r="B748" s="3">
        <v>744</v>
      </c>
      <c r="C748" s="8">
        <v>42663</v>
      </c>
      <c r="D748" s="7" t="s">
        <v>42</v>
      </c>
      <c r="E748" s="4" t="s">
        <v>43</v>
      </c>
      <c r="F748" s="3" t="s">
        <v>33</v>
      </c>
      <c r="G748" s="3" t="s">
        <v>9</v>
      </c>
      <c r="H748" s="5">
        <v>1782105</v>
      </c>
      <c r="I748" s="3" t="s">
        <v>45</v>
      </c>
    </row>
    <row r="749" spans="2:9">
      <c r="B749" s="3">
        <v>745</v>
      </c>
      <c r="C749" s="8">
        <v>42670</v>
      </c>
      <c r="D749" s="7" t="s">
        <v>19</v>
      </c>
      <c r="E749" s="4" t="s">
        <v>20</v>
      </c>
      <c r="F749" s="3" t="s">
        <v>10</v>
      </c>
      <c r="G749" s="3" t="s">
        <v>44</v>
      </c>
      <c r="H749" s="5">
        <v>1364511</v>
      </c>
      <c r="I749" s="3" t="s">
        <v>11</v>
      </c>
    </row>
    <row r="750" spans="2:9">
      <c r="B750" s="3">
        <v>746</v>
      </c>
      <c r="C750" s="8">
        <v>42647</v>
      </c>
      <c r="D750" s="7" t="s">
        <v>50</v>
      </c>
      <c r="E750" s="4" t="s">
        <v>51</v>
      </c>
      <c r="F750" s="3" t="s">
        <v>30</v>
      </c>
      <c r="G750" s="3" t="s">
        <v>21</v>
      </c>
      <c r="H750" s="5">
        <v>1169042</v>
      </c>
      <c r="I750" s="3" t="s">
        <v>11</v>
      </c>
    </row>
    <row r="751" spans="2:9">
      <c r="B751" s="3">
        <v>747</v>
      </c>
      <c r="C751" s="8">
        <v>42664</v>
      </c>
      <c r="D751" s="7" t="s">
        <v>23</v>
      </c>
      <c r="E751" s="4" t="s">
        <v>24</v>
      </c>
      <c r="F751" s="3" t="s">
        <v>18</v>
      </c>
      <c r="G751" s="3" t="s">
        <v>17</v>
      </c>
      <c r="H751" s="5">
        <v>1158485</v>
      </c>
      <c r="I751" s="3" t="s">
        <v>45</v>
      </c>
    </row>
    <row r="752" spans="2:9">
      <c r="B752" s="3">
        <v>748</v>
      </c>
      <c r="C752" s="8">
        <v>42643</v>
      </c>
      <c r="D752" s="7" t="s">
        <v>28</v>
      </c>
      <c r="E752" s="4" t="s">
        <v>29</v>
      </c>
      <c r="F752" s="3" t="s">
        <v>18</v>
      </c>
      <c r="G752" s="3" t="s">
        <v>44</v>
      </c>
      <c r="H752" s="5">
        <v>1302317</v>
      </c>
      <c r="I752" s="3" t="s">
        <v>11</v>
      </c>
    </row>
    <row r="753" spans="2:9">
      <c r="B753" s="3">
        <v>749</v>
      </c>
      <c r="C753" s="8">
        <v>42664</v>
      </c>
      <c r="D753" s="7" t="s">
        <v>40</v>
      </c>
      <c r="E753" s="4" t="s">
        <v>41</v>
      </c>
      <c r="F753" s="3" t="s">
        <v>33</v>
      </c>
      <c r="G753" s="3" t="s">
        <v>44</v>
      </c>
      <c r="H753" s="5">
        <v>1613632</v>
      </c>
      <c r="I753" s="3" t="s">
        <v>11</v>
      </c>
    </row>
    <row r="754" spans="2:9">
      <c r="B754" s="3">
        <v>750</v>
      </c>
      <c r="C754" s="8">
        <v>42649</v>
      </c>
      <c r="D754" s="7" t="s">
        <v>34</v>
      </c>
      <c r="E754" s="4" t="s">
        <v>35</v>
      </c>
      <c r="F754" s="3" t="s">
        <v>30</v>
      </c>
      <c r="G754" s="3" t="s">
        <v>14</v>
      </c>
      <c r="H754" s="5">
        <v>1822019</v>
      </c>
      <c r="I754" s="3" t="s">
        <v>11</v>
      </c>
    </row>
    <row r="755" spans="2:9">
      <c r="B755" s="3">
        <v>751</v>
      </c>
      <c r="C755" s="8">
        <v>42649</v>
      </c>
      <c r="D755" s="7" t="s">
        <v>42</v>
      </c>
      <c r="E755" s="4" t="s">
        <v>43</v>
      </c>
      <c r="F755" s="3" t="s">
        <v>18</v>
      </c>
      <c r="G755" s="3" t="s">
        <v>17</v>
      </c>
      <c r="H755" s="5">
        <v>1460537</v>
      </c>
      <c r="I755" s="3" t="s">
        <v>11</v>
      </c>
    </row>
    <row r="756" spans="2:9">
      <c r="B756" s="3">
        <v>752</v>
      </c>
      <c r="C756" s="8">
        <v>42657</v>
      </c>
      <c r="D756" s="7" t="s">
        <v>15</v>
      </c>
      <c r="E756" s="4" t="s">
        <v>16</v>
      </c>
      <c r="F756" s="3" t="s">
        <v>30</v>
      </c>
      <c r="G756" s="3" t="s">
        <v>27</v>
      </c>
      <c r="H756" s="5">
        <v>1424784</v>
      </c>
      <c r="I756" s="3" t="s">
        <v>11</v>
      </c>
    </row>
    <row r="757" spans="2:9">
      <c r="B757" s="3">
        <v>753</v>
      </c>
      <c r="C757" s="8">
        <v>42648</v>
      </c>
      <c r="D757" s="7" t="s">
        <v>48</v>
      </c>
      <c r="E757" s="4" t="s">
        <v>49</v>
      </c>
      <c r="F757" s="3" t="s">
        <v>33</v>
      </c>
      <c r="G757" s="3" t="s">
        <v>44</v>
      </c>
      <c r="H757" s="5">
        <v>1640016</v>
      </c>
      <c r="I757" s="3" t="s">
        <v>11</v>
      </c>
    </row>
    <row r="758" spans="2:9">
      <c r="B758" s="3">
        <v>754</v>
      </c>
      <c r="C758" s="8">
        <v>42649</v>
      </c>
      <c r="D758" s="7" t="s">
        <v>36</v>
      </c>
      <c r="E758" s="4" t="s">
        <v>37</v>
      </c>
      <c r="F758" s="3" t="s">
        <v>30</v>
      </c>
      <c r="G758" s="3" t="s">
        <v>44</v>
      </c>
      <c r="H758" s="5">
        <v>1403484</v>
      </c>
      <c r="I758" s="3" t="s">
        <v>11</v>
      </c>
    </row>
    <row r="759" spans="2:9">
      <c r="B759" s="3">
        <v>755</v>
      </c>
      <c r="C759" s="8">
        <v>42667</v>
      </c>
      <c r="D759" s="7" t="s">
        <v>12</v>
      </c>
      <c r="E759" s="4" t="s">
        <v>13</v>
      </c>
      <c r="F759" s="3" t="s">
        <v>22</v>
      </c>
      <c r="G759" s="3" t="s">
        <v>21</v>
      </c>
      <c r="H759" s="5">
        <v>1424784</v>
      </c>
      <c r="I759" s="3" t="s">
        <v>11</v>
      </c>
    </row>
    <row r="760" spans="2:9">
      <c r="B760" s="3">
        <v>756</v>
      </c>
      <c r="C760" s="8">
        <v>42671</v>
      </c>
      <c r="D760" s="7" t="s">
        <v>19</v>
      </c>
      <c r="E760" s="4" t="s">
        <v>20</v>
      </c>
      <c r="F760" s="3" t="s">
        <v>22</v>
      </c>
      <c r="G760" s="3" t="s">
        <v>14</v>
      </c>
      <c r="H760" s="5">
        <v>1390825</v>
      </c>
      <c r="I760" s="3" t="s">
        <v>11</v>
      </c>
    </row>
    <row r="761" spans="2:9">
      <c r="B761" s="3">
        <v>757</v>
      </c>
      <c r="C761" s="8">
        <v>42648</v>
      </c>
      <c r="D761" s="7" t="s">
        <v>31</v>
      </c>
      <c r="E761" s="4" t="s">
        <v>32</v>
      </c>
      <c r="F761" s="3" t="s">
        <v>22</v>
      </c>
      <c r="G761" s="3" t="s">
        <v>21</v>
      </c>
      <c r="H761" s="5">
        <v>1504200</v>
      </c>
      <c r="I761" s="3" t="s">
        <v>45</v>
      </c>
    </row>
    <row r="762" spans="2:9">
      <c r="B762" s="3">
        <v>758</v>
      </c>
      <c r="C762" s="8">
        <v>42668</v>
      </c>
      <c r="D762" s="7" t="s">
        <v>31</v>
      </c>
      <c r="E762" s="4" t="s">
        <v>32</v>
      </c>
      <c r="F762" s="3" t="s">
        <v>18</v>
      </c>
      <c r="G762" s="3" t="s">
        <v>17</v>
      </c>
      <c r="H762" s="5">
        <v>1471486</v>
      </c>
      <c r="I762" s="3" t="s">
        <v>45</v>
      </c>
    </row>
    <row r="763" spans="2:9">
      <c r="B763" s="3">
        <v>759</v>
      </c>
      <c r="C763" s="8">
        <v>42655</v>
      </c>
      <c r="D763" s="7" t="s">
        <v>23</v>
      </c>
      <c r="E763" s="4" t="s">
        <v>24</v>
      </c>
      <c r="F763" s="3" t="s">
        <v>18</v>
      </c>
      <c r="G763" s="3" t="s">
        <v>44</v>
      </c>
      <c r="H763" s="5">
        <v>1924782</v>
      </c>
      <c r="I763" s="3" t="s">
        <v>11</v>
      </c>
    </row>
    <row r="764" spans="2:9">
      <c r="B764" s="3">
        <v>760</v>
      </c>
      <c r="C764" s="8">
        <v>42661</v>
      </c>
      <c r="D764" s="7" t="s">
        <v>52</v>
      </c>
      <c r="E764" s="4" t="s">
        <v>53</v>
      </c>
      <c r="F764" s="3" t="s">
        <v>22</v>
      </c>
      <c r="G764" s="3" t="s">
        <v>14</v>
      </c>
      <c r="H764" s="5">
        <v>1662341</v>
      </c>
      <c r="I764" s="3" t="s">
        <v>45</v>
      </c>
    </row>
    <row r="765" spans="2:9">
      <c r="B765" s="3">
        <v>761</v>
      </c>
      <c r="C765" s="8">
        <v>42664</v>
      </c>
      <c r="D765" s="7" t="s">
        <v>42</v>
      </c>
      <c r="E765" s="4" t="s">
        <v>43</v>
      </c>
      <c r="F765" s="3" t="s">
        <v>18</v>
      </c>
      <c r="G765" s="3" t="s">
        <v>9</v>
      </c>
      <c r="H765" s="5">
        <v>1142610</v>
      </c>
      <c r="I765" s="3" t="s">
        <v>11</v>
      </c>
    </row>
    <row r="766" spans="2:9">
      <c r="B766" s="3">
        <v>762</v>
      </c>
      <c r="C766" s="8">
        <v>42664</v>
      </c>
      <c r="D766" s="7" t="s">
        <v>34</v>
      </c>
      <c r="E766" s="4" t="s">
        <v>35</v>
      </c>
      <c r="F766" s="3" t="s">
        <v>30</v>
      </c>
      <c r="G766" s="3" t="s">
        <v>21</v>
      </c>
      <c r="H766" s="5">
        <v>1367479</v>
      </c>
      <c r="I766" s="3" t="s">
        <v>45</v>
      </c>
    </row>
    <row r="767" spans="2:9">
      <c r="B767" s="3">
        <v>763</v>
      </c>
      <c r="C767" s="8">
        <v>42664</v>
      </c>
      <c r="D767" s="7" t="s">
        <v>42</v>
      </c>
      <c r="E767" s="4" t="s">
        <v>43</v>
      </c>
      <c r="F767" s="3" t="s">
        <v>22</v>
      </c>
      <c r="G767" s="3" t="s">
        <v>27</v>
      </c>
      <c r="H767" s="5">
        <v>1317280</v>
      </c>
      <c r="I767" s="3" t="s">
        <v>11</v>
      </c>
    </row>
    <row r="768" spans="2:9">
      <c r="B768" s="3">
        <v>764</v>
      </c>
      <c r="C768" s="8">
        <v>42664</v>
      </c>
      <c r="D768" s="7" t="s">
        <v>48</v>
      </c>
      <c r="E768" s="4" t="s">
        <v>49</v>
      </c>
      <c r="F768" s="3" t="s">
        <v>22</v>
      </c>
      <c r="G768" s="3" t="s">
        <v>17</v>
      </c>
      <c r="H768" s="5">
        <v>1576396</v>
      </c>
      <c r="I768" s="3" t="s">
        <v>11</v>
      </c>
    </row>
    <row r="769" spans="2:9">
      <c r="B769" s="3">
        <v>765</v>
      </c>
      <c r="C769" s="8">
        <v>42663</v>
      </c>
      <c r="D769" s="7" t="s">
        <v>15</v>
      </c>
      <c r="E769" s="4" t="s">
        <v>16</v>
      </c>
      <c r="F769" s="3" t="s">
        <v>22</v>
      </c>
      <c r="G769" s="3" t="s">
        <v>17</v>
      </c>
      <c r="H769" s="5">
        <v>1458376</v>
      </c>
      <c r="I769" s="3" t="s">
        <v>11</v>
      </c>
    </row>
    <row r="770" spans="2:9">
      <c r="B770" s="3">
        <v>766</v>
      </c>
      <c r="C770" s="8">
        <v>42649</v>
      </c>
      <c r="D770" s="7" t="s">
        <v>54</v>
      </c>
      <c r="E770" s="4" t="s">
        <v>55</v>
      </c>
      <c r="F770" s="3" t="s">
        <v>18</v>
      </c>
      <c r="G770" s="3" t="s">
        <v>21</v>
      </c>
      <c r="H770" s="5">
        <v>1354994</v>
      </c>
      <c r="I770" s="3" t="s">
        <v>11</v>
      </c>
    </row>
    <row r="771" spans="2:9">
      <c r="B771" s="3">
        <v>767</v>
      </c>
      <c r="C771" s="8">
        <v>42642</v>
      </c>
      <c r="D771" s="7" t="s">
        <v>52</v>
      </c>
      <c r="E771" s="4" t="s">
        <v>53</v>
      </c>
      <c r="F771" s="3" t="s">
        <v>18</v>
      </c>
      <c r="G771" s="3" t="s">
        <v>27</v>
      </c>
      <c r="H771" s="5">
        <v>1657847</v>
      </c>
      <c r="I771" s="3" t="s">
        <v>11</v>
      </c>
    </row>
    <row r="772" spans="2:9">
      <c r="B772" s="3">
        <v>768</v>
      </c>
      <c r="C772" s="8">
        <v>42646</v>
      </c>
      <c r="D772" s="7" t="s">
        <v>25</v>
      </c>
      <c r="E772" s="4" t="s">
        <v>26</v>
      </c>
      <c r="F772" s="3" t="s">
        <v>22</v>
      </c>
      <c r="G772" s="3" t="s">
        <v>21</v>
      </c>
      <c r="H772" s="5">
        <v>2241820</v>
      </c>
      <c r="I772" s="3" t="s">
        <v>11</v>
      </c>
    </row>
    <row r="773" spans="2:9">
      <c r="B773" s="3">
        <v>769</v>
      </c>
      <c r="C773" s="8">
        <v>42654</v>
      </c>
      <c r="D773" s="7" t="s">
        <v>46</v>
      </c>
      <c r="E773" s="4" t="s">
        <v>47</v>
      </c>
      <c r="F773" s="3" t="s">
        <v>30</v>
      </c>
      <c r="G773" s="3" t="s">
        <v>44</v>
      </c>
      <c r="H773" s="5">
        <v>1296313</v>
      </c>
      <c r="I773" s="3" t="s">
        <v>11</v>
      </c>
    </row>
    <row r="774" spans="2:9">
      <c r="B774" s="3">
        <v>770</v>
      </c>
      <c r="C774" s="8">
        <v>42670</v>
      </c>
      <c r="D774" s="7" t="s">
        <v>52</v>
      </c>
      <c r="E774" s="4" t="s">
        <v>53</v>
      </c>
      <c r="F774" s="3" t="s">
        <v>33</v>
      </c>
      <c r="G774" s="3" t="s">
        <v>27</v>
      </c>
      <c r="H774" s="5">
        <v>1142610</v>
      </c>
      <c r="I774" s="3" t="s">
        <v>11</v>
      </c>
    </row>
    <row r="775" spans="2:9">
      <c r="B775" s="3">
        <v>771</v>
      </c>
      <c r="C775" s="8">
        <v>42671</v>
      </c>
      <c r="D775" s="7" t="s">
        <v>31</v>
      </c>
      <c r="E775" s="4" t="s">
        <v>32</v>
      </c>
      <c r="F775" s="3" t="s">
        <v>30</v>
      </c>
      <c r="G775" s="3" t="s">
        <v>9</v>
      </c>
      <c r="H775" s="5">
        <v>1142610</v>
      </c>
      <c r="I775" s="3" t="s">
        <v>11</v>
      </c>
    </row>
    <row r="776" spans="2:9">
      <c r="B776" s="3">
        <v>772</v>
      </c>
      <c r="C776" s="8">
        <v>42670</v>
      </c>
      <c r="D776" s="7" t="s">
        <v>28</v>
      </c>
      <c r="E776" s="4" t="s">
        <v>29</v>
      </c>
      <c r="F776" s="3" t="s">
        <v>33</v>
      </c>
      <c r="G776" s="3" t="s">
        <v>14</v>
      </c>
      <c r="H776" s="5">
        <v>1336452</v>
      </c>
      <c r="I776" s="3" t="s">
        <v>11</v>
      </c>
    </row>
    <row r="777" spans="2:9">
      <c r="B777" s="3">
        <v>773</v>
      </c>
      <c r="C777" s="8">
        <v>42667</v>
      </c>
      <c r="D777" s="7" t="s">
        <v>31</v>
      </c>
      <c r="E777" s="4" t="s">
        <v>32</v>
      </c>
      <c r="F777" s="3" t="s">
        <v>18</v>
      </c>
      <c r="G777" s="3" t="s">
        <v>44</v>
      </c>
      <c r="H777" s="5">
        <v>1599982</v>
      </c>
      <c r="I777" s="3" t="s">
        <v>11</v>
      </c>
    </row>
    <row r="778" spans="2:9">
      <c r="B778" s="3">
        <v>774</v>
      </c>
      <c r="C778" s="8">
        <v>42660</v>
      </c>
      <c r="D778" s="7" t="s">
        <v>40</v>
      </c>
      <c r="E778" s="4" t="s">
        <v>41</v>
      </c>
      <c r="F778" s="3" t="s">
        <v>18</v>
      </c>
      <c r="G778" s="3" t="s">
        <v>21</v>
      </c>
      <c r="H778" s="5">
        <v>1336452</v>
      </c>
      <c r="I778" s="3" t="s">
        <v>11</v>
      </c>
    </row>
    <row r="779" spans="2:9">
      <c r="B779" s="3">
        <v>775</v>
      </c>
      <c r="C779" s="8">
        <v>42670</v>
      </c>
      <c r="D779" s="7" t="s">
        <v>50</v>
      </c>
      <c r="E779" s="4" t="s">
        <v>51</v>
      </c>
      <c r="F779" s="3" t="s">
        <v>30</v>
      </c>
      <c r="G779" s="3" t="s">
        <v>21</v>
      </c>
      <c r="H779" s="5">
        <v>1300118</v>
      </c>
      <c r="I779" s="3" t="s">
        <v>11</v>
      </c>
    </row>
    <row r="780" spans="2:9">
      <c r="B780" s="3">
        <v>776</v>
      </c>
      <c r="C780" s="8">
        <v>42649</v>
      </c>
      <c r="D780" s="7" t="s">
        <v>54</v>
      </c>
      <c r="E780" s="4" t="s">
        <v>55</v>
      </c>
      <c r="F780" s="3" t="s">
        <v>18</v>
      </c>
      <c r="G780" s="3" t="s">
        <v>17</v>
      </c>
      <c r="H780" s="5">
        <v>1303209</v>
      </c>
      <c r="I780" s="3" t="s">
        <v>11</v>
      </c>
    </row>
    <row r="781" spans="2:9">
      <c r="B781" s="3">
        <v>777</v>
      </c>
      <c r="C781" s="8">
        <v>42670</v>
      </c>
      <c r="D781" s="7" t="s">
        <v>48</v>
      </c>
      <c r="E781" s="4" t="s">
        <v>49</v>
      </c>
      <c r="F781" s="3" t="s">
        <v>30</v>
      </c>
      <c r="G781" s="3" t="s">
        <v>17</v>
      </c>
      <c r="H781" s="5">
        <v>1303209</v>
      </c>
      <c r="I781" s="3" t="s">
        <v>11</v>
      </c>
    </row>
    <row r="782" spans="2:9">
      <c r="B782" s="3">
        <v>778</v>
      </c>
      <c r="C782" s="8">
        <v>42664</v>
      </c>
      <c r="D782" s="7" t="s">
        <v>25</v>
      </c>
      <c r="E782" s="4" t="s">
        <v>26</v>
      </c>
      <c r="F782" s="3" t="s">
        <v>18</v>
      </c>
      <c r="G782" s="3" t="s">
        <v>14</v>
      </c>
      <c r="H782" s="5">
        <v>302742</v>
      </c>
      <c r="I782" s="3" t="s">
        <v>11</v>
      </c>
    </row>
    <row r="783" spans="2:9">
      <c r="B783" s="3">
        <v>779</v>
      </c>
      <c r="C783" s="8">
        <v>42642</v>
      </c>
      <c r="D783" s="7" t="s">
        <v>15</v>
      </c>
      <c r="E783" s="4" t="s">
        <v>16</v>
      </c>
      <c r="F783" s="3" t="s">
        <v>30</v>
      </c>
      <c r="G783" s="3" t="s">
        <v>27</v>
      </c>
      <c r="H783" s="5">
        <v>2887090</v>
      </c>
      <c r="I783" s="3" t="s">
        <v>45</v>
      </c>
    </row>
    <row r="784" spans="2:9">
      <c r="B784" s="3">
        <v>780</v>
      </c>
      <c r="C784" s="8">
        <v>42653</v>
      </c>
      <c r="D784" s="7" t="s">
        <v>31</v>
      </c>
      <c r="E784" s="4" t="s">
        <v>32</v>
      </c>
      <c r="F784" s="3" t="s">
        <v>18</v>
      </c>
      <c r="G784" s="3" t="s">
        <v>17</v>
      </c>
      <c r="H784" s="5">
        <v>1939640</v>
      </c>
      <c r="I784" s="3" t="s">
        <v>11</v>
      </c>
    </row>
    <row r="785" spans="2:9">
      <c r="B785" s="3">
        <v>781</v>
      </c>
      <c r="C785" s="8">
        <v>42663</v>
      </c>
      <c r="D785" s="7" t="s">
        <v>54</v>
      </c>
      <c r="E785" s="4" t="s">
        <v>55</v>
      </c>
      <c r="F785" s="3" t="s">
        <v>22</v>
      </c>
      <c r="G785" s="3" t="s">
        <v>27</v>
      </c>
      <c r="H785" s="5">
        <v>970910</v>
      </c>
      <c r="I785" s="3" t="s">
        <v>11</v>
      </c>
    </row>
    <row r="786" spans="2:9">
      <c r="B786" s="3">
        <v>782</v>
      </c>
      <c r="C786" s="8">
        <v>42648</v>
      </c>
      <c r="D786" s="7" t="s">
        <v>7</v>
      </c>
      <c r="E786" s="4" t="s">
        <v>8</v>
      </c>
      <c r="F786" s="3" t="s">
        <v>18</v>
      </c>
      <c r="G786" s="3" t="s">
        <v>17</v>
      </c>
      <c r="H786" s="5">
        <v>2222330</v>
      </c>
      <c r="I786" s="3" t="s">
        <v>11</v>
      </c>
    </row>
    <row r="787" spans="2:9">
      <c r="B787" s="3">
        <v>783</v>
      </c>
      <c r="C787" s="8">
        <v>42654</v>
      </c>
      <c r="D787" s="7" t="s">
        <v>48</v>
      </c>
      <c r="E787" s="4" t="s">
        <v>49</v>
      </c>
      <c r="F787" s="3" t="s">
        <v>22</v>
      </c>
      <c r="G787" s="3" t="s">
        <v>21</v>
      </c>
      <c r="H787" s="5">
        <v>1728510</v>
      </c>
      <c r="I787" s="3" t="s">
        <v>11</v>
      </c>
    </row>
    <row r="788" spans="2:9">
      <c r="B788" s="3">
        <v>784</v>
      </c>
      <c r="C788" s="8">
        <v>42650</v>
      </c>
      <c r="D788" s="7" t="s">
        <v>42</v>
      </c>
      <c r="E788" s="4" t="s">
        <v>43</v>
      </c>
      <c r="F788" s="3" t="s">
        <v>33</v>
      </c>
      <c r="G788" s="3" t="s">
        <v>27</v>
      </c>
      <c r="H788" s="5">
        <v>1778510</v>
      </c>
      <c r="I788" s="3" t="s">
        <v>11</v>
      </c>
    </row>
    <row r="789" spans="2:9">
      <c r="B789" s="3">
        <v>785</v>
      </c>
      <c r="C789" s="8">
        <v>42649</v>
      </c>
      <c r="D789" s="7" t="s">
        <v>54</v>
      </c>
      <c r="E789" s="4" t="s">
        <v>55</v>
      </c>
      <c r="F789" s="3" t="s">
        <v>18</v>
      </c>
      <c r="G789" s="3" t="s">
        <v>21</v>
      </c>
      <c r="H789" s="5">
        <v>1051890</v>
      </c>
      <c r="I789" s="3" t="s">
        <v>11</v>
      </c>
    </row>
    <row r="790" spans="2:9">
      <c r="B790" s="3">
        <v>786</v>
      </c>
      <c r="C790" s="8">
        <v>42643</v>
      </c>
      <c r="D790" s="7" t="s">
        <v>34</v>
      </c>
      <c r="E790" s="4" t="s">
        <v>35</v>
      </c>
      <c r="F790" s="3" t="s">
        <v>33</v>
      </c>
      <c r="G790" s="3" t="s">
        <v>27</v>
      </c>
      <c r="H790" s="5">
        <v>1841940</v>
      </c>
      <c r="I790" s="3" t="s">
        <v>11</v>
      </c>
    </row>
    <row r="791" spans="2:9">
      <c r="B791" s="3">
        <v>787</v>
      </c>
      <c r="C791" s="8">
        <v>42664</v>
      </c>
      <c r="D791" s="7" t="s">
        <v>19</v>
      </c>
      <c r="E791" s="4" t="s">
        <v>20</v>
      </c>
      <c r="F791" s="3" t="s">
        <v>30</v>
      </c>
      <c r="G791" s="3" t="s">
        <v>9</v>
      </c>
      <c r="H791" s="5">
        <v>1064440</v>
      </c>
      <c r="I791" s="3" t="s">
        <v>11</v>
      </c>
    </row>
    <row r="792" spans="2:9">
      <c r="B792" s="3">
        <v>788</v>
      </c>
      <c r="C792" s="8">
        <v>42650</v>
      </c>
      <c r="D792" s="7" t="s">
        <v>52</v>
      </c>
      <c r="E792" s="4" t="s">
        <v>53</v>
      </c>
      <c r="F792" s="3" t="s">
        <v>10</v>
      </c>
      <c r="G792" s="3" t="s">
        <v>44</v>
      </c>
      <c r="H792" s="5">
        <v>1832330</v>
      </c>
      <c r="I792" s="3" t="s">
        <v>11</v>
      </c>
    </row>
    <row r="793" spans="2:9">
      <c r="B793" s="3">
        <v>789</v>
      </c>
      <c r="C793" s="8">
        <v>42656</v>
      </c>
      <c r="D793" s="7" t="s">
        <v>50</v>
      </c>
      <c r="E793" s="4" t="s">
        <v>51</v>
      </c>
      <c r="F793" s="3" t="s">
        <v>10</v>
      </c>
      <c r="G793" s="3" t="s">
        <v>27</v>
      </c>
      <c r="H793" s="5">
        <v>1382630</v>
      </c>
      <c r="I793" s="3" t="s">
        <v>11</v>
      </c>
    </row>
    <row r="794" spans="2:9">
      <c r="B794" s="3">
        <v>790</v>
      </c>
      <c r="C794" s="8">
        <v>42667</v>
      </c>
      <c r="D794" s="7" t="s">
        <v>50</v>
      </c>
      <c r="E794" s="4" t="s">
        <v>51</v>
      </c>
      <c r="F794" s="3" t="s">
        <v>10</v>
      </c>
      <c r="G794" s="3" t="s">
        <v>21</v>
      </c>
      <c r="H794" s="5">
        <v>1249450</v>
      </c>
      <c r="I794" s="3" t="s">
        <v>11</v>
      </c>
    </row>
    <row r="795" spans="2:9">
      <c r="B795" s="3">
        <v>791</v>
      </c>
      <c r="C795" s="8">
        <v>42654</v>
      </c>
      <c r="D795" s="7" t="s">
        <v>46</v>
      </c>
      <c r="E795" s="4" t="s">
        <v>47</v>
      </c>
      <c r="F795" s="3" t="s">
        <v>33</v>
      </c>
      <c r="G795" s="3" t="s">
        <v>14</v>
      </c>
      <c r="H795" s="5">
        <v>1703177</v>
      </c>
      <c r="I795" s="3" t="s">
        <v>45</v>
      </c>
    </row>
    <row r="796" spans="2:9">
      <c r="B796" s="3">
        <v>792</v>
      </c>
      <c r="C796" s="8">
        <v>42653</v>
      </c>
      <c r="D796" s="7" t="s">
        <v>12</v>
      </c>
      <c r="E796" s="4" t="s">
        <v>13</v>
      </c>
      <c r="F796" s="3" t="s">
        <v>30</v>
      </c>
      <c r="G796" s="3" t="s">
        <v>44</v>
      </c>
      <c r="H796" s="5">
        <v>1607737</v>
      </c>
      <c r="I796" s="3" t="s">
        <v>11</v>
      </c>
    </row>
    <row r="797" spans="2:9">
      <c r="B797" s="3">
        <v>793</v>
      </c>
      <c r="C797" s="8">
        <v>42664</v>
      </c>
      <c r="D797" s="7" t="s">
        <v>28</v>
      </c>
      <c r="E797" s="4" t="s">
        <v>29</v>
      </c>
      <c r="F797" s="3" t="s">
        <v>22</v>
      </c>
      <c r="G797" s="3" t="s">
        <v>44</v>
      </c>
      <c r="H797" s="5">
        <v>1434724</v>
      </c>
      <c r="I797" s="3" t="s">
        <v>11</v>
      </c>
    </row>
    <row r="798" spans="2:9">
      <c r="B798" s="3">
        <v>794</v>
      </c>
      <c r="C798" s="8">
        <v>42661</v>
      </c>
      <c r="D798" s="7" t="s">
        <v>12</v>
      </c>
      <c r="E798" s="4" t="s">
        <v>13</v>
      </c>
      <c r="F798" s="3" t="s">
        <v>33</v>
      </c>
      <c r="G798" s="3" t="s">
        <v>17</v>
      </c>
      <c r="H798" s="5">
        <v>1135212</v>
      </c>
      <c r="I798" s="3" t="s">
        <v>11</v>
      </c>
    </row>
    <row r="799" spans="2:9">
      <c r="B799" s="3">
        <v>795</v>
      </c>
      <c r="C799" s="8">
        <v>42657</v>
      </c>
      <c r="D799" s="7" t="s">
        <v>42</v>
      </c>
      <c r="E799" s="4" t="s">
        <v>43</v>
      </c>
      <c r="F799" s="3" t="s">
        <v>33</v>
      </c>
      <c r="G799" s="3" t="s">
        <v>14</v>
      </c>
      <c r="H799" s="5">
        <v>1253495</v>
      </c>
      <c r="I799" s="3" t="s">
        <v>45</v>
      </c>
    </row>
    <row r="800" spans="2:9">
      <c r="B800" s="3">
        <v>796</v>
      </c>
      <c r="C800" s="8">
        <v>42649</v>
      </c>
      <c r="D800" s="7" t="s">
        <v>54</v>
      </c>
      <c r="E800" s="4" t="s">
        <v>55</v>
      </c>
      <c r="F800" s="3" t="s">
        <v>18</v>
      </c>
      <c r="G800" s="3" t="s">
        <v>17</v>
      </c>
      <c r="H800" s="5">
        <v>1266150</v>
      </c>
      <c r="I800" s="3" t="s">
        <v>45</v>
      </c>
    </row>
    <row r="801" spans="2:9">
      <c r="B801" s="3">
        <v>797</v>
      </c>
      <c r="C801" s="8">
        <v>42657</v>
      </c>
      <c r="D801" s="7" t="s">
        <v>34</v>
      </c>
      <c r="E801" s="4" t="s">
        <v>35</v>
      </c>
      <c r="F801" s="3" t="s">
        <v>18</v>
      </c>
      <c r="G801" s="3" t="s">
        <v>44</v>
      </c>
      <c r="H801" s="5">
        <v>1529591</v>
      </c>
      <c r="I801" s="3" t="s">
        <v>11</v>
      </c>
    </row>
    <row r="802" spans="2:9">
      <c r="B802" s="3">
        <v>798</v>
      </c>
      <c r="C802" s="8">
        <v>42648</v>
      </c>
      <c r="D802" s="7" t="s">
        <v>52</v>
      </c>
      <c r="E802" s="4" t="s">
        <v>53</v>
      </c>
      <c r="F802" s="3" t="s">
        <v>33</v>
      </c>
      <c r="G802" s="3" t="s">
        <v>44</v>
      </c>
      <c r="H802" s="5">
        <v>1528601</v>
      </c>
      <c r="I802" s="3" t="s">
        <v>11</v>
      </c>
    </row>
    <row r="803" spans="2:9">
      <c r="B803" s="3">
        <v>799</v>
      </c>
      <c r="C803" s="8">
        <v>42671</v>
      </c>
      <c r="D803" s="7" t="s">
        <v>23</v>
      </c>
      <c r="E803" s="4" t="s">
        <v>24</v>
      </c>
      <c r="F803" s="3" t="s">
        <v>18</v>
      </c>
      <c r="G803" s="3" t="s">
        <v>21</v>
      </c>
      <c r="H803" s="5">
        <v>1591330</v>
      </c>
      <c r="I803" s="3" t="s">
        <v>11</v>
      </c>
    </row>
    <row r="804" spans="2:9">
      <c r="B804" s="3">
        <v>800</v>
      </c>
      <c r="C804" s="8">
        <v>42670</v>
      </c>
      <c r="D804" s="7" t="s">
        <v>38</v>
      </c>
      <c r="E804" s="4" t="s">
        <v>39</v>
      </c>
      <c r="F804" s="3" t="s">
        <v>10</v>
      </c>
      <c r="G804" s="3" t="s">
        <v>14</v>
      </c>
      <c r="H804" s="5">
        <v>1579557</v>
      </c>
      <c r="I804" s="3" t="s">
        <v>11</v>
      </c>
    </row>
    <row r="805" spans="2:9">
      <c r="B805" s="3">
        <v>801</v>
      </c>
      <c r="C805" s="8">
        <v>42670</v>
      </c>
      <c r="D805" s="7" t="s">
        <v>38</v>
      </c>
      <c r="E805" s="4" t="s">
        <v>39</v>
      </c>
      <c r="F805" s="3" t="s">
        <v>22</v>
      </c>
      <c r="G805" s="3" t="s">
        <v>21</v>
      </c>
      <c r="H805" s="5">
        <v>1218149</v>
      </c>
      <c r="I805" s="3" t="s">
        <v>11</v>
      </c>
    </row>
    <row r="806" spans="2:9">
      <c r="B806" s="3">
        <v>802</v>
      </c>
      <c r="C806" s="8">
        <v>42660</v>
      </c>
      <c r="D806" s="7" t="s">
        <v>25</v>
      </c>
      <c r="E806" s="4" t="s">
        <v>26</v>
      </c>
      <c r="F806" s="3" t="s">
        <v>33</v>
      </c>
      <c r="G806" s="3" t="s">
        <v>9</v>
      </c>
      <c r="H806" s="5">
        <v>1162959</v>
      </c>
      <c r="I806" s="3" t="s">
        <v>11</v>
      </c>
    </row>
    <row r="807" spans="2:9">
      <c r="B807" s="3">
        <v>803</v>
      </c>
      <c r="C807" s="8">
        <v>42667</v>
      </c>
      <c r="D807" s="7" t="s">
        <v>48</v>
      </c>
      <c r="E807" s="4" t="s">
        <v>49</v>
      </c>
      <c r="F807" s="3" t="s">
        <v>18</v>
      </c>
      <c r="G807" s="3" t="s">
        <v>21</v>
      </c>
      <c r="H807" s="5">
        <v>1204579</v>
      </c>
      <c r="I807" s="3" t="s">
        <v>11</v>
      </c>
    </row>
    <row r="808" spans="2:9">
      <c r="B808" s="3">
        <v>804</v>
      </c>
      <c r="C808" s="8">
        <v>42662</v>
      </c>
      <c r="D808" s="7" t="s">
        <v>52</v>
      </c>
      <c r="E808" s="4" t="s">
        <v>53</v>
      </c>
      <c r="F808" s="3" t="s">
        <v>33</v>
      </c>
      <c r="G808" s="3" t="s">
        <v>14</v>
      </c>
      <c r="H808" s="5">
        <v>1151799</v>
      </c>
      <c r="I808" s="3" t="s">
        <v>45</v>
      </c>
    </row>
    <row r="809" spans="2:9">
      <c r="B809" s="3">
        <v>805</v>
      </c>
      <c r="C809" s="8">
        <v>42668</v>
      </c>
      <c r="D809" s="7" t="s">
        <v>23</v>
      </c>
      <c r="E809" s="4" t="s">
        <v>24</v>
      </c>
      <c r="F809" s="3" t="s">
        <v>30</v>
      </c>
      <c r="G809" s="3" t="s">
        <v>14</v>
      </c>
      <c r="H809" s="5">
        <v>1470294</v>
      </c>
      <c r="I809" s="3" t="s">
        <v>11</v>
      </c>
    </row>
    <row r="810" spans="2:9">
      <c r="B810" s="3">
        <v>806</v>
      </c>
      <c r="C810" s="8">
        <v>42657</v>
      </c>
      <c r="D810" s="7" t="s">
        <v>52</v>
      </c>
      <c r="E810" s="4" t="s">
        <v>53</v>
      </c>
      <c r="F810" s="3" t="s">
        <v>30</v>
      </c>
      <c r="G810" s="3" t="s">
        <v>17</v>
      </c>
      <c r="H810" s="5">
        <v>1300086</v>
      </c>
      <c r="I810" s="3" t="s">
        <v>11</v>
      </c>
    </row>
    <row r="811" spans="2:9">
      <c r="B811" s="3">
        <v>807</v>
      </c>
      <c r="C811" s="8">
        <v>42689</v>
      </c>
      <c r="D811" s="7" t="s">
        <v>15</v>
      </c>
      <c r="E811" s="4" t="s">
        <v>16</v>
      </c>
      <c r="F811" s="3" t="s">
        <v>30</v>
      </c>
      <c r="G811" s="3" t="s">
        <v>14</v>
      </c>
      <c r="H811" s="5">
        <v>1602878</v>
      </c>
      <c r="I811" s="3" t="s">
        <v>11</v>
      </c>
    </row>
    <row r="812" spans="2:9">
      <c r="B812" s="3">
        <v>808</v>
      </c>
      <c r="C812" s="8">
        <v>42698</v>
      </c>
      <c r="D812" s="7" t="s">
        <v>46</v>
      </c>
      <c r="E812" s="4" t="s">
        <v>47</v>
      </c>
      <c r="F812" s="3" t="s">
        <v>18</v>
      </c>
      <c r="G812" s="3" t="s">
        <v>27</v>
      </c>
      <c r="H812" s="5">
        <v>2466888</v>
      </c>
      <c r="I812" s="3" t="s">
        <v>11</v>
      </c>
    </row>
    <row r="813" spans="2:9">
      <c r="B813" s="3">
        <v>809</v>
      </c>
      <c r="C813" s="8">
        <v>42691</v>
      </c>
      <c r="D813" s="7" t="s">
        <v>48</v>
      </c>
      <c r="E813" s="4" t="s">
        <v>49</v>
      </c>
      <c r="F813" s="3" t="s">
        <v>30</v>
      </c>
      <c r="G813" s="3" t="s">
        <v>44</v>
      </c>
      <c r="H813" s="5">
        <v>1394753</v>
      </c>
      <c r="I813" s="3" t="s">
        <v>11</v>
      </c>
    </row>
    <row r="814" spans="2:9">
      <c r="B814" s="3">
        <v>810</v>
      </c>
      <c r="C814" s="8">
        <v>42677</v>
      </c>
      <c r="D814" s="7" t="s">
        <v>38</v>
      </c>
      <c r="E814" s="4" t="s">
        <v>39</v>
      </c>
      <c r="F814" s="3" t="s">
        <v>33</v>
      </c>
      <c r="G814" s="3" t="s">
        <v>14</v>
      </c>
      <c r="H814" s="5">
        <v>1267737</v>
      </c>
      <c r="I814" s="3" t="s">
        <v>45</v>
      </c>
    </row>
    <row r="815" spans="2:9">
      <c r="B815" s="3">
        <v>811</v>
      </c>
      <c r="C815" s="8">
        <v>42683</v>
      </c>
      <c r="D815" s="7" t="s">
        <v>23</v>
      </c>
      <c r="E815" s="4" t="s">
        <v>24</v>
      </c>
      <c r="F815" s="3" t="s">
        <v>30</v>
      </c>
      <c r="G815" s="3" t="s">
        <v>9</v>
      </c>
      <c r="H815" s="5">
        <v>1186047</v>
      </c>
      <c r="I815" s="3" t="s">
        <v>11</v>
      </c>
    </row>
    <row r="816" spans="2:9">
      <c r="B816" s="3">
        <v>812</v>
      </c>
      <c r="C816" s="8">
        <v>42704</v>
      </c>
      <c r="D816" s="7" t="s">
        <v>50</v>
      </c>
      <c r="E816" s="4" t="s">
        <v>51</v>
      </c>
      <c r="F816" s="3" t="s">
        <v>22</v>
      </c>
      <c r="G816" s="3" t="s">
        <v>27</v>
      </c>
      <c r="H816" s="5">
        <v>1134567</v>
      </c>
      <c r="I816" s="3" t="s">
        <v>11</v>
      </c>
    </row>
    <row r="817" spans="2:9">
      <c r="B817" s="3">
        <v>813</v>
      </c>
      <c r="C817" s="8">
        <v>42696</v>
      </c>
      <c r="D817" s="7" t="s">
        <v>23</v>
      </c>
      <c r="E817" s="4" t="s">
        <v>24</v>
      </c>
      <c r="F817" s="3" t="s">
        <v>30</v>
      </c>
      <c r="G817" s="3" t="s">
        <v>9</v>
      </c>
      <c r="H817" s="5">
        <v>1453815</v>
      </c>
      <c r="I817" s="3" t="s">
        <v>11</v>
      </c>
    </row>
    <row r="818" spans="2:9">
      <c r="B818" s="3">
        <v>814</v>
      </c>
      <c r="C818" s="8">
        <v>42699</v>
      </c>
      <c r="D818" s="7" t="s">
        <v>54</v>
      </c>
      <c r="E818" s="4" t="s">
        <v>55</v>
      </c>
      <c r="F818" s="3" t="s">
        <v>22</v>
      </c>
      <c r="G818" s="3" t="s">
        <v>44</v>
      </c>
      <c r="H818" s="5">
        <v>1430032</v>
      </c>
      <c r="I818" s="3" t="s">
        <v>11</v>
      </c>
    </row>
    <row r="819" spans="2:9">
      <c r="B819" s="3">
        <v>815</v>
      </c>
      <c r="C819" s="8">
        <v>42699</v>
      </c>
      <c r="D819" s="7" t="s">
        <v>36</v>
      </c>
      <c r="E819" s="4" t="s">
        <v>37</v>
      </c>
      <c r="F819" s="3" t="s">
        <v>33</v>
      </c>
      <c r="G819" s="3" t="s">
        <v>21</v>
      </c>
      <c r="H819" s="5">
        <v>1430032</v>
      </c>
      <c r="I819" s="3" t="s">
        <v>11</v>
      </c>
    </row>
    <row r="820" spans="2:9">
      <c r="B820" s="3">
        <v>816</v>
      </c>
      <c r="C820" s="8">
        <v>42704</v>
      </c>
      <c r="D820" s="7" t="s">
        <v>34</v>
      </c>
      <c r="E820" s="4" t="s">
        <v>35</v>
      </c>
      <c r="F820" s="3" t="s">
        <v>33</v>
      </c>
      <c r="G820" s="3" t="s">
        <v>14</v>
      </c>
      <c r="H820" s="5">
        <v>1431021</v>
      </c>
      <c r="I820" s="3" t="s">
        <v>11</v>
      </c>
    </row>
    <row r="821" spans="2:9">
      <c r="B821" s="3">
        <v>817</v>
      </c>
      <c r="C821" s="8">
        <v>42698</v>
      </c>
      <c r="D821" s="7" t="s">
        <v>36</v>
      </c>
      <c r="E821" s="4" t="s">
        <v>37</v>
      </c>
      <c r="F821" s="3" t="s">
        <v>18</v>
      </c>
      <c r="G821" s="3" t="s">
        <v>44</v>
      </c>
      <c r="H821" s="5">
        <v>1496001</v>
      </c>
      <c r="I821" s="3" t="s">
        <v>11</v>
      </c>
    </row>
    <row r="822" spans="2:9">
      <c r="B822" s="3">
        <v>818</v>
      </c>
      <c r="C822" s="8">
        <v>42684</v>
      </c>
      <c r="D822" s="7" t="s">
        <v>15</v>
      </c>
      <c r="E822" s="4" t="s">
        <v>16</v>
      </c>
      <c r="F822" s="3" t="s">
        <v>30</v>
      </c>
      <c r="G822" s="3" t="s">
        <v>21</v>
      </c>
      <c r="H822" s="5">
        <v>1666039</v>
      </c>
      <c r="I822" s="3" t="s">
        <v>11</v>
      </c>
    </row>
    <row r="823" spans="2:9">
      <c r="B823" s="3">
        <v>819</v>
      </c>
      <c r="C823" s="8">
        <v>42676</v>
      </c>
      <c r="D823" s="7" t="s">
        <v>25</v>
      </c>
      <c r="E823" s="4" t="s">
        <v>26</v>
      </c>
      <c r="F823" s="3" t="s">
        <v>10</v>
      </c>
      <c r="G823" s="3" t="s">
        <v>44</v>
      </c>
      <c r="H823" s="5">
        <v>1475786</v>
      </c>
      <c r="I823" s="3" t="s">
        <v>11</v>
      </c>
    </row>
    <row r="824" spans="2:9">
      <c r="B824" s="3">
        <v>820</v>
      </c>
      <c r="C824" s="8">
        <v>42695</v>
      </c>
      <c r="D824" s="7" t="s">
        <v>46</v>
      </c>
      <c r="E824" s="4" t="s">
        <v>47</v>
      </c>
      <c r="F824" s="3" t="s">
        <v>22</v>
      </c>
      <c r="G824" s="3" t="s">
        <v>17</v>
      </c>
      <c r="H824" s="5">
        <v>1434776</v>
      </c>
      <c r="I824" s="3" t="s">
        <v>11</v>
      </c>
    </row>
    <row r="825" spans="2:9">
      <c r="B825" s="3">
        <v>821</v>
      </c>
      <c r="C825" s="8">
        <v>42690</v>
      </c>
      <c r="D825" s="7" t="s">
        <v>40</v>
      </c>
      <c r="E825" s="4" t="s">
        <v>41</v>
      </c>
      <c r="F825" s="3" t="s">
        <v>22</v>
      </c>
      <c r="G825" s="3" t="s">
        <v>17</v>
      </c>
      <c r="H825" s="5">
        <v>1434776</v>
      </c>
      <c r="I825" s="3" t="s">
        <v>11</v>
      </c>
    </row>
    <row r="826" spans="2:9">
      <c r="B826" s="3">
        <v>822</v>
      </c>
      <c r="C826" s="8">
        <v>42681</v>
      </c>
      <c r="D826" s="7" t="s">
        <v>54</v>
      </c>
      <c r="E826" s="4" t="s">
        <v>55</v>
      </c>
      <c r="F826" s="3" t="s">
        <v>18</v>
      </c>
      <c r="G826" s="3" t="s">
        <v>14</v>
      </c>
      <c r="H826" s="5">
        <v>1434776</v>
      </c>
      <c r="I826" s="3" t="s">
        <v>45</v>
      </c>
    </row>
    <row r="827" spans="2:9">
      <c r="B827" s="3">
        <v>823</v>
      </c>
      <c r="C827" s="8">
        <v>42703</v>
      </c>
      <c r="D827" s="7" t="s">
        <v>15</v>
      </c>
      <c r="E827" s="4" t="s">
        <v>16</v>
      </c>
      <c r="F827" s="3" t="s">
        <v>33</v>
      </c>
      <c r="G827" s="3" t="s">
        <v>27</v>
      </c>
      <c r="H827" s="5">
        <v>1185617</v>
      </c>
      <c r="I827" s="3" t="s">
        <v>45</v>
      </c>
    </row>
    <row r="828" spans="2:9">
      <c r="B828" s="3">
        <v>824</v>
      </c>
      <c r="C828" s="8">
        <v>42685</v>
      </c>
      <c r="D828" s="7" t="s">
        <v>38</v>
      </c>
      <c r="E828" s="4" t="s">
        <v>39</v>
      </c>
      <c r="F828" s="3" t="s">
        <v>33</v>
      </c>
      <c r="G828" s="3" t="s">
        <v>14</v>
      </c>
      <c r="H828" s="5">
        <v>1130947</v>
      </c>
      <c r="I828" s="3" t="s">
        <v>45</v>
      </c>
    </row>
    <row r="829" spans="2:9">
      <c r="B829" s="3">
        <v>825</v>
      </c>
      <c r="C829" s="8">
        <v>42682</v>
      </c>
      <c r="D829" s="7" t="s">
        <v>34</v>
      </c>
      <c r="E829" s="4" t="s">
        <v>35</v>
      </c>
      <c r="F829" s="3" t="s">
        <v>22</v>
      </c>
      <c r="G829" s="3" t="s">
        <v>27</v>
      </c>
      <c r="H829" s="5">
        <v>1809872</v>
      </c>
      <c r="I829" s="3" t="s">
        <v>11</v>
      </c>
    </row>
    <row r="830" spans="2:9">
      <c r="B830" s="3">
        <v>826</v>
      </c>
      <c r="C830" s="8">
        <v>42682</v>
      </c>
      <c r="D830" s="7" t="s">
        <v>25</v>
      </c>
      <c r="E830" s="4" t="s">
        <v>26</v>
      </c>
      <c r="F830" s="3" t="s">
        <v>33</v>
      </c>
      <c r="G830" s="3" t="s">
        <v>17</v>
      </c>
      <c r="H830" s="5">
        <v>1272771</v>
      </c>
      <c r="I830" s="3" t="s">
        <v>11</v>
      </c>
    </row>
    <row r="831" spans="2:9">
      <c r="B831" s="3">
        <v>827</v>
      </c>
      <c r="C831" s="8">
        <v>42684</v>
      </c>
      <c r="D831" s="7" t="s">
        <v>15</v>
      </c>
      <c r="E831" s="4" t="s">
        <v>16</v>
      </c>
      <c r="F831" s="3" t="s">
        <v>22</v>
      </c>
      <c r="G831" s="3" t="s">
        <v>14</v>
      </c>
      <c r="H831" s="5">
        <v>1366635</v>
      </c>
      <c r="I831" s="3" t="s">
        <v>11</v>
      </c>
    </row>
    <row r="832" spans="2:9">
      <c r="B832" s="3">
        <v>828</v>
      </c>
      <c r="C832" s="8">
        <v>42676</v>
      </c>
      <c r="D832" s="7" t="s">
        <v>42</v>
      </c>
      <c r="E832" s="4" t="s">
        <v>43</v>
      </c>
      <c r="F832" s="3" t="s">
        <v>22</v>
      </c>
      <c r="G832" s="3" t="s">
        <v>44</v>
      </c>
      <c r="H832" s="5">
        <v>1004436</v>
      </c>
      <c r="I832" s="3" t="s">
        <v>11</v>
      </c>
    </row>
    <row r="833" spans="2:9">
      <c r="B833" s="3">
        <v>829</v>
      </c>
      <c r="C833" s="8">
        <v>42692</v>
      </c>
      <c r="D833" s="7" t="s">
        <v>15</v>
      </c>
      <c r="E833" s="4" t="s">
        <v>16</v>
      </c>
      <c r="F833" s="3" t="s">
        <v>10</v>
      </c>
      <c r="G833" s="3" t="s">
        <v>14</v>
      </c>
      <c r="H833" s="5">
        <v>1511898</v>
      </c>
      <c r="I833" s="3" t="s">
        <v>11</v>
      </c>
    </row>
    <row r="834" spans="2:9">
      <c r="B834" s="3">
        <v>830</v>
      </c>
      <c r="C834" s="8">
        <v>42697</v>
      </c>
      <c r="D834" s="7" t="s">
        <v>23</v>
      </c>
      <c r="E834" s="4" t="s">
        <v>24</v>
      </c>
      <c r="F834" s="3" t="s">
        <v>10</v>
      </c>
      <c r="G834" s="3" t="s">
        <v>17</v>
      </c>
      <c r="H834" s="5">
        <v>1333002</v>
      </c>
      <c r="I834" s="3" t="s">
        <v>11</v>
      </c>
    </row>
    <row r="835" spans="2:9">
      <c r="B835" s="3">
        <v>831</v>
      </c>
      <c r="C835" s="8">
        <v>42688</v>
      </c>
      <c r="D835" s="7" t="s">
        <v>54</v>
      </c>
      <c r="E835" s="4" t="s">
        <v>55</v>
      </c>
      <c r="F835" s="3" t="s">
        <v>22</v>
      </c>
      <c r="G835" s="3" t="s">
        <v>44</v>
      </c>
      <c r="H835" s="5">
        <v>1211799</v>
      </c>
      <c r="I835" s="3" t="s">
        <v>11</v>
      </c>
    </row>
    <row r="836" spans="2:9">
      <c r="B836" s="3">
        <v>832</v>
      </c>
      <c r="C836" s="8">
        <v>42692</v>
      </c>
      <c r="D836" s="7" t="s">
        <v>34</v>
      </c>
      <c r="E836" s="4" t="s">
        <v>35</v>
      </c>
      <c r="F836" s="3" t="s">
        <v>33</v>
      </c>
      <c r="G836" s="3" t="s">
        <v>14</v>
      </c>
      <c r="H836" s="5">
        <v>1211799</v>
      </c>
      <c r="I836" s="3" t="s">
        <v>11</v>
      </c>
    </row>
    <row r="837" spans="2:9">
      <c r="B837" s="3">
        <v>833</v>
      </c>
      <c r="C837" s="8">
        <v>42702</v>
      </c>
      <c r="D837" s="7" t="s">
        <v>28</v>
      </c>
      <c r="E837" s="4" t="s">
        <v>29</v>
      </c>
      <c r="F837" s="3" t="s">
        <v>30</v>
      </c>
      <c r="G837" s="3" t="s">
        <v>21</v>
      </c>
      <c r="H837" s="5">
        <v>1623743</v>
      </c>
      <c r="I837" s="3" t="s">
        <v>11</v>
      </c>
    </row>
    <row r="838" spans="2:9">
      <c r="B838" s="3">
        <v>834</v>
      </c>
      <c r="C838" s="8">
        <v>42696</v>
      </c>
      <c r="D838" s="7" t="s">
        <v>46</v>
      </c>
      <c r="E838" s="4" t="s">
        <v>47</v>
      </c>
      <c r="F838" s="3" t="s">
        <v>10</v>
      </c>
      <c r="G838" s="3" t="s">
        <v>27</v>
      </c>
      <c r="H838" s="5">
        <v>1623743</v>
      </c>
      <c r="I838" s="3" t="s">
        <v>11</v>
      </c>
    </row>
    <row r="839" spans="2:9">
      <c r="B839" s="3">
        <v>835</v>
      </c>
      <c r="C839" s="8">
        <v>42692</v>
      </c>
      <c r="D839" s="7" t="s">
        <v>12</v>
      </c>
      <c r="E839" s="4" t="s">
        <v>13</v>
      </c>
      <c r="F839" s="3" t="s">
        <v>10</v>
      </c>
      <c r="G839" s="3" t="s">
        <v>44</v>
      </c>
      <c r="H839" s="5">
        <v>1514862</v>
      </c>
      <c r="I839" s="3" t="s">
        <v>11</v>
      </c>
    </row>
    <row r="840" spans="2:9">
      <c r="B840" s="3">
        <v>836</v>
      </c>
      <c r="C840" s="8">
        <v>42677</v>
      </c>
      <c r="D840" s="7" t="s">
        <v>48</v>
      </c>
      <c r="E840" s="4" t="s">
        <v>49</v>
      </c>
      <c r="F840" s="3" t="s">
        <v>30</v>
      </c>
      <c r="G840" s="3" t="s">
        <v>17</v>
      </c>
      <c r="H840" s="5">
        <v>1486946</v>
      </c>
      <c r="I840" s="3" t="s">
        <v>11</v>
      </c>
    </row>
    <row r="841" spans="2:9">
      <c r="B841" s="3">
        <v>837</v>
      </c>
      <c r="C841" s="8">
        <v>42677</v>
      </c>
      <c r="D841" s="7" t="s">
        <v>34</v>
      </c>
      <c r="E841" s="4" t="s">
        <v>35</v>
      </c>
      <c r="F841" s="3" t="s">
        <v>22</v>
      </c>
      <c r="G841" s="3" t="s">
        <v>27</v>
      </c>
      <c r="H841" s="5">
        <v>1263939</v>
      </c>
      <c r="I841" s="3" t="s">
        <v>11</v>
      </c>
    </row>
    <row r="842" spans="2:9">
      <c r="B842" s="3">
        <v>838</v>
      </c>
      <c r="C842" s="8">
        <v>42697</v>
      </c>
      <c r="D842" s="7" t="s">
        <v>25</v>
      </c>
      <c r="E842" s="4" t="s">
        <v>26</v>
      </c>
      <c r="F842" s="3" t="s">
        <v>10</v>
      </c>
      <c r="G842" s="3" t="s">
        <v>17</v>
      </c>
      <c r="H842" s="5">
        <v>1419720</v>
      </c>
      <c r="I842" s="3" t="s">
        <v>11</v>
      </c>
    </row>
    <row r="843" spans="2:9">
      <c r="B843" s="3">
        <v>839</v>
      </c>
      <c r="C843" s="8">
        <v>42697</v>
      </c>
      <c r="D843" s="7" t="s">
        <v>12</v>
      </c>
      <c r="E843" s="4" t="s">
        <v>13</v>
      </c>
      <c r="F843" s="3" t="s">
        <v>33</v>
      </c>
      <c r="G843" s="3" t="s">
        <v>9</v>
      </c>
      <c r="H843" s="5">
        <v>1204959</v>
      </c>
      <c r="I843" s="3" t="s">
        <v>11</v>
      </c>
    </row>
    <row r="844" spans="2:9">
      <c r="B844" s="3">
        <v>840</v>
      </c>
      <c r="C844" s="8">
        <v>42692</v>
      </c>
      <c r="D844" s="7" t="s">
        <v>31</v>
      </c>
      <c r="E844" s="4" t="s">
        <v>32</v>
      </c>
      <c r="F844" s="3" t="s">
        <v>30</v>
      </c>
      <c r="G844" s="3" t="s">
        <v>27</v>
      </c>
      <c r="H844" s="5">
        <v>1001896</v>
      </c>
      <c r="I844" s="3" t="s">
        <v>45</v>
      </c>
    </row>
    <row r="845" spans="2:9">
      <c r="B845" s="3">
        <v>841</v>
      </c>
      <c r="C845" s="8">
        <v>42678</v>
      </c>
      <c r="D845" s="7" t="s">
        <v>50</v>
      </c>
      <c r="E845" s="4" t="s">
        <v>51</v>
      </c>
      <c r="F845" s="3" t="s">
        <v>18</v>
      </c>
      <c r="G845" s="3" t="s">
        <v>27</v>
      </c>
      <c r="H845" s="5">
        <v>1921583</v>
      </c>
      <c r="I845" s="3" t="s">
        <v>11</v>
      </c>
    </row>
    <row r="846" spans="2:9">
      <c r="B846" s="3">
        <v>842</v>
      </c>
      <c r="C846" s="8">
        <v>42677</v>
      </c>
      <c r="D846" s="7" t="s">
        <v>31</v>
      </c>
      <c r="E846" s="4" t="s">
        <v>32</v>
      </c>
      <c r="F846" s="3" t="s">
        <v>22</v>
      </c>
      <c r="G846" s="3" t="s">
        <v>17</v>
      </c>
      <c r="H846" s="5">
        <v>1267868</v>
      </c>
      <c r="I846" s="3" t="s">
        <v>11</v>
      </c>
    </row>
    <row r="847" spans="2:9">
      <c r="B847" s="3">
        <v>843</v>
      </c>
      <c r="C847" s="8">
        <v>42688</v>
      </c>
      <c r="D847" s="7" t="s">
        <v>48</v>
      </c>
      <c r="E847" s="4" t="s">
        <v>49</v>
      </c>
      <c r="F847" s="3" t="s">
        <v>33</v>
      </c>
      <c r="G847" s="3" t="s">
        <v>21</v>
      </c>
      <c r="H847" s="5">
        <v>1177793</v>
      </c>
      <c r="I847" s="3" t="s">
        <v>11</v>
      </c>
    </row>
    <row r="848" spans="2:9">
      <c r="B848" s="3">
        <v>844</v>
      </c>
      <c r="C848" s="8">
        <v>42695</v>
      </c>
      <c r="D848" s="7" t="s">
        <v>25</v>
      </c>
      <c r="E848" s="4" t="s">
        <v>26</v>
      </c>
      <c r="F848" s="3" t="s">
        <v>10</v>
      </c>
      <c r="G848" s="3" t="s">
        <v>27</v>
      </c>
      <c r="H848" s="5">
        <v>1137885</v>
      </c>
      <c r="I848" s="3" t="s">
        <v>45</v>
      </c>
    </row>
    <row r="849" spans="2:9">
      <c r="B849" s="3">
        <v>845</v>
      </c>
      <c r="C849" s="8">
        <v>42689</v>
      </c>
      <c r="D849" s="7" t="s">
        <v>36</v>
      </c>
      <c r="E849" s="4" t="s">
        <v>37</v>
      </c>
      <c r="F849" s="3" t="s">
        <v>22</v>
      </c>
      <c r="G849" s="3" t="s">
        <v>44</v>
      </c>
      <c r="H849" s="5">
        <v>1137885</v>
      </c>
      <c r="I849" s="3" t="s">
        <v>11</v>
      </c>
    </row>
    <row r="850" spans="2:9">
      <c r="B850" s="3">
        <v>846</v>
      </c>
      <c r="C850" s="8">
        <v>42690</v>
      </c>
      <c r="D850" s="7" t="s">
        <v>28</v>
      </c>
      <c r="E850" s="4" t="s">
        <v>29</v>
      </c>
      <c r="F850" s="3" t="s">
        <v>33</v>
      </c>
      <c r="G850" s="3" t="s">
        <v>9</v>
      </c>
      <c r="H850" s="5">
        <v>1137885</v>
      </c>
      <c r="I850" s="3" t="s">
        <v>11</v>
      </c>
    </row>
    <row r="851" spans="2:9">
      <c r="B851" s="3">
        <v>847</v>
      </c>
      <c r="C851" s="8">
        <v>42678</v>
      </c>
      <c r="D851" s="7" t="s">
        <v>46</v>
      </c>
      <c r="E851" s="4" t="s">
        <v>47</v>
      </c>
      <c r="F851" s="3" t="s">
        <v>30</v>
      </c>
      <c r="G851" s="3" t="s">
        <v>14</v>
      </c>
      <c r="H851" s="5">
        <v>1694700</v>
      </c>
      <c r="I851" s="3" t="s">
        <v>11</v>
      </c>
    </row>
    <row r="852" spans="2:9">
      <c r="B852" s="3">
        <v>848</v>
      </c>
      <c r="C852" s="8">
        <v>42683</v>
      </c>
      <c r="D852" s="7" t="s">
        <v>15</v>
      </c>
      <c r="E852" s="4" t="s">
        <v>16</v>
      </c>
      <c r="F852" s="3" t="s">
        <v>10</v>
      </c>
      <c r="G852" s="3" t="s">
        <v>14</v>
      </c>
      <c r="H852" s="5">
        <v>1390227</v>
      </c>
      <c r="I852" s="3" t="s">
        <v>11</v>
      </c>
    </row>
    <row r="853" spans="2:9">
      <c r="B853" s="3">
        <v>849</v>
      </c>
      <c r="C853" s="8">
        <v>42691</v>
      </c>
      <c r="D853" s="7" t="s">
        <v>42</v>
      </c>
      <c r="E853" s="4" t="s">
        <v>43</v>
      </c>
      <c r="F853" s="3" t="s">
        <v>18</v>
      </c>
      <c r="G853" s="3" t="s">
        <v>44</v>
      </c>
      <c r="H853" s="5">
        <v>1390227</v>
      </c>
      <c r="I853" s="3" t="s">
        <v>45</v>
      </c>
    </row>
    <row r="854" spans="2:9">
      <c r="B854" s="3">
        <v>850</v>
      </c>
      <c r="C854" s="8">
        <v>42698</v>
      </c>
      <c r="D854" s="7" t="s">
        <v>52</v>
      </c>
      <c r="E854" s="4" t="s">
        <v>53</v>
      </c>
      <c r="F854" s="3" t="s">
        <v>10</v>
      </c>
      <c r="G854" s="3" t="s">
        <v>9</v>
      </c>
      <c r="H854" s="5">
        <v>1100458</v>
      </c>
      <c r="I854" s="3" t="s">
        <v>11</v>
      </c>
    </row>
    <row r="855" spans="2:9">
      <c r="B855" s="3">
        <v>851</v>
      </c>
      <c r="C855" s="8">
        <v>42682</v>
      </c>
      <c r="D855" s="7" t="s">
        <v>42</v>
      </c>
      <c r="E855" s="4" t="s">
        <v>43</v>
      </c>
      <c r="F855" s="3" t="s">
        <v>30</v>
      </c>
      <c r="G855" s="3" t="s">
        <v>9</v>
      </c>
      <c r="H855" s="5">
        <v>1093068</v>
      </c>
      <c r="I855" s="3" t="s">
        <v>11</v>
      </c>
    </row>
    <row r="856" spans="2:9">
      <c r="B856" s="3">
        <v>852</v>
      </c>
      <c r="C856" s="8">
        <v>42696</v>
      </c>
      <c r="D856" s="7" t="s">
        <v>40</v>
      </c>
      <c r="E856" s="4" t="s">
        <v>41</v>
      </c>
      <c r="F856" s="3" t="s">
        <v>22</v>
      </c>
      <c r="G856" s="3" t="s">
        <v>14</v>
      </c>
      <c r="H856" s="5">
        <v>1463209</v>
      </c>
      <c r="I856" s="3" t="s">
        <v>11</v>
      </c>
    </row>
    <row r="857" spans="2:9">
      <c r="B857" s="3">
        <v>853</v>
      </c>
      <c r="C857" s="8">
        <v>42691</v>
      </c>
      <c r="D857" s="7" t="s">
        <v>52</v>
      </c>
      <c r="E857" s="4" t="s">
        <v>53</v>
      </c>
      <c r="F857" s="3" t="s">
        <v>30</v>
      </c>
      <c r="G857" s="3" t="s">
        <v>9</v>
      </c>
      <c r="H857" s="5">
        <v>1261063</v>
      </c>
      <c r="I857" s="3" t="s">
        <v>11</v>
      </c>
    </row>
    <row r="858" spans="2:9">
      <c r="B858" s="3">
        <v>854</v>
      </c>
      <c r="C858" s="8">
        <v>42692</v>
      </c>
      <c r="D858" s="7" t="s">
        <v>19</v>
      </c>
      <c r="E858" s="4" t="s">
        <v>20</v>
      </c>
      <c r="F858" s="3" t="s">
        <v>22</v>
      </c>
      <c r="G858" s="3" t="s">
        <v>9</v>
      </c>
      <c r="H858" s="5">
        <v>1178279</v>
      </c>
      <c r="I858" s="3" t="s">
        <v>11</v>
      </c>
    </row>
    <row r="859" spans="2:9">
      <c r="B859" s="3">
        <v>855</v>
      </c>
      <c r="C859" s="8">
        <v>42682</v>
      </c>
      <c r="D859" s="7" t="s">
        <v>15</v>
      </c>
      <c r="E859" s="4" t="s">
        <v>16</v>
      </c>
      <c r="F859" s="3" t="s">
        <v>22</v>
      </c>
      <c r="G859" s="3" t="s">
        <v>44</v>
      </c>
      <c r="H859" s="5">
        <v>1178279</v>
      </c>
      <c r="I859" s="3" t="s">
        <v>45</v>
      </c>
    </row>
    <row r="860" spans="2:9">
      <c r="B860" s="3">
        <v>856</v>
      </c>
      <c r="C860" s="8">
        <v>42684</v>
      </c>
      <c r="D860" s="7" t="s">
        <v>19</v>
      </c>
      <c r="E860" s="4" t="s">
        <v>20</v>
      </c>
      <c r="F860" s="3" t="s">
        <v>18</v>
      </c>
      <c r="G860" s="3" t="s">
        <v>27</v>
      </c>
      <c r="H860" s="5">
        <v>1178279</v>
      </c>
      <c r="I860" s="3" t="s">
        <v>11</v>
      </c>
    </row>
    <row r="861" spans="2:9">
      <c r="B861" s="3">
        <v>857</v>
      </c>
      <c r="C861" s="8">
        <v>42675</v>
      </c>
      <c r="D861" s="7" t="s">
        <v>48</v>
      </c>
      <c r="E861" s="4" t="s">
        <v>49</v>
      </c>
      <c r="F861" s="3" t="s">
        <v>30</v>
      </c>
      <c r="G861" s="3" t="s">
        <v>44</v>
      </c>
      <c r="H861" s="5">
        <v>1178279</v>
      </c>
      <c r="I861" s="3" t="s">
        <v>11</v>
      </c>
    </row>
    <row r="862" spans="2:9">
      <c r="B862" s="3">
        <v>858</v>
      </c>
      <c r="C862" s="8">
        <v>42697</v>
      </c>
      <c r="D862" s="7" t="s">
        <v>25</v>
      </c>
      <c r="E862" s="4" t="s">
        <v>26</v>
      </c>
      <c r="F862" s="3" t="s">
        <v>10</v>
      </c>
      <c r="G862" s="3" t="s">
        <v>17</v>
      </c>
      <c r="H862" s="5">
        <v>1585738</v>
      </c>
      <c r="I862" s="3" t="s">
        <v>45</v>
      </c>
    </row>
    <row r="863" spans="2:9">
      <c r="B863" s="3">
        <v>859</v>
      </c>
      <c r="C863" s="8">
        <v>42699</v>
      </c>
      <c r="D863" s="7" t="s">
        <v>34</v>
      </c>
      <c r="E863" s="4" t="s">
        <v>35</v>
      </c>
      <c r="F863" s="3" t="s">
        <v>30</v>
      </c>
      <c r="G863" s="3" t="s">
        <v>27</v>
      </c>
      <c r="H863" s="5">
        <v>1585738</v>
      </c>
      <c r="I863" s="3" t="s">
        <v>11</v>
      </c>
    </row>
    <row r="864" spans="2:9">
      <c r="B864" s="3">
        <v>860</v>
      </c>
      <c r="C864" s="8">
        <v>42697</v>
      </c>
      <c r="D864" s="7" t="s">
        <v>23</v>
      </c>
      <c r="E864" s="4" t="s">
        <v>24</v>
      </c>
      <c r="F864" s="3" t="s">
        <v>30</v>
      </c>
      <c r="G864" s="3" t="s">
        <v>21</v>
      </c>
      <c r="H864" s="5">
        <v>1605222</v>
      </c>
      <c r="I864" s="3" t="s">
        <v>11</v>
      </c>
    </row>
    <row r="865" spans="2:9">
      <c r="B865" s="3">
        <v>861</v>
      </c>
      <c r="C865" s="8">
        <v>42691</v>
      </c>
      <c r="D865" s="7" t="s">
        <v>50</v>
      </c>
      <c r="E865" s="4" t="s">
        <v>51</v>
      </c>
      <c r="F865" s="3" t="s">
        <v>33</v>
      </c>
      <c r="G865" s="3" t="s">
        <v>9</v>
      </c>
      <c r="H865" s="5">
        <v>1799562</v>
      </c>
      <c r="I865" s="3" t="s">
        <v>11</v>
      </c>
    </row>
    <row r="866" spans="2:9">
      <c r="B866" s="3">
        <v>862</v>
      </c>
      <c r="C866" s="8">
        <v>42704</v>
      </c>
      <c r="D866" s="7" t="s">
        <v>31</v>
      </c>
      <c r="E866" s="4" t="s">
        <v>32</v>
      </c>
      <c r="F866" s="3" t="s">
        <v>10</v>
      </c>
      <c r="G866" s="3" t="s">
        <v>9</v>
      </c>
      <c r="H866" s="5">
        <v>417942</v>
      </c>
      <c r="I866" s="3" t="s">
        <v>45</v>
      </c>
    </row>
    <row r="867" spans="2:9">
      <c r="B867" s="3">
        <v>863</v>
      </c>
      <c r="C867" s="8">
        <v>42698</v>
      </c>
      <c r="D867" s="7" t="s">
        <v>38</v>
      </c>
      <c r="E867" s="4" t="s">
        <v>39</v>
      </c>
      <c r="F867" s="3" t="s">
        <v>33</v>
      </c>
      <c r="G867" s="3" t="s">
        <v>17</v>
      </c>
      <c r="H867" s="5">
        <v>1602958</v>
      </c>
      <c r="I867" s="3" t="s">
        <v>11</v>
      </c>
    </row>
    <row r="868" spans="2:9">
      <c r="B868" s="3">
        <v>864</v>
      </c>
      <c r="C868" s="8">
        <v>42681</v>
      </c>
      <c r="D868" s="7" t="s">
        <v>38</v>
      </c>
      <c r="E868" s="4" t="s">
        <v>39</v>
      </c>
      <c r="F868" s="3" t="s">
        <v>30</v>
      </c>
      <c r="G868" s="3" t="s">
        <v>14</v>
      </c>
      <c r="H868" s="5">
        <v>1699067</v>
      </c>
      <c r="I868" s="3" t="s">
        <v>45</v>
      </c>
    </row>
    <row r="869" spans="2:9">
      <c r="B869" s="3">
        <v>865</v>
      </c>
      <c r="C869" s="8">
        <v>42692</v>
      </c>
      <c r="D869" s="7" t="s">
        <v>42</v>
      </c>
      <c r="E869" s="4" t="s">
        <v>43</v>
      </c>
      <c r="F869" s="3" t="s">
        <v>33</v>
      </c>
      <c r="G869" s="3" t="s">
        <v>44</v>
      </c>
      <c r="H869" s="5">
        <v>1060097</v>
      </c>
      <c r="I869" s="3" t="s">
        <v>11</v>
      </c>
    </row>
    <row r="870" spans="2:9">
      <c r="B870" s="3">
        <v>866</v>
      </c>
      <c r="C870" s="8">
        <v>42690</v>
      </c>
      <c r="D870" s="7" t="s">
        <v>54</v>
      </c>
      <c r="E870" s="4" t="s">
        <v>55</v>
      </c>
      <c r="F870" s="3" t="s">
        <v>30</v>
      </c>
      <c r="G870" s="3" t="s">
        <v>9</v>
      </c>
      <c r="H870" s="5">
        <v>1513970</v>
      </c>
      <c r="I870" s="3" t="s">
        <v>11</v>
      </c>
    </row>
    <row r="871" spans="2:9">
      <c r="B871" s="3">
        <v>867</v>
      </c>
      <c r="C871" s="8">
        <v>42698</v>
      </c>
      <c r="D871" s="7" t="s">
        <v>34</v>
      </c>
      <c r="E871" s="4" t="s">
        <v>35</v>
      </c>
      <c r="F871" s="3" t="s">
        <v>33</v>
      </c>
      <c r="G871" s="3" t="s">
        <v>27</v>
      </c>
      <c r="H871" s="5">
        <v>1566243</v>
      </c>
      <c r="I871" s="3" t="s">
        <v>11</v>
      </c>
    </row>
    <row r="872" spans="2:9">
      <c r="B872" s="3">
        <v>868</v>
      </c>
      <c r="C872" s="8">
        <v>42681</v>
      </c>
      <c r="D872" s="7" t="s">
        <v>38</v>
      </c>
      <c r="E872" s="4" t="s">
        <v>39</v>
      </c>
      <c r="F872" s="3" t="s">
        <v>22</v>
      </c>
      <c r="G872" s="3" t="s">
        <v>21</v>
      </c>
      <c r="H872" s="5">
        <v>1477624</v>
      </c>
      <c r="I872" s="3" t="s">
        <v>11</v>
      </c>
    </row>
    <row r="873" spans="2:9">
      <c r="B873" s="3">
        <v>869</v>
      </c>
      <c r="C873" s="8">
        <v>42681</v>
      </c>
      <c r="D873" s="7" t="s">
        <v>46</v>
      </c>
      <c r="E873" s="4" t="s">
        <v>47</v>
      </c>
      <c r="F873" s="3" t="s">
        <v>33</v>
      </c>
      <c r="G873" s="3" t="s">
        <v>27</v>
      </c>
      <c r="H873" s="5">
        <v>1647875</v>
      </c>
      <c r="I873" s="3" t="s">
        <v>11</v>
      </c>
    </row>
    <row r="874" spans="2:9">
      <c r="B874" s="3">
        <v>870</v>
      </c>
      <c r="C874" s="8">
        <v>42677</v>
      </c>
      <c r="D874" s="7" t="s">
        <v>7</v>
      </c>
      <c r="E874" s="4" t="s">
        <v>8</v>
      </c>
      <c r="F874" s="3" t="s">
        <v>33</v>
      </c>
      <c r="G874" s="3" t="s">
        <v>9</v>
      </c>
      <c r="H874" s="5">
        <v>1738430</v>
      </c>
      <c r="I874" s="3" t="s">
        <v>11</v>
      </c>
    </row>
    <row r="875" spans="2:9">
      <c r="B875" s="3">
        <v>871</v>
      </c>
      <c r="C875" s="8">
        <v>42698</v>
      </c>
      <c r="D875" s="7" t="s">
        <v>50</v>
      </c>
      <c r="E875" s="4" t="s">
        <v>51</v>
      </c>
      <c r="F875" s="3" t="s">
        <v>33</v>
      </c>
      <c r="G875" s="3" t="s">
        <v>14</v>
      </c>
      <c r="H875" s="5">
        <v>1400764</v>
      </c>
      <c r="I875" s="3" t="s">
        <v>11</v>
      </c>
    </row>
    <row r="876" spans="2:9">
      <c r="B876" s="3">
        <v>872</v>
      </c>
      <c r="C876" s="8">
        <v>42688</v>
      </c>
      <c r="D876" s="7" t="s">
        <v>40</v>
      </c>
      <c r="E876" s="4" t="s">
        <v>41</v>
      </c>
      <c r="F876" s="3" t="s">
        <v>10</v>
      </c>
      <c r="G876" s="3" t="s">
        <v>21</v>
      </c>
      <c r="H876" s="5">
        <v>1402344</v>
      </c>
      <c r="I876" s="3" t="s">
        <v>11</v>
      </c>
    </row>
    <row r="877" spans="2:9">
      <c r="B877" s="3">
        <v>873</v>
      </c>
      <c r="C877" s="8">
        <v>42683</v>
      </c>
      <c r="D877" s="7" t="s">
        <v>54</v>
      </c>
      <c r="E877" s="4" t="s">
        <v>55</v>
      </c>
      <c r="F877" s="3" t="s">
        <v>18</v>
      </c>
      <c r="G877" s="3" t="s">
        <v>9</v>
      </c>
      <c r="H877" s="5">
        <v>1378232</v>
      </c>
      <c r="I877" s="3" t="s">
        <v>11</v>
      </c>
    </row>
    <row r="878" spans="2:9">
      <c r="B878" s="3">
        <v>874</v>
      </c>
      <c r="C878" s="8">
        <v>42682</v>
      </c>
      <c r="D878" s="7" t="s">
        <v>25</v>
      </c>
      <c r="E878" s="4" t="s">
        <v>26</v>
      </c>
      <c r="F878" s="3" t="s">
        <v>18</v>
      </c>
      <c r="G878" s="3" t="s">
        <v>9</v>
      </c>
      <c r="H878" s="5">
        <v>1377332</v>
      </c>
      <c r="I878" s="3" t="s">
        <v>11</v>
      </c>
    </row>
    <row r="879" spans="2:9">
      <c r="B879" s="3">
        <v>875</v>
      </c>
      <c r="C879" s="8">
        <v>42677</v>
      </c>
      <c r="D879" s="7" t="s">
        <v>48</v>
      </c>
      <c r="E879" s="4" t="s">
        <v>49</v>
      </c>
      <c r="F879" s="3" t="s">
        <v>10</v>
      </c>
      <c r="G879" s="3" t="s">
        <v>44</v>
      </c>
      <c r="H879" s="5">
        <v>1211739</v>
      </c>
      <c r="I879" s="3" t="s">
        <v>11</v>
      </c>
    </row>
    <row r="880" spans="2:9">
      <c r="B880" s="3">
        <v>876</v>
      </c>
      <c r="C880" s="8">
        <v>42682</v>
      </c>
      <c r="D880" s="7" t="s">
        <v>48</v>
      </c>
      <c r="E880" s="4" t="s">
        <v>49</v>
      </c>
      <c r="F880" s="3" t="s">
        <v>30</v>
      </c>
      <c r="G880" s="3" t="s">
        <v>27</v>
      </c>
      <c r="H880" s="5">
        <v>1358162</v>
      </c>
      <c r="I880" s="3" t="s">
        <v>11</v>
      </c>
    </row>
    <row r="881" spans="2:9">
      <c r="B881" s="3">
        <v>877</v>
      </c>
      <c r="C881" s="8">
        <v>42675</v>
      </c>
      <c r="D881" s="7" t="s">
        <v>40</v>
      </c>
      <c r="E881" s="4" t="s">
        <v>41</v>
      </c>
      <c r="F881" s="3" t="s">
        <v>22</v>
      </c>
      <c r="G881" s="3" t="s">
        <v>21</v>
      </c>
      <c r="H881" s="5">
        <v>1358162</v>
      </c>
      <c r="I881" s="3" t="s">
        <v>11</v>
      </c>
    </row>
    <row r="882" spans="2:9">
      <c r="B882" s="3">
        <v>878</v>
      </c>
      <c r="C882" s="8">
        <v>42702</v>
      </c>
      <c r="D882" s="7" t="s">
        <v>31</v>
      </c>
      <c r="E882" s="4" t="s">
        <v>32</v>
      </c>
      <c r="F882" s="3" t="s">
        <v>22</v>
      </c>
      <c r="G882" s="3" t="s">
        <v>14</v>
      </c>
      <c r="H882" s="5">
        <v>1393030</v>
      </c>
      <c r="I882" s="3" t="s">
        <v>11</v>
      </c>
    </row>
    <row r="883" spans="2:9">
      <c r="B883" s="3">
        <v>879</v>
      </c>
      <c r="C883" s="8">
        <v>42678</v>
      </c>
      <c r="D883" s="7" t="s">
        <v>12</v>
      </c>
      <c r="E883" s="4" t="s">
        <v>13</v>
      </c>
      <c r="F883" s="3" t="s">
        <v>10</v>
      </c>
      <c r="G883" s="3" t="s">
        <v>14</v>
      </c>
      <c r="H883" s="5">
        <v>1268952</v>
      </c>
      <c r="I883" s="3" t="s">
        <v>11</v>
      </c>
    </row>
    <row r="884" spans="2:9">
      <c r="B884" s="3">
        <v>880</v>
      </c>
      <c r="C884" s="8">
        <v>42691</v>
      </c>
      <c r="D884" s="7" t="s">
        <v>7</v>
      </c>
      <c r="E884" s="4" t="s">
        <v>8</v>
      </c>
      <c r="F884" s="3" t="s">
        <v>22</v>
      </c>
      <c r="G884" s="3" t="s">
        <v>27</v>
      </c>
      <c r="H884" s="5">
        <v>904947</v>
      </c>
      <c r="I884" s="3" t="s">
        <v>11</v>
      </c>
    </row>
    <row r="885" spans="2:9">
      <c r="B885" s="3">
        <v>881</v>
      </c>
      <c r="C885" s="8">
        <v>42698</v>
      </c>
      <c r="D885" s="7" t="s">
        <v>25</v>
      </c>
      <c r="E885" s="4" t="s">
        <v>26</v>
      </c>
      <c r="F885" s="3" t="s">
        <v>30</v>
      </c>
      <c r="G885" s="3" t="s">
        <v>14</v>
      </c>
      <c r="H885" s="5">
        <v>1459419</v>
      </c>
      <c r="I885" s="3" t="s">
        <v>45</v>
      </c>
    </row>
    <row r="886" spans="2:9">
      <c r="B886" s="3">
        <v>882</v>
      </c>
      <c r="C886" s="8">
        <v>42684</v>
      </c>
      <c r="D886" s="7" t="s">
        <v>36</v>
      </c>
      <c r="E886" s="4" t="s">
        <v>37</v>
      </c>
      <c r="F886" s="3" t="s">
        <v>10</v>
      </c>
      <c r="G886" s="3" t="s">
        <v>21</v>
      </c>
      <c r="H886" s="5">
        <v>1493457</v>
      </c>
      <c r="I886" s="3" t="s">
        <v>11</v>
      </c>
    </row>
    <row r="887" spans="2:9">
      <c r="B887" s="3">
        <v>883</v>
      </c>
      <c r="C887" s="8">
        <v>42689</v>
      </c>
      <c r="D887" s="7" t="s">
        <v>48</v>
      </c>
      <c r="E887" s="4" t="s">
        <v>49</v>
      </c>
      <c r="F887" s="3" t="s">
        <v>22</v>
      </c>
      <c r="G887" s="3" t="s">
        <v>21</v>
      </c>
      <c r="H887" s="5">
        <v>1670227</v>
      </c>
      <c r="I887" s="3" t="s">
        <v>11</v>
      </c>
    </row>
    <row r="888" spans="2:9">
      <c r="B888" s="3">
        <v>884</v>
      </c>
      <c r="C888" s="8">
        <v>42681</v>
      </c>
      <c r="D888" s="7" t="s">
        <v>40</v>
      </c>
      <c r="E888" s="4" t="s">
        <v>41</v>
      </c>
      <c r="F888" s="3" t="s">
        <v>18</v>
      </c>
      <c r="G888" s="3" t="s">
        <v>14</v>
      </c>
      <c r="H888" s="5">
        <v>1182429</v>
      </c>
      <c r="I888" s="3" t="s">
        <v>11</v>
      </c>
    </row>
    <row r="889" spans="2:9">
      <c r="B889" s="3">
        <v>885</v>
      </c>
      <c r="C889" s="8">
        <v>42695</v>
      </c>
      <c r="D889" s="7" t="s">
        <v>46</v>
      </c>
      <c r="E889" s="4" t="s">
        <v>47</v>
      </c>
      <c r="F889" s="3" t="s">
        <v>22</v>
      </c>
      <c r="G889" s="3" t="s">
        <v>14</v>
      </c>
      <c r="H889" s="5">
        <v>1132365</v>
      </c>
      <c r="I889" s="3" t="s">
        <v>11</v>
      </c>
    </row>
    <row r="890" spans="2:9">
      <c r="B890" s="3">
        <v>886</v>
      </c>
      <c r="C890" s="8">
        <v>42699</v>
      </c>
      <c r="D890" s="7" t="s">
        <v>12</v>
      </c>
      <c r="E890" s="4" t="s">
        <v>13</v>
      </c>
      <c r="F890" s="3" t="s">
        <v>30</v>
      </c>
      <c r="G890" s="3" t="s">
        <v>14</v>
      </c>
      <c r="H890" s="5">
        <v>1461482</v>
      </c>
      <c r="I890" s="3" t="s">
        <v>45</v>
      </c>
    </row>
    <row r="891" spans="2:9">
      <c r="B891" s="3">
        <v>887</v>
      </c>
      <c r="C891" s="8">
        <v>42698</v>
      </c>
      <c r="D891" s="7" t="s">
        <v>23</v>
      </c>
      <c r="E891" s="4" t="s">
        <v>24</v>
      </c>
      <c r="F891" s="3" t="s">
        <v>30</v>
      </c>
      <c r="G891" s="3" t="s">
        <v>17</v>
      </c>
      <c r="H891" s="5">
        <v>1511094</v>
      </c>
      <c r="I891" s="3" t="s">
        <v>11</v>
      </c>
    </row>
    <row r="892" spans="2:9">
      <c r="B892" s="3">
        <v>888</v>
      </c>
      <c r="C892" s="8">
        <v>42675</v>
      </c>
      <c r="D892" s="7" t="s">
        <v>38</v>
      </c>
      <c r="E892" s="4" t="s">
        <v>39</v>
      </c>
      <c r="F892" s="3" t="s">
        <v>30</v>
      </c>
      <c r="G892" s="3" t="s">
        <v>14</v>
      </c>
      <c r="H892" s="5">
        <v>1391640</v>
      </c>
      <c r="I892" s="3" t="s">
        <v>11</v>
      </c>
    </row>
    <row r="893" spans="2:9">
      <c r="B893" s="3">
        <v>889</v>
      </c>
      <c r="C893" s="8">
        <v>42684</v>
      </c>
      <c r="D893" s="7" t="s">
        <v>31</v>
      </c>
      <c r="E893" s="4" t="s">
        <v>32</v>
      </c>
      <c r="F893" s="3" t="s">
        <v>22</v>
      </c>
      <c r="G893" s="3" t="s">
        <v>17</v>
      </c>
      <c r="H893" s="5">
        <v>1419099</v>
      </c>
      <c r="I893" s="3" t="s">
        <v>11</v>
      </c>
    </row>
    <row r="894" spans="2:9">
      <c r="B894" s="3">
        <v>890</v>
      </c>
      <c r="C894" s="8">
        <v>42702</v>
      </c>
      <c r="D894" s="7" t="s">
        <v>23</v>
      </c>
      <c r="E894" s="4" t="s">
        <v>24</v>
      </c>
      <c r="F894" s="3" t="s">
        <v>18</v>
      </c>
      <c r="G894" s="3" t="s">
        <v>17</v>
      </c>
      <c r="H894" s="5">
        <v>1356549</v>
      </c>
      <c r="I894" s="3" t="s">
        <v>45</v>
      </c>
    </row>
    <row r="895" spans="2:9">
      <c r="B895" s="3">
        <v>891</v>
      </c>
      <c r="C895" s="8">
        <v>42676</v>
      </c>
      <c r="D895" s="7" t="s">
        <v>34</v>
      </c>
      <c r="E895" s="4" t="s">
        <v>35</v>
      </c>
      <c r="F895" s="3" t="s">
        <v>18</v>
      </c>
      <c r="G895" s="3" t="s">
        <v>21</v>
      </c>
      <c r="H895" s="5">
        <v>1444246</v>
      </c>
      <c r="I895" s="3" t="s">
        <v>11</v>
      </c>
    </row>
    <row r="896" spans="2:9">
      <c r="B896" s="3">
        <v>892</v>
      </c>
      <c r="C896" s="8">
        <v>42685</v>
      </c>
      <c r="D896" s="7" t="s">
        <v>7</v>
      </c>
      <c r="E896" s="4" t="s">
        <v>8</v>
      </c>
      <c r="F896" s="3" t="s">
        <v>33</v>
      </c>
      <c r="G896" s="3" t="s">
        <v>44</v>
      </c>
      <c r="H896" s="5">
        <v>1684125</v>
      </c>
      <c r="I896" s="3" t="s">
        <v>11</v>
      </c>
    </row>
    <row r="897" spans="2:9">
      <c r="B897" s="3">
        <v>893</v>
      </c>
      <c r="C897" s="8">
        <v>42683</v>
      </c>
      <c r="D897" s="7" t="s">
        <v>38</v>
      </c>
      <c r="E897" s="4" t="s">
        <v>39</v>
      </c>
      <c r="F897" s="3" t="s">
        <v>33</v>
      </c>
      <c r="G897" s="3" t="s">
        <v>27</v>
      </c>
      <c r="H897" s="5">
        <v>1112189</v>
      </c>
      <c r="I897" s="3" t="s">
        <v>45</v>
      </c>
    </row>
    <row r="898" spans="2:9">
      <c r="B898" s="3">
        <v>894</v>
      </c>
      <c r="C898" s="8">
        <v>42698</v>
      </c>
      <c r="D898" s="7" t="s">
        <v>34</v>
      </c>
      <c r="E898" s="4" t="s">
        <v>35</v>
      </c>
      <c r="F898" s="3" t="s">
        <v>22</v>
      </c>
      <c r="G898" s="3" t="s">
        <v>27</v>
      </c>
      <c r="H898" s="5">
        <v>1225759</v>
      </c>
      <c r="I898" s="3" t="s">
        <v>45</v>
      </c>
    </row>
    <row r="899" spans="2:9">
      <c r="B899" s="3">
        <v>895</v>
      </c>
      <c r="C899" s="8">
        <v>42702</v>
      </c>
      <c r="D899" s="7" t="s">
        <v>19</v>
      </c>
      <c r="E899" s="4" t="s">
        <v>20</v>
      </c>
      <c r="F899" s="3" t="s">
        <v>18</v>
      </c>
      <c r="G899" s="3" t="s">
        <v>9</v>
      </c>
      <c r="H899" s="5">
        <v>1165293</v>
      </c>
      <c r="I899" s="3" t="s">
        <v>11</v>
      </c>
    </row>
    <row r="900" spans="2:9">
      <c r="B900" s="3">
        <v>896</v>
      </c>
      <c r="C900" s="8">
        <v>42698</v>
      </c>
      <c r="D900" s="7" t="s">
        <v>28</v>
      </c>
      <c r="E900" s="4" t="s">
        <v>29</v>
      </c>
      <c r="F900" s="3" t="s">
        <v>18</v>
      </c>
      <c r="G900" s="3" t="s">
        <v>27</v>
      </c>
      <c r="H900" s="5">
        <v>1077443</v>
      </c>
      <c r="I900" s="3" t="s">
        <v>11</v>
      </c>
    </row>
    <row r="901" spans="2:9">
      <c r="B901" s="3">
        <v>897</v>
      </c>
      <c r="C901" s="8">
        <v>42682</v>
      </c>
      <c r="D901" s="7" t="s">
        <v>46</v>
      </c>
      <c r="E901" s="4" t="s">
        <v>47</v>
      </c>
      <c r="F901" s="3" t="s">
        <v>30</v>
      </c>
      <c r="G901" s="3" t="s">
        <v>44</v>
      </c>
      <c r="H901" s="5">
        <v>1788598</v>
      </c>
      <c r="I901" s="3" t="s">
        <v>11</v>
      </c>
    </row>
    <row r="902" spans="2:9">
      <c r="B902" s="3">
        <v>898</v>
      </c>
      <c r="C902" s="8">
        <v>42675</v>
      </c>
      <c r="D902" s="7" t="s">
        <v>31</v>
      </c>
      <c r="E902" s="4" t="s">
        <v>32</v>
      </c>
      <c r="F902" s="3" t="s">
        <v>10</v>
      </c>
      <c r="G902" s="3" t="s">
        <v>17</v>
      </c>
      <c r="H902" s="5">
        <v>1508725</v>
      </c>
      <c r="I902" s="3" t="s">
        <v>11</v>
      </c>
    </row>
    <row r="903" spans="2:9">
      <c r="B903" s="3">
        <v>899</v>
      </c>
      <c r="C903" s="8">
        <v>42703</v>
      </c>
      <c r="D903" s="7" t="s">
        <v>40</v>
      </c>
      <c r="E903" s="4" t="s">
        <v>41</v>
      </c>
      <c r="F903" s="3" t="s">
        <v>10</v>
      </c>
      <c r="G903" s="3" t="s">
        <v>27</v>
      </c>
      <c r="H903" s="5">
        <v>1029734</v>
      </c>
      <c r="I903" s="3" t="s">
        <v>11</v>
      </c>
    </row>
    <row r="904" spans="2:9">
      <c r="B904" s="3">
        <v>900</v>
      </c>
      <c r="C904" s="8">
        <v>42695</v>
      </c>
      <c r="D904" s="7" t="s">
        <v>31</v>
      </c>
      <c r="E904" s="4" t="s">
        <v>32</v>
      </c>
      <c r="F904" s="3" t="s">
        <v>30</v>
      </c>
      <c r="G904" s="3" t="s">
        <v>21</v>
      </c>
      <c r="H904" s="5">
        <v>1196652</v>
      </c>
      <c r="I904" s="3" t="s">
        <v>11</v>
      </c>
    </row>
    <row r="905" spans="2:9">
      <c r="B905" s="3">
        <v>901</v>
      </c>
      <c r="C905" s="8">
        <v>42685</v>
      </c>
      <c r="D905" s="7" t="s">
        <v>36</v>
      </c>
      <c r="E905" s="4" t="s">
        <v>37</v>
      </c>
      <c r="F905" s="3" t="s">
        <v>30</v>
      </c>
      <c r="G905" s="3" t="s">
        <v>9</v>
      </c>
      <c r="H905" s="5">
        <v>1271476</v>
      </c>
      <c r="I905" s="3" t="s">
        <v>11</v>
      </c>
    </row>
    <row r="906" spans="2:9">
      <c r="B906" s="3">
        <v>902</v>
      </c>
      <c r="C906" s="8">
        <v>42684</v>
      </c>
      <c r="D906" s="7" t="s">
        <v>31</v>
      </c>
      <c r="E906" s="4" t="s">
        <v>32</v>
      </c>
      <c r="F906" s="3" t="s">
        <v>22</v>
      </c>
      <c r="G906" s="3" t="s">
        <v>17</v>
      </c>
      <c r="H906" s="5">
        <v>1368434</v>
      </c>
      <c r="I906" s="3" t="s">
        <v>45</v>
      </c>
    </row>
    <row r="907" spans="2:9">
      <c r="B907" s="3">
        <v>903</v>
      </c>
      <c r="C907" s="8">
        <v>42689</v>
      </c>
      <c r="D907" s="7" t="s">
        <v>40</v>
      </c>
      <c r="E907" s="4" t="s">
        <v>41</v>
      </c>
      <c r="F907" s="3" t="s">
        <v>18</v>
      </c>
      <c r="G907" s="3" t="s">
        <v>9</v>
      </c>
      <c r="H907" s="5">
        <v>1112602</v>
      </c>
      <c r="I907" s="3" t="s">
        <v>11</v>
      </c>
    </row>
    <row r="908" spans="2:9">
      <c r="B908" s="3">
        <v>904</v>
      </c>
      <c r="C908" s="8">
        <v>42692</v>
      </c>
      <c r="D908" s="7" t="s">
        <v>48</v>
      </c>
      <c r="E908" s="4" t="s">
        <v>49</v>
      </c>
      <c r="F908" s="3" t="s">
        <v>22</v>
      </c>
      <c r="G908" s="3" t="s">
        <v>9</v>
      </c>
      <c r="H908" s="5">
        <v>1441829</v>
      </c>
      <c r="I908" s="3" t="s">
        <v>11</v>
      </c>
    </row>
    <row r="909" spans="2:9">
      <c r="B909" s="3">
        <v>905</v>
      </c>
      <c r="C909" s="8">
        <v>42682</v>
      </c>
      <c r="D909" s="7" t="s">
        <v>40</v>
      </c>
      <c r="E909" s="4" t="s">
        <v>41</v>
      </c>
      <c r="F909" s="3" t="s">
        <v>33</v>
      </c>
      <c r="G909" s="3" t="s">
        <v>44</v>
      </c>
      <c r="H909" s="5">
        <v>1476639</v>
      </c>
      <c r="I909" s="3" t="s">
        <v>11</v>
      </c>
    </row>
    <row r="910" spans="2:9">
      <c r="B910" s="3">
        <v>906</v>
      </c>
      <c r="C910" s="8">
        <v>42678</v>
      </c>
      <c r="D910" s="7" t="s">
        <v>48</v>
      </c>
      <c r="E910" s="4" t="s">
        <v>49</v>
      </c>
      <c r="F910" s="3" t="s">
        <v>30</v>
      </c>
      <c r="G910" s="3" t="s">
        <v>44</v>
      </c>
      <c r="H910" s="5">
        <v>1313646</v>
      </c>
      <c r="I910" s="3" t="s">
        <v>11</v>
      </c>
    </row>
    <row r="911" spans="2:9">
      <c r="B911" s="3">
        <v>907</v>
      </c>
      <c r="C911" s="8">
        <v>42675</v>
      </c>
      <c r="D911" s="7" t="s">
        <v>38</v>
      </c>
      <c r="E911" s="4" t="s">
        <v>39</v>
      </c>
      <c r="F911" s="3" t="s">
        <v>18</v>
      </c>
      <c r="G911" s="3" t="s">
        <v>21</v>
      </c>
      <c r="H911" s="5">
        <v>1228617</v>
      </c>
      <c r="I911" s="3" t="s">
        <v>11</v>
      </c>
    </row>
    <row r="912" spans="2:9">
      <c r="B912" s="3">
        <v>908</v>
      </c>
      <c r="C912" s="8">
        <v>42681</v>
      </c>
      <c r="D912" s="7" t="s">
        <v>48</v>
      </c>
      <c r="E912" s="4" t="s">
        <v>49</v>
      </c>
      <c r="F912" s="3" t="s">
        <v>18</v>
      </c>
      <c r="G912" s="3" t="s">
        <v>17</v>
      </c>
      <c r="H912" s="5">
        <v>1452921</v>
      </c>
      <c r="I912" s="3" t="s">
        <v>11</v>
      </c>
    </row>
    <row r="913" spans="2:9">
      <c r="B913" s="3">
        <v>909</v>
      </c>
      <c r="C913" s="8">
        <v>42681</v>
      </c>
      <c r="D913" s="7" t="s">
        <v>54</v>
      </c>
      <c r="E913" s="4" t="s">
        <v>55</v>
      </c>
      <c r="F913" s="3" t="s">
        <v>22</v>
      </c>
      <c r="G913" s="3" t="s">
        <v>14</v>
      </c>
      <c r="H913" s="5">
        <v>1594799</v>
      </c>
      <c r="I913" s="3" t="s">
        <v>11</v>
      </c>
    </row>
    <row r="914" spans="2:9">
      <c r="B914" s="3">
        <v>910</v>
      </c>
      <c r="C914" s="8">
        <v>42676</v>
      </c>
      <c r="D914" s="7" t="s">
        <v>19</v>
      </c>
      <c r="E914" s="4" t="s">
        <v>20</v>
      </c>
      <c r="F914" s="3" t="s">
        <v>33</v>
      </c>
      <c r="G914" s="3" t="s">
        <v>14</v>
      </c>
      <c r="H914" s="5">
        <v>1228617</v>
      </c>
      <c r="I914" s="3" t="s">
        <v>11</v>
      </c>
    </row>
    <row r="915" spans="2:9">
      <c r="B915" s="3">
        <v>911</v>
      </c>
      <c r="C915" s="8">
        <v>42696</v>
      </c>
      <c r="D915" s="7" t="s">
        <v>46</v>
      </c>
      <c r="E915" s="4" t="s">
        <v>47</v>
      </c>
      <c r="F915" s="3" t="s">
        <v>22</v>
      </c>
      <c r="G915" s="3" t="s">
        <v>9</v>
      </c>
      <c r="H915" s="5">
        <v>1569719</v>
      </c>
      <c r="I915" s="3" t="s">
        <v>11</v>
      </c>
    </row>
    <row r="916" spans="2:9">
      <c r="B916" s="3">
        <v>912</v>
      </c>
      <c r="C916" s="8">
        <v>42677</v>
      </c>
      <c r="D916" s="7" t="s">
        <v>50</v>
      </c>
      <c r="E916" s="4" t="s">
        <v>51</v>
      </c>
      <c r="F916" s="3" t="s">
        <v>18</v>
      </c>
      <c r="G916" s="3" t="s">
        <v>44</v>
      </c>
      <c r="H916" s="5">
        <v>1228617</v>
      </c>
      <c r="I916" s="3" t="s">
        <v>11</v>
      </c>
    </row>
    <row r="917" spans="2:9">
      <c r="B917" s="3">
        <v>913</v>
      </c>
      <c r="C917" s="8">
        <v>42677</v>
      </c>
      <c r="D917" s="7" t="s">
        <v>50</v>
      </c>
      <c r="E917" s="4" t="s">
        <v>51</v>
      </c>
      <c r="F917" s="3" t="s">
        <v>22</v>
      </c>
      <c r="G917" s="3" t="s">
        <v>14</v>
      </c>
      <c r="H917" s="5">
        <v>1313646</v>
      </c>
      <c r="I917" s="3" t="s">
        <v>11</v>
      </c>
    </row>
    <row r="918" spans="2:9">
      <c r="B918" s="3">
        <v>914</v>
      </c>
      <c r="C918" s="8">
        <v>42695</v>
      </c>
      <c r="D918" s="7" t="s">
        <v>36</v>
      </c>
      <c r="E918" s="4" t="s">
        <v>37</v>
      </c>
      <c r="F918" s="3" t="s">
        <v>22</v>
      </c>
      <c r="G918" s="3" t="s">
        <v>27</v>
      </c>
      <c r="H918" s="5">
        <v>2097818</v>
      </c>
      <c r="I918" s="3" t="s">
        <v>11</v>
      </c>
    </row>
    <row r="919" spans="2:9">
      <c r="B919" s="3">
        <v>915</v>
      </c>
      <c r="C919" s="8">
        <v>42685</v>
      </c>
      <c r="D919" s="7" t="s">
        <v>54</v>
      </c>
      <c r="E919" s="4" t="s">
        <v>55</v>
      </c>
      <c r="F919" s="3" t="s">
        <v>33</v>
      </c>
      <c r="G919" s="3" t="s">
        <v>27</v>
      </c>
      <c r="H919" s="5">
        <v>1685542</v>
      </c>
      <c r="I919" s="3" t="s">
        <v>11</v>
      </c>
    </row>
    <row r="920" spans="2:9">
      <c r="B920" s="3">
        <v>916</v>
      </c>
      <c r="C920" s="8">
        <v>42684</v>
      </c>
      <c r="D920" s="7" t="s">
        <v>19</v>
      </c>
      <c r="E920" s="4" t="s">
        <v>20</v>
      </c>
      <c r="F920" s="3" t="s">
        <v>22</v>
      </c>
      <c r="G920" s="3" t="s">
        <v>21</v>
      </c>
      <c r="H920" s="5">
        <v>1448292</v>
      </c>
      <c r="I920" s="3" t="s">
        <v>11</v>
      </c>
    </row>
    <row r="921" spans="2:9">
      <c r="B921" s="3">
        <v>917</v>
      </c>
      <c r="C921" s="8">
        <v>42699</v>
      </c>
      <c r="D921" s="7" t="s">
        <v>36</v>
      </c>
      <c r="E921" s="4" t="s">
        <v>37</v>
      </c>
      <c r="F921" s="3" t="s">
        <v>30</v>
      </c>
      <c r="G921" s="3" t="s">
        <v>14</v>
      </c>
      <c r="H921" s="5">
        <v>1180780</v>
      </c>
      <c r="I921" s="3" t="s">
        <v>11</v>
      </c>
    </row>
    <row r="922" spans="2:9">
      <c r="B922" s="3">
        <v>918</v>
      </c>
      <c r="C922" s="8">
        <v>42677</v>
      </c>
      <c r="D922" s="7" t="s">
        <v>31</v>
      </c>
      <c r="E922" s="4" t="s">
        <v>32</v>
      </c>
      <c r="F922" s="3" t="s">
        <v>33</v>
      </c>
      <c r="G922" s="3" t="s">
        <v>14</v>
      </c>
      <c r="H922" s="5">
        <v>1517907</v>
      </c>
      <c r="I922" s="3" t="s">
        <v>11</v>
      </c>
    </row>
    <row r="923" spans="2:9">
      <c r="B923" s="3">
        <v>919</v>
      </c>
      <c r="C923" s="8">
        <v>42677</v>
      </c>
      <c r="D923" s="7" t="s">
        <v>52</v>
      </c>
      <c r="E923" s="4" t="s">
        <v>53</v>
      </c>
      <c r="F923" s="3" t="s">
        <v>10</v>
      </c>
      <c r="G923" s="3" t="s">
        <v>27</v>
      </c>
      <c r="H923" s="5">
        <v>1943420</v>
      </c>
      <c r="I923" s="3" t="s">
        <v>11</v>
      </c>
    </row>
    <row r="924" spans="2:9">
      <c r="B924" s="3">
        <v>920</v>
      </c>
      <c r="C924" s="8">
        <v>42702</v>
      </c>
      <c r="D924" s="7" t="s">
        <v>15</v>
      </c>
      <c r="E924" s="4" t="s">
        <v>16</v>
      </c>
      <c r="F924" s="3" t="s">
        <v>10</v>
      </c>
      <c r="G924" s="3" t="s">
        <v>14</v>
      </c>
      <c r="H924" s="5">
        <v>1702948</v>
      </c>
      <c r="I924" s="3" t="s">
        <v>11</v>
      </c>
    </row>
    <row r="925" spans="2:9">
      <c r="B925" s="3">
        <v>921</v>
      </c>
      <c r="C925" s="8">
        <v>42675</v>
      </c>
      <c r="D925" s="7" t="s">
        <v>7</v>
      </c>
      <c r="E925" s="4" t="s">
        <v>8</v>
      </c>
      <c r="F925" s="3" t="s">
        <v>10</v>
      </c>
      <c r="G925" s="3" t="s">
        <v>9</v>
      </c>
      <c r="H925" s="5">
        <v>1577704</v>
      </c>
      <c r="I925" s="3" t="s">
        <v>45</v>
      </c>
    </row>
    <row r="926" spans="2:9">
      <c r="B926" s="3">
        <v>922</v>
      </c>
      <c r="C926" s="8">
        <v>42699</v>
      </c>
      <c r="D926" s="7" t="s">
        <v>31</v>
      </c>
      <c r="E926" s="4" t="s">
        <v>32</v>
      </c>
      <c r="F926" s="3" t="s">
        <v>30</v>
      </c>
      <c r="G926" s="3" t="s">
        <v>21</v>
      </c>
      <c r="H926" s="5">
        <v>1522140</v>
      </c>
      <c r="I926" s="3" t="s">
        <v>45</v>
      </c>
    </row>
    <row r="927" spans="2:9">
      <c r="B927" s="3">
        <v>923</v>
      </c>
      <c r="C927" s="8">
        <v>42690</v>
      </c>
      <c r="D927" s="7" t="s">
        <v>31</v>
      </c>
      <c r="E927" s="4" t="s">
        <v>32</v>
      </c>
      <c r="F927" s="3" t="s">
        <v>18</v>
      </c>
      <c r="G927" s="3" t="s">
        <v>27</v>
      </c>
      <c r="H927" s="5">
        <v>1516957</v>
      </c>
      <c r="I927" s="3" t="s">
        <v>11</v>
      </c>
    </row>
    <row r="928" spans="2:9">
      <c r="B928" s="3">
        <v>924</v>
      </c>
      <c r="C928" s="8">
        <v>42698</v>
      </c>
      <c r="D928" s="7" t="s">
        <v>38</v>
      </c>
      <c r="E928" s="4" t="s">
        <v>39</v>
      </c>
      <c r="F928" s="3" t="s">
        <v>10</v>
      </c>
      <c r="G928" s="3" t="s">
        <v>14</v>
      </c>
      <c r="H928" s="5">
        <v>1432630</v>
      </c>
      <c r="I928" s="3" t="s">
        <v>11</v>
      </c>
    </row>
    <row r="929" spans="2:9">
      <c r="B929" s="3">
        <v>925</v>
      </c>
      <c r="C929" s="8">
        <v>42699</v>
      </c>
      <c r="D929" s="7" t="s">
        <v>36</v>
      </c>
      <c r="E929" s="4" t="s">
        <v>37</v>
      </c>
      <c r="F929" s="3" t="s">
        <v>22</v>
      </c>
      <c r="G929" s="3" t="s">
        <v>14</v>
      </c>
      <c r="H929" s="5">
        <v>1891811</v>
      </c>
      <c r="I929" s="3" t="s">
        <v>11</v>
      </c>
    </row>
    <row r="930" spans="2:9">
      <c r="B930" s="3">
        <v>926</v>
      </c>
      <c r="C930" s="8">
        <v>42704</v>
      </c>
      <c r="D930" s="7" t="s">
        <v>54</v>
      </c>
      <c r="E930" s="4" t="s">
        <v>55</v>
      </c>
      <c r="F930" s="3" t="s">
        <v>10</v>
      </c>
      <c r="G930" s="3" t="s">
        <v>27</v>
      </c>
      <c r="H930" s="5">
        <v>1957568</v>
      </c>
      <c r="I930" s="3" t="s">
        <v>11</v>
      </c>
    </row>
    <row r="931" spans="2:9">
      <c r="B931" s="3">
        <v>927</v>
      </c>
      <c r="C931" s="8">
        <v>42698</v>
      </c>
      <c r="D931" s="7" t="s">
        <v>36</v>
      </c>
      <c r="E931" s="4" t="s">
        <v>37</v>
      </c>
      <c r="F931" s="3" t="s">
        <v>18</v>
      </c>
      <c r="G931" s="3" t="s">
        <v>14</v>
      </c>
      <c r="H931" s="5">
        <v>1703450</v>
      </c>
      <c r="I931" s="3" t="s">
        <v>11</v>
      </c>
    </row>
    <row r="932" spans="2:9">
      <c r="B932" s="3">
        <v>928</v>
      </c>
      <c r="C932" s="8">
        <v>42685</v>
      </c>
      <c r="D932" s="7" t="s">
        <v>54</v>
      </c>
      <c r="E932" s="4" t="s">
        <v>55</v>
      </c>
      <c r="F932" s="3" t="s">
        <v>30</v>
      </c>
      <c r="G932" s="3" t="s">
        <v>44</v>
      </c>
      <c r="H932" s="5">
        <v>1580303</v>
      </c>
      <c r="I932" s="3" t="s">
        <v>45</v>
      </c>
    </row>
    <row r="933" spans="2:9">
      <c r="B933" s="3">
        <v>929</v>
      </c>
      <c r="C933" s="8">
        <v>42703</v>
      </c>
      <c r="D933" s="7" t="s">
        <v>31</v>
      </c>
      <c r="E933" s="4" t="s">
        <v>32</v>
      </c>
      <c r="F933" s="3" t="s">
        <v>10</v>
      </c>
      <c r="G933" s="3" t="s">
        <v>44</v>
      </c>
      <c r="H933" s="5">
        <v>1727150</v>
      </c>
      <c r="I933" s="3" t="s">
        <v>11</v>
      </c>
    </row>
    <row r="934" spans="2:9">
      <c r="B934" s="3">
        <v>930</v>
      </c>
      <c r="C934" s="8">
        <v>42689</v>
      </c>
      <c r="D934" s="7" t="s">
        <v>38</v>
      </c>
      <c r="E934" s="4" t="s">
        <v>39</v>
      </c>
      <c r="F934" s="3" t="s">
        <v>30</v>
      </c>
      <c r="G934" s="3" t="s">
        <v>14</v>
      </c>
      <c r="H934" s="5">
        <v>1660410</v>
      </c>
      <c r="I934" s="3" t="s">
        <v>11</v>
      </c>
    </row>
    <row r="935" spans="2:9">
      <c r="B935" s="3">
        <v>931</v>
      </c>
      <c r="C935" s="8">
        <v>42684</v>
      </c>
      <c r="D935" s="7" t="s">
        <v>38</v>
      </c>
      <c r="E935" s="4" t="s">
        <v>39</v>
      </c>
      <c r="F935" s="3" t="s">
        <v>30</v>
      </c>
      <c r="G935" s="3" t="s">
        <v>14</v>
      </c>
      <c r="H935" s="5">
        <v>1660410</v>
      </c>
      <c r="I935" s="3" t="s">
        <v>11</v>
      </c>
    </row>
    <row r="936" spans="2:9">
      <c r="B936" s="3">
        <v>932</v>
      </c>
      <c r="C936" s="8">
        <v>42691</v>
      </c>
      <c r="D936" s="7" t="s">
        <v>42</v>
      </c>
      <c r="E936" s="4" t="s">
        <v>43</v>
      </c>
      <c r="F936" s="3" t="s">
        <v>30</v>
      </c>
      <c r="G936" s="3" t="s">
        <v>21</v>
      </c>
      <c r="H936" s="5">
        <v>1730577</v>
      </c>
      <c r="I936" s="3" t="s">
        <v>45</v>
      </c>
    </row>
    <row r="937" spans="2:9">
      <c r="B937" s="3">
        <v>933</v>
      </c>
      <c r="C937" s="8">
        <v>42709</v>
      </c>
      <c r="D937" s="7" t="s">
        <v>46</v>
      </c>
      <c r="E937" s="4" t="s">
        <v>47</v>
      </c>
      <c r="F937" s="3" t="s">
        <v>33</v>
      </c>
      <c r="G937" s="3" t="s">
        <v>27</v>
      </c>
      <c r="H937" s="5">
        <v>1660410</v>
      </c>
      <c r="I937" s="3" t="s">
        <v>11</v>
      </c>
    </row>
    <row r="938" spans="2:9">
      <c r="B938" s="3">
        <v>934</v>
      </c>
      <c r="C938" s="8">
        <v>42717</v>
      </c>
      <c r="D938" s="7" t="s">
        <v>52</v>
      </c>
      <c r="E938" s="4" t="s">
        <v>53</v>
      </c>
      <c r="F938" s="3" t="s">
        <v>33</v>
      </c>
      <c r="G938" s="3" t="s">
        <v>44</v>
      </c>
      <c r="H938" s="5">
        <v>1128990</v>
      </c>
      <c r="I938" s="3" t="s">
        <v>11</v>
      </c>
    </row>
    <row r="939" spans="2:9">
      <c r="B939" s="3">
        <v>935</v>
      </c>
      <c r="C939" s="8">
        <v>42710</v>
      </c>
      <c r="D939" s="7" t="s">
        <v>12</v>
      </c>
      <c r="E939" s="4" t="s">
        <v>13</v>
      </c>
      <c r="F939" s="3" t="s">
        <v>10</v>
      </c>
      <c r="G939" s="3" t="s">
        <v>9</v>
      </c>
      <c r="H939" s="5">
        <v>1518563</v>
      </c>
      <c r="I939" s="3" t="s">
        <v>11</v>
      </c>
    </row>
    <row r="940" spans="2:9">
      <c r="B940" s="3">
        <v>936</v>
      </c>
      <c r="C940" s="8">
        <v>42730</v>
      </c>
      <c r="D940" s="7" t="s">
        <v>52</v>
      </c>
      <c r="E940" s="4" t="s">
        <v>53</v>
      </c>
      <c r="F940" s="3" t="s">
        <v>18</v>
      </c>
      <c r="G940" s="3" t="s">
        <v>21</v>
      </c>
      <c r="H940" s="5">
        <v>1625114</v>
      </c>
      <c r="I940" s="3" t="s">
        <v>11</v>
      </c>
    </row>
    <row r="941" spans="2:9">
      <c r="B941" s="3">
        <v>937</v>
      </c>
      <c r="C941" s="8">
        <v>42727</v>
      </c>
      <c r="D941" s="7" t="s">
        <v>31</v>
      </c>
      <c r="E941" s="4" t="s">
        <v>32</v>
      </c>
      <c r="F941" s="3" t="s">
        <v>33</v>
      </c>
      <c r="G941" s="3" t="s">
        <v>21</v>
      </c>
      <c r="H941" s="5">
        <v>1626275</v>
      </c>
      <c r="I941" s="3" t="s">
        <v>11</v>
      </c>
    </row>
    <row r="942" spans="2:9">
      <c r="B942" s="3">
        <v>938</v>
      </c>
      <c r="C942" s="8">
        <v>42730</v>
      </c>
      <c r="D942" s="7" t="s">
        <v>42</v>
      </c>
      <c r="E942" s="4" t="s">
        <v>43</v>
      </c>
      <c r="F942" s="3" t="s">
        <v>10</v>
      </c>
      <c r="G942" s="3" t="s">
        <v>17</v>
      </c>
      <c r="H942" s="5">
        <v>1551866</v>
      </c>
      <c r="I942" s="3" t="s">
        <v>11</v>
      </c>
    </row>
    <row r="943" spans="2:9">
      <c r="B943" s="3">
        <v>939</v>
      </c>
      <c r="C943" s="8">
        <v>42720</v>
      </c>
      <c r="D943" s="7" t="s">
        <v>31</v>
      </c>
      <c r="E943" s="4" t="s">
        <v>32</v>
      </c>
      <c r="F943" s="3" t="s">
        <v>18</v>
      </c>
      <c r="G943" s="3" t="s">
        <v>44</v>
      </c>
      <c r="H943" s="5">
        <v>1362740</v>
      </c>
      <c r="I943" s="3" t="s">
        <v>45</v>
      </c>
    </row>
    <row r="944" spans="2:9">
      <c r="B944" s="3">
        <v>940</v>
      </c>
      <c r="C944" s="8">
        <v>42713</v>
      </c>
      <c r="D944" s="7" t="s">
        <v>38</v>
      </c>
      <c r="E944" s="4" t="s">
        <v>39</v>
      </c>
      <c r="F944" s="3" t="s">
        <v>10</v>
      </c>
      <c r="G944" s="3" t="s">
        <v>17</v>
      </c>
      <c r="H944" s="5">
        <v>1381286</v>
      </c>
      <c r="I944" s="3" t="s">
        <v>11</v>
      </c>
    </row>
    <row r="945" spans="2:9">
      <c r="B945" s="3">
        <v>941</v>
      </c>
      <c r="C945" s="8">
        <v>42725</v>
      </c>
      <c r="D945" s="7" t="s">
        <v>7</v>
      </c>
      <c r="E945" s="4" t="s">
        <v>8</v>
      </c>
      <c r="F945" s="3" t="s">
        <v>30</v>
      </c>
      <c r="G945" s="3" t="s">
        <v>9</v>
      </c>
      <c r="H945" s="5">
        <v>588999</v>
      </c>
      <c r="I945" s="3" t="s">
        <v>11</v>
      </c>
    </row>
    <row r="946" spans="2:9">
      <c r="B946" s="3">
        <v>942</v>
      </c>
      <c r="C946" s="8">
        <v>42734</v>
      </c>
      <c r="D946" s="7" t="s">
        <v>15</v>
      </c>
      <c r="E946" s="4" t="s">
        <v>16</v>
      </c>
      <c r="F946" s="3" t="s">
        <v>33</v>
      </c>
      <c r="G946" s="3" t="s">
        <v>27</v>
      </c>
      <c r="H946" s="5">
        <v>1587283</v>
      </c>
      <c r="I946" s="3" t="s">
        <v>11</v>
      </c>
    </row>
    <row r="947" spans="2:9">
      <c r="B947" s="3">
        <v>943</v>
      </c>
      <c r="C947" s="8">
        <v>42720</v>
      </c>
      <c r="D947" s="7" t="s">
        <v>48</v>
      </c>
      <c r="E947" s="4" t="s">
        <v>49</v>
      </c>
      <c r="F947" s="3" t="s">
        <v>30</v>
      </c>
      <c r="G947" s="3" t="s">
        <v>9</v>
      </c>
      <c r="H947" s="5">
        <v>1577973</v>
      </c>
      <c r="I947" s="3" t="s">
        <v>11</v>
      </c>
    </row>
    <row r="948" spans="2:9">
      <c r="B948" s="3">
        <v>944</v>
      </c>
      <c r="C948" s="8">
        <v>42733</v>
      </c>
      <c r="D948" s="7" t="s">
        <v>34</v>
      </c>
      <c r="E948" s="4" t="s">
        <v>35</v>
      </c>
      <c r="F948" s="3" t="s">
        <v>22</v>
      </c>
      <c r="G948" s="3" t="s">
        <v>17</v>
      </c>
      <c r="H948" s="5">
        <v>2150357</v>
      </c>
      <c r="I948" s="3" t="s">
        <v>11</v>
      </c>
    </row>
    <row r="949" spans="2:9">
      <c r="B949" s="3">
        <v>945</v>
      </c>
      <c r="C949" s="8">
        <v>42710</v>
      </c>
      <c r="D949" s="7" t="s">
        <v>23</v>
      </c>
      <c r="E949" s="4" t="s">
        <v>24</v>
      </c>
      <c r="F949" s="3" t="s">
        <v>18</v>
      </c>
      <c r="G949" s="3" t="s">
        <v>21</v>
      </c>
      <c r="H949" s="5">
        <v>1586980</v>
      </c>
      <c r="I949" s="3" t="s">
        <v>11</v>
      </c>
    </row>
    <row r="950" spans="2:9">
      <c r="B950" s="3">
        <v>946</v>
      </c>
      <c r="C950" s="8">
        <v>42733</v>
      </c>
      <c r="D950" s="7" t="s">
        <v>7</v>
      </c>
      <c r="E950" s="4" t="s">
        <v>8</v>
      </c>
      <c r="F950" s="3" t="s">
        <v>30</v>
      </c>
      <c r="G950" s="3" t="s">
        <v>44</v>
      </c>
      <c r="H950" s="5">
        <v>1586980</v>
      </c>
      <c r="I950" s="3" t="s">
        <v>11</v>
      </c>
    </row>
    <row r="951" spans="2:9">
      <c r="B951" s="3">
        <v>947</v>
      </c>
      <c r="C951" s="8">
        <v>42713</v>
      </c>
      <c r="D951" s="7" t="s">
        <v>23</v>
      </c>
      <c r="E951" s="4" t="s">
        <v>24</v>
      </c>
      <c r="F951" s="3" t="s">
        <v>30</v>
      </c>
      <c r="G951" s="3" t="s">
        <v>21</v>
      </c>
      <c r="H951" s="5">
        <v>1586980</v>
      </c>
      <c r="I951" s="3" t="s">
        <v>11</v>
      </c>
    </row>
    <row r="952" spans="2:9">
      <c r="B952" s="3">
        <v>948</v>
      </c>
      <c r="C952" s="8">
        <v>42723</v>
      </c>
      <c r="D952" s="7" t="s">
        <v>23</v>
      </c>
      <c r="E952" s="4" t="s">
        <v>24</v>
      </c>
      <c r="F952" s="3" t="s">
        <v>18</v>
      </c>
      <c r="G952" s="3" t="s">
        <v>44</v>
      </c>
      <c r="H952" s="5">
        <v>1589300</v>
      </c>
      <c r="I952" s="3" t="s">
        <v>11</v>
      </c>
    </row>
    <row r="953" spans="2:9">
      <c r="B953" s="3">
        <v>949</v>
      </c>
      <c r="C953" s="8">
        <v>42726</v>
      </c>
      <c r="D953" s="7" t="s">
        <v>7</v>
      </c>
      <c r="E953" s="4" t="s">
        <v>8</v>
      </c>
      <c r="F953" s="3" t="s">
        <v>22</v>
      </c>
      <c r="G953" s="3" t="s">
        <v>44</v>
      </c>
      <c r="H953" s="5">
        <v>1610379</v>
      </c>
      <c r="I953" s="3" t="s">
        <v>11</v>
      </c>
    </row>
    <row r="954" spans="2:9">
      <c r="B954" s="3">
        <v>950</v>
      </c>
      <c r="C954" s="8">
        <v>42719</v>
      </c>
      <c r="D954" s="7" t="s">
        <v>25</v>
      </c>
      <c r="E954" s="4" t="s">
        <v>26</v>
      </c>
      <c r="F954" s="3" t="s">
        <v>30</v>
      </c>
      <c r="G954" s="3" t="s">
        <v>17</v>
      </c>
      <c r="H954" s="5">
        <v>1201464</v>
      </c>
      <c r="I954" s="3" t="s">
        <v>45</v>
      </c>
    </row>
    <row r="955" spans="2:9">
      <c r="B955" s="3">
        <v>951</v>
      </c>
      <c r="C955" s="8">
        <v>42726</v>
      </c>
      <c r="D955" s="7" t="s">
        <v>48</v>
      </c>
      <c r="E955" s="4" t="s">
        <v>49</v>
      </c>
      <c r="F955" s="3" t="s">
        <v>10</v>
      </c>
      <c r="G955" s="3" t="s">
        <v>21</v>
      </c>
      <c r="H955" s="5">
        <v>2591691</v>
      </c>
      <c r="I955" s="3" t="s">
        <v>11</v>
      </c>
    </row>
    <row r="956" spans="2:9">
      <c r="B956" s="3">
        <v>952</v>
      </c>
      <c r="C956" s="8">
        <v>42733</v>
      </c>
      <c r="D956" s="7" t="s">
        <v>52</v>
      </c>
      <c r="E956" s="4" t="s">
        <v>53</v>
      </c>
      <c r="F956" s="3" t="s">
        <v>18</v>
      </c>
      <c r="G956" s="3" t="s">
        <v>27</v>
      </c>
      <c r="H956" s="5">
        <v>2479586</v>
      </c>
      <c r="I956" s="3" t="s">
        <v>45</v>
      </c>
    </row>
    <row r="957" spans="2:9">
      <c r="B957" s="3">
        <v>953</v>
      </c>
      <c r="C957" s="8">
        <v>42713</v>
      </c>
      <c r="D957" s="7" t="s">
        <v>52</v>
      </c>
      <c r="E957" s="4" t="s">
        <v>53</v>
      </c>
      <c r="F957" s="3" t="s">
        <v>30</v>
      </c>
      <c r="G957" s="3" t="s">
        <v>44</v>
      </c>
      <c r="H957" s="5">
        <v>2429631</v>
      </c>
      <c r="I957" s="3" t="s">
        <v>45</v>
      </c>
    </row>
    <row r="958" spans="2:9">
      <c r="B958" s="3">
        <v>954</v>
      </c>
      <c r="C958" s="8">
        <v>42706</v>
      </c>
      <c r="D958" s="7" t="s">
        <v>7</v>
      </c>
      <c r="E958" s="4" t="s">
        <v>8</v>
      </c>
      <c r="F958" s="3" t="s">
        <v>33</v>
      </c>
      <c r="G958" s="3" t="s">
        <v>21</v>
      </c>
      <c r="H958" s="5">
        <v>2428469</v>
      </c>
      <c r="I958" s="3" t="s">
        <v>11</v>
      </c>
    </row>
    <row r="959" spans="2:9">
      <c r="B959" s="3">
        <v>955</v>
      </c>
      <c r="C959" s="8">
        <v>42720</v>
      </c>
      <c r="D959" s="7" t="s">
        <v>34</v>
      </c>
      <c r="E959" s="4" t="s">
        <v>35</v>
      </c>
      <c r="F959" s="3" t="s">
        <v>22</v>
      </c>
      <c r="G959" s="3" t="s">
        <v>21</v>
      </c>
      <c r="H959" s="5">
        <v>2457705</v>
      </c>
      <c r="I959" s="3" t="s">
        <v>11</v>
      </c>
    </row>
    <row r="960" spans="2:9">
      <c r="B960" s="3">
        <v>956</v>
      </c>
      <c r="C960" s="8">
        <v>42713</v>
      </c>
      <c r="D960" s="7" t="s">
        <v>15</v>
      </c>
      <c r="E960" s="4" t="s">
        <v>16</v>
      </c>
      <c r="F960" s="3" t="s">
        <v>33</v>
      </c>
      <c r="G960" s="3" t="s">
        <v>17</v>
      </c>
      <c r="H960" s="5">
        <v>2444337</v>
      </c>
      <c r="I960" s="3" t="s">
        <v>11</v>
      </c>
    </row>
    <row r="961" spans="2:9">
      <c r="B961" s="3">
        <v>957</v>
      </c>
      <c r="C961" s="8">
        <v>42726</v>
      </c>
      <c r="D961" s="7" t="s">
        <v>42</v>
      </c>
      <c r="E961" s="4" t="s">
        <v>43</v>
      </c>
      <c r="F961" s="3" t="s">
        <v>33</v>
      </c>
      <c r="G961" s="3" t="s">
        <v>44</v>
      </c>
      <c r="H961" s="5">
        <v>2367012</v>
      </c>
      <c r="I961" s="3" t="s">
        <v>11</v>
      </c>
    </row>
    <row r="962" spans="2:9">
      <c r="B962" s="3">
        <v>958</v>
      </c>
      <c r="C962" s="8">
        <v>42727</v>
      </c>
      <c r="D962" s="7" t="s">
        <v>25</v>
      </c>
      <c r="E962" s="4" t="s">
        <v>26</v>
      </c>
      <c r="F962" s="3" t="s">
        <v>10</v>
      </c>
      <c r="G962" s="3" t="s">
        <v>9</v>
      </c>
      <c r="H962" s="5">
        <v>2443841</v>
      </c>
      <c r="I962" s="3" t="s">
        <v>45</v>
      </c>
    </row>
    <row r="963" spans="2:9">
      <c r="B963" s="3">
        <v>959</v>
      </c>
      <c r="C963" s="8">
        <v>42718</v>
      </c>
      <c r="D963" s="7" t="s">
        <v>34</v>
      </c>
      <c r="E963" s="4" t="s">
        <v>35</v>
      </c>
      <c r="F963" s="3" t="s">
        <v>30</v>
      </c>
      <c r="G963" s="3" t="s">
        <v>14</v>
      </c>
      <c r="H963" s="5">
        <v>2429128</v>
      </c>
      <c r="I963" s="3" t="s">
        <v>11</v>
      </c>
    </row>
    <row r="964" spans="2:9">
      <c r="B964" s="3">
        <v>960</v>
      </c>
      <c r="C964" s="8">
        <v>42717</v>
      </c>
      <c r="D964" s="7" t="s">
        <v>12</v>
      </c>
      <c r="E964" s="4" t="s">
        <v>13</v>
      </c>
      <c r="F964" s="3" t="s">
        <v>33</v>
      </c>
      <c r="G964" s="3" t="s">
        <v>27</v>
      </c>
      <c r="H964" s="5">
        <v>2328519</v>
      </c>
      <c r="I964" s="3" t="s">
        <v>45</v>
      </c>
    </row>
    <row r="965" spans="2:9">
      <c r="B965" s="3">
        <v>961</v>
      </c>
      <c r="C965" s="8">
        <v>42710</v>
      </c>
      <c r="D965" s="7" t="s">
        <v>23</v>
      </c>
      <c r="E965" s="4" t="s">
        <v>24</v>
      </c>
      <c r="F965" s="3" t="s">
        <v>30</v>
      </c>
      <c r="G965" s="3" t="s">
        <v>17</v>
      </c>
      <c r="H965" s="5">
        <v>2337611</v>
      </c>
      <c r="I965" s="3" t="s">
        <v>45</v>
      </c>
    </row>
    <row r="966" spans="2:9">
      <c r="B966" s="3">
        <v>962</v>
      </c>
      <c r="C966" s="8">
        <v>42723</v>
      </c>
      <c r="D966" s="7" t="s">
        <v>52</v>
      </c>
      <c r="E966" s="4" t="s">
        <v>53</v>
      </c>
      <c r="F966" s="3" t="s">
        <v>22</v>
      </c>
      <c r="G966" s="3" t="s">
        <v>27</v>
      </c>
      <c r="H966" s="5">
        <v>2406224</v>
      </c>
      <c r="I966" s="3" t="s">
        <v>45</v>
      </c>
    </row>
    <row r="967" spans="2:9">
      <c r="B967" s="3">
        <v>963</v>
      </c>
      <c r="C967" s="8">
        <v>42725</v>
      </c>
      <c r="D967" s="7" t="s">
        <v>12</v>
      </c>
      <c r="E967" s="4" t="s">
        <v>13</v>
      </c>
      <c r="F967" s="3" t="s">
        <v>30</v>
      </c>
      <c r="G967" s="3" t="s">
        <v>21</v>
      </c>
      <c r="H967" s="5">
        <v>2087995</v>
      </c>
      <c r="I967" s="3" t="s">
        <v>11</v>
      </c>
    </row>
    <row r="968" spans="2:9">
      <c r="B968" s="3">
        <v>964</v>
      </c>
      <c r="C968" s="8">
        <v>42716</v>
      </c>
      <c r="D968" s="7" t="s">
        <v>19</v>
      </c>
      <c r="E968" s="4" t="s">
        <v>20</v>
      </c>
      <c r="F968" s="3" t="s">
        <v>33</v>
      </c>
      <c r="G968" s="3" t="s">
        <v>21</v>
      </c>
      <c r="H968" s="5">
        <v>2344502</v>
      </c>
      <c r="I968" s="3" t="s">
        <v>11</v>
      </c>
    </row>
    <row r="969" spans="2:9">
      <c r="B969" s="3">
        <v>965</v>
      </c>
      <c r="C969" s="8">
        <v>42710</v>
      </c>
      <c r="D969" s="7" t="s">
        <v>54</v>
      </c>
      <c r="E969" s="4" t="s">
        <v>55</v>
      </c>
      <c r="F969" s="3" t="s">
        <v>22</v>
      </c>
      <c r="G969" s="3" t="s">
        <v>14</v>
      </c>
      <c r="H969" s="5">
        <v>1397574</v>
      </c>
      <c r="I969" s="3" t="s">
        <v>11</v>
      </c>
    </row>
    <row r="970" spans="2:9">
      <c r="B970" s="3">
        <v>966</v>
      </c>
      <c r="C970" s="8">
        <v>42710</v>
      </c>
      <c r="D970" s="7" t="s">
        <v>42</v>
      </c>
      <c r="E970" s="4" t="s">
        <v>43</v>
      </c>
      <c r="F970" s="3" t="s">
        <v>30</v>
      </c>
      <c r="G970" s="3" t="s">
        <v>9</v>
      </c>
      <c r="H970" s="5">
        <v>2195024</v>
      </c>
      <c r="I970" s="3" t="s">
        <v>45</v>
      </c>
    </row>
    <row r="971" spans="2:9">
      <c r="B971" s="3">
        <v>967</v>
      </c>
      <c r="C971" s="8">
        <v>42732</v>
      </c>
      <c r="D971" s="7" t="s">
        <v>40</v>
      </c>
      <c r="E971" s="4" t="s">
        <v>41</v>
      </c>
      <c r="F971" s="3" t="s">
        <v>33</v>
      </c>
      <c r="G971" s="3" t="s">
        <v>9</v>
      </c>
      <c r="H971" s="5">
        <v>1654913</v>
      </c>
      <c r="I971" s="3" t="s">
        <v>11</v>
      </c>
    </row>
    <row r="972" spans="2:9">
      <c r="B972" s="3">
        <v>968</v>
      </c>
      <c r="C972" s="8">
        <v>42733</v>
      </c>
      <c r="D972" s="7" t="s">
        <v>38</v>
      </c>
      <c r="E972" s="4" t="s">
        <v>39</v>
      </c>
      <c r="F972" s="3" t="s">
        <v>30</v>
      </c>
      <c r="G972" s="3" t="s">
        <v>17</v>
      </c>
      <c r="H972" s="5">
        <v>1615916</v>
      </c>
      <c r="I972" s="3" t="s">
        <v>11</v>
      </c>
    </row>
    <row r="973" spans="2:9">
      <c r="B973" s="3">
        <v>969</v>
      </c>
      <c r="C973" s="8">
        <v>42712</v>
      </c>
      <c r="D973" s="7" t="s">
        <v>15</v>
      </c>
      <c r="E973" s="4" t="s">
        <v>16</v>
      </c>
      <c r="F973" s="3" t="s">
        <v>10</v>
      </c>
      <c r="G973" s="3" t="s">
        <v>44</v>
      </c>
      <c r="H973" s="5">
        <v>1731118</v>
      </c>
      <c r="I973" s="3" t="s">
        <v>45</v>
      </c>
    </row>
    <row r="974" spans="2:9">
      <c r="B974" s="3">
        <v>970</v>
      </c>
      <c r="C974" s="8">
        <v>42718</v>
      </c>
      <c r="D974" s="7" t="s">
        <v>46</v>
      </c>
      <c r="E974" s="4" t="s">
        <v>47</v>
      </c>
      <c r="F974" s="3" t="s">
        <v>22</v>
      </c>
      <c r="G974" s="3" t="s">
        <v>14</v>
      </c>
      <c r="H974" s="5">
        <v>1720051</v>
      </c>
      <c r="I974" s="3" t="s">
        <v>11</v>
      </c>
    </row>
    <row r="975" spans="2:9">
      <c r="B975" s="3">
        <v>971</v>
      </c>
      <c r="C975" s="8">
        <v>42705</v>
      </c>
      <c r="D975" s="7" t="s">
        <v>12</v>
      </c>
      <c r="E975" s="4" t="s">
        <v>13</v>
      </c>
      <c r="F975" s="3" t="s">
        <v>18</v>
      </c>
      <c r="G975" s="3" t="s">
        <v>17</v>
      </c>
      <c r="H975" s="5">
        <v>1944169</v>
      </c>
      <c r="I975" s="3" t="s">
        <v>11</v>
      </c>
    </row>
    <row r="976" spans="2:9">
      <c r="B976" s="3">
        <v>972</v>
      </c>
      <c r="C976" s="8">
        <v>42713</v>
      </c>
      <c r="D976" s="7" t="s">
        <v>42</v>
      </c>
      <c r="E976" s="4" t="s">
        <v>43</v>
      </c>
      <c r="F976" s="3" t="s">
        <v>18</v>
      </c>
      <c r="G976" s="3" t="s">
        <v>14</v>
      </c>
      <c r="H976" s="5">
        <v>1989362</v>
      </c>
      <c r="I976" s="3" t="s">
        <v>11</v>
      </c>
    </row>
    <row r="977" spans="2:9">
      <c r="B977" s="3">
        <v>973</v>
      </c>
      <c r="C977" s="8">
        <v>42712</v>
      </c>
      <c r="D977" s="7" t="s">
        <v>28</v>
      </c>
      <c r="E977" s="4" t="s">
        <v>29</v>
      </c>
      <c r="F977" s="3" t="s">
        <v>10</v>
      </c>
      <c r="G977" s="3" t="s">
        <v>9</v>
      </c>
      <c r="H977" s="5">
        <v>1361426</v>
      </c>
      <c r="I977" s="3" t="s">
        <v>11</v>
      </c>
    </row>
    <row r="978" spans="2:9">
      <c r="B978" s="3">
        <v>974</v>
      </c>
      <c r="C978" s="8">
        <v>42726</v>
      </c>
      <c r="D978" s="7" t="s">
        <v>12</v>
      </c>
      <c r="E978" s="4" t="s">
        <v>13</v>
      </c>
      <c r="F978" s="3" t="s">
        <v>33</v>
      </c>
      <c r="G978" s="3" t="s">
        <v>9</v>
      </c>
      <c r="H978" s="5">
        <v>1638431</v>
      </c>
      <c r="I978" s="3" t="s">
        <v>45</v>
      </c>
    </row>
    <row r="979" spans="2:9">
      <c r="B979" s="3">
        <v>975</v>
      </c>
      <c r="C979" s="8">
        <v>42733</v>
      </c>
      <c r="D979" s="7" t="s">
        <v>46</v>
      </c>
      <c r="E979" s="4" t="s">
        <v>47</v>
      </c>
      <c r="F979" s="3" t="s">
        <v>30</v>
      </c>
      <c r="G979" s="3" t="s">
        <v>44</v>
      </c>
      <c r="H979" s="5">
        <v>1487596</v>
      </c>
      <c r="I979" s="3" t="s">
        <v>11</v>
      </c>
    </row>
    <row r="980" spans="2:9">
      <c r="B980" s="3">
        <v>976</v>
      </c>
      <c r="C980" s="8">
        <v>42719</v>
      </c>
      <c r="D980" s="7" t="s">
        <v>38</v>
      </c>
      <c r="E980" s="4" t="s">
        <v>39</v>
      </c>
      <c r="F980" s="3" t="s">
        <v>22</v>
      </c>
      <c r="G980" s="3" t="s">
        <v>14</v>
      </c>
      <c r="H980" s="5">
        <v>2277774</v>
      </c>
      <c r="I980" s="3" t="s">
        <v>45</v>
      </c>
    </row>
    <row r="981" spans="2:9">
      <c r="B981" s="3">
        <v>977</v>
      </c>
      <c r="C981" s="8">
        <v>42705</v>
      </c>
      <c r="D981" s="7" t="s">
        <v>50</v>
      </c>
      <c r="E981" s="4" t="s">
        <v>51</v>
      </c>
      <c r="F981" s="3" t="s">
        <v>30</v>
      </c>
      <c r="G981" s="3" t="s">
        <v>14</v>
      </c>
      <c r="H981" s="5">
        <v>1193576</v>
      </c>
      <c r="I981" s="3" t="s">
        <v>11</v>
      </c>
    </row>
    <row r="982" spans="2:9">
      <c r="B982" s="3">
        <v>978</v>
      </c>
      <c r="C982" s="8">
        <v>42719</v>
      </c>
      <c r="D982" s="7" t="s">
        <v>36</v>
      </c>
      <c r="E982" s="4" t="s">
        <v>37</v>
      </c>
      <c r="F982" s="3" t="s">
        <v>10</v>
      </c>
      <c r="G982" s="3" t="s">
        <v>9</v>
      </c>
      <c r="H982" s="5">
        <v>1137736</v>
      </c>
      <c r="I982" s="3" t="s">
        <v>11</v>
      </c>
    </row>
    <row r="983" spans="2:9">
      <c r="B983" s="3">
        <v>979</v>
      </c>
      <c r="C983" s="8">
        <v>42706</v>
      </c>
      <c r="D983" s="7" t="s">
        <v>7</v>
      </c>
      <c r="E983" s="4" t="s">
        <v>8</v>
      </c>
      <c r="F983" s="3" t="s">
        <v>30</v>
      </c>
      <c r="G983" s="3" t="s">
        <v>27</v>
      </c>
      <c r="H983" s="5">
        <v>1137736</v>
      </c>
      <c r="I983" s="3" t="s">
        <v>45</v>
      </c>
    </row>
    <row r="984" spans="2:9">
      <c r="B984" s="3">
        <v>980</v>
      </c>
      <c r="C984" s="8">
        <v>42706</v>
      </c>
      <c r="D984" s="7" t="s">
        <v>40</v>
      </c>
      <c r="E984" s="4" t="s">
        <v>41</v>
      </c>
      <c r="F984" s="3" t="s">
        <v>33</v>
      </c>
      <c r="G984" s="3" t="s">
        <v>21</v>
      </c>
      <c r="H984" s="5">
        <v>1137736</v>
      </c>
      <c r="I984" s="3" t="s">
        <v>11</v>
      </c>
    </row>
    <row r="985" spans="2:9">
      <c r="B985" s="3">
        <v>981</v>
      </c>
      <c r="C985" s="8">
        <v>42724</v>
      </c>
      <c r="D985" s="7" t="s">
        <v>31</v>
      </c>
      <c r="E985" s="4" t="s">
        <v>32</v>
      </c>
      <c r="F985" s="3" t="s">
        <v>18</v>
      </c>
      <c r="G985" s="3" t="s">
        <v>21</v>
      </c>
      <c r="H985" s="5">
        <v>1527281</v>
      </c>
      <c r="I985" s="3" t="s">
        <v>45</v>
      </c>
    </row>
    <row r="986" spans="2:9">
      <c r="B986" s="3">
        <v>982</v>
      </c>
      <c r="C986" s="8">
        <v>42733</v>
      </c>
      <c r="D986" s="7" t="s">
        <v>36</v>
      </c>
      <c r="E986" s="4" t="s">
        <v>37</v>
      </c>
      <c r="F986" s="3" t="s">
        <v>33</v>
      </c>
      <c r="G986" s="3" t="s">
        <v>9</v>
      </c>
      <c r="H986" s="5">
        <v>1365263</v>
      </c>
      <c r="I986" s="3" t="s">
        <v>11</v>
      </c>
    </row>
    <row r="987" spans="2:9">
      <c r="B987" s="3">
        <v>983</v>
      </c>
      <c r="C987" s="8">
        <v>42731</v>
      </c>
      <c r="D987" s="7" t="s">
        <v>28</v>
      </c>
      <c r="E987" s="4" t="s">
        <v>29</v>
      </c>
      <c r="F987" s="3" t="s">
        <v>22</v>
      </c>
      <c r="G987" s="3" t="s">
        <v>21</v>
      </c>
      <c r="H987" s="5">
        <v>1292643</v>
      </c>
      <c r="I987" s="3" t="s">
        <v>11</v>
      </c>
    </row>
    <row r="988" spans="2:9">
      <c r="B988" s="3">
        <v>984</v>
      </c>
      <c r="C988" s="8">
        <v>42724</v>
      </c>
      <c r="D988" s="7" t="s">
        <v>25</v>
      </c>
      <c r="E988" s="4" t="s">
        <v>26</v>
      </c>
      <c r="F988" s="3" t="s">
        <v>10</v>
      </c>
      <c r="G988" s="3" t="s">
        <v>27</v>
      </c>
      <c r="H988" s="5">
        <v>1292643</v>
      </c>
      <c r="I988" s="3" t="s">
        <v>11</v>
      </c>
    </row>
    <row r="989" spans="2:9">
      <c r="B989" s="3">
        <v>985</v>
      </c>
      <c r="C989" s="8">
        <v>42734</v>
      </c>
      <c r="D989" s="7" t="s">
        <v>15</v>
      </c>
      <c r="E989" s="4" t="s">
        <v>16</v>
      </c>
      <c r="F989" s="3" t="s">
        <v>18</v>
      </c>
      <c r="G989" s="3" t="s">
        <v>44</v>
      </c>
      <c r="H989" s="5">
        <v>1243530</v>
      </c>
      <c r="I989" s="3" t="s">
        <v>11</v>
      </c>
    </row>
    <row r="990" spans="2:9">
      <c r="B990" s="3">
        <v>986</v>
      </c>
      <c r="C990" s="8">
        <v>42711</v>
      </c>
      <c r="D990" s="7" t="s">
        <v>54</v>
      </c>
      <c r="E990" s="4" t="s">
        <v>55</v>
      </c>
      <c r="F990" s="3" t="s">
        <v>18</v>
      </c>
      <c r="G990" s="3" t="s">
        <v>21</v>
      </c>
      <c r="H990" s="5">
        <v>1172582</v>
      </c>
      <c r="I990" s="3" t="s">
        <v>11</v>
      </c>
    </row>
    <row r="991" spans="2:9">
      <c r="B991" s="3">
        <v>987</v>
      </c>
      <c r="C991" s="8">
        <v>42713</v>
      </c>
      <c r="D991" s="7" t="s">
        <v>25</v>
      </c>
      <c r="E991" s="4" t="s">
        <v>26</v>
      </c>
      <c r="F991" s="3" t="s">
        <v>18</v>
      </c>
      <c r="G991" s="3" t="s">
        <v>17</v>
      </c>
      <c r="H991" s="5">
        <v>1172582</v>
      </c>
      <c r="I991" s="3" t="s">
        <v>11</v>
      </c>
    </row>
    <row r="992" spans="2:9">
      <c r="B992" s="3">
        <v>988</v>
      </c>
      <c r="C992" s="8">
        <v>42709</v>
      </c>
      <c r="D992" s="7" t="s">
        <v>40</v>
      </c>
      <c r="E992" s="4" t="s">
        <v>41</v>
      </c>
      <c r="F992" s="3" t="s">
        <v>30</v>
      </c>
      <c r="G992" s="3" t="s">
        <v>9</v>
      </c>
      <c r="H992" s="5">
        <v>1172582</v>
      </c>
      <c r="I992" s="3" t="s">
        <v>11</v>
      </c>
    </row>
    <row r="993" spans="2:9">
      <c r="B993" s="3">
        <v>989</v>
      </c>
      <c r="C993" s="8">
        <v>42726</v>
      </c>
      <c r="D993" s="7" t="s">
        <v>12</v>
      </c>
      <c r="E993" s="4" t="s">
        <v>13</v>
      </c>
      <c r="F993" s="3" t="s">
        <v>10</v>
      </c>
      <c r="G993" s="3" t="s">
        <v>21</v>
      </c>
      <c r="H993" s="5">
        <v>1393404</v>
      </c>
      <c r="I993" s="3" t="s">
        <v>11</v>
      </c>
    </row>
    <row r="994" spans="2:9">
      <c r="B994" s="3">
        <v>990</v>
      </c>
      <c r="C994" s="8">
        <v>42706</v>
      </c>
      <c r="D994" s="7" t="s">
        <v>38</v>
      </c>
      <c r="E994" s="4" t="s">
        <v>39</v>
      </c>
      <c r="F994" s="3" t="s">
        <v>30</v>
      </c>
      <c r="G994" s="3" t="s">
        <v>27</v>
      </c>
      <c r="H994" s="5">
        <v>1942270</v>
      </c>
      <c r="I994" s="3" t="s">
        <v>45</v>
      </c>
    </row>
    <row r="995" spans="2:9">
      <c r="B995" s="3">
        <v>991</v>
      </c>
      <c r="C995" s="8">
        <v>42727</v>
      </c>
      <c r="D995" s="7" t="s">
        <v>19</v>
      </c>
      <c r="E995" s="4" t="s">
        <v>20</v>
      </c>
      <c r="F995" s="3" t="s">
        <v>22</v>
      </c>
      <c r="G995" s="3" t="s">
        <v>9</v>
      </c>
      <c r="H995" s="5">
        <v>1850660</v>
      </c>
      <c r="I995" s="3" t="s">
        <v>11</v>
      </c>
    </row>
    <row r="996" spans="2:9">
      <c r="B996" s="3">
        <v>992</v>
      </c>
      <c r="C996" s="8">
        <v>42734</v>
      </c>
      <c r="D996" s="7" t="s">
        <v>12</v>
      </c>
      <c r="E996" s="4" t="s">
        <v>13</v>
      </c>
      <c r="F996" s="3" t="s">
        <v>10</v>
      </c>
      <c r="G996" s="3" t="s">
        <v>44</v>
      </c>
      <c r="H996" s="5">
        <v>2125500</v>
      </c>
      <c r="I996" s="3" t="s">
        <v>11</v>
      </c>
    </row>
    <row r="997" spans="2:9">
      <c r="B997" s="3">
        <v>993</v>
      </c>
      <c r="C997" s="8">
        <v>42732</v>
      </c>
      <c r="D997" s="7" t="s">
        <v>46</v>
      </c>
      <c r="E997" s="4" t="s">
        <v>47</v>
      </c>
      <c r="F997" s="3" t="s">
        <v>18</v>
      </c>
      <c r="G997" s="3" t="s">
        <v>9</v>
      </c>
      <c r="H997" s="5">
        <v>1797390</v>
      </c>
      <c r="I997" s="3" t="s">
        <v>11</v>
      </c>
    </row>
    <row r="998" spans="2:9">
      <c r="B998" s="3">
        <v>994</v>
      </c>
      <c r="C998" s="8">
        <v>42719</v>
      </c>
      <c r="D998" s="7" t="s">
        <v>40</v>
      </c>
      <c r="E998" s="4" t="s">
        <v>41</v>
      </c>
      <c r="F998" s="3" t="s">
        <v>18</v>
      </c>
      <c r="G998" s="3" t="s">
        <v>27</v>
      </c>
      <c r="H998" s="5">
        <v>1713240</v>
      </c>
      <c r="I998" s="3" t="s">
        <v>11</v>
      </c>
    </row>
    <row r="999" spans="2:9">
      <c r="B999" s="3">
        <v>995</v>
      </c>
      <c r="C999" s="8">
        <v>42723</v>
      </c>
      <c r="D999" s="7" t="s">
        <v>15</v>
      </c>
      <c r="E999" s="4" t="s">
        <v>16</v>
      </c>
      <c r="F999" s="3" t="s">
        <v>30</v>
      </c>
      <c r="G999" s="3" t="s">
        <v>14</v>
      </c>
      <c r="H999" s="5">
        <v>1713240</v>
      </c>
      <c r="I999" s="3" t="s">
        <v>11</v>
      </c>
    </row>
    <row r="1000" spans="2:9">
      <c r="B1000" s="3">
        <v>996</v>
      </c>
      <c r="C1000" s="8">
        <v>42725</v>
      </c>
      <c r="D1000" s="7" t="s">
        <v>7</v>
      </c>
      <c r="E1000" s="4" t="s">
        <v>8</v>
      </c>
      <c r="F1000" s="3" t="s">
        <v>30</v>
      </c>
      <c r="G1000" s="3" t="s">
        <v>44</v>
      </c>
      <c r="H1000" s="5">
        <v>1713240</v>
      </c>
      <c r="I1000" s="3" t="s">
        <v>11</v>
      </c>
    </row>
    <row r="1001" spans="2:9">
      <c r="B1001" s="3">
        <v>997</v>
      </c>
      <c r="C1001" s="8">
        <v>42720</v>
      </c>
      <c r="D1001" s="7" t="s">
        <v>25</v>
      </c>
      <c r="E1001" s="4" t="s">
        <v>26</v>
      </c>
      <c r="F1001" s="3" t="s">
        <v>22</v>
      </c>
      <c r="G1001" s="3" t="s">
        <v>44</v>
      </c>
      <c r="H1001" s="5">
        <v>1621630</v>
      </c>
      <c r="I1001" s="3" t="s">
        <v>11</v>
      </c>
    </row>
    <row r="1002" spans="2:9">
      <c r="B1002" s="3">
        <v>998</v>
      </c>
      <c r="C1002" s="8">
        <v>42730</v>
      </c>
      <c r="D1002" s="7" t="s">
        <v>31</v>
      </c>
      <c r="E1002" s="4" t="s">
        <v>32</v>
      </c>
      <c r="F1002" s="3" t="s">
        <v>33</v>
      </c>
      <c r="G1002" s="3" t="s">
        <v>17</v>
      </c>
      <c r="H1002" s="5">
        <v>1621630</v>
      </c>
      <c r="I1002" s="3" t="s">
        <v>11</v>
      </c>
    </row>
    <row r="1003" spans="2:9">
      <c r="B1003" s="3">
        <v>999</v>
      </c>
      <c r="C1003" s="8">
        <v>42713</v>
      </c>
      <c r="D1003" s="7" t="s">
        <v>19</v>
      </c>
      <c r="E1003" s="4" t="s">
        <v>20</v>
      </c>
      <c r="F1003" s="3" t="s">
        <v>33</v>
      </c>
      <c r="G1003" s="3" t="s">
        <v>9</v>
      </c>
      <c r="H1003" s="5">
        <v>1621630</v>
      </c>
      <c r="I1003" s="3" t="s">
        <v>11</v>
      </c>
    </row>
    <row r="1004" spans="2:9">
      <c r="B1004" s="3">
        <v>1000</v>
      </c>
      <c r="C1004" s="8">
        <v>42731</v>
      </c>
      <c r="D1004" s="7" t="s">
        <v>40</v>
      </c>
      <c r="E1004" s="4" t="s">
        <v>41</v>
      </c>
      <c r="F1004" s="3" t="s">
        <v>30</v>
      </c>
      <c r="G1004" s="3" t="s">
        <v>44</v>
      </c>
      <c r="H1004" s="5">
        <v>1621630</v>
      </c>
      <c r="I1004" s="3" t="s">
        <v>11</v>
      </c>
    </row>
  </sheetData>
  <mergeCells count="1">
    <mergeCell ref="B2:I2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B2:H13"/>
  <sheetViews>
    <sheetView workbookViewId="0"/>
  </sheetViews>
  <sheetFormatPr defaultRowHeight="16.5"/>
  <cols>
    <col min="1" max="1" width="2.125" customWidth="1"/>
    <col min="2" max="2" width="18.875" bestFit="1" customWidth="1"/>
    <col min="3" max="5" width="13.625" bestFit="1" customWidth="1"/>
    <col min="6" max="6" width="14" bestFit="1" customWidth="1"/>
    <col min="7" max="7" width="11.875" bestFit="1" customWidth="1"/>
    <col min="8" max="8" width="15.25" bestFit="1" customWidth="1"/>
    <col min="9" max="9" width="16.5" bestFit="1" customWidth="1"/>
    <col min="10" max="10" width="18.875" bestFit="1" customWidth="1"/>
    <col min="11" max="11" width="16.75" bestFit="1" customWidth="1"/>
    <col min="12" max="12" width="21.375" bestFit="1" customWidth="1"/>
    <col min="13" max="13" width="20.125" bestFit="1" customWidth="1"/>
    <col min="14" max="14" width="18" bestFit="1" customWidth="1"/>
  </cols>
  <sheetData>
    <row r="2" spans="2:8">
      <c r="B2" s="43" t="s">
        <v>141</v>
      </c>
      <c r="C2" s="43" t="s">
        <v>118</v>
      </c>
      <c r="D2" s="43" t="s">
        <v>102</v>
      </c>
      <c r="E2" s="43" t="s">
        <v>79</v>
      </c>
      <c r="F2" s="43" t="s">
        <v>119</v>
      </c>
      <c r="G2" s="43" t="s">
        <v>80</v>
      </c>
      <c r="H2" s="43" t="s">
        <v>81</v>
      </c>
    </row>
    <row r="3" spans="2:8">
      <c r="B3" s="45">
        <v>43104</v>
      </c>
      <c r="C3" s="46" t="s">
        <v>127</v>
      </c>
      <c r="D3" s="46" t="s">
        <v>106</v>
      </c>
      <c r="E3" s="58">
        <v>23000</v>
      </c>
      <c r="F3" s="46">
        <v>150</v>
      </c>
      <c r="G3" s="47">
        <v>50</v>
      </c>
      <c r="H3" s="48">
        <f t="shared" ref="H3:H12" si="0">(F3-G3)*E3</f>
        <v>2300000</v>
      </c>
    </row>
    <row r="4" spans="2:8">
      <c r="B4" s="45">
        <v>43154</v>
      </c>
      <c r="C4" s="46" t="s">
        <v>130</v>
      </c>
      <c r="D4" s="46" t="s">
        <v>111</v>
      </c>
      <c r="E4" s="58">
        <v>23000</v>
      </c>
      <c r="F4" s="46">
        <v>480</v>
      </c>
      <c r="G4" s="47">
        <v>3</v>
      </c>
      <c r="H4" s="48">
        <f t="shared" si="0"/>
        <v>10971000</v>
      </c>
    </row>
    <row r="5" spans="2:8">
      <c r="B5" s="45">
        <v>43161</v>
      </c>
      <c r="C5" s="46" t="s">
        <v>130</v>
      </c>
      <c r="D5" s="46" t="s">
        <v>112</v>
      </c>
      <c r="E5" s="58">
        <v>23000</v>
      </c>
      <c r="F5" s="46">
        <v>320</v>
      </c>
      <c r="G5" s="47">
        <v>7</v>
      </c>
      <c r="H5" s="48">
        <f t="shared" si="0"/>
        <v>7199000</v>
      </c>
    </row>
    <row r="6" spans="2:8">
      <c r="B6" s="45">
        <v>43172</v>
      </c>
      <c r="C6" s="46" t="s">
        <v>131</v>
      </c>
      <c r="D6" s="46" t="s">
        <v>112</v>
      </c>
      <c r="E6" s="58">
        <v>35000</v>
      </c>
      <c r="F6" s="46">
        <v>390</v>
      </c>
      <c r="G6" s="47">
        <v>3</v>
      </c>
      <c r="H6" s="48">
        <f t="shared" si="0"/>
        <v>13545000</v>
      </c>
    </row>
    <row r="7" spans="2:8">
      <c r="B7" s="45">
        <v>43114</v>
      </c>
      <c r="C7" s="46" t="s">
        <v>128</v>
      </c>
      <c r="D7" s="46" t="s">
        <v>109</v>
      </c>
      <c r="E7" s="58">
        <v>35000</v>
      </c>
      <c r="F7" s="46">
        <v>135</v>
      </c>
      <c r="G7" s="47">
        <v>4</v>
      </c>
      <c r="H7" s="48">
        <f t="shared" si="0"/>
        <v>4585000</v>
      </c>
    </row>
    <row r="8" spans="2:8">
      <c r="B8" s="45">
        <v>43130</v>
      </c>
      <c r="C8" s="46" t="s">
        <v>128</v>
      </c>
      <c r="D8" s="46" t="s">
        <v>110</v>
      </c>
      <c r="E8" s="58">
        <v>35000</v>
      </c>
      <c r="F8" s="46">
        <v>350</v>
      </c>
      <c r="G8" s="47">
        <v>7</v>
      </c>
      <c r="H8" s="48">
        <f t="shared" si="0"/>
        <v>12005000</v>
      </c>
    </row>
    <row r="9" spans="2:8">
      <c r="B9" s="45">
        <v>43149</v>
      </c>
      <c r="C9" s="46" t="s">
        <v>128</v>
      </c>
      <c r="D9" s="46" t="s">
        <v>112</v>
      </c>
      <c r="E9" s="58">
        <v>35000</v>
      </c>
      <c r="F9" s="46">
        <v>650</v>
      </c>
      <c r="G9" s="47">
        <v>5</v>
      </c>
      <c r="H9" s="48">
        <f t="shared" si="0"/>
        <v>22575000</v>
      </c>
    </row>
    <row r="10" spans="2:8">
      <c r="B10" s="45">
        <v>43136</v>
      </c>
      <c r="C10" s="46" t="s">
        <v>129</v>
      </c>
      <c r="D10" s="46" t="s">
        <v>111</v>
      </c>
      <c r="E10" s="58">
        <v>48000</v>
      </c>
      <c r="F10" s="46">
        <v>500</v>
      </c>
      <c r="G10" s="47">
        <v>8</v>
      </c>
      <c r="H10" s="48">
        <f t="shared" si="0"/>
        <v>23616000</v>
      </c>
    </row>
    <row r="11" spans="2:8">
      <c r="B11" s="45">
        <v>43170</v>
      </c>
      <c r="C11" s="46" t="s">
        <v>129</v>
      </c>
      <c r="D11" s="46" t="s">
        <v>111</v>
      </c>
      <c r="E11" s="58">
        <v>48000</v>
      </c>
      <c r="F11" s="46">
        <v>280</v>
      </c>
      <c r="G11" s="47">
        <v>5</v>
      </c>
      <c r="H11" s="48">
        <f t="shared" si="0"/>
        <v>13200000</v>
      </c>
    </row>
    <row r="12" spans="2:8">
      <c r="B12" s="45">
        <v>43182</v>
      </c>
      <c r="C12" s="46" t="s">
        <v>132</v>
      </c>
      <c r="D12" s="46" t="s">
        <v>109</v>
      </c>
      <c r="E12" s="58">
        <v>48000</v>
      </c>
      <c r="F12" s="46">
        <v>360</v>
      </c>
      <c r="G12" s="47">
        <v>2</v>
      </c>
      <c r="H12" s="48">
        <f t="shared" si="0"/>
        <v>17184000</v>
      </c>
    </row>
    <row r="13" spans="2:8">
      <c r="B13" s="69"/>
      <c r="C13" s="74"/>
      <c r="D13" s="70"/>
      <c r="E13" s="71"/>
      <c r="F13" s="70"/>
      <c r="G13" s="72"/>
      <c r="H13" s="73"/>
    </row>
  </sheetData>
  <sortState ref="B3:H12">
    <sortCondition ref="C3:C12"/>
  </sortState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7"/>
  </sheetPr>
  <dimension ref="B2:L1004"/>
  <sheetViews>
    <sheetView topLeftCell="I1" workbookViewId="0">
      <selection activeCell="K8" sqref="K5:K8"/>
    </sheetView>
  </sheetViews>
  <sheetFormatPr defaultRowHeight="16.5"/>
  <cols>
    <col min="1" max="1" width="2.125" customWidth="1"/>
    <col min="2" max="2" width="5.5" style="1" bestFit="1" customWidth="1"/>
    <col min="3" max="3" width="11.125" style="1" bestFit="1" customWidth="1"/>
    <col min="4" max="4" width="23.875" customWidth="1"/>
    <col min="5" max="5" width="9.125" customWidth="1"/>
    <col min="7" max="7" width="9" style="1"/>
    <col min="8" max="8" width="13" style="75" customWidth="1"/>
    <col min="10" max="10" width="3.5" customWidth="1"/>
    <col min="11" max="11" width="17.25" bestFit="1" customWidth="1"/>
    <col min="12" max="12" width="13.25" bestFit="1" customWidth="1"/>
    <col min="13" max="191" width="12.5" bestFit="1" customWidth="1"/>
    <col min="192" max="192" width="7.375" customWidth="1"/>
  </cols>
  <sheetData>
    <row r="2" spans="2:12" ht="41.25" customHeight="1">
      <c r="B2" s="150" t="s">
        <v>0</v>
      </c>
      <c r="C2" s="150"/>
      <c r="D2" s="150"/>
      <c r="E2" s="150"/>
      <c r="F2" s="150"/>
      <c r="G2" s="150"/>
      <c r="H2" s="150"/>
      <c r="I2" s="150"/>
    </row>
    <row r="3" spans="2:12" ht="3.75" customHeight="1"/>
    <row r="4" spans="2:12">
      <c r="B4" s="2" t="s">
        <v>1</v>
      </c>
      <c r="C4" s="2" t="s">
        <v>113</v>
      </c>
      <c r="D4" s="2" t="s">
        <v>3</v>
      </c>
      <c r="E4" s="2" t="s">
        <v>57</v>
      </c>
      <c r="F4" s="2" t="s">
        <v>114</v>
      </c>
      <c r="G4" s="2" t="s">
        <v>4</v>
      </c>
      <c r="H4" s="2" t="s">
        <v>5</v>
      </c>
      <c r="I4" s="2" t="s">
        <v>115</v>
      </c>
      <c r="K4" s="59" t="s">
        <v>137</v>
      </c>
      <c r="L4" t="s">
        <v>216</v>
      </c>
    </row>
    <row r="5" spans="2:12">
      <c r="B5" s="3">
        <v>1</v>
      </c>
      <c r="C5" s="8">
        <v>42383</v>
      </c>
      <c r="D5" s="4" t="s">
        <v>7</v>
      </c>
      <c r="E5" s="4" t="s">
        <v>8</v>
      </c>
      <c r="F5" s="3" t="s">
        <v>10</v>
      </c>
      <c r="G5" s="3" t="s">
        <v>9</v>
      </c>
      <c r="H5" s="5">
        <v>445000</v>
      </c>
      <c r="I5" s="3" t="s">
        <v>11</v>
      </c>
      <c r="K5" s="67" t="s">
        <v>36</v>
      </c>
      <c r="L5" s="68">
        <v>257758610</v>
      </c>
    </row>
    <row r="6" spans="2:12">
      <c r="B6" s="3">
        <v>2</v>
      </c>
      <c r="C6" s="8">
        <v>42376</v>
      </c>
      <c r="D6" s="4" t="s">
        <v>12</v>
      </c>
      <c r="E6" s="4" t="s">
        <v>13</v>
      </c>
      <c r="F6" s="3" t="s">
        <v>10</v>
      </c>
      <c r="G6" s="3" t="s">
        <v>14</v>
      </c>
      <c r="H6" s="5">
        <v>8201390</v>
      </c>
      <c r="I6" s="3" t="s">
        <v>11</v>
      </c>
      <c r="K6" s="67" t="s">
        <v>34</v>
      </c>
      <c r="L6" s="68">
        <v>242645300</v>
      </c>
    </row>
    <row r="7" spans="2:12">
      <c r="B7" s="3">
        <v>3</v>
      </c>
      <c r="C7" s="8">
        <v>42376</v>
      </c>
      <c r="D7" s="4" t="s">
        <v>15</v>
      </c>
      <c r="E7" s="4" t="s">
        <v>16</v>
      </c>
      <c r="F7" s="3" t="s">
        <v>18</v>
      </c>
      <c r="G7" s="3" t="s">
        <v>17</v>
      </c>
      <c r="H7" s="5">
        <v>48000</v>
      </c>
      <c r="I7" s="3" t="s">
        <v>11</v>
      </c>
      <c r="K7" s="67" t="s">
        <v>12</v>
      </c>
      <c r="L7" s="68">
        <v>161300090</v>
      </c>
    </row>
    <row r="8" spans="2:12">
      <c r="B8" s="3">
        <v>4</v>
      </c>
      <c r="C8" s="8">
        <v>42387</v>
      </c>
      <c r="D8" s="4" t="s">
        <v>19</v>
      </c>
      <c r="E8" s="4" t="s">
        <v>20</v>
      </c>
      <c r="F8" s="3" t="s">
        <v>22</v>
      </c>
      <c r="G8" s="3" t="s">
        <v>21</v>
      </c>
      <c r="H8" s="5">
        <v>730000</v>
      </c>
      <c r="I8" s="3" t="s">
        <v>11</v>
      </c>
      <c r="K8" s="67" t="s">
        <v>25</v>
      </c>
      <c r="L8" s="68">
        <v>346677920</v>
      </c>
    </row>
    <row r="9" spans="2:12">
      <c r="B9" s="3">
        <v>5</v>
      </c>
      <c r="C9" s="8">
        <v>42394</v>
      </c>
      <c r="D9" s="4" t="s">
        <v>12</v>
      </c>
      <c r="E9" s="4" t="s">
        <v>13</v>
      </c>
      <c r="F9" s="3" t="s">
        <v>10</v>
      </c>
      <c r="G9" s="3" t="s">
        <v>21</v>
      </c>
      <c r="H9" s="5">
        <v>162000</v>
      </c>
      <c r="I9" s="3" t="s">
        <v>11</v>
      </c>
      <c r="K9" s="67" t="s">
        <v>75</v>
      </c>
      <c r="L9" s="68">
        <v>1008381920</v>
      </c>
    </row>
    <row r="10" spans="2:12">
      <c r="B10" s="3">
        <v>6</v>
      </c>
      <c r="C10" s="8">
        <v>42374</v>
      </c>
      <c r="D10" s="4" t="s">
        <v>23</v>
      </c>
      <c r="E10" s="4" t="s">
        <v>24</v>
      </c>
      <c r="F10" s="3" t="s">
        <v>22</v>
      </c>
      <c r="G10" s="3" t="s">
        <v>21</v>
      </c>
      <c r="H10" s="5">
        <v>2837950</v>
      </c>
      <c r="I10" s="3" t="s">
        <v>11</v>
      </c>
    </row>
    <row r="11" spans="2:12">
      <c r="B11" s="3">
        <v>7</v>
      </c>
      <c r="C11" s="8">
        <v>42377</v>
      </c>
      <c r="D11" s="4" t="s">
        <v>25</v>
      </c>
      <c r="E11" s="4" t="s">
        <v>26</v>
      </c>
      <c r="F11" s="3" t="s">
        <v>18</v>
      </c>
      <c r="G11" s="3" t="s">
        <v>27</v>
      </c>
      <c r="H11" s="5">
        <v>123303000</v>
      </c>
      <c r="I11" s="3" t="s">
        <v>11</v>
      </c>
    </row>
    <row r="12" spans="2:12">
      <c r="B12" s="3">
        <v>8</v>
      </c>
      <c r="C12" s="8">
        <v>42374</v>
      </c>
      <c r="D12" s="4" t="s">
        <v>28</v>
      </c>
      <c r="E12" s="4" t="s">
        <v>29</v>
      </c>
      <c r="F12" s="3" t="s">
        <v>30</v>
      </c>
      <c r="G12" s="3" t="s">
        <v>17</v>
      </c>
      <c r="H12" s="5">
        <v>2150000</v>
      </c>
      <c r="I12" s="3" t="s">
        <v>11</v>
      </c>
    </row>
    <row r="13" spans="2:12">
      <c r="B13" s="3">
        <v>9</v>
      </c>
      <c r="C13" s="8">
        <v>42398</v>
      </c>
      <c r="D13" s="4" t="s">
        <v>28</v>
      </c>
      <c r="E13" s="4" t="s">
        <v>29</v>
      </c>
      <c r="F13" s="3" t="s">
        <v>30</v>
      </c>
      <c r="G13" s="3" t="s">
        <v>14</v>
      </c>
      <c r="H13" s="5">
        <v>23264100</v>
      </c>
      <c r="I13" s="3" t="s">
        <v>11</v>
      </c>
    </row>
    <row r="14" spans="2:12">
      <c r="B14" s="3">
        <v>10</v>
      </c>
      <c r="C14" s="8">
        <v>42380</v>
      </c>
      <c r="D14" s="4" t="s">
        <v>31</v>
      </c>
      <c r="E14" s="4" t="s">
        <v>32</v>
      </c>
      <c r="F14" s="3" t="s">
        <v>30</v>
      </c>
      <c r="G14" s="3" t="s">
        <v>17</v>
      </c>
      <c r="H14" s="5">
        <v>23155500</v>
      </c>
      <c r="I14" s="3" t="s">
        <v>11</v>
      </c>
    </row>
    <row r="15" spans="2:12">
      <c r="B15" s="3">
        <v>11</v>
      </c>
      <c r="C15" s="8">
        <v>42391</v>
      </c>
      <c r="D15" s="4" t="s">
        <v>12</v>
      </c>
      <c r="E15" s="4" t="s">
        <v>13</v>
      </c>
      <c r="F15" s="3" t="s">
        <v>33</v>
      </c>
      <c r="G15" s="3" t="s">
        <v>17</v>
      </c>
      <c r="H15" s="5">
        <v>250000</v>
      </c>
      <c r="I15" s="3" t="s">
        <v>11</v>
      </c>
    </row>
    <row r="16" spans="2:12">
      <c r="B16" s="3">
        <v>12</v>
      </c>
      <c r="C16" s="8">
        <v>42370</v>
      </c>
      <c r="D16" s="4" t="s">
        <v>34</v>
      </c>
      <c r="E16" s="4" t="s">
        <v>35</v>
      </c>
      <c r="F16" s="3" t="s">
        <v>22</v>
      </c>
      <c r="G16" s="3" t="s">
        <v>21</v>
      </c>
      <c r="H16" s="5">
        <v>485000</v>
      </c>
      <c r="I16" s="3" t="s">
        <v>11</v>
      </c>
    </row>
    <row r="17" spans="2:9">
      <c r="B17" s="3">
        <v>13</v>
      </c>
      <c r="C17" s="8">
        <v>42397</v>
      </c>
      <c r="D17" s="4" t="s">
        <v>36</v>
      </c>
      <c r="E17" s="4" t="s">
        <v>37</v>
      </c>
      <c r="F17" s="3" t="s">
        <v>10</v>
      </c>
      <c r="G17" s="3" t="s">
        <v>27</v>
      </c>
      <c r="H17" s="5">
        <v>16795820</v>
      </c>
      <c r="I17" s="3" t="s">
        <v>11</v>
      </c>
    </row>
    <row r="18" spans="2:9">
      <c r="B18" s="3">
        <v>14</v>
      </c>
      <c r="C18" s="8">
        <v>42398</v>
      </c>
      <c r="D18" s="4" t="s">
        <v>38</v>
      </c>
      <c r="E18" s="4" t="s">
        <v>39</v>
      </c>
      <c r="F18" s="3" t="s">
        <v>33</v>
      </c>
      <c r="G18" s="3" t="s">
        <v>27</v>
      </c>
      <c r="H18" s="5">
        <v>86000</v>
      </c>
      <c r="I18" s="3" t="s">
        <v>11</v>
      </c>
    </row>
    <row r="19" spans="2:9">
      <c r="B19" s="3">
        <v>15</v>
      </c>
      <c r="C19" s="8">
        <v>42397</v>
      </c>
      <c r="D19" s="4" t="s">
        <v>19</v>
      </c>
      <c r="E19" s="4" t="s">
        <v>20</v>
      </c>
      <c r="F19" s="3" t="s">
        <v>22</v>
      </c>
      <c r="G19" s="3" t="s">
        <v>17</v>
      </c>
      <c r="H19" s="5">
        <v>1700000</v>
      </c>
      <c r="I19" s="3" t="s">
        <v>11</v>
      </c>
    </row>
    <row r="20" spans="2:9">
      <c r="B20" s="3">
        <v>16</v>
      </c>
      <c r="C20" s="8">
        <v>42370</v>
      </c>
      <c r="D20" s="4" t="s">
        <v>7</v>
      </c>
      <c r="E20" s="4" t="s">
        <v>8</v>
      </c>
      <c r="F20" s="3" t="s">
        <v>33</v>
      </c>
      <c r="G20" s="3" t="s">
        <v>17</v>
      </c>
      <c r="H20" s="5">
        <v>400000</v>
      </c>
      <c r="I20" s="3" t="s">
        <v>11</v>
      </c>
    </row>
    <row r="21" spans="2:9">
      <c r="B21" s="3">
        <v>17</v>
      </c>
      <c r="C21" s="8">
        <v>42391</v>
      </c>
      <c r="D21" s="4" t="s">
        <v>40</v>
      </c>
      <c r="E21" s="4" t="s">
        <v>41</v>
      </c>
      <c r="F21" s="3" t="s">
        <v>22</v>
      </c>
      <c r="G21" s="3" t="s">
        <v>17</v>
      </c>
      <c r="H21" s="5">
        <v>550000</v>
      </c>
      <c r="I21" s="3" t="s">
        <v>11</v>
      </c>
    </row>
    <row r="22" spans="2:9">
      <c r="B22" s="3">
        <v>18</v>
      </c>
      <c r="C22" s="8">
        <v>42377</v>
      </c>
      <c r="D22" s="4" t="s">
        <v>42</v>
      </c>
      <c r="E22" s="4" t="s">
        <v>43</v>
      </c>
      <c r="F22" s="3" t="s">
        <v>22</v>
      </c>
      <c r="G22" s="3" t="s">
        <v>44</v>
      </c>
      <c r="H22" s="5">
        <v>2432000</v>
      </c>
      <c r="I22" s="3" t="s">
        <v>11</v>
      </c>
    </row>
    <row r="23" spans="2:9">
      <c r="B23" s="3">
        <v>19</v>
      </c>
      <c r="C23" s="8">
        <v>42369</v>
      </c>
      <c r="D23" s="4" t="s">
        <v>38</v>
      </c>
      <c r="E23" s="4" t="s">
        <v>39</v>
      </c>
      <c r="F23" s="3" t="s">
        <v>33</v>
      </c>
      <c r="G23" s="3" t="s">
        <v>44</v>
      </c>
      <c r="H23" s="5">
        <v>2103000</v>
      </c>
      <c r="I23" s="3" t="s">
        <v>11</v>
      </c>
    </row>
    <row r="24" spans="2:9">
      <c r="B24" s="3">
        <v>20</v>
      </c>
      <c r="C24" s="8">
        <v>42396</v>
      </c>
      <c r="D24" s="4" t="s">
        <v>34</v>
      </c>
      <c r="E24" s="4" t="s">
        <v>35</v>
      </c>
      <c r="F24" s="3" t="s">
        <v>30</v>
      </c>
      <c r="G24" s="3" t="s">
        <v>27</v>
      </c>
      <c r="H24" s="5">
        <v>56000</v>
      </c>
      <c r="I24" s="3" t="s">
        <v>11</v>
      </c>
    </row>
    <row r="25" spans="2:9">
      <c r="B25" s="3">
        <v>21</v>
      </c>
      <c r="C25" s="8">
        <v>42391</v>
      </c>
      <c r="D25" s="4" t="s">
        <v>40</v>
      </c>
      <c r="E25" s="4" t="s">
        <v>41</v>
      </c>
      <c r="F25" s="3" t="s">
        <v>30</v>
      </c>
      <c r="G25" s="3" t="s">
        <v>27</v>
      </c>
      <c r="H25" s="5">
        <v>2096750</v>
      </c>
      <c r="I25" s="3" t="s">
        <v>11</v>
      </c>
    </row>
    <row r="26" spans="2:9">
      <c r="B26" s="3">
        <v>22</v>
      </c>
      <c r="C26" s="8">
        <v>42383</v>
      </c>
      <c r="D26" s="4" t="s">
        <v>23</v>
      </c>
      <c r="E26" s="4" t="s">
        <v>24</v>
      </c>
      <c r="F26" s="3" t="s">
        <v>30</v>
      </c>
      <c r="G26" s="3" t="s">
        <v>21</v>
      </c>
      <c r="H26" s="5">
        <v>114000</v>
      </c>
      <c r="I26" s="3" t="s">
        <v>45</v>
      </c>
    </row>
    <row r="27" spans="2:9">
      <c r="B27" s="3">
        <v>23</v>
      </c>
      <c r="C27" s="8">
        <v>42381</v>
      </c>
      <c r="D27" s="4" t="s">
        <v>19</v>
      </c>
      <c r="E27" s="4" t="s">
        <v>20</v>
      </c>
      <c r="F27" s="3" t="s">
        <v>10</v>
      </c>
      <c r="G27" s="3" t="s">
        <v>27</v>
      </c>
      <c r="H27" s="5">
        <v>640000</v>
      </c>
      <c r="I27" s="3" t="s">
        <v>45</v>
      </c>
    </row>
    <row r="28" spans="2:9">
      <c r="B28" s="3">
        <v>24</v>
      </c>
      <c r="C28" s="8">
        <v>42391</v>
      </c>
      <c r="D28" s="4" t="s">
        <v>46</v>
      </c>
      <c r="E28" s="4" t="s">
        <v>47</v>
      </c>
      <c r="F28" s="3" t="s">
        <v>22</v>
      </c>
      <c r="G28" s="3" t="s">
        <v>17</v>
      </c>
      <c r="H28" s="5">
        <v>1980400</v>
      </c>
      <c r="I28" s="3" t="s">
        <v>11</v>
      </c>
    </row>
    <row r="29" spans="2:9">
      <c r="B29" s="3">
        <v>25</v>
      </c>
      <c r="C29" s="8">
        <v>42387</v>
      </c>
      <c r="D29" s="4" t="s">
        <v>12</v>
      </c>
      <c r="E29" s="4" t="s">
        <v>13</v>
      </c>
      <c r="F29" s="3" t="s">
        <v>18</v>
      </c>
      <c r="G29" s="3" t="s">
        <v>14</v>
      </c>
      <c r="H29" s="5">
        <v>130000</v>
      </c>
      <c r="I29" s="3" t="s">
        <v>11</v>
      </c>
    </row>
    <row r="30" spans="2:9">
      <c r="B30" s="3">
        <v>26</v>
      </c>
      <c r="C30" s="8">
        <v>42377</v>
      </c>
      <c r="D30" s="4" t="s">
        <v>12</v>
      </c>
      <c r="E30" s="4" t="s">
        <v>13</v>
      </c>
      <c r="F30" s="3" t="s">
        <v>30</v>
      </c>
      <c r="G30" s="3" t="s">
        <v>14</v>
      </c>
      <c r="H30" s="5">
        <v>2010000</v>
      </c>
      <c r="I30" s="3" t="s">
        <v>45</v>
      </c>
    </row>
    <row r="31" spans="2:9">
      <c r="B31" s="3">
        <v>27</v>
      </c>
      <c r="C31" s="8">
        <v>42383</v>
      </c>
      <c r="D31" s="4" t="s">
        <v>38</v>
      </c>
      <c r="E31" s="4" t="s">
        <v>39</v>
      </c>
      <c r="F31" s="3" t="s">
        <v>10</v>
      </c>
      <c r="G31" s="3" t="s">
        <v>21</v>
      </c>
      <c r="H31" s="5">
        <v>68900</v>
      </c>
      <c r="I31" s="3" t="s">
        <v>11</v>
      </c>
    </row>
    <row r="32" spans="2:9">
      <c r="B32" s="3">
        <v>28</v>
      </c>
      <c r="C32" s="8">
        <v>42383</v>
      </c>
      <c r="D32" s="4" t="s">
        <v>36</v>
      </c>
      <c r="E32" s="4" t="s">
        <v>37</v>
      </c>
      <c r="F32" s="3" t="s">
        <v>22</v>
      </c>
      <c r="G32" s="3" t="s">
        <v>14</v>
      </c>
      <c r="H32" s="5">
        <v>4770000</v>
      </c>
      <c r="I32" s="3" t="s">
        <v>45</v>
      </c>
    </row>
    <row r="33" spans="2:9">
      <c r="B33" s="3">
        <v>29</v>
      </c>
      <c r="C33" s="8">
        <v>42383</v>
      </c>
      <c r="D33" s="4" t="s">
        <v>23</v>
      </c>
      <c r="E33" s="4" t="s">
        <v>24</v>
      </c>
      <c r="F33" s="3" t="s">
        <v>10</v>
      </c>
      <c r="G33" s="3" t="s">
        <v>21</v>
      </c>
      <c r="H33" s="5">
        <v>35610</v>
      </c>
      <c r="I33" s="3" t="s">
        <v>11</v>
      </c>
    </row>
    <row r="34" spans="2:9">
      <c r="B34" s="3">
        <v>30</v>
      </c>
      <c r="C34" s="8">
        <v>42376</v>
      </c>
      <c r="D34" s="4" t="s">
        <v>48</v>
      </c>
      <c r="E34" s="4" t="s">
        <v>49</v>
      </c>
      <c r="F34" s="3" t="s">
        <v>30</v>
      </c>
      <c r="G34" s="3" t="s">
        <v>44</v>
      </c>
      <c r="H34" s="5">
        <v>31000</v>
      </c>
      <c r="I34" s="3" t="s">
        <v>11</v>
      </c>
    </row>
    <row r="35" spans="2:9">
      <c r="B35" s="3">
        <v>31</v>
      </c>
      <c r="C35" s="8">
        <v>42376</v>
      </c>
      <c r="D35" s="4" t="s">
        <v>36</v>
      </c>
      <c r="E35" s="4" t="s">
        <v>37</v>
      </c>
      <c r="F35" s="3" t="s">
        <v>22</v>
      </c>
      <c r="G35" s="3" t="s">
        <v>44</v>
      </c>
      <c r="H35" s="5">
        <v>158510</v>
      </c>
      <c r="I35" s="3" t="s">
        <v>11</v>
      </c>
    </row>
    <row r="36" spans="2:9">
      <c r="B36" s="3">
        <v>32</v>
      </c>
      <c r="C36" s="8">
        <v>42376</v>
      </c>
      <c r="D36" s="4" t="s">
        <v>42</v>
      </c>
      <c r="E36" s="4" t="s">
        <v>43</v>
      </c>
      <c r="F36" s="3" t="s">
        <v>33</v>
      </c>
      <c r="G36" s="3" t="s">
        <v>14</v>
      </c>
      <c r="H36" s="5">
        <v>876000</v>
      </c>
      <c r="I36" s="3" t="s">
        <v>11</v>
      </c>
    </row>
    <row r="37" spans="2:9">
      <c r="B37" s="3">
        <v>33</v>
      </c>
      <c r="C37" s="8">
        <v>42391</v>
      </c>
      <c r="D37" s="4" t="s">
        <v>50</v>
      </c>
      <c r="E37" s="4" t="s">
        <v>51</v>
      </c>
      <c r="F37" s="3" t="s">
        <v>30</v>
      </c>
      <c r="G37" s="3" t="s">
        <v>21</v>
      </c>
      <c r="H37" s="5">
        <v>750000</v>
      </c>
      <c r="I37" s="3" t="s">
        <v>11</v>
      </c>
    </row>
    <row r="38" spans="2:9">
      <c r="B38" s="3">
        <v>34</v>
      </c>
      <c r="C38" s="8">
        <v>42370</v>
      </c>
      <c r="D38" s="4" t="s">
        <v>25</v>
      </c>
      <c r="E38" s="4" t="s">
        <v>26</v>
      </c>
      <c r="F38" s="3" t="s">
        <v>33</v>
      </c>
      <c r="G38" s="3" t="s">
        <v>21</v>
      </c>
      <c r="H38" s="5">
        <v>231600</v>
      </c>
      <c r="I38" s="3" t="s">
        <v>11</v>
      </c>
    </row>
    <row r="39" spans="2:9">
      <c r="B39" s="3">
        <v>35</v>
      </c>
      <c r="C39" s="8">
        <v>42390</v>
      </c>
      <c r="D39" s="4" t="s">
        <v>48</v>
      </c>
      <c r="E39" s="4" t="s">
        <v>49</v>
      </c>
      <c r="F39" s="3" t="s">
        <v>10</v>
      </c>
      <c r="G39" s="3" t="s">
        <v>14</v>
      </c>
      <c r="H39" s="5">
        <v>1453000</v>
      </c>
      <c r="I39" s="3" t="s">
        <v>45</v>
      </c>
    </row>
    <row r="40" spans="2:9">
      <c r="B40" s="3">
        <v>36</v>
      </c>
      <c r="C40" s="8">
        <v>42397</v>
      </c>
      <c r="D40" s="4" t="s">
        <v>38</v>
      </c>
      <c r="E40" s="4" t="s">
        <v>39</v>
      </c>
      <c r="F40" s="3" t="s">
        <v>30</v>
      </c>
      <c r="G40" s="3" t="s">
        <v>21</v>
      </c>
      <c r="H40" s="5">
        <v>1150000</v>
      </c>
      <c r="I40" s="3" t="s">
        <v>11</v>
      </c>
    </row>
    <row r="41" spans="2:9">
      <c r="B41" s="3">
        <v>37</v>
      </c>
      <c r="C41" s="8">
        <v>42398</v>
      </c>
      <c r="D41" s="4" t="s">
        <v>46</v>
      </c>
      <c r="E41" s="4" t="s">
        <v>47</v>
      </c>
      <c r="F41" s="3" t="s">
        <v>10</v>
      </c>
      <c r="G41" s="3" t="s">
        <v>9</v>
      </c>
      <c r="H41" s="5">
        <v>1314000</v>
      </c>
      <c r="I41" s="3" t="s">
        <v>11</v>
      </c>
    </row>
    <row r="42" spans="2:9">
      <c r="B42" s="3">
        <v>38</v>
      </c>
      <c r="C42" s="8">
        <v>42383</v>
      </c>
      <c r="D42" s="4" t="s">
        <v>19</v>
      </c>
      <c r="E42" s="4" t="s">
        <v>20</v>
      </c>
      <c r="F42" s="3" t="s">
        <v>22</v>
      </c>
      <c r="G42" s="3" t="s">
        <v>27</v>
      </c>
      <c r="H42" s="5">
        <v>527000</v>
      </c>
      <c r="I42" s="3" t="s">
        <v>11</v>
      </c>
    </row>
    <row r="43" spans="2:9">
      <c r="B43" s="3">
        <v>39</v>
      </c>
      <c r="C43" s="8">
        <v>42391</v>
      </c>
      <c r="D43" s="4" t="s">
        <v>48</v>
      </c>
      <c r="E43" s="4" t="s">
        <v>49</v>
      </c>
      <c r="F43" s="3" t="s">
        <v>10</v>
      </c>
      <c r="G43" s="3" t="s">
        <v>21</v>
      </c>
      <c r="H43" s="5">
        <v>1065000</v>
      </c>
      <c r="I43" s="3" t="s">
        <v>11</v>
      </c>
    </row>
    <row r="44" spans="2:9">
      <c r="B44" s="3">
        <v>40</v>
      </c>
      <c r="C44" s="8">
        <v>42389</v>
      </c>
      <c r="D44" s="4" t="s">
        <v>38</v>
      </c>
      <c r="E44" s="4" t="s">
        <v>39</v>
      </c>
      <c r="F44" s="3" t="s">
        <v>10</v>
      </c>
      <c r="G44" s="3" t="s">
        <v>21</v>
      </c>
      <c r="H44" s="5">
        <v>410000</v>
      </c>
      <c r="I44" s="3" t="s">
        <v>11</v>
      </c>
    </row>
    <row r="45" spans="2:9">
      <c r="B45" s="3">
        <v>41</v>
      </c>
      <c r="C45" s="8">
        <v>42377</v>
      </c>
      <c r="D45" s="4" t="s">
        <v>19</v>
      </c>
      <c r="E45" s="4" t="s">
        <v>20</v>
      </c>
      <c r="F45" s="3" t="s">
        <v>30</v>
      </c>
      <c r="G45" s="3" t="s">
        <v>44</v>
      </c>
      <c r="H45" s="5">
        <v>50000</v>
      </c>
      <c r="I45" s="3" t="s">
        <v>11</v>
      </c>
    </row>
    <row r="46" spans="2:9">
      <c r="B46" s="3">
        <v>42</v>
      </c>
      <c r="C46" s="8">
        <v>42376</v>
      </c>
      <c r="D46" s="4" t="s">
        <v>7</v>
      </c>
      <c r="E46" s="4" t="s">
        <v>8</v>
      </c>
      <c r="F46" s="3" t="s">
        <v>18</v>
      </c>
      <c r="G46" s="3" t="s">
        <v>21</v>
      </c>
      <c r="H46" s="5">
        <v>350200</v>
      </c>
      <c r="I46" s="3" t="s">
        <v>45</v>
      </c>
    </row>
    <row r="47" spans="2:9">
      <c r="B47" s="3">
        <v>43</v>
      </c>
      <c r="C47" s="8">
        <v>42397</v>
      </c>
      <c r="D47" s="4" t="s">
        <v>34</v>
      </c>
      <c r="E47" s="4" t="s">
        <v>35</v>
      </c>
      <c r="F47" s="3" t="s">
        <v>18</v>
      </c>
      <c r="G47" s="3" t="s">
        <v>44</v>
      </c>
      <c r="H47" s="5">
        <v>336000</v>
      </c>
      <c r="I47" s="3" t="s">
        <v>11</v>
      </c>
    </row>
    <row r="48" spans="2:9">
      <c r="B48" s="3">
        <v>44</v>
      </c>
      <c r="C48" s="8">
        <v>42376</v>
      </c>
      <c r="D48" s="4" t="s">
        <v>28</v>
      </c>
      <c r="E48" s="4" t="s">
        <v>29</v>
      </c>
      <c r="F48" s="3" t="s">
        <v>22</v>
      </c>
      <c r="G48" s="3" t="s">
        <v>14</v>
      </c>
      <c r="H48" s="5">
        <v>50000</v>
      </c>
      <c r="I48" s="3" t="s">
        <v>11</v>
      </c>
    </row>
    <row r="49" spans="2:9">
      <c r="B49" s="3">
        <v>45</v>
      </c>
      <c r="C49" s="8">
        <v>42383</v>
      </c>
      <c r="D49" s="4" t="s">
        <v>12</v>
      </c>
      <c r="E49" s="4" t="s">
        <v>13</v>
      </c>
      <c r="F49" s="3" t="s">
        <v>10</v>
      </c>
      <c r="G49" s="3" t="s">
        <v>9</v>
      </c>
      <c r="H49" s="5">
        <v>110000</v>
      </c>
      <c r="I49" s="3" t="s">
        <v>11</v>
      </c>
    </row>
    <row r="50" spans="2:9">
      <c r="B50" s="3">
        <v>46</v>
      </c>
      <c r="C50" s="8">
        <v>42377</v>
      </c>
      <c r="D50" s="4" t="s">
        <v>42</v>
      </c>
      <c r="E50" s="4" t="s">
        <v>43</v>
      </c>
      <c r="F50" s="3" t="s">
        <v>10</v>
      </c>
      <c r="G50" s="3" t="s">
        <v>14</v>
      </c>
      <c r="H50" s="5">
        <v>500000</v>
      </c>
      <c r="I50" s="3" t="s">
        <v>11</v>
      </c>
    </row>
    <row r="51" spans="2:9">
      <c r="B51" s="3">
        <v>47</v>
      </c>
      <c r="C51" s="8">
        <v>42384</v>
      </c>
      <c r="D51" s="4" t="s">
        <v>40</v>
      </c>
      <c r="E51" s="4" t="s">
        <v>41</v>
      </c>
      <c r="F51" s="3" t="s">
        <v>10</v>
      </c>
      <c r="G51" s="3" t="s">
        <v>27</v>
      </c>
      <c r="H51" s="5">
        <v>3500000</v>
      </c>
      <c r="I51" s="3" t="s">
        <v>11</v>
      </c>
    </row>
    <row r="52" spans="2:9">
      <c r="B52" s="3">
        <v>48</v>
      </c>
      <c r="C52" s="8">
        <v>42398</v>
      </c>
      <c r="D52" s="4" t="s">
        <v>25</v>
      </c>
      <c r="E52" s="4" t="s">
        <v>26</v>
      </c>
      <c r="F52" s="3" t="s">
        <v>30</v>
      </c>
      <c r="G52" s="3" t="s">
        <v>27</v>
      </c>
      <c r="H52" s="5">
        <v>346500</v>
      </c>
      <c r="I52" s="3" t="s">
        <v>11</v>
      </c>
    </row>
    <row r="53" spans="2:9">
      <c r="B53" s="3">
        <v>49</v>
      </c>
      <c r="C53" s="8">
        <v>42397</v>
      </c>
      <c r="D53" s="4" t="s">
        <v>7</v>
      </c>
      <c r="E53" s="4" t="s">
        <v>8</v>
      </c>
      <c r="F53" s="3" t="s">
        <v>22</v>
      </c>
      <c r="G53" s="3" t="s">
        <v>44</v>
      </c>
      <c r="H53" s="5">
        <v>7586000</v>
      </c>
      <c r="I53" s="3" t="s">
        <v>11</v>
      </c>
    </row>
    <row r="54" spans="2:9">
      <c r="B54" s="3">
        <v>50</v>
      </c>
      <c r="C54" s="8">
        <v>42395</v>
      </c>
      <c r="D54" s="4" t="s">
        <v>38</v>
      </c>
      <c r="E54" s="4" t="s">
        <v>39</v>
      </c>
      <c r="F54" s="3" t="s">
        <v>30</v>
      </c>
      <c r="G54" s="3" t="s">
        <v>44</v>
      </c>
      <c r="H54" s="5">
        <v>1556600</v>
      </c>
      <c r="I54" s="3" t="s">
        <v>11</v>
      </c>
    </row>
    <row r="55" spans="2:9">
      <c r="B55" s="3">
        <v>51</v>
      </c>
      <c r="C55" s="8">
        <v>42390</v>
      </c>
      <c r="D55" s="4" t="s">
        <v>42</v>
      </c>
      <c r="E55" s="4" t="s">
        <v>43</v>
      </c>
      <c r="F55" s="3" t="s">
        <v>30</v>
      </c>
      <c r="G55" s="3" t="s">
        <v>21</v>
      </c>
      <c r="H55" s="5">
        <v>650000</v>
      </c>
      <c r="I55" s="3" t="s">
        <v>11</v>
      </c>
    </row>
    <row r="56" spans="2:9">
      <c r="B56" s="3">
        <v>52</v>
      </c>
      <c r="C56" s="8">
        <v>42383</v>
      </c>
      <c r="D56" s="4" t="s">
        <v>36</v>
      </c>
      <c r="E56" s="4" t="s">
        <v>37</v>
      </c>
      <c r="F56" s="3" t="s">
        <v>22</v>
      </c>
      <c r="G56" s="3" t="s">
        <v>17</v>
      </c>
      <c r="H56" s="5">
        <v>138000</v>
      </c>
      <c r="I56" s="3" t="s">
        <v>11</v>
      </c>
    </row>
    <row r="57" spans="2:9">
      <c r="B57" s="3">
        <v>53</v>
      </c>
      <c r="C57" s="8">
        <v>42380</v>
      </c>
      <c r="D57" s="4" t="s">
        <v>38</v>
      </c>
      <c r="E57" s="4" t="s">
        <v>39</v>
      </c>
      <c r="F57" s="3" t="s">
        <v>33</v>
      </c>
      <c r="G57" s="3" t="s">
        <v>9</v>
      </c>
      <c r="H57" s="5">
        <v>33750</v>
      </c>
      <c r="I57" s="3" t="s">
        <v>45</v>
      </c>
    </row>
    <row r="58" spans="2:9">
      <c r="B58" s="3">
        <v>54</v>
      </c>
      <c r="C58" s="8">
        <v>42383</v>
      </c>
      <c r="D58" s="4" t="s">
        <v>46</v>
      </c>
      <c r="E58" s="4" t="s">
        <v>47</v>
      </c>
      <c r="F58" s="3" t="s">
        <v>33</v>
      </c>
      <c r="G58" s="3" t="s">
        <v>17</v>
      </c>
      <c r="H58" s="5">
        <v>130000</v>
      </c>
      <c r="I58" s="3" t="s">
        <v>11</v>
      </c>
    </row>
    <row r="59" spans="2:9">
      <c r="B59" s="3">
        <v>55</v>
      </c>
      <c r="C59" s="8">
        <v>42376</v>
      </c>
      <c r="D59" s="4" t="s">
        <v>7</v>
      </c>
      <c r="E59" s="4" t="s">
        <v>8</v>
      </c>
      <c r="F59" s="3" t="s">
        <v>18</v>
      </c>
      <c r="G59" s="3" t="s">
        <v>44</v>
      </c>
      <c r="H59" s="5">
        <v>1527000</v>
      </c>
      <c r="I59" s="3" t="s">
        <v>11</v>
      </c>
    </row>
    <row r="60" spans="2:9">
      <c r="B60" s="3">
        <v>56</v>
      </c>
      <c r="C60" s="8">
        <v>42383</v>
      </c>
      <c r="D60" s="4" t="s">
        <v>12</v>
      </c>
      <c r="E60" s="4" t="s">
        <v>13</v>
      </c>
      <c r="F60" s="3" t="s">
        <v>10</v>
      </c>
      <c r="G60" s="3" t="s">
        <v>44</v>
      </c>
      <c r="H60" s="5">
        <v>3767100</v>
      </c>
      <c r="I60" s="3" t="s">
        <v>11</v>
      </c>
    </row>
    <row r="61" spans="2:9">
      <c r="B61" s="3">
        <v>57</v>
      </c>
      <c r="C61" s="8">
        <v>42381</v>
      </c>
      <c r="D61" s="4" t="s">
        <v>23</v>
      </c>
      <c r="E61" s="4" t="s">
        <v>24</v>
      </c>
      <c r="F61" s="3" t="s">
        <v>18</v>
      </c>
      <c r="G61" s="3" t="s">
        <v>9</v>
      </c>
      <c r="H61" s="5">
        <v>1541600</v>
      </c>
      <c r="I61" s="3" t="s">
        <v>11</v>
      </c>
    </row>
    <row r="62" spans="2:9">
      <c r="B62" s="3">
        <v>58</v>
      </c>
      <c r="C62" s="8">
        <v>42390</v>
      </c>
      <c r="D62" s="4" t="s">
        <v>19</v>
      </c>
      <c r="E62" s="4" t="s">
        <v>20</v>
      </c>
      <c r="F62" s="3" t="s">
        <v>33</v>
      </c>
      <c r="G62" s="3" t="s">
        <v>44</v>
      </c>
      <c r="H62" s="5">
        <v>400000</v>
      </c>
      <c r="I62" s="3" t="s">
        <v>45</v>
      </c>
    </row>
    <row r="63" spans="2:9">
      <c r="B63" s="3">
        <v>59</v>
      </c>
      <c r="C63" s="8">
        <v>42381</v>
      </c>
      <c r="D63" s="4" t="s">
        <v>36</v>
      </c>
      <c r="E63" s="4" t="s">
        <v>37</v>
      </c>
      <c r="F63" s="3" t="s">
        <v>33</v>
      </c>
      <c r="G63" s="3" t="s">
        <v>44</v>
      </c>
      <c r="H63" s="5">
        <v>4380000</v>
      </c>
      <c r="I63" s="3" t="s">
        <v>11</v>
      </c>
    </row>
    <row r="64" spans="2:9">
      <c r="B64" s="3">
        <v>60</v>
      </c>
      <c r="C64" s="8">
        <v>42376</v>
      </c>
      <c r="D64" s="4" t="s">
        <v>42</v>
      </c>
      <c r="E64" s="4" t="s">
        <v>43</v>
      </c>
      <c r="F64" s="3" t="s">
        <v>22</v>
      </c>
      <c r="G64" s="3" t="s">
        <v>21</v>
      </c>
      <c r="H64" s="5">
        <v>840700</v>
      </c>
      <c r="I64" s="3" t="s">
        <v>11</v>
      </c>
    </row>
    <row r="65" spans="2:9">
      <c r="B65" s="3">
        <v>61</v>
      </c>
      <c r="C65" s="8">
        <v>42382</v>
      </c>
      <c r="D65" s="4" t="s">
        <v>50</v>
      </c>
      <c r="E65" s="4" t="s">
        <v>51</v>
      </c>
      <c r="F65" s="3" t="s">
        <v>33</v>
      </c>
      <c r="G65" s="3" t="s">
        <v>27</v>
      </c>
      <c r="H65" s="5">
        <v>126000</v>
      </c>
      <c r="I65" s="3" t="s">
        <v>11</v>
      </c>
    </row>
    <row r="66" spans="2:9">
      <c r="B66" s="3">
        <v>62</v>
      </c>
      <c r="C66" s="8">
        <v>42394</v>
      </c>
      <c r="D66" s="4" t="s">
        <v>12</v>
      </c>
      <c r="E66" s="4" t="s">
        <v>13</v>
      </c>
      <c r="F66" s="3" t="s">
        <v>18</v>
      </c>
      <c r="G66" s="3" t="s">
        <v>9</v>
      </c>
      <c r="H66" s="5">
        <v>3329400</v>
      </c>
      <c r="I66" s="3" t="s">
        <v>45</v>
      </c>
    </row>
    <row r="67" spans="2:9">
      <c r="B67" s="3">
        <v>63</v>
      </c>
      <c r="C67" s="8">
        <v>42373</v>
      </c>
      <c r="D67" s="4" t="s">
        <v>12</v>
      </c>
      <c r="E67" s="4" t="s">
        <v>13</v>
      </c>
      <c r="F67" s="3" t="s">
        <v>22</v>
      </c>
      <c r="G67" s="3" t="s">
        <v>17</v>
      </c>
      <c r="H67" s="5">
        <v>139000</v>
      </c>
      <c r="I67" s="3" t="s">
        <v>11</v>
      </c>
    </row>
    <row r="68" spans="2:9">
      <c r="B68" s="3">
        <v>64</v>
      </c>
      <c r="C68" s="8">
        <v>42381</v>
      </c>
      <c r="D68" s="4" t="s">
        <v>46</v>
      </c>
      <c r="E68" s="4" t="s">
        <v>47</v>
      </c>
      <c r="F68" s="3" t="s">
        <v>33</v>
      </c>
      <c r="G68" s="3" t="s">
        <v>27</v>
      </c>
      <c r="H68" s="5">
        <v>4000000</v>
      </c>
      <c r="I68" s="3" t="s">
        <v>11</v>
      </c>
    </row>
    <row r="69" spans="2:9">
      <c r="B69" s="3">
        <v>65</v>
      </c>
      <c r="C69" s="8">
        <v>42389</v>
      </c>
      <c r="D69" s="4" t="s">
        <v>34</v>
      </c>
      <c r="E69" s="4" t="s">
        <v>35</v>
      </c>
      <c r="F69" s="3" t="s">
        <v>22</v>
      </c>
      <c r="G69" s="3" t="s">
        <v>27</v>
      </c>
      <c r="H69" s="5">
        <v>12000</v>
      </c>
      <c r="I69" s="3" t="s">
        <v>45</v>
      </c>
    </row>
    <row r="70" spans="2:9">
      <c r="B70" s="3">
        <v>66</v>
      </c>
      <c r="C70" s="8">
        <v>42396</v>
      </c>
      <c r="D70" s="4" t="s">
        <v>31</v>
      </c>
      <c r="E70" s="4" t="s">
        <v>32</v>
      </c>
      <c r="F70" s="3" t="s">
        <v>18</v>
      </c>
      <c r="G70" s="3" t="s">
        <v>27</v>
      </c>
      <c r="H70" s="5">
        <v>2304680</v>
      </c>
      <c r="I70" s="3" t="s">
        <v>11</v>
      </c>
    </row>
    <row r="71" spans="2:9">
      <c r="B71" s="3">
        <v>67</v>
      </c>
      <c r="C71" s="8">
        <v>42387</v>
      </c>
      <c r="D71" s="4" t="s">
        <v>12</v>
      </c>
      <c r="E71" s="4" t="s">
        <v>13</v>
      </c>
      <c r="F71" s="3" t="s">
        <v>18</v>
      </c>
      <c r="G71" s="3" t="s">
        <v>44</v>
      </c>
      <c r="H71" s="5">
        <v>226200</v>
      </c>
      <c r="I71" s="3" t="s">
        <v>11</v>
      </c>
    </row>
    <row r="72" spans="2:9">
      <c r="B72" s="3">
        <v>68</v>
      </c>
      <c r="C72" s="8">
        <v>42384</v>
      </c>
      <c r="D72" s="4" t="s">
        <v>31</v>
      </c>
      <c r="E72" s="4" t="s">
        <v>32</v>
      </c>
      <c r="F72" s="3" t="s">
        <v>33</v>
      </c>
      <c r="G72" s="3" t="s">
        <v>27</v>
      </c>
      <c r="H72" s="5">
        <v>29717880</v>
      </c>
      <c r="I72" s="3" t="s">
        <v>45</v>
      </c>
    </row>
    <row r="73" spans="2:9">
      <c r="B73" s="3">
        <v>69</v>
      </c>
      <c r="C73" s="8">
        <v>42377</v>
      </c>
      <c r="D73" s="4" t="s">
        <v>50</v>
      </c>
      <c r="E73" s="4" t="s">
        <v>51</v>
      </c>
      <c r="F73" s="3" t="s">
        <v>30</v>
      </c>
      <c r="G73" s="3" t="s">
        <v>44</v>
      </c>
      <c r="H73" s="5">
        <v>760000</v>
      </c>
      <c r="I73" s="3" t="s">
        <v>11</v>
      </c>
    </row>
    <row r="74" spans="2:9">
      <c r="B74" s="3">
        <v>70</v>
      </c>
      <c r="C74" s="8">
        <v>42377</v>
      </c>
      <c r="D74" s="4" t="s">
        <v>50</v>
      </c>
      <c r="E74" s="4" t="s">
        <v>51</v>
      </c>
      <c r="F74" s="3" t="s">
        <v>10</v>
      </c>
      <c r="G74" s="3" t="s">
        <v>27</v>
      </c>
      <c r="H74" s="5">
        <v>750000</v>
      </c>
      <c r="I74" s="3" t="s">
        <v>11</v>
      </c>
    </row>
    <row r="75" spans="2:9">
      <c r="B75" s="3">
        <v>71</v>
      </c>
      <c r="C75" s="8">
        <v>42370</v>
      </c>
      <c r="D75" s="4" t="s">
        <v>12</v>
      </c>
      <c r="E75" s="4" t="s">
        <v>13</v>
      </c>
      <c r="F75" s="3" t="s">
        <v>33</v>
      </c>
      <c r="G75" s="3" t="s">
        <v>27</v>
      </c>
      <c r="H75" s="5">
        <v>220000</v>
      </c>
      <c r="I75" s="3" t="s">
        <v>11</v>
      </c>
    </row>
    <row r="76" spans="2:9">
      <c r="B76" s="3">
        <v>72</v>
      </c>
      <c r="C76" s="8">
        <v>42390</v>
      </c>
      <c r="D76" s="4" t="s">
        <v>7</v>
      </c>
      <c r="E76" s="4" t="s">
        <v>8</v>
      </c>
      <c r="F76" s="3" t="s">
        <v>30</v>
      </c>
      <c r="G76" s="3" t="s">
        <v>9</v>
      </c>
      <c r="H76" s="5">
        <v>16800</v>
      </c>
      <c r="I76" s="3" t="s">
        <v>11</v>
      </c>
    </row>
    <row r="77" spans="2:9">
      <c r="B77" s="3">
        <v>73</v>
      </c>
      <c r="C77" s="8">
        <v>42376</v>
      </c>
      <c r="D77" s="4" t="s">
        <v>31</v>
      </c>
      <c r="E77" s="4" t="s">
        <v>32</v>
      </c>
      <c r="F77" s="3" t="s">
        <v>30</v>
      </c>
      <c r="G77" s="3" t="s">
        <v>27</v>
      </c>
      <c r="H77" s="5">
        <v>2600000</v>
      </c>
      <c r="I77" s="3" t="s">
        <v>11</v>
      </c>
    </row>
    <row r="78" spans="2:9">
      <c r="B78" s="3">
        <v>74</v>
      </c>
      <c r="C78" s="8">
        <v>42389</v>
      </c>
      <c r="D78" s="4" t="s">
        <v>50</v>
      </c>
      <c r="E78" s="4" t="s">
        <v>51</v>
      </c>
      <c r="F78" s="3" t="s">
        <v>30</v>
      </c>
      <c r="G78" s="3" t="s">
        <v>14</v>
      </c>
      <c r="H78" s="5">
        <v>300000</v>
      </c>
      <c r="I78" s="3" t="s">
        <v>11</v>
      </c>
    </row>
    <row r="79" spans="2:9">
      <c r="B79" s="3">
        <v>75</v>
      </c>
      <c r="C79" s="8">
        <v>42391</v>
      </c>
      <c r="D79" s="4" t="s">
        <v>25</v>
      </c>
      <c r="E79" s="4" t="s">
        <v>26</v>
      </c>
      <c r="F79" s="3" t="s">
        <v>22</v>
      </c>
      <c r="G79" s="3" t="s">
        <v>21</v>
      </c>
      <c r="H79" s="5">
        <v>646780</v>
      </c>
      <c r="I79" s="3" t="s">
        <v>11</v>
      </c>
    </row>
    <row r="80" spans="2:9">
      <c r="B80" s="3">
        <v>76</v>
      </c>
      <c r="C80" s="8">
        <v>42397</v>
      </c>
      <c r="D80" s="4" t="s">
        <v>42</v>
      </c>
      <c r="E80" s="4" t="s">
        <v>43</v>
      </c>
      <c r="F80" s="3" t="s">
        <v>30</v>
      </c>
      <c r="G80" s="3" t="s">
        <v>17</v>
      </c>
      <c r="H80" s="5">
        <v>81000</v>
      </c>
      <c r="I80" s="3" t="s">
        <v>11</v>
      </c>
    </row>
    <row r="81" spans="2:9">
      <c r="B81" s="3">
        <v>77</v>
      </c>
      <c r="C81" s="8">
        <v>42369</v>
      </c>
      <c r="D81" s="4" t="s">
        <v>25</v>
      </c>
      <c r="E81" s="4" t="s">
        <v>26</v>
      </c>
      <c r="F81" s="3" t="s">
        <v>33</v>
      </c>
      <c r="G81" s="3" t="s">
        <v>44</v>
      </c>
      <c r="H81" s="5">
        <v>2328000</v>
      </c>
      <c r="I81" s="3" t="s">
        <v>11</v>
      </c>
    </row>
    <row r="82" spans="2:9">
      <c r="B82" s="3">
        <v>78</v>
      </c>
      <c r="C82" s="8">
        <v>42398</v>
      </c>
      <c r="D82" s="4" t="s">
        <v>19</v>
      </c>
      <c r="E82" s="4" t="s">
        <v>20</v>
      </c>
      <c r="F82" s="3" t="s">
        <v>33</v>
      </c>
      <c r="G82" s="3" t="s">
        <v>9</v>
      </c>
      <c r="H82" s="5">
        <v>44460000</v>
      </c>
      <c r="I82" s="3" t="s">
        <v>11</v>
      </c>
    </row>
    <row r="83" spans="2:9">
      <c r="B83" s="3">
        <v>79</v>
      </c>
      <c r="C83" s="8">
        <v>42396</v>
      </c>
      <c r="D83" s="4" t="s">
        <v>25</v>
      </c>
      <c r="E83" s="4" t="s">
        <v>26</v>
      </c>
      <c r="F83" s="3" t="s">
        <v>18</v>
      </c>
      <c r="G83" s="3" t="s">
        <v>21</v>
      </c>
      <c r="H83" s="5">
        <v>2640000</v>
      </c>
      <c r="I83" s="3" t="s">
        <v>11</v>
      </c>
    </row>
    <row r="84" spans="2:9">
      <c r="B84" s="3">
        <v>80</v>
      </c>
      <c r="C84" s="8">
        <v>42373</v>
      </c>
      <c r="D84" s="4" t="s">
        <v>42</v>
      </c>
      <c r="E84" s="4" t="s">
        <v>43</v>
      </c>
      <c r="F84" s="3" t="s">
        <v>30</v>
      </c>
      <c r="G84" s="3" t="s">
        <v>17</v>
      </c>
      <c r="H84" s="5">
        <v>300000</v>
      </c>
      <c r="I84" s="3" t="s">
        <v>11</v>
      </c>
    </row>
    <row r="85" spans="2:9">
      <c r="B85" s="3">
        <v>81</v>
      </c>
      <c r="C85" s="8">
        <v>42426</v>
      </c>
      <c r="D85" s="4" t="s">
        <v>52</v>
      </c>
      <c r="E85" s="4" t="s">
        <v>53</v>
      </c>
      <c r="F85" s="3" t="s">
        <v>18</v>
      </c>
      <c r="G85" s="3" t="s">
        <v>44</v>
      </c>
      <c r="H85" s="5">
        <v>43600</v>
      </c>
      <c r="I85" s="3" t="s">
        <v>11</v>
      </c>
    </row>
    <row r="86" spans="2:9">
      <c r="B86" s="3">
        <v>82</v>
      </c>
      <c r="C86" s="8">
        <v>42412</v>
      </c>
      <c r="D86" s="4" t="s">
        <v>46</v>
      </c>
      <c r="E86" s="4" t="s">
        <v>47</v>
      </c>
      <c r="F86" s="3" t="s">
        <v>10</v>
      </c>
      <c r="G86" s="3" t="s">
        <v>21</v>
      </c>
      <c r="H86" s="5">
        <v>1375000</v>
      </c>
      <c r="I86" s="3" t="s">
        <v>11</v>
      </c>
    </row>
    <row r="87" spans="2:9">
      <c r="B87" s="3">
        <v>83</v>
      </c>
      <c r="C87" s="8">
        <v>42410</v>
      </c>
      <c r="D87" s="4" t="s">
        <v>34</v>
      </c>
      <c r="E87" s="4" t="s">
        <v>35</v>
      </c>
      <c r="F87" s="3" t="s">
        <v>33</v>
      </c>
      <c r="G87" s="3" t="s">
        <v>21</v>
      </c>
      <c r="H87" s="5">
        <v>1260000</v>
      </c>
      <c r="I87" s="3" t="s">
        <v>11</v>
      </c>
    </row>
    <row r="88" spans="2:9">
      <c r="B88" s="3">
        <v>84</v>
      </c>
      <c r="C88" s="8">
        <v>42426</v>
      </c>
      <c r="D88" s="4" t="s">
        <v>28</v>
      </c>
      <c r="E88" s="4" t="s">
        <v>29</v>
      </c>
      <c r="F88" s="3" t="s">
        <v>30</v>
      </c>
      <c r="G88" s="3" t="s">
        <v>44</v>
      </c>
      <c r="H88" s="5">
        <v>240000</v>
      </c>
      <c r="I88" s="3" t="s">
        <v>11</v>
      </c>
    </row>
    <row r="89" spans="2:9">
      <c r="B89" s="3">
        <v>85</v>
      </c>
      <c r="C89" s="8">
        <v>42431</v>
      </c>
      <c r="D89" s="4" t="s">
        <v>31</v>
      </c>
      <c r="E89" s="4" t="s">
        <v>32</v>
      </c>
      <c r="F89" s="3" t="s">
        <v>22</v>
      </c>
      <c r="G89" s="3" t="s">
        <v>14</v>
      </c>
      <c r="H89" s="5">
        <v>1040000</v>
      </c>
      <c r="I89" s="3" t="s">
        <v>11</v>
      </c>
    </row>
    <row r="90" spans="2:9">
      <c r="B90" s="3">
        <v>86</v>
      </c>
      <c r="C90" s="8">
        <v>42430</v>
      </c>
      <c r="D90" s="4" t="s">
        <v>40</v>
      </c>
      <c r="E90" s="4" t="s">
        <v>41</v>
      </c>
      <c r="F90" s="3" t="s">
        <v>18</v>
      </c>
      <c r="G90" s="3" t="s">
        <v>17</v>
      </c>
      <c r="H90" s="5">
        <v>7820100</v>
      </c>
      <c r="I90" s="3" t="s">
        <v>11</v>
      </c>
    </row>
    <row r="91" spans="2:9">
      <c r="B91" s="3">
        <v>87</v>
      </c>
      <c r="C91" s="8">
        <v>42404</v>
      </c>
      <c r="D91" s="4" t="s">
        <v>28</v>
      </c>
      <c r="E91" s="4" t="s">
        <v>29</v>
      </c>
      <c r="F91" s="3" t="s">
        <v>33</v>
      </c>
      <c r="G91" s="3" t="s">
        <v>44</v>
      </c>
      <c r="H91" s="5">
        <v>6545700</v>
      </c>
      <c r="I91" s="3" t="s">
        <v>11</v>
      </c>
    </row>
    <row r="92" spans="2:9">
      <c r="B92" s="3">
        <v>88</v>
      </c>
      <c r="C92" s="8">
        <v>42426</v>
      </c>
      <c r="D92" s="4" t="s">
        <v>46</v>
      </c>
      <c r="E92" s="4" t="s">
        <v>47</v>
      </c>
      <c r="F92" s="3" t="s">
        <v>10</v>
      </c>
      <c r="G92" s="3" t="s">
        <v>9</v>
      </c>
      <c r="H92" s="5">
        <v>280880</v>
      </c>
      <c r="I92" s="3" t="s">
        <v>11</v>
      </c>
    </row>
    <row r="93" spans="2:9">
      <c r="B93" s="3">
        <v>89</v>
      </c>
      <c r="C93" s="8">
        <v>42404</v>
      </c>
      <c r="D93" s="4" t="s">
        <v>38</v>
      </c>
      <c r="E93" s="4" t="s">
        <v>39</v>
      </c>
      <c r="F93" s="3" t="s">
        <v>10</v>
      </c>
      <c r="G93" s="3" t="s">
        <v>27</v>
      </c>
      <c r="H93" s="5">
        <v>215000</v>
      </c>
      <c r="I93" s="3" t="s">
        <v>11</v>
      </c>
    </row>
    <row r="94" spans="2:9">
      <c r="B94" s="3">
        <v>90</v>
      </c>
      <c r="C94" s="8">
        <v>42417</v>
      </c>
      <c r="D94" s="4" t="s">
        <v>52</v>
      </c>
      <c r="E94" s="4" t="s">
        <v>53</v>
      </c>
      <c r="F94" s="3" t="s">
        <v>22</v>
      </c>
      <c r="G94" s="3" t="s">
        <v>9</v>
      </c>
      <c r="H94" s="5">
        <v>500000</v>
      </c>
      <c r="I94" s="3" t="s">
        <v>11</v>
      </c>
    </row>
    <row r="95" spans="2:9">
      <c r="B95" s="3">
        <v>91</v>
      </c>
      <c r="C95" s="8">
        <v>42418</v>
      </c>
      <c r="D95" s="4" t="s">
        <v>25</v>
      </c>
      <c r="E95" s="4" t="s">
        <v>26</v>
      </c>
      <c r="F95" s="3" t="s">
        <v>30</v>
      </c>
      <c r="G95" s="3" t="s">
        <v>44</v>
      </c>
      <c r="H95" s="5">
        <v>9994250</v>
      </c>
      <c r="I95" s="3" t="s">
        <v>11</v>
      </c>
    </row>
    <row r="96" spans="2:9">
      <c r="B96" s="3">
        <v>92</v>
      </c>
      <c r="C96" s="8">
        <v>42408</v>
      </c>
      <c r="D96" s="4" t="s">
        <v>52</v>
      </c>
      <c r="E96" s="4" t="s">
        <v>53</v>
      </c>
      <c r="F96" s="3" t="s">
        <v>33</v>
      </c>
      <c r="G96" s="3" t="s">
        <v>44</v>
      </c>
      <c r="H96" s="5">
        <v>170000</v>
      </c>
      <c r="I96" s="3" t="s">
        <v>11</v>
      </c>
    </row>
    <row r="97" spans="2:9">
      <c r="B97" s="3">
        <v>93</v>
      </c>
      <c r="C97" s="8">
        <v>42411</v>
      </c>
      <c r="D97" s="4" t="s">
        <v>15</v>
      </c>
      <c r="E97" s="4" t="s">
        <v>16</v>
      </c>
      <c r="F97" s="3" t="s">
        <v>33</v>
      </c>
      <c r="G97" s="3" t="s">
        <v>44</v>
      </c>
      <c r="H97" s="5">
        <v>790000</v>
      </c>
      <c r="I97" s="3" t="s">
        <v>11</v>
      </c>
    </row>
    <row r="98" spans="2:9">
      <c r="B98" s="3">
        <v>94</v>
      </c>
      <c r="C98" s="8">
        <v>42412</v>
      </c>
      <c r="D98" s="4" t="s">
        <v>28</v>
      </c>
      <c r="E98" s="4" t="s">
        <v>29</v>
      </c>
      <c r="F98" s="3" t="s">
        <v>18</v>
      </c>
      <c r="G98" s="3" t="s">
        <v>21</v>
      </c>
      <c r="H98" s="5">
        <v>170000</v>
      </c>
      <c r="I98" s="3" t="s">
        <v>11</v>
      </c>
    </row>
    <row r="99" spans="2:9">
      <c r="B99" s="3">
        <v>95</v>
      </c>
      <c r="C99" s="8">
        <v>42404</v>
      </c>
      <c r="D99" s="4" t="s">
        <v>12</v>
      </c>
      <c r="E99" s="4" t="s">
        <v>13</v>
      </c>
      <c r="F99" s="3" t="s">
        <v>33</v>
      </c>
      <c r="G99" s="3" t="s">
        <v>44</v>
      </c>
      <c r="H99" s="5">
        <v>36000</v>
      </c>
      <c r="I99" s="3" t="s">
        <v>45</v>
      </c>
    </row>
    <row r="100" spans="2:9">
      <c r="B100" s="3">
        <v>96</v>
      </c>
      <c r="C100" s="8">
        <v>42417</v>
      </c>
      <c r="D100" s="4" t="s">
        <v>19</v>
      </c>
      <c r="E100" s="4" t="s">
        <v>20</v>
      </c>
      <c r="F100" s="3" t="s">
        <v>10</v>
      </c>
      <c r="G100" s="3" t="s">
        <v>9</v>
      </c>
      <c r="H100" s="5">
        <v>7568700</v>
      </c>
      <c r="I100" s="3" t="s">
        <v>11</v>
      </c>
    </row>
    <row r="101" spans="2:9">
      <c r="B101" s="3">
        <v>97</v>
      </c>
      <c r="C101" s="8">
        <v>42401</v>
      </c>
      <c r="D101" s="4" t="s">
        <v>50</v>
      </c>
      <c r="E101" s="4" t="s">
        <v>51</v>
      </c>
      <c r="F101" s="3" t="s">
        <v>33</v>
      </c>
      <c r="G101" s="3" t="s">
        <v>44</v>
      </c>
      <c r="H101" s="5">
        <v>253000</v>
      </c>
      <c r="I101" s="3" t="s">
        <v>11</v>
      </c>
    </row>
    <row r="102" spans="2:9">
      <c r="B102" s="3">
        <v>98</v>
      </c>
      <c r="C102" s="8">
        <v>42418</v>
      </c>
      <c r="D102" s="4" t="s">
        <v>40</v>
      </c>
      <c r="E102" s="4" t="s">
        <v>41</v>
      </c>
      <c r="F102" s="3" t="s">
        <v>10</v>
      </c>
      <c r="G102" s="3" t="s">
        <v>21</v>
      </c>
      <c r="H102" s="5">
        <v>586000</v>
      </c>
      <c r="I102" s="3" t="s">
        <v>11</v>
      </c>
    </row>
    <row r="103" spans="2:9">
      <c r="B103" s="3">
        <v>99</v>
      </c>
      <c r="C103" s="8">
        <v>42430</v>
      </c>
      <c r="D103" s="4" t="s">
        <v>7</v>
      </c>
      <c r="E103" s="4" t="s">
        <v>8</v>
      </c>
      <c r="F103" s="3" t="s">
        <v>18</v>
      </c>
      <c r="G103" s="3" t="s">
        <v>21</v>
      </c>
      <c r="H103" s="5">
        <v>2031800</v>
      </c>
      <c r="I103" s="3" t="s">
        <v>11</v>
      </c>
    </row>
    <row r="104" spans="2:9">
      <c r="B104" s="3">
        <v>100</v>
      </c>
      <c r="C104" s="8">
        <v>42408</v>
      </c>
      <c r="D104" s="4" t="s">
        <v>25</v>
      </c>
      <c r="E104" s="4" t="s">
        <v>26</v>
      </c>
      <c r="F104" s="3" t="s">
        <v>33</v>
      </c>
      <c r="G104" s="3" t="s">
        <v>44</v>
      </c>
      <c r="H104" s="5">
        <v>488920</v>
      </c>
      <c r="I104" s="3" t="s">
        <v>45</v>
      </c>
    </row>
    <row r="105" spans="2:9">
      <c r="B105" s="3">
        <v>101</v>
      </c>
      <c r="C105" s="8">
        <v>42419</v>
      </c>
      <c r="D105" s="4" t="s">
        <v>25</v>
      </c>
      <c r="E105" s="4" t="s">
        <v>26</v>
      </c>
      <c r="F105" s="3" t="s">
        <v>33</v>
      </c>
      <c r="G105" s="3" t="s">
        <v>27</v>
      </c>
      <c r="H105" s="5">
        <v>3339750</v>
      </c>
      <c r="I105" s="3" t="s">
        <v>11</v>
      </c>
    </row>
    <row r="106" spans="2:9">
      <c r="B106" s="3">
        <v>102</v>
      </c>
      <c r="C106" s="8">
        <v>42418</v>
      </c>
      <c r="D106" s="4" t="s">
        <v>54</v>
      </c>
      <c r="E106" s="4" t="s">
        <v>55</v>
      </c>
      <c r="F106" s="3" t="s">
        <v>10</v>
      </c>
      <c r="G106" s="3" t="s">
        <v>44</v>
      </c>
      <c r="H106" s="5">
        <v>4019300</v>
      </c>
      <c r="I106" s="3" t="s">
        <v>11</v>
      </c>
    </row>
    <row r="107" spans="2:9">
      <c r="B107" s="3">
        <v>103</v>
      </c>
      <c r="C107" s="8">
        <v>42426</v>
      </c>
      <c r="D107" s="4" t="s">
        <v>52</v>
      </c>
      <c r="E107" s="4" t="s">
        <v>53</v>
      </c>
      <c r="F107" s="3" t="s">
        <v>10</v>
      </c>
      <c r="G107" s="3" t="s">
        <v>21</v>
      </c>
      <c r="H107" s="5">
        <v>3139200</v>
      </c>
      <c r="I107" s="3" t="s">
        <v>11</v>
      </c>
    </row>
    <row r="108" spans="2:9">
      <c r="B108" s="3">
        <v>104</v>
      </c>
      <c r="C108" s="8">
        <v>42423</v>
      </c>
      <c r="D108" s="4" t="s">
        <v>31</v>
      </c>
      <c r="E108" s="4" t="s">
        <v>32</v>
      </c>
      <c r="F108" s="3" t="s">
        <v>22</v>
      </c>
      <c r="G108" s="3" t="s">
        <v>17</v>
      </c>
      <c r="H108" s="5">
        <v>1302000</v>
      </c>
      <c r="I108" s="3" t="s">
        <v>11</v>
      </c>
    </row>
    <row r="109" spans="2:9">
      <c r="B109" s="3">
        <v>105</v>
      </c>
      <c r="C109" s="8">
        <v>42404</v>
      </c>
      <c r="D109" s="4" t="s">
        <v>52</v>
      </c>
      <c r="E109" s="4" t="s">
        <v>53</v>
      </c>
      <c r="F109" s="3" t="s">
        <v>30</v>
      </c>
      <c r="G109" s="3" t="s">
        <v>17</v>
      </c>
      <c r="H109" s="5">
        <v>558000</v>
      </c>
      <c r="I109" s="3" t="s">
        <v>11</v>
      </c>
    </row>
    <row r="110" spans="2:9">
      <c r="B110" s="3">
        <v>106</v>
      </c>
      <c r="C110" s="8">
        <v>42418</v>
      </c>
      <c r="D110" s="4" t="s">
        <v>36</v>
      </c>
      <c r="E110" s="4" t="s">
        <v>37</v>
      </c>
      <c r="F110" s="3" t="s">
        <v>33</v>
      </c>
      <c r="G110" s="3" t="s">
        <v>17</v>
      </c>
      <c r="H110" s="5">
        <v>615100</v>
      </c>
      <c r="I110" s="3" t="s">
        <v>11</v>
      </c>
    </row>
    <row r="111" spans="2:9">
      <c r="B111" s="3">
        <v>107</v>
      </c>
      <c r="C111" s="8">
        <v>42418</v>
      </c>
      <c r="D111" s="4" t="s">
        <v>36</v>
      </c>
      <c r="E111" s="4" t="s">
        <v>37</v>
      </c>
      <c r="F111" s="3" t="s">
        <v>30</v>
      </c>
      <c r="G111" s="3" t="s">
        <v>44</v>
      </c>
      <c r="H111" s="5">
        <v>1335000</v>
      </c>
      <c r="I111" s="3" t="s">
        <v>11</v>
      </c>
    </row>
    <row r="112" spans="2:9">
      <c r="B112" s="3">
        <v>108</v>
      </c>
      <c r="C112" s="8">
        <v>42426</v>
      </c>
      <c r="D112" s="4" t="s">
        <v>42</v>
      </c>
      <c r="E112" s="4" t="s">
        <v>43</v>
      </c>
      <c r="F112" s="3" t="s">
        <v>33</v>
      </c>
      <c r="G112" s="3" t="s">
        <v>9</v>
      </c>
      <c r="H112" s="5">
        <v>2412000</v>
      </c>
      <c r="I112" s="3" t="s">
        <v>11</v>
      </c>
    </row>
    <row r="113" spans="2:9">
      <c r="B113" s="3">
        <v>109</v>
      </c>
      <c r="C113" s="8">
        <v>42422</v>
      </c>
      <c r="D113" s="4" t="s">
        <v>54</v>
      </c>
      <c r="E113" s="4" t="s">
        <v>55</v>
      </c>
      <c r="F113" s="3" t="s">
        <v>18</v>
      </c>
      <c r="G113" s="3" t="s">
        <v>44</v>
      </c>
      <c r="H113" s="5">
        <v>780000</v>
      </c>
      <c r="I113" s="3" t="s">
        <v>11</v>
      </c>
    </row>
    <row r="114" spans="2:9">
      <c r="B114" s="3">
        <v>110</v>
      </c>
      <c r="C114" s="8">
        <v>42422</v>
      </c>
      <c r="D114" s="4" t="s">
        <v>19</v>
      </c>
      <c r="E114" s="4" t="s">
        <v>20</v>
      </c>
      <c r="F114" s="3" t="s">
        <v>10</v>
      </c>
      <c r="G114" s="3" t="s">
        <v>9</v>
      </c>
      <c r="H114" s="5">
        <v>599000</v>
      </c>
      <c r="I114" s="3" t="s">
        <v>45</v>
      </c>
    </row>
    <row r="115" spans="2:9">
      <c r="B115" s="3">
        <v>111</v>
      </c>
      <c r="C115" s="8">
        <v>42411</v>
      </c>
      <c r="D115" s="4" t="s">
        <v>28</v>
      </c>
      <c r="E115" s="4" t="s">
        <v>29</v>
      </c>
      <c r="F115" s="3" t="s">
        <v>22</v>
      </c>
      <c r="G115" s="3" t="s">
        <v>17</v>
      </c>
      <c r="H115" s="5">
        <v>2714220</v>
      </c>
      <c r="I115" s="3" t="s">
        <v>45</v>
      </c>
    </row>
    <row r="116" spans="2:9">
      <c r="B116" s="3">
        <v>112</v>
      </c>
      <c r="C116" s="8">
        <v>42412</v>
      </c>
      <c r="D116" s="4" t="s">
        <v>31</v>
      </c>
      <c r="E116" s="4" t="s">
        <v>32</v>
      </c>
      <c r="F116" s="3" t="s">
        <v>18</v>
      </c>
      <c r="G116" s="3" t="s">
        <v>14</v>
      </c>
      <c r="H116" s="5">
        <v>1260000</v>
      </c>
      <c r="I116" s="3" t="s">
        <v>11</v>
      </c>
    </row>
    <row r="117" spans="2:9">
      <c r="B117" s="3">
        <v>113</v>
      </c>
      <c r="C117" s="8">
        <v>42416</v>
      </c>
      <c r="D117" s="4" t="s">
        <v>34</v>
      </c>
      <c r="E117" s="4" t="s">
        <v>35</v>
      </c>
      <c r="F117" s="3" t="s">
        <v>33</v>
      </c>
      <c r="G117" s="3" t="s">
        <v>9</v>
      </c>
      <c r="H117" s="5">
        <v>1781300</v>
      </c>
      <c r="I117" s="3" t="s">
        <v>11</v>
      </c>
    </row>
    <row r="118" spans="2:9">
      <c r="B118" s="3">
        <v>114</v>
      </c>
      <c r="C118" s="8">
        <v>42419</v>
      </c>
      <c r="D118" s="4" t="s">
        <v>42</v>
      </c>
      <c r="E118" s="4" t="s">
        <v>43</v>
      </c>
      <c r="F118" s="3" t="s">
        <v>30</v>
      </c>
      <c r="G118" s="3" t="s">
        <v>27</v>
      </c>
      <c r="H118" s="5">
        <v>1080000</v>
      </c>
      <c r="I118" s="3" t="s">
        <v>11</v>
      </c>
    </row>
    <row r="119" spans="2:9">
      <c r="B119" s="3">
        <v>115</v>
      </c>
      <c r="C119" s="8">
        <v>42410</v>
      </c>
      <c r="D119" s="4" t="s">
        <v>42</v>
      </c>
      <c r="E119" s="4" t="s">
        <v>43</v>
      </c>
      <c r="F119" s="3" t="s">
        <v>10</v>
      </c>
      <c r="G119" s="3" t="s">
        <v>14</v>
      </c>
      <c r="H119" s="5">
        <v>207360</v>
      </c>
      <c r="I119" s="3" t="s">
        <v>11</v>
      </c>
    </row>
    <row r="120" spans="2:9">
      <c r="B120" s="3">
        <v>116</v>
      </c>
      <c r="C120" s="8">
        <v>42404</v>
      </c>
      <c r="D120" s="4" t="s">
        <v>15</v>
      </c>
      <c r="E120" s="4" t="s">
        <v>16</v>
      </c>
      <c r="F120" s="3" t="s">
        <v>18</v>
      </c>
      <c r="G120" s="3" t="s">
        <v>14</v>
      </c>
      <c r="H120" s="5">
        <v>874680</v>
      </c>
      <c r="I120" s="3" t="s">
        <v>45</v>
      </c>
    </row>
    <row r="121" spans="2:9">
      <c r="B121" s="3">
        <v>117</v>
      </c>
      <c r="C121" s="8">
        <v>42403</v>
      </c>
      <c r="D121" s="4" t="s">
        <v>28</v>
      </c>
      <c r="E121" s="4" t="s">
        <v>29</v>
      </c>
      <c r="F121" s="3" t="s">
        <v>22</v>
      </c>
      <c r="G121" s="3" t="s">
        <v>14</v>
      </c>
      <c r="H121" s="5">
        <v>1093400</v>
      </c>
      <c r="I121" s="3" t="s">
        <v>11</v>
      </c>
    </row>
    <row r="122" spans="2:9">
      <c r="B122" s="3">
        <v>118</v>
      </c>
      <c r="C122" s="8">
        <v>42402</v>
      </c>
      <c r="D122" s="4" t="s">
        <v>28</v>
      </c>
      <c r="E122" s="4" t="s">
        <v>29</v>
      </c>
      <c r="F122" s="3" t="s">
        <v>33</v>
      </c>
      <c r="G122" s="3" t="s">
        <v>44</v>
      </c>
      <c r="H122" s="5">
        <v>800000</v>
      </c>
      <c r="I122" s="3" t="s">
        <v>45</v>
      </c>
    </row>
    <row r="123" spans="2:9">
      <c r="B123" s="3">
        <v>119</v>
      </c>
      <c r="C123" s="8">
        <v>42418</v>
      </c>
      <c r="D123" s="4" t="s">
        <v>48</v>
      </c>
      <c r="E123" s="4" t="s">
        <v>49</v>
      </c>
      <c r="F123" s="3" t="s">
        <v>10</v>
      </c>
      <c r="G123" s="3" t="s">
        <v>27</v>
      </c>
      <c r="H123" s="5">
        <v>18300</v>
      </c>
      <c r="I123" s="3" t="s">
        <v>45</v>
      </c>
    </row>
    <row r="124" spans="2:9">
      <c r="B124" s="3">
        <v>120</v>
      </c>
      <c r="C124" s="8">
        <v>42418</v>
      </c>
      <c r="D124" s="4" t="s">
        <v>54</v>
      </c>
      <c r="E124" s="4" t="s">
        <v>55</v>
      </c>
      <c r="F124" s="3" t="s">
        <v>30</v>
      </c>
      <c r="G124" s="3" t="s">
        <v>9</v>
      </c>
      <c r="H124" s="5">
        <v>3100000</v>
      </c>
      <c r="I124" s="3" t="s">
        <v>11</v>
      </c>
    </row>
    <row r="125" spans="2:9">
      <c r="B125" s="3">
        <v>121</v>
      </c>
      <c r="C125" s="8">
        <v>42422</v>
      </c>
      <c r="D125" s="4" t="s">
        <v>23</v>
      </c>
      <c r="E125" s="4" t="s">
        <v>24</v>
      </c>
      <c r="F125" s="3" t="s">
        <v>22</v>
      </c>
      <c r="G125" s="3" t="s">
        <v>21</v>
      </c>
      <c r="H125" s="5">
        <v>225000</v>
      </c>
      <c r="I125" s="3" t="s">
        <v>11</v>
      </c>
    </row>
    <row r="126" spans="2:9">
      <c r="B126" s="3">
        <v>122</v>
      </c>
      <c r="C126" s="8">
        <v>42419</v>
      </c>
      <c r="D126" s="4" t="s">
        <v>31</v>
      </c>
      <c r="E126" s="4" t="s">
        <v>32</v>
      </c>
      <c r="F126" s="3" t="s">
        <v>10</v>
      </c>
      <c r="G126" s="3" t="s">
        <v>44</v>
      </c>
      <c r="H126" s="5">
        <v>1038000</v>
      </c>
      <c r="I126" s="3" t="s">
        <v>11</v>
      </c>
    </row>
    <row r="127" spans="2:9">
      <c r="B127" s="3">
        <v>123</v>
      </c>
      <c r="C127" s="8">
        <v>42409</v>
      </c>
      <c r="D127" s="4" t="s">
        <v>46</v>
      </c>
      <c r="E127" s="4" t="s">
        <v>47</v>
      </c>
      <c r="F127" s="3" t="s">
        <v>22</v>
      </c>
      <c r="G127" s="3" t="s">
        <v>17</v>
      </c>
      <c r="H127" s="5">
        <v>852000</v>
      </c>
      <c r="I127" s="3" t="s">
        <v>11</v>
      </c>
    </row>
    <row r="128" spans="2:9">
      <c r="B128" s="3">
        <v>124</v>
      </c>
      <c r="C128" s="8">
        <v>42405</v>
      </c>
      <c r="D128" s="4" t="s">
        <v>7</v>
      </c>
      <c r="E128" s="4" t="s">
        <v>8</v>
      </c>
      <c r="F128" s="3" t="s">
        <v>10</v>
      </c>
      <c r="G128" s="3" t="s">
        <v>27</v>
      </c>
      <c r="H128" s="5">
        <v>854000</v>
      </c>
      <c r="I128" s="3" t="s">
        <v>11</v>
      </c>
    </row>
    <row r="129" spans="2:9">
      <c r="B129" s="3">
        <v>125</v>
      </c>
      <c r="C129" s="8">
        <v>42422</v>
      </c>
      <c r="D129" s="4" t="s">
        <v>34</v>
      </c>
      <c r="E129" s="4" t="s">
        <v>35</v>
      </c>
      <c r="F129" s="3" t="s">
        <v>30</v>
      </c>
      <c r="G129" s="3" t="s">
        <v>9</v>
      </c>
      <c r="H129" s="5">
        <v>730000</v>
      </c>
      <c r="I129" s="3" t="s">
        <v>11</v>
      </c>
    </row>
    <row r="130" spans="2:9">
      <c r="B130" s="3">
        <v>126</v>
      </c>
      <c r="C130" s="8">
        <v>42409</v>
      </c>
      <c r="D130" s="4" t="s">
        <v>48</v>
      </c>
      <c r="E130" s="4" t="s">
        <v>49</v>
      </c>
      <c r="F130" s="3" t="s">
        <v>10</v>
      </c>
      <c r="G130" s="3" t="s">
        <v>44</v>
      </c>
      <c r="H130" s="5">
        <v>235000</v>
      </c>
      <c r="I130" s="3" t="s">
        <v>11</v>
      </c>
    </row>
    <row r="131" spans="2:9">
      <c r="B131" s="3">
        <v>127</v>
      </c>
      <c r="C131" s="8">
        <v>42404</v>
      </c>
      <c r="D131" s="4" t="s">
        <v>23</v>
      </c>
      <c r="E131" s="4" t="s">
        <v>24</v>
      </c>
      <c r="F131" s="3" t="s">
        <v>33</v>
      </c>
      <c r="G131" s="3" t="s">
        <v>14</v>
      </c>
      <c r="H131" s="5">
        <v>3450300</v>
      </c>
      <c r="I131" s="3" t="s">
        <v>11</v>
      </c>
    </row>
    <row r="132" spans="2:9">
      <c r="B132" s="3">
        <v>128</v>
      </c>
      <c r="C132" s="8">
        <v>42426</v>
      </c>
      <c r="D132" s="4" t="s">
        <v>46</v>
      </c>
      <c r="E132" s="4" t="s">
        <v>47</v>
      </c>
      <c r="F132" s="3" t="s">
        <v>22</v>
      </c>
      <c r="G132" s="3" t="s">
        <v>14</v>
      </c>
      <c r="H132" s="5">
        <v>1552300</v>
      </c>
      <c r="I132" s="3" t="s">
        <v>11</v>
      </c>
    </row>
    <row r="133" spans="2:9">
      <c r="B133" s="3">
        <v>129</v>
      </c>
      <c r="C133" s="8">
        <v>42430</v>
      </c>
      <c r="D133" s="4" t="s">
        <v>52</v>
      </c>
      <c r="E133" s="4" t="s">
        <v>53</v>
      </c>
      <c r="F133" s="3" t="s">
        <v>22</v>
      </c>
      <c r="G133" s="3" t="s">
        <v>27</v>
      </c>
      <c r="H133" s="5">
        <v>129600</v>
      </c>
      <c r="I133" s="3" t="s">
        <v>11</v>
      </c>
    </row>
    <row r="134" spans="2:9">
      <c r="B134" s="3">
        <v>130</v>
      </c>
      <c r="C134" s="8">
        <v>42416</v>
      </c>
      <c r="D134" s="4" t="s">
        <v>31</v>
      </c>
      <c r="E134" s="4" t="s">
        <v>32</v>
      </c>
      <c r="F134" s="3" t="s">
        <v>18</v>
      </c>
      <c r="G134" s="3" t="s">
        <v>17</v>
      </c>
      <c r="H134" s="5">
        <v>3163490</v>
      </c>
      <c r="I134" s="3" t="s">
        <v>11</v>
      </c>
    </row>
    <row r="135" spans="2:9">
      <c r="B135" s="3">
        <v>131</v>
      </c>
      <c r="C135" s="8">
        <v>42403</v>
      </c>
      <c r="D135" s="4" t="s">
        <v>38</v>
      </c>
      <c r="E135" s="4" t="s">
        <v>39</v>
      </c>
      <c r="F135" s="3" t="s">
        <v>22</v>
      </c>
      <c r="G135" s="3" t="s">
        <v>17</v>
      </c>
      <c r="H135" s="5">
        <v>517500</v>
      </c>
      <c r="I135" s="3" t="s">
        <v>11</v>
      </c>
    </row>
    <row r="136" spans="2:9">
      <c r="B136" s="3">
        <v>132</v>
      </c>
      <c r="C136" s="8">
        <v>42418</v>
      </c>
      <c r="D136" s="4" t="s">
        <v>42</v>
      </c>
      <c r="E136" s="4" t="s">
        <v>43</v>
      </c>
      <c r="F136" s="3" t="s">
        <v>30</v>
      </c>
      <c r="G136" s="3" t="s">
        <v>21</v>
      </c>
      <c r="H136" s="5">
        <v>198000</v>
      </c>
      <c r="I136" s="3" t="s">
        <v>11</v>
      </c>
    </row>
    <row r="137" spans="2:9">
      <c r="B137" s="3">
        <v>133</v>
      </c>
      <c r="C137" s="8">
        <v>42411</v>
      </c>
      <c r="D137" s="4" t="s">
        <v>31</v>
      </c>
      <c r="E137" s="4" t="s">
        <v>32</v>
      </c>
      <c r="F137" s="3" t="s">
        <v>30</v>
      </c>
      <c r="G137" s="3" t="s">
        <v>44</v>
      </c>
      <c r="H137" s="5">
        <v>1225800</v>
      </c>
      <c r="I137" s="3" t="s">
        <v>11</v>
      </c>
    </row>
    <row r="138" spans="2:9">
      <c r="B138" s="3">
        <v>134</v>
      </c>
      <c r="C138" s="8">
        <v>42412</v>
      </c>
      <c r="D138" s="4" t="s">
        <v>31</v>
      </c>
      <c r="E138" s="4" t="s">
        <v>32</v>
      </c>
      <c r="F138" s="3" t="s">
        <v>30</v>
      </c>
      <c r="G138" s="3" t="s">
        <v>21</v>
      </c>
      <c r="H138" s="5">
        <v>23100000</v>
      </c>
      <c r="I138" s="3" t="s">
        <v>11</v>
      </c>
    </row>
    <row r="139" spans="2:9">
      <c r="B139" s="3">
        <v>135</v>
      </c>
      <c r="C139" s="8">
        <v>42425</v>
      </c>
      <c r="D139" s="4" t="s">
        <v>42</v>
      </c>
      <c r="E139" s="4" t="s">
        <v>43</v>
      </c>
      <c r="F139" s="3" t="s">
        <v>33</v>
      </c>
      <c r="G139" s="3" t="s">
        <v>14</v>
      </c>
      <c r="H139" s="5">
        <v>1340000</v>
      </c>
      <c r="I139" s="3" t="s">
        <v>11</v>
      </c>
    </row>
    <row r="140" spans="2:9">
      <c r="B140" s="3">
        <v>136</v>
      </c>
      <c r="C140" s="8">
        <v>42415</v>
      </c>
      <c r="D140" s="4" t="s">
        <v>28</v>
      </c>
      <c r="E140" s="4" t="s">
        <v>29</v>
      </c>
      <c r="F140" s="3" t="s">
        <v>18</v>
      </c>
      <c r="G140" s="3" t="s">
        <v>9</v>
      </c>
      <c r="H140" s="5">
        <v>700000</v>
      </c>
      <c r="I140" s="3" t="s">
        <v>11</v>
      </c>
    </row>
    <row r="141" spans="2:9">
      <c r="B141" s="3">
        <v>137</v>
      </c>
      <c r="C141" s="8">
        <v>42422</v>
      </c>
      <c r="D141" s="4" t="s">
        <v>48</v>
      </c>
      <c r="E141" s="4" t="s">
        <v>49</v>
      </c>
      <c r="F141" s="3" t="s">
        <v>18</v>
      </c>
      <c r="G141" s="3" t="s">
        <v>14</v>
      </c>
      <c r="H141" s="5">
        <v>722000</v>
      </c>
      <c r="I141" s="3" t="s">
        <v>11</v>
      </c>
    </row>
    <row r="142" spans="2:9">
      <c r="B142" s="3">
        <v>138</v>
      </c>
      <c r="C142" s="8">
        <v>42422</v>
      </c>
      <c r="D142" s="4" t="s">
        <v>15</v>
      </c>
      <c r="E142" s="4" t="s">
        <v>16</v>
      </c>
      <c r="F142" s="3" t="s">
        <v>10</v>
      </c>
      <c r="G142" s="3" t="s">
        <v>9</v>
      </c>
      <c r="H142" s="5">
        <v>215000</v>
      </c>
      <c r="I142" s="3" t="s">
        <v>45</v>
      </c>
    </row>
    <row r="143" spans="2:9">
      <c r="B143" s="3">
        <v>139</v>
      </c>
      <c r="C143" s="8">
        <v>42408</v>
      </c>
      <c r="D143" s="4" t="s">
        <v>23</v>
      </c>
      <c r="E143" s="4" t="s">
        <v>24</v>
      </c>
      <c r="F143" s="3" t="s">
        <v>30</v>
      </c>
      <c r="G143" s="3" t="s">
        <v>27</v>
      </c>
      <c r="H143" s="5">
        <v>9118000</v>
      </c>
      <c r="I143" s="3" t="s">
        <v>11</v>
      </c>
    </row>
    <row r="144" spans="2:9">
      <c r="B144" s="3">
        <v>140</v>
      </c>
      <c r="C144" s="8">
        <v>42423</v>
      </c>
      <c r="D144" s="4" t="s">
        <v>28</v>
      </c>
      <c r="E144" s="4" t="s">
        <v>29</v>
      </c>
      <c r="F144" s="3" t="s">
        <v>10</v>
      </c>
      <c r="G144" s="3" t="s">
        <v>14</v>
      </c>
      <c r="H144" s="5">
        <v>215000</v>
      </c>
      <c r="I144" s="3" t="s">
        <v>11</v>
      </c>
    </row>
    <row r="145" spans="2:9">
      <c r="B145" s="3">
        <v>141</v>
      </c>
      <c r="C145" s="8">
        <v>42416</v>
      </c>
      <c r="D145" s="4" t="s">
        <v>50</v>
      </c>
      <c r="E145" s="4" t="s">
        <v>51</v>
      </c>
      <c r="F145" s="3" t="s">
        <v>30</v>
      </c>
      <c r="G145" s="3" t="s">
        <v>17</v>
      </c>
      <c r="H145" s="5">
        <v>12018060</v>
      </c>
      <c r="I145" s="3" t="s">
        <v>11</v>
      </c>
    </row>
    <row r="146" spans="2:9">
      <c r="B146" s="3">
        <v>142</v>
      </c>
      <c r="C146" s="8">
        <v>42422</v>
      </c>
      <c r="D146" s="4" t="s">
        <v>36</v>
      </c>
      <c r="E146" s="4" t="s">
        <v>37</v>
      </c>
      <c r="F146" s="3" t="s">
        <v>30</v>
      </c>
      <c r="G146" s="3" t="s">
        <v>44</v>
      </c>
      <c r="H146" s="5">
        <v>1769600</v>
      </c>
      <c r="I146" s="3" t="s">
        <v>11</v>
      </c>
    </row>
    <row r="147" spans="2:9">
      <c r="B147" s="3">
        <v>143</v>
      </c>
      <c r="C147" s="8">
        <v>42408</v>
      </c>
      <c r="D147" s="4" t="s">
        <v>23</v>
      </c>
      <c r="E147" s="4" t="s">
        <v>24</v>
      </c>
      <c r="F147" s="3" t="s">
        <v>33</v>
      </c>
      <c r="G147" s="3" t="s">
        <v>17</v>
      </c>
      <c r="H147" s="5">
        <v>1241530</v>
      </c>
      <c r="I147" s="3" t="s">
        <v>11</v>
      </c>
    </row>
    <row r="148" spans="2:9">
      <c r="B148" s="3">
        <v>144</v>
      </c>
      <c r="C148" s="8">
        <v>42418</v>
      </c>
      <c r="D148" s="4" t="s">
        <v>19</v>
      </c>
      <c r="E148" s="4" t="s">
        <v>20</v>
      </c>
      <c r="F148" s="3" t="s">
        <v>18</v>
      </c>
      <c r="G148" s="3" t="s">
        <v>27</v>
      </c>
      <c r="H148" s="5">
        <v>370000</v>
      </c>
      <c r="I148" s="3" t="s">
        <v>45</v>
      </c>
    </row>
    <row r="149" spans="2:9">
      <c r="B149" s="3">
        <v>145</v>
      </c>
      <c r="C149" s="8">
        <v>42418</v>
      </c>
      <c r="D149" s="4" t="s">
        <v>50</v>
      </c>
      <c r="E149" s="4" t="s">
        <v>51</v>
      </c>
      <c r="F149" s="3" t="s">
        <v>10</v>
      </c>
      <c r="G149" s="3" t="s">
        <v>17</v>
      </c>
      <c r="H149" s="5">
        <v>36600</v>
      </c>
      <c r="I149" s="3" t="s">
        <v>11</v>
      </c>
    </row>
    <row r="150" spans="2:9">
      <c r="B150" s="3">
        <v>146</v>
      </c>
      <c r="C150" s="8">
        <v>42403</v>
      </c>
      <c r="D150" s="4" t="s">
        <v>7</v>
      </c>
      <c r="E150" s="4" t="s">
        <v>8</v>
      </c>
      <c r="F150" s="3" t="s">
        <v>18</v>
      </c>
      <c r="G150" s="3" t="s">
        <v>9</v>
      </c>
      <c r="H150" s="5">
        <v>63800</v>
      </c>
      <c r="I150" s="3" t="s">
        <v>11</v>
      </c>
    </row>
    <row r="151" spans="2:9">
      <c r="B151" s="3">
        <v>147</v>
      </c>
      <c r="C151" s="8">
        <v>42404</v>
      </c>
      <c r="D151" s="4" t="s">
        <v>38</v>
      </c>
      <c r="E151" s="4" t="s">
        <v>39</v>
      </c>
      <c r="F151" s="3" t="s">
        <v>22</v>
      </c>
      <c r="G151" s="3" t="s">
        <v>17</v>
      </c>
      <c r="H151" s="5">
        <v>40574100</v>
      </c>
      <c r="I151" s="3" t="s">
        <v>11</v>
      </c>
    </row>
    <row r="152" spans="2:9">
      <c r="B152" s="3">
        <v>148</v>
      </c>
      <c r="C152" s="8">
        <v>42408</v>
      </c>
      <c r="D152" s="4" t="s">
        <v>28</v>
      </c>
      <c r="E152" s="4" t="s">
        <v>29</v>
      </c>
      <c r="F152" s="3" t="s">
        <v>33</v>
      </c>
      <c r="G152" s="3" t="s">
        <v>14</v>
      </c>
      <c r="H152" s="5">
        <v>270000</v>
      </c>
      <c r="I152" s="3" t="s">
        <v>11</v>
      </c>
    </row>
    <row r="153" spans="2:9">
      <c r="B153" s="3">
        <v>149</v>
      </c>
      <c r="C153" s="8">
        <v>42404</v>
      </c>
      <c r="D153" s="4" t="s">
        <v>15</v>
      </c>
      <c r="E153" s="4" t="s">
        <v>16</v>
      </c>
      <c r="F153" s="3" t="s">
        <v>18</v>
      </c>
      <c r="G153" s="3" t="s">
        <v>17</v>
      </c>
      <c r="H153" s="5">
        <v>2250000</v>
      </c>
      <c r="I153" s="3" t="s">
        <v>11</v>
      </c>
    </row>
    <row r="154" spans="2:9">
      <c r="B154" s="3">
        <v>150</v>
      </c>
      <c r="C154" s="8">
        <v>42408</v>
      </c>
      <c r="D154" s="4" t="s">
        <v>31</v>
      </c>
      <c r="E154" s="4" t="s">
        <v>32</v>
      </c>
      <c r="F154" s="3" t="s">
        <v>10</v>
      </c>
      <c r="G154" s="3" t="s">
        <v>9</v>
      </c>
      <c r="H154" s="5">
        <v>4074980</v>
      </c>
      <c r="I154" s="3" t="s">
        <v>11</v>
      </c>
    </row>
    <row r="155" spans="2:9">
      <c r="B155" s="3">
        <v>151</v>
      </c>
      <c r="C155" s="8">
        <v>42411</v>
      </c>
      <c r="D155" s="4" t="s">
        <v>28</v>
      </c>
      <c r="E155" s="4" t="s">
        <v>29</v>
      </c>
      <c r="F155" s="3" t="s">
        <v>33</v>
      </c>
      <c r="G155" s="3" t="s">
        <v>44</v>
      </c>
      <c r="H155" s="5">
        <v>565000</v>
      </c>
      <c r="I155" s="3" t="s">
        <v>11</v>
      </c>
    </row>
    <row r="156" spans="2:9">
      <c r="B156" s="3">
        <v>152</v>
      </c>
      <c r="C156" s="8">
        <v>42411</v>
      </c>
      <c r="D156" s="4" t="s">
        <v>25</v>
      </c>
      <c r="E156" s="4" t="s">
        <v>26</v>
      </c>
      <c r="F156" s="3" t="s">
        <v>33</v>
      </c>
      <c r="G156" s="3" t="s">
        <v>14</v>
      </c>
      <c r="H156" s="5">
        <v>2900900</v>
      </c>
      <c r="I156" s="3" t="s">
        <v>11</v>
      </c>
    </row>
    <row r="157" spans="2:9">
      <c r="B157" s="3">
        <v>153</v>
      </c>
      <c r="C157" s="8">
        <v>42403</v>
      </c>
      <c r="D157" s="4" t="s">
        <v>50</v>
      </c>
      <c r="E157" s="4" t="s">
        <v>51</v>
      </c>
      <c r="F157" s="3" t="s">
        <v>33</v>
      </c>
      <c r="G157" s="3" t="s">
        <v>14</v>
      </c>
      <c r="H157" s="5">
        <v>20162310</v>
      </c>
      <c r="I157" s="3" t="s">
        <v>11</v>
      </c>
    </row>
    <row r="158" spans="2:9">
      <c r="B158" s="3">
        <v>154</v>
      </c>
      <c r="C158" s="8">
        <v>42408</v>
      </c>
      <c r="D158" s="4" t="s">
        <v>42</v>
      </c>
      <c r="E158" s="4" t="s">
        <v>43</v>
      </c>
      <c r="F158" s="3" t="s">
        <v>18</v>
      </c>
      <c r="G158" s="3" t="s">
        <v>14</v>
      </c>
      <c r="H158" s="5">
        <v>2995000</v>
      </c>
      <c r="I158" s="3" t="s">
        <v>11</v>
      </c>
    </row>
    <row r="159" spans="2:9">
      <c r="B159" s="3">
        <v>155</v>
      </c>
      <c r="C159" s="8">
        <v>42430</v>
      </c>
      <c r="D159" s="4" t="s">
        <v>12</v>
      </c>
      <c r="E159" s="4" t="s">
        <v>13</v>
      </c>
      <c r="F159" s="3" t="s">
        <v>33</v>
      </c>
      <c r="G159" s="3" t="s">
        <v>27</v>
      </c>
      <c r="H159" s="5">
        <v>2968000</v>
      </c>
      <c r="I159" s="3" t="s">
        <v>45</v>
      </c>
    </row>
    <row r="160" spans="2:9">
      <c r="B160" s="3">
        <v>156</v>
      </c>
      <c r="C160" s="8">
        <v>42430</v>
      </c>
      <c r="D160" s="4" t="s">
        <v>25</v>
      </c>
      <c r="E160" s="4" t="s">
        <v>26</v>
      </c>
      <c r="F160" s="3" t="s">
        <v>22</v>
      </c>
      <c r="G160" s="3" t="s">
        <v>44</v>
      </c>
      <c r="H160" s="5">
        <v>2965000</v>
      </c>
      <c r="I160" s="3" t="s">
        <v>11</v>
      </c>
    </row>
    <row r="161" spans="2:9">
      <c r="B161" s="3">
        <v>157</v>
      </c>
      <c r="C161" s="8">
        <v>42412</v>
      </c>
      <c r="D161" s="4" t="s">
        <v>46</v>
      </c>
      <c r="E161" s="4" t="s">
        <v>47</v>
      </c>
      <c r="F161" s="3" t="s">
        <v>10</v>
      </c>
      <c r="G161" s="3" t="s">
        <v>9</v>
      </c>
      <c r="H161" s="5">
        <v>2315780</v>
      </c>
      <c r="I161" s="3" t="s">
        <v>11</v>
      </c>
    </row>
    <row r="162" spans="2:9">
      <c r="B162" s="3">
        <v>158</v>
      </c>
      <c r="C162" s="8">
        <v>42412</v>
      </c>
      <c r="D162" s="4" t="s">
        <v>28</v>
      </c>
      <c r="E162" s="4" t="s">
        <v>29</v>
      </c>
      <c r="F162" s="3" t="s">
        <v>10</v>
      </c>
      <c r="G162" s="3" t="s">
        <v>14</v>
      </c>
      <c r="H162" s="5">
        <v>2277780</v>
      </c>
      <c r="I162" s="3" t="s">
        <v>11</v>
      </c>
    </row>
    <row r="163" spans="2:9">
      <c r="B163" s="3">
        <v>159</v>
      </c>
      <c r="C163" s="8">
        <v>42408</v>
      </c>
      <c r="D163" s="4" t="s">
        <v>40</v>
      </c>
      <c r="E163" s="4" t="s">
        <v>41</v>
      </c>
      <c r="F163" s="3" t="s">
        <v>33</v>
      </c>
      <c r="G163" s="3" t="s">
        <v>21</v>
      </c>
      <c r="H163" s="5">
        <v>1992880</v>
      </c>
      <c r="I163" s="3" t="s">
        <v>11</v>
      </c>
    </row>
    <row r="164" spans="2:9">
      <c r="B164" s="3">
        <v>160</v>
      </c>
      <c r="C164" s="8">
        <v>42431</v>
      </c>
      <c r="D164" s="4" t="s">
        <v>23</v>
      </c>
      <c r="E164" s="4" t="s">
        <v>24</v>
      </c>
      <c r="F164" s="3" t="s">
        <v>22</v>
      </c>
      <c r="G164" s="3" t="s">
        <v>17</v>
      </c>
      <c r="H164" s="5">
        <v>17495950</v>
      </c>
      <c r="I164" s="3" t="s">
        <v>11</v>
      </c>
    </row>
    <row r="165" spans="2:9">
      <c r="B165" s="3">
        <v>161</v>
      </c>
      <c r="C165" s="8">
        <v>42416</v>
      </c>
      <c r="D165" s="4" t="s">
        <v>42</v>
      </c>
      <c r="E165" s="4" t="s">
        <v>43</v>
      </c>
      <c r="F165" s="3" t="s">
        <v>22</v>
      </c>
      <c r="G165" s="3" t="s">
        <v>21</v>
      </c>
      <c r="H165" s="5">
        <v>14495950</v>
      </c>
      <c r="I165" s="3" t="s">
        <v>45</v>
      </c>
    </row>
    <row r="166" spans="2:9">
      <c r="B166" s="3">
        <v>162</v>
      </c>
      <c r="C166" s="8">
        <v>42417</v>
      </c>
      <c r="D166" s="4" t="s">
        <v>23</v>
      </c>
      <c r="E166" s="4" t="s">
        <v>24</v>
      </c>
      <c r="F166" s="3" t="s">
        <v>10</v>
      </c>
      <c r="G166" s="3" t="s">
        <v>27</v>
      </c>
      <c r="H166" s="5">
        <v>10495950</v>
      </c>
      <c r="I166" s="3" t="s">
        <v>11</v>
      </c>
    </row>
    <row r="167" spans="2:9">
      <c r="B167" s="3">
        <v>163</v>
      </c>
      <c r="C167" s="8">
        <v>42403</v>
      </c>
      <c r="D167" s="4" t="s">
        <v>15</v>
      </c>
      <c r="E167" s="4" t="s">
        <v>16</v>
      </c>
      <c r="F167" s="3" t="s">
        <v>18</v>
      </c>
      <c r="G167" s="3" t="s">
        <v>14</v>
      </c>
      <c r="H167" s="5">
        <v>5495950</v>
      </c>
      <c r="I167" s="3" t="s">
        <v>45</v>
      </c>
    </row>
    <row r="168" spans="2:9">
      <c r="B168" s="3">
        <v>164</v>
      </c>
      <c r="C168" s="8">
        <v>42425</v>
      </c>
      <c r="D168" s="4" t="s">
        <v>23</v>
      </c>
      <c r="E168" s="4" t="s">
        <v>24</v>
      </c>
      <c r="F168" s="3" t="s">
        <v>18</v>
      </c>
      <c r="G168" s="3" t="s">
        <v>44</v>
      </c>
      <c r="H168" s="5">
        <v>59670950</v>
      </c>
      <c r="I168" s="3" t="s">
        <v>11</v>
      </c>
    </row>
    <row r="169" spans="2:9">
      <c r="B169" s="3">
        <v>165</v>
      </c>
      <c r="C169" s="8">
        <v>42446</v>
      </c>
      <c r="D169" s="4" t="s">
        <v>52</v>
      </c>
      <c r="E169" s="4" t="s">
        <v>53</v>
      </c>
      <c r="F169" s="3" t="s">
        <v>18</v>
      </c>
      <c r="G169" s="3" t="s">
        <v>21</v>
      </c>
      <c r="H169" s="5">
        <v>37670950</v>
      </c>
      <c r="I169" s="3" t="s">
        <v>11</v>
      </c>
    </row>
    <row r="170" spans="2:9">
      <c r="B170" s="3">
        <v>166</v>
      </c>
      <c r="C170" s="8">
        <v>42432</v>
      </c>
      <c r="D170" s="4" t="s">
        <v>34</v>
      </c>
      <c r="E170" s="4" t="s">
        <v>35</v>
      </c>
      <c r="F170" s="3" t="s">
        <v>10</v>
      </c>
      <c r="G170" s="3" t="s">
        <v>14</v>
      </c>
      <c r="H170" s="5">
        <v>25070950</v>
      </c>
      <c r="I170" s="3" t="s">
        <v>11</v>
      </c>
    </row>
    <row r="171" spans="2:9">
      <c r="B171" s="3">
        <v>167</v>
      </c>
      <c r="C171" s="8">
        <v>42440</v>
      </c>
      <c r="D171" s="4" t="s">
        <v>42</v>
      </c>
      <c r="E171" s="4" t="s">
        <v>43</v>
      </c>
      <c r="F171" s="3" t="s">
        <v>33</v>
      </c>
      <c r="G171" s="3" t="s">
        <v>21</v>
      </c>
      <c r="H171" s="5">
        <v>12618950</v>
      </c>
      <c r="I171" s="3" t="s">
        <v>11</v>
      </c>
    </row>
    <row r="172" spans="2:9">
      <c r="B172" s="3">
        <v>168</v>
      </c>
      <c r="C172" s="8">
        <v>42444</v>
      </c>
      <c r="D172" s="4" t="s">
        <v>19</v>
      </c>
      <c r="E172" s="4" t="s">
        <v>20</v>
      </c>
      <c r="F172" s="3" t="s">
        <v>30</v>
      </c>
      <c r="G172" s="3" t="s">
        <v>44</v>
      </c>
      <c r="H172" s="5">
        <v>12473950</v>
      </c>
      <c r="I172" s="3" t="s">
        <v>11</v>
      </c>
    </row>
    <row r="173" spans="2:9">
      <c r="B173" s="3">
        <v>169</v>
      </c>
      <c r="C173" s="8">
        <v>42450</v>
      </c>
      <c r="D173" s="4" t="s">
        <v>46</v>
      </c>
      <c r="E173" s="4" t="s">
        <v>47</v>
      </c>
      <c r="F173" s="3" t="s">
        <v>30</v>
      </c>
      <c r="G173" s="3" t="s">
        <v>21</v>
      </c>
      <c r="H173" s="5">
        <v>7387550</v>
      </c>
      <c r="I173" s="3" t="s">
        <v>11</v>
      </c>
    </row>
    <row r="174" spans="2:9">
      <c r="B174" s="3">
        <v>170</v>
      </c>
      <c r="C174" s="8">
        <v>42453</v>
      </c>
      <c r="D174" s="4" t="s">
        <v>19</v>
      </c>
      <c r="E174" s="4" t="s">
        <v>20</v>
      </c>
      <c r="F174" s="3" t="s">
        <v>10</v>
      </c>
      <c r="G174" s="3" t="s">
        <v>27</v>
      </c>
      <c r="H174" s="5">
        <v>5212180</v>
      </c>
      <c r="I174" s="3" t="s">
        <v>11</v>
      </c>
    </row>
    <row r="175" spans="2:9">
      <c r="B175" s="3">
        <v>171</v>
      </c>
      <c r="C175" s="8">
        <v>42450</v>
      </c>
      <c r="D175" s="4" t="s">
        <v>25</v>
      </c>
      <c r="E175" s="4" t="s">
        <v>26</v>
      </c>
      <c r="F175" s="3" t="s">
        <v>22</v>
      </c>
      <c r="G175" s="3" t="s">
        <v>44</v>
      </c>
      <c r="H175" s="5">
        <v>58485180</v>
      </c>
      <c r="I175" s="3" t="s">
        <v>11</v>
      </c>
    </row>
    <row r="176" spans="2:9">
      <c r="B176" s="3">
        <v>172</v>
      </c>
      <c r="C176" s="8">
        <v>42432</v>
      </c>
      <c r="D176" s="4" t="s">
        <v>28</v>
      </c>
      <c r="E176" s="4" t="s">
        <v>29</v>
      </c>
      <c r="F176" s="3" t="s">
        <v>10</v>
      </c>
      <c r="G176" s="3" t="s">
        <v>44</v>
      </c>
      <c r="H176" s="5">
        <v>55485180</v>
      </c>
      <c r="I176" s="3" t="s">
        <v>11</v>
      </c>
    </row>
    <row r="177" spans="2:9">
      <c r="B177" s="3">
        <v>173</v>
      </c>
      <c r="C177" s="8">
        <v>42457</v>
      </c>
      <c r="D177" s="4" t="s">
        <v>23</v>
      </c>
      <c r="E177" s="4" t="s">
        <v>24</v>
      </c>
      <c r="F177" s="3" t="s">
        <v>18</v>
      </c>
      <c r="G177" s="3" t="s">
        <v>44</v>
      </c>
      <c r="H177" s="5">
        <v>51485180</v>
      </c>
      <c r="I177" s="3" t="s">
        <v>11</v>
      </c>
    </row>
    <row r="178" spans="2:9">
      <c r="B178" s="3">
        <v>174</v>
      </c>
      <c r="C178" s="8">
        <v>42436</v>
      </c>
      <c r="D178" s="4" t="s">
        <v>46</v>
      </c>
      <c r="E178" s="4" t="s">
        <v>47</v>
      </c>
      <c r="F178" s="3" t="s">
        <v>18</v>
      </c>
      <c r="G178" s="3" t="s">
        <v>44</v>
      </c>
      <c r="H178" s="5">
        <v>46485180</v>
      </c>
      <c r="I178" s="3" t="s">
        <v>11</v>
      </c>
    </row>
    <row r="179" spans="2:9">
      <c r="B179" s="3">
        <v>175</v>
      </c>
      <c r="C179" s="8">
        <v>42436</v>
      </c>
      <c r="D179" s="4" t="s">
        <v>19</v>
      </c>
      <c r="E179" s="4" t="s">
        <v>20</v>
      </c>
      <c r="F179" s="3" t="s">
        <v>33</v>
      </c>
      <c r="G179" s="3" t="s">
        <v>27</v>
      </c>
      <c r="H179" s="5">
        <v>46390180</v>
      </c>
      <c r="I179" s="3" t="s">
        <v>11</v>
      </c>
    </row>
    <row r="180" spans="2:9">
      <c r="B180" s="3">
        <v>176</v>
      </c>
      <c r="C180" s="8">
        <v>42440</v>
      </c>
      <c r="D180" s="4" t="s">
        <v>38</v>
      </c>
      <c r="E180" s="4" t="s">
        <v>39</v>
      </c>
      <c r="F180" s="3" t="s">
        <v>22</v>
      </c>
      <c r="G180" s="3" t="s">
        <v>14</v>
      </c>
      <c r="H180" s="5">
        <v>33790180</v>
      </c>
      <c r="I180" s="3" t="s">
        <v>11</v>
      </c>
    </row>
    <row r="181" spans="2:9">
      <c r="B181" s="3">
        <v>177</v>
      </c>
      <c r="C181" s="8">
        <v>42439</v>
      </c>
      <c r="D181" s="4" t="s">
        <v>28</v>
      </c>
      <c r="E181" s="4" t="s">
        <v>29</v>
      </c>
      <c r="F181" s="3" t="s">
        <v>22</v>
      </c>
      <c r="G181" s="3" t="s">
        <v>14</v>
      </c>
      <c r="H181" s="5">
        <v>25790180</v>
      </c>
      <c r="I181" s="3" t="s">
        <v>45</v>
      </c>
    </row>
    <row r="182" spans="2:9">
      <c r="B182" s="3">
        <v>178</v>
      </c>
      <c r="C182" s="8">
        <v>42451</v>
      </c>
      <c r="D182" s="4" t="s">
        <v>12</v>
      </c>
      <c r="E182" s="4" t="s">
        <v>13</v>
      </c>
      <c r="F182" s="3" t="s">
        <v>33</v>
      </c>
      <c r="G182" s="3" t="s">
        <v>44</v>
      </c>
      <c r="H182" s="5">
        <v>17045180</v>
      </c>
      <c r="I182" s="3" t="s">
        <v>11</v>
      </c>
    </row>
    <row r="183" spans="2:9">
      <c r="B183" s="3">
        <v>179</v>
      </c>
      <c r="C183" s="8">
        <v>42454</v>
      </c>
      <c r="D183" s="4" t="s">
        <v>46</v>
      </c>
      <c r="E183" s="4" t="s">
        <v>47</v>
      </c>
      <c r="F183" s="3" t="s">
        <v>33</v>
      </c>
      <c r="G183" s="3" t="s">
        <v>21</v>
      </c>
      <c r="H183" s="5">
        <v>16595180</v>
      </c>
      <c r="I183" s="3" t="s">
        <v>11</v>
      </c>
    </row>
    <row r="184" spans="2:9">
      <c r="B184" s="3">
        <v>180</v>
      </c>
      <c r="C184" s="8">
        <v>42447</v>
      </c>
      <c r="D184" s="4" t="s">
        <v>12</v>
      </c>
      <c r="E184" s="4" t="s">
        <v>13</v>
      </c>
      <c r="F184" s="3" t="s">
        <v>22</v>
      </c>
      <c r="G184" s="3" t="s">
        <v>44</v>
      </c>
      <c r="H184" s="5">
        <v>14395180</v>
      </c>
      <c r="I184" s="3" t="s">
        <v>11</v>
      </c>
    </row>
    <row r="185" spans="2:9">
      <c r="B185" s="3">
        <v>181</v>
      </c>
      <c r="C185" s="8">
        <v>42446</v>
      </c>
      <c r="D185" s="4" t="s">
        <v>28</v>
      </c>
      <c r="E185" s="4" t="s">
        <v>29</v>
      </c>
      <c r="F185" s="3" t="s">
        <v>30</v>
      </c>
      <c r="G185" s="3" t="s">
        <v>27</v>
      </c>
      <c r="H185" s="5">
        <v>11095180</v>
      </c>
      <c r="I185" s="3" t="s">
        <v>11</v>
      </c>
    </row>
    <row r="186" spans="2:9">
      <c r="B186" s="3">
        <v>182</v>
      </c>
      <c r="C186" s="8">
        <v>42453</v>
      </c>
      <c r="D186" s="4" t="s">
        <v>46</v>
      </c>
      <c r="E186" s="4" t="s">
        <v>47</v>
      </c>
      <c r="F186" s="3" t="s">
        <v>30</v>
      </c>
      <c r="G186" s="3" t="s">
        <v>17</v>
      </c>
      <c r="H186" s="5">
        <v>6008780</v>
      </c>
      <c r="I186" s="3" t="s">
        <v>11</v>
      </c>
    </row>
    <row r="187" spans="2:9">
      <c r="B187" s="3">
        <v>183</v>
      </c>
      <c r="C187" s="8">
        <v>42444</v>
      </c>
      <c r="D187" s="4" t="s">
        <v>15</v>
      </c>
      <c r="E187" s="4" t="s">
        <v>16</v>
      </c>
      <c r="F187" s="3" t="s">
        <v>33</v>
      </c>
      <c r="G187" s="3" t="s">
        <v>21</v>
      </c>
      <c r="H187" s="5">
        <v>4034810</v>
      </c>
      <c r="I187" s="3" t="s">
        <v>11</v>
      </c>
    </row>
    <row r="188" spans="2:9">
      <c r="B188" s="3">
        <v>184</v>
      </c>
      <c r="C188" s="8">
        <v>42445</v>
      </c>
      <c r="D188" s="4" t="s">
        <v>23</v>
      </c>
      <c r="E188" s="4" t="s">
        <v>24</v>
      </c>
      <c r="F188" s="3" t="s">
        <v>10</v>
      </c>
      <c r="G188" s="3" t="s">
        <v>9</v>
      </c>
      <c r="H188" s="5">
        <v>53919810</v>
      </c>
      <c r="I188" s="3" t="s">
        <v>11</v>
      </c>
    </row>
    <row r="189" spans="2:9">
      <c r="B189" s="3">
        <v>185</v>
      </c>
      <c r="C189" s="8">
        <v>42432</v>
      </c>
      <c r="D189" s="4" t="s">
        <v>23</v>
      </c>
      <c r="E189" s="4" t="s">
        <v>24</v>
      </c>
      <c r="F189" s="3" t="s">
        <v>22</v>
      </c>
      <c r="G189" s="3" t="s">
        <v>14</v>
      </c>
      <c r="H189" s="5">
        <v>50919810</v>
      </c>
      <c r="I189" s="3" t="s">
        <v>11</v>
      </c>
    </row>
    <row r="190" spans="2:9">
      <c r="B190" s="3">
        <v>186</v>
      </c>
      <c r="C190" s="8">
        <v>42454</v>
      </c>
      <c r="D190" s="4" t="s">
        <v>52</v>
      </c>
      <c r="E190" s="4" t="s">
        <v>53</v>
      </c>
      <c r="F190" s="3" t="s">
        <v>22</v>
      </c>
      <c r="G190" s="3" t="s">
        <v>9</v>
      </c>
      <c r="H190" s="5">
        <v>46919810</v>
      </c>
      <c r="I190" s="3" t="s">
        <v>45</v>
      </c>
    </row>
    <row r="191" spans="2:9">
      <c r="B191" s="3">
        <v>187</v>
      </c>
      <c r="C191" s="8">
        <v>42432</v>
      </c>
      <c r="D191" s="4" t="s">
        <v>34</v>
      </c>
      <c r="E191" s="4" t="s">
        <v>35</v>
      </c>
      <c r="F191" s="3" t="s">
        <v>33</v>
      </c>
      <c r="G191" s="3" t="s">
        <v>44</v>
      </c>
      <c r="H191" s="5">
        <v>41919810</v>
      </c>
      <c r="I191" s="3" t="s">
        <v>11</v>
      </c>
    </row>
    <row r="192" spans="2:9">
      <c r="B192" s="3">
        <v>188</v>
      </c>
      <c r="C192" s="8">
        <v>42431</v>
      </c>
      <c r="D192" s="4" t="s">
        <v>38</v>
      </c>
      <c r="E192" s="4" t="s">
        <v>39</v>
      </c>
      <c r="F192" s="3" t="s">
        <v>33</v>
      </c>
      <c r="G192" s="3" t="s">
        <v>27</v>
      </c>
      <c r="H192" s="5">
        <v>29319810</v>
      </c>
      <c r="I192" s="3" t="s">
        <v>11</v>
      </c>
    </row>
    <row r="193" spans="2:9">
      <c r="B193" s="3">
        <v>189</v>
      </c>
      <c r="C193" s="8">
        <v>42433</v>
      </c>
      <c r="D193" s="4" t="s">
        <v>48</v>
      </c>
      <c r="E193" s="4" t="s">
        <v>49</v>
      </c>
      <c r="F193" s="3" t="s">
        <v>33</v>
      </c>
      <c r="G193" s="3" t="s">
        <v>9</v>
      </c>
      <c r="H193" s="5">
        <v>29269810</v>
      </c>
      <c r="I193" s="3" t="s">
        <v>11</v>
      </c>
    </row>
    <row r="194" spans="2:9">
      <c r="B194" s="3">
        <v>190</v>
      </c>
      <c r="C194" s="8">
        <v>42457</v>
      </c>
      <c r="D194" s="4" t="s">
        <v>54</v>
      </c>
      <c r="E194" s="4" t="s">
        <v>55</v>
      </c>
      <c r="F194" s="3" t="s">
        <v>33</v>
      </c>
      <c r="G194" s="3" t="s">
        <v>44</v>
      </c>
      <c r="H194" s="5">
        <v>28919810</v>
      </c>
      <c r="I194" s="3" t="s">
        <v>11</v>
      </c>
    </row>
    <row r="195" spans="2:9">
      <c r="B195" s="3">
        <v>191</v>
      </c>
      <c r="C195" s="8">
        <v>42458</v>
      </c>
      <c r="D195" s="4" t="s">
        <v>15</v>
      </c>
      <c r="E195" s="4" t="s">
        <v>16</v>
      </c>
      <c r="F195" s="3" t="s">
        <v>33</v>
      </c>
      <c r="G195" s="3" t="s">
        <v>17</v>
      </c>
      <c r="H195" s="5">
        <v>27819810</v>
      </c>
      <c r="I195" s="3" t="s">
        <v>45</v>
      </c>
    </row>
    <row r="196" spans="2:9">
      <c r="B196" s="3">
        <v>192</v>
      </c>
      <c r="C196" s="8">
        <v>42452</v>
      </c>
      <c r="D196" s="4" t="s">
        <v>38</v>
      </c>
      <c r="E196" s="4" t="s">
        <v>39</v>
      </c>
      <c r="F196" s="3" t="s">
        <v>18</v>
      </c>
      <c r="G196" s="3" t="s">
        <v>27</v>
      </c>
      <c r="H196" s="5">
        <v>25069810</v>
      </c>
      <c r="I196" s="3" t="s">
        <v>11</v>
      </c>
    </row>
    <row r="197" spans="2:9">
      <c r="B197" s="3">
        <v>193</v>
      </c>
      <c r="C197" s="8">
        <v>42440</v>
      </c>
      <c r="D197" s="4" t="s">
        <v>19</v>
      </c>
      <c r="E197" s="4" t="s">
        <v>20</v>
      </c>
      <c r="F197" s="3" t="s">
        <v>33</v>
      </c>
      <c r="G197" s="3" t="s">
        <v>44</v>
      </c>
      <c r="H197" s="5">
        <v>23177020</v>
      </c>
      <c r="I197" s="3" t="s">
        <v>11</v>
      </c>
    </row>
    <row r="198" spans="2:9">
      <c r="B198" s="3">
        <v>194</v>
      </c>
      <c r="C198" s="8">
        <v>42430</v>
      </c>
      <c r="D198" s="4" t="s">
        <v>36</v>
      </c>
      <c r="E198" s="4" t="s">
        <v>37</v>
      </c>
      <c r="F198" s="3" t="s">
        <v>18</v>
      </c>
      <c r="G198" s="3" t="s">
        <v>21</v>
      </c>
      <c r="H198" s="5">
        <v>22132020</v>
      </c>
      <c r="I198" s="3" t="s">
        <v>11</v>
      </c>
    </row>
    <row r="199" spans="2:9">
      <c r="B199" s="3">
        <v>195</v>
      </c>
      <c r="C199" s="8">
        <v>42433</v>
      </c>
      <c r="D199" s="4" t="s">
        <v>19</v>
      </c>
      <c r="E199" s="4" t="s">
        <v>20</v>
      </c>
      <c r="F199" s="3" t="s">
        <v>22</v>
      </c>
      <c r="G199" s="3" t="s">
        <v>14</v>
      </c>
      <c r="H199" s="5">
        <v>61050020</v>
      </c>
      <c r="I199" s="3" t="s">
        <v>11</v>
      </c>
    </row>
    <row r="200" spans="2:9">
      <c r="B200" s="3">
        <v>196</v>
      </c>
      <c r="C200" s="8">
        <v>42446</v>
      </c>
      <c r="D200" s="4" t="s">
        <v>19</v>
      </c>
      <c r="E200" s="4" t="s">
        <v>20</v>
      </c>
      <c r="F200" s="3" t="s">
        <v>33</v>
      </c>
      <c r="G200" s="3" t="s">
        <v>27</v>
      </c>
      <c r="H200" s="5">
        <v>58050020</v>
      </c>
      <c r="I200" s="3" t="s">
        <v>11</v>
      </c>
    </row>
    <row r="201" spans="2:9">
      <c r="B201" s="3">
        <v>197</v>
      </c>
      <c r="C201" s="8">
        <v>42453</v>
      </c>
      <c r="D201" s="4" t="s">
        <v>40</v>
      </c>
      <c r="E201" s="4" t="s">
        <v>41</v>
      </c>
      <c r="F201" s="3" t="s">
        <v>22</v>
      </c>
      <c r="G201" s="3" t="s">
        <v>17</v>
      </c>
      <c r="H201" s="5">
        <v>54050020</v>
      </c>
      <c r="I201" s="3" t="s">
        <v>11</v>
      </c>
    </row>
    <row r="202" spans="2:9">
      <c r="B202" s="3">
        <v>198</v>
      </c>
      <c r="C202" s="8">
        <v>42453</v>
      </c>
      <c r="D202" s="4" t="s">
        <v>31</v>
      </c>
      <c r="E202" s="4" t="s">
        <v>32</v>
      </c>
      <c r="F202" s="3" t="s">
        <v>30</v>
      </c>
      <c r="G202" s="3" t="s">
        <v>44</v>
      </c>
      <c r="H202" s="5">
        <v>49050020</v>
      </c>
      <c r="I202" s="3" t="s">
        <v>11</v>
      </c>
    </row>
    <row r="203" spans="2:9">
      <c r="B203" s="3">
        <v>199</v>
      </c>
      <c r="C203" s="8">
        <v>42460</v>
      </c>
      <c r="D203" s="4" t="s">
        <v>7</v>
      </c>
      <c r="E203" s="4" t="s">
        <v>8</v>
      </c>
      <c r="F203" s="3" t="s">
        <v>33</v>
      </c>
      <c r="G203" s="3" t="s">
        <v>17</v>
      </c>
      <c r="H203" s="5">
        <v>36450020</v>
      </c>
      <c r="I203" s="3" t="s">
        <v>45</v>
      </c>
    </row>
    <row r="204" spans="2:9">
      <c r="B204" s="3">
        <v>200</v>
      </c>
      <c r="C204" s="8">
        <v>42453</v>
      </c>
      <c r="D204" s="4" t="s">
        <v>50</v>
      </c>
      <c r="E204" s="4" t="s">
        <v>51</v>
      </c>
      <c r="F204" s="3" t="s">
        <v>22</v>
      </c>
      <c r="G204" s="3" t="s">
        <v>17</v>
      </c>
      <c r="H204" s="5">
        <v>35700020</v>
      </c>
      <c r="I204" s="3" t="s">
        <v>11</v>
      </c>
    </row>
    <row r="205" spans="2:9">
      <c r="B205" s="3">
        <v>201</v>
      </c>
      <c r="C205" s="8">
        <v>42432</v>
      </c>
      <c r="D205" s="4" t="s">
        <v>15</v>
      </c>
      <c r="E205" s="4" t="s">
        <v>16</v>
      </c>
      <c r="F205" s="3" t="s">
        <v>22</v>
      </c>
      <c r="G205" s="3" t="s">
        <v>17</v>
      </c>
      <c r="H205" s="5">
        <v>34050020</v>
      </c>
      <c r="I205" s="3" t="s">
        <v>11</v>
      </c>
    </row>
    <row r="206" spans="2:9">
      <c r="B206" s="3">
        <v>202</v>
      </c>
      <c r="C206" s="8">
        <v>42432</v>
      </c>
      <c r="D206" s="4" t="s">
        <v>19</v>
      </c>
      <c r="E206" s="4" t="s">
        <v>20</v>
      </c>
      <c r="F206" s="3" t="s">
        <v>30</v>
      </c>
      <c r="G206" s="3" t="s">
        <v>27</v>
      </c>
      <c r="H206" s="5">
        <v>30750020</v>
      </c>
      <c r="I206" s="3" t="s">
        <v>11</v>
      </c>
    </row>
    <row r="207" spans="2:9">
      <c r="B207" s="3">
        <v>203</v>
      </c>
      <c r="C207" s="8">
        <v>42460</v>
      </c>
      <c r="D207" s="4" t="s">
        <v>52</v>
      </c>
      <c r="E207" s="4" t="s">
        <v>53</v>
      </c>
      <c r="F207" s="3" t="s">
        <v>10</v>
      </c>
      <c r="G207" s="3" t="s">
        <v>14</v>
      </c>
      <c r="H207" s="5">
        <v>26161260</v>
      </c>
      <c r="I207" s="3" t="s">
        <v>11</v>
      </c>
    </row>
    <row r="208" spans="2:9">
      <c r="B208" s="3">
        <v>204</v>
      </c>
      <c r="C208" s="8">
        <v>42457</v>
      </c>
      <c r="D208" s="4" t="s">
        <v>54</v>
      </c>
      <c r="E208" s="4" t="s">
        <v>55</v>
      </c>
      <c r="F208" s="3" t="s">
        <v>22</v>
      </c>
      <c r="G208" s="3" t="s">
        <v>44</v>
      </c>
      <c r="H208" s="5">
        <v>24324420</v>
      </c>
      <c r="I208" s="3" t="s">
        <v>11</v>
      </c>
    </row>
    <row r="209" spans="2:9">
      <c r="B209" s="3">
        <v>205</v>
      </c>
      <c r="C209" s="8">
        <v>42432</v>
      </c>
      <c r="D209" s="4" t="s">
        <v>15</v>
      </c>
      <c r="E209" s="4" t="s">
        <v>16</v>
      </c>
      <c r="F209" s="3" t="s">
        <v>33</v>
      </c>
      <c r="G209" s="3" t="s">
        <v>27</v>
      </c>
      <c r="H209" s="5">
        <v>75496420</v>
      </c>
      <c r="I209" s="3" t="s">
        <v>45</v>
      </c>
    </row>
    <row r="210" spans="2:9">
      <c r="B210" s="3">
        <v>206</v>
      </c>
      <c r="C210" s="8">
        <v>42460</v>
      </c>
      <c r="D210" s="4" t="s">
        <v>38</v>
      </c>
      <c r="E210" s="4" t="s">
        <v>39</v>
      </c>
      <c r="F210" s="3" t="s">
        <v>22</v>
      </c>
      <c r="G210" s="3" t="s">
        <v>17</v>
      </c>
      <c r="H210" s="5">
        <v>72496420</v>
      </c>
      <c r="I210" s="3" t="s">
        <v>45</v>
      </c>
    </row>
    <row r="211" spans="2:9">
      <c r="B211" s="3">
        <v>207</v>
      </c>
      <c r="C211" s="8">
        <v>42453</v>
      </c>
      <c r="D211" s="4" t="s">
        <v>31</v>
      </c>
      <c r="E211" s="4" t="s">
        <v>32</v>
      </c>
      <c r="F211" s="3" t="s">
        <v>30</v>
      </c>
      <c r="G211" s="3" t="s">
        <v>27</v>
      </c>
      <c r="H211" s="5">
        <v>68496420</v>
      </c>
      <c r="I211" s="3" t="s">
        <v>11</v>
      </c>
    </row>
    <row r="212" spans="2:9">
      <c r="B212" s="3">
        <v>208</v>
      </c>
      <c r="C212" s="8">
        <v>42450</v>
      </c>
      <c r="D212" s="4" t="s">
        <v>54</v>
      </c>
      <c r="E212" s="4" t="s">
        <v>55</v>
      </c>
      <c r="F212" s="3" t="s">
        <v>33</v>
      </c>
      <c r="G212" s="3" t="s">
        <v>27</v>
      </c>
      <c r="H212" s="5">
        <v>63496420</v>
      </c>
      <c r="I212" s="3" t="s">
        <v>11</v>
      </c>
    </row>
    <row r="213" spans="2:9">
      <c r="B213" s="3">
        <v>209</v>
      </c>
      <c r="C213" s="8">
        <v>42452</v>
      </c>
      <c r="D213" s="4" t="s">
        <v>23</v>
      </c>
      <c r="E213" s="4" t="s">
        <v>24</v>
      </c>
      <c r="F213" s="3" t="s">
        <v>33</v>
      </c>
      <c r="G213" s="3" t="s">
        <v>27</v>
      </c>
      <c r="H213" s="5">
        <v>41466430</v>
      </c>
      <c r="I213" s="3" t="s">
        <v>11</v>
      </c>
    </row>
    <row r="214" spans="2:9">
      <c r="B214" s="3">
        <v>210</v>
      </c>
      <c r="C214" s="8">
        <v>42447</v>
      </c>
      <c r="D214" s="4" t="s">
        <v>38</v>
      </c>
      <c r="E214" s="4" t="s">
        <v>39</v>
      </c>
      <c r="F214" s="3" t="s">
        <v>18</v>
      </c>
      <c r="G214" s="3" t="s">
        <v>44</v>
      </c>
      <c r="H214" s="5">
        <v>41284430</v>
      </c>
      <c r="I214" s="3" t="s">
        <v>11</v>
      </c>
    </row>
    <row r="215" spans="2:9">
      <c r="B215" s="3">
        <v>211</v>
      </c>
      <c r="C215" s="8">
        <v>42447</v>
      </c>
      <c r="D215" s="4" t="s">
        <v>23</v>
      </c>
      <c r="E215" s="4" t="s">
        <v>24</v>
      </c>
      <c r="F215" s="3" t="s">
        <v>33</v>
      </c>
      <c r="G215" s="3" t="s">
        <v>14</v>
      </c>
      <c r="H215" s="5">
        <v>40984430</v>
      </c>
      <c r="I215" s="3" t="s">
        <v>11</v>
      </c>
    </row>
    <row r="216" spans="2:9">
      <c r="B216" s="3">
        <v>212</v>
      </c>
      <c r="C216" s="8">
        <v>42433</v>
      </c>
      <c r="D216" s="4" t="s">
        <v>36</v>
      </c>
      <c r="E216" s="4" t="s">
        <v>37</v>
      </c>
      <c r="F216" s="3" t="s">
        <v>33</v>
      </c>
      <c r="G216" s="3" t="s">
        <v>21</v>
      </c>
      <c r="H216" s="5">
        <v>38784430</v>
      </c>
      <c r="I216" s="3" t="s">
        <v>11</v>
      </c>
    </row>
    <row r="217" spans="2:9">
      <c r="B217" s="3">
        <v>213</v>
      </c>
      <c r="C217" s="8">
        <v>42447</v>
      </c>
      <c r="D217" s="4" t="s">
        <v>42</v>
      </c>
      <c r="E217" s="4" t="s">
        <v>43</v>
      </c>
      <c r="F217" s="3" t="s">
        <v>10</v>
      </c>
      <c r="G217" s="3" t="s">
        <v>21</v>
      </c>
      <c r="H217" s="5">
        <v>37134430</v>
      </c>
      <c r="I217" s="3" t="s">
        <v>11</v>
      </c>
    </row>
    <row r="218" spans="2:9">
      <c r="B218" s="3">
        <v>214</v>
      </c>
      <c r="C218" s="8">
        <v>42444</v>
      </c>
      <c r="D218" s="4" t="s">
        <v>38</v>
      </c>
      <c r="E218" s="4" t="s">
        <v>39</v>
      </c>
      <c r="F218" s="3" t="s">
        <v>10</v>
      </c>
      <c r="G218" s="3" t="s">
        <v>17</v>
      </c>
      <c r="H218" s="5">
        <v>36634430</v>
      </c>
      <c r="I218" s="3" t="s">
        <v>11</v>
      </c>
    </row>
    <row r="219" spans="2:9">
      <c r="B219" s="3">
        <v>215</v>
      </c>
      <c r="C219" s="8">
        <v>42450</v>
      </c>
      <c r="D219" s="4" t="s">
        <v>52</v>
      </c>
      <c r="E219" s="4" t="s">
        <v>53</v>
      </c>
      <c r="F219" s="3" t="s">
        <v>18</v>
      </c>
      <c r="G219" s="3" t="s">
        <v>44</v>
      </c>
      <c r="H219" s="5">
        <v>3163440</v>
      </c>
      <c r="I219" s="3" t="s">
        <v>11</v>
      </c>
    </row>
    <row r="220" spans="2:9">
      <c r="B220" s="3">
        <v>216</v>
      </c>
      <c r="C220" s="8">
        <v>42440</v>
      </c>
      <c r="D220" s="4" t="s">
        <v>28</v>
      </c>
      <c r="E220" s="4" t="s">
        <v>29</v>
      </c>
      <c r="F220" s="3" t="s">
        <v>33</v>
      </c>
      <c r="G220" s="3" t="s">
        <v>21</v>
      </c>
      <c r="H220" s="5">
        <v>1903440</v>
      </c>
      <c r="I220" s="3" t="s">
        <v>11</v>
      </c>
    </row>
    <row r="221" spans="2:9">
      <c r="B221" s="3">
        <v>217</v>
      </c>
      <c r="C221" s="8">
        <v>42453</v>
      </c>
      <c r="D221" s="4" t="s">
        <v>23</v>
      </c>
      <c r="E221" s="4" t="s">
        <v>24</v>
      </c>
      <c r="F221" s="3" t="s">
        <v>30</v>
      </c>
      <c r="G221" s="3" t="s">
        <v>27</v>
      </c>
      <c r="H221" s="5">
        <v>1731980</v>
      </c>
      <c r="I221" s="3" t="s">
        <v>11</v>
      </c>
    </row>
    <row r="222" spans="2:9">
      <c r="B222" s="3">
        <v>218</v>
      </c>
      <c r="C222" s="8">
        <v>42438</v>
      </c>
      <c r="D222" s="4" t="s">
        <v>15</v>
      </c>
      <c r="E222" s="4" t="s">
        <v>16</v>
      </c>
      <c r="F222" s="3" t="s">
        <v>22</v>
      </c>
      <c r="G222" s="3" t="s">
        <v>14</v>
      </c>
      <c r="H222" s="5">
        <v>1223340</v>
      </c>
      <c r="I222" s="3" t="s">
        <v>11</v>
      </c>
    </row>
    <row r="223" spans="2:9">
      <c r="B223" s="3">
        <v>219</v>
      </c>
      <c r="C223" s="8">
        <v>42440</v>
      </c>
      <c r="D223" s="4" t="s">
        <v>54</v>
      </c>
      <c r="E223" s="4" t="s">
        <v>55</v>
      </c>
      <c r="F223" s="3" t="s">
        <v>22</v>
      </c>
      <c r="G223" s="3" t="s">
        <v>44</v>
      </c>
      <c r="H223" s="5">
        <v>52579180</v>
      </c>
      <c r="I223" s="3" t="s">
        <v>11</v>
      </c>
    </row>
    <row r="224" spans="2:9">
      <c r="B224" s="3">
        <v>220</v>
      </c>
      <c r="C224" s="8">
        <v>42446</v>
      </c>
      <c r="D224" s="4" t="s">
        <v>36</v>
      </c>
      <c r="E224" s="4" t="s">
        <v>37</v>
      </c>
      <c r="F224" s="3" t="s">
        <v>30</v>
      </c>
      <c r="G224" s="3" t="s">
        <v>9</v>
      </c>
      <c r="H224" s="5">
        <v>49579180</v>
      </c>
      <c r="I224" s="3" t="s">
        <v>11</v>
      </c>
    </row>
    <row r="225" spans="2:9">
      <c r="B225" s="3">
        <v>221</v>
      </c>
      <c r="C225" s="8">
        <v>42432</v>
      </c>
      <c r="D225" s="4" t="s">
        <v>38</v>
      </c>
      <c r="E225" s="4" t="s">
        <v>39</v>
      </c>
      <c r="F225" s="3" t="s">
        <v>10</v>
      </c>
      <c r="G225" s="3" t="s">
        <v>17</v>
      </c>
      <c r="H225" s="5">
        <v>45579180</v>
      </c>
      <c r="I225" s="3" t="s">
        <v>11</v>
      </c>
    </row>
    <row r="226" spans="2:9">
      <c r="B226" s="3">
        <v>222</v>
      </c>
      <c r="C226" s="8">
        <v>42432</v>
      </c>
      <c r="D226" s="4" t="s">
        <v>7</v>
      </c>
      <c r="E226" s="4" t="s">
        <v>8</v>
      </c>
      <c r="F226" s="3" t="s">
        <v>30</v>
      </c>
      <c r="G226" s="3" t="s">
        <v>44</v>
      </c>
      <c r="H226" s="5">
        <v>40579180</v>
      </c>
      <c r="I226" s="3" t="s">
        <v>11</v>
      </c>
    </row>
    <row r="227" spans="2:9">
      <c r="B227" s="3">
        <v>223</v>
      </c>
      <c r="C227" s="8">
        <v>42451</v>
      </c>
      <c r="D227" s="4" t="s">
        <v>38</v>
      </c>
      <c r="E227" s="4" t="s">
        <v>39</v>
      </c>
      <c r="F227" s="3" t="s">
        <v>22</v>
      </c>
      <c r="G227" s="3" t="s">
        <v>27</v>
      </c>
      <c r="H227" s="5">
        <v>27979180</v>
      </c>
      <c r="I227" s="3" t="s">
        <v>45</v>
      </c>
    </row>
    <row r="228" spans="2:9">
      <c r="B228" s="3">
        <v>224</v>
      </c>
      <c r="C228" s="8">
        <v>42446</v>
      </c>
      <c r="D228" s="4" t="s">
        <v>7</v>
      </c>
      <c r="E228" s="4" t="s">
        <v>8</v>
      </c>
      <c r="F228" s="3" t="s">
        <v>22</v>
      </c>
      <c r="G228" s="3" t="s">
        <v>27</v>
      </c>
      <c r="H228" s="5">
        <v>23390420</v>
      </c>
      <c r="I228" s="3" t="s">
        <v>11</v>
      </c>
    </row>
    <row r="229" spans="2:9">
      <c r="B229" s="3">
        <v>225</v>
      </c>
      <c r="C229" s="8">
        <v>42437</v>
      </c>
      <c r="D229" s="4" t="s">
        <v>36</v>
      </c>
      <c r="E229" s="4" t="s">
        <v>37</v>
      </c>
      <c r="F229" s="3" t="s">
        <v>18</v>
      </c>
      <c r="G229" s="3" t="s">
        <v>21</v>
      </c>
      <c r="H229" s="5">
        <v>21190420</v>
      </c>
      <c r="I229" s="3" t="s">
        <v>11</v>
      </c>
    </row>
    <row r="230" spans="2:9">
      <c r="B230" s="3">
        <v>226</v>
      </c>
      <c r="C230" s="8">
        <v>42450</v>
      </c>
      <c r="D230" s="4" t="s">
        <v>7</v>
      </c>
      <c r="E230" s="4" t="s">
        <v>8</v>
      </c>
      <c r="F230" s="3" t="s">
        <v>10</v>
      </c>
      <c r="G230" s="3" t="s">
        <v>44</v>
      </c>
      <c r="H230" s="5">
        <v>20890420</v>
      </c>
      <c r="I230" s="3" t="s">
        <v>45</v>
      </c>
    </row>
    <row r="231" spans="2:9">
      <c r="B231" s="3">
        <v>227</v>
      </c>
      <c r="C231" s="8">
        <v>42445</v>
      </c>
      <c r="D231" s="4" t="s">
        <v>52</v>
      </c>
      <c r="E231" s="4" t="s">
        <v>53</v>
      </c>
      <c r="F231" s="3" t="s">
        <v>33</v>
      </c>
      <c r="G231" s="3" t="s">
        <v>9</v>
      </c>
      <c r="H231" s="5">
        <v>20390420</v>
      </c>
      <c r="I231" s="3" t="s">
        <v>11</v>
      </c>
    </row>
    <row r="232" spans="2:9">
      <c r="B232" s="3">
        <v>228</v>
      </c>
      <c r="C232" s="8">
        <v>42445</v>
      </c>
      <c r="D232" s="4" t="s">
        <v>52</v>
      </c>
      <c r="E232" s="4" t="s">
        <v>53</v>
      </c>
      <c r="F232" s="3" t="s">
        <v>33</v>
      </c>
      <c r="G232" s="3" t="s">
        <v>14</v>
      </c>
      <c r="H232" s="5">
        <v>17190420</v>
      </c>
      <c r="I232" s="3" t="s">
        <v>11</v>
      </c>
    </row>
    <row r="233" spans="2:9">
      <c r="B233" s="3">
        <v>229</v>
      </c>
      <c r="C233" s="8">
        <v>42439</v>
      </c>
      <c r="D233" s="4" t="s">
        <v>15</v>
      </c>
      <c r="E233" s="4" t="s">
        <v>16</v>
      </c>
      <c r="F233" s="3" t="s">
        <v>10</v>
      </c>
      <c r="G233" s="3" t="s">
        <v>14</v>
      </c>
      <c r="H233" s="5">
        <v>1548930</v>
      </c>
      <c r="I233" s="3" t="s">
        <v>11</v>
      </c>
    </row>
    <row r="234" spans="2:9">
      <c r="B234" s="3">
        <v>230</v>
      </c>
      <c r="C234" s="8">
        <v>42459</v>
      </c>
      <c r="D234" s="4" t="s">
        <v>7</v>
      </c>
      <c r="E234" s="4" t="s">
        <v>8</v>
      </c>
      <c r="F234" s="3" t="s">
        <v>33</v>
      </c>
      <c r="G234" s="3" t="s">
        <v>21</v>
      </c>
      <c r="H234" s="5">
        <v>1444430</v>
      </c>
      <c r="I234" s="3" t="s">
        <v>11</v>
      </c>
    </row>
    <row r="235" spans="2:9">
      <c r="B235" s="3">
        <v>231</v>
      </c>
      <c r="C235" s="8">
        <v>42452</v>
      </c>
      <c r="D235" s="4" t="s">
        <v>34</v>
      </c>
      <c r="E235" s="4" t="s">
        <v>35</v>
      </c>
      <c r="F235" s="3" t="s">
        <v>10</v>
      </c>
      <c r="G235" s="3" t="s">
        <v>27</v>
      </c>
      <c r="H235" s="5">
        <v>5318630</v>
      </c>
      <c r="I235" s="3" t="s">
        <v>11</v>
      </c>
    </row>
    <row r="236" spans="2:9">
      <c r="B236" s="3">
        <v>232</v>
      </c>
      <c r="C236" s="8">
        <v>42433</v>
      </c>
      <c r="D236" s="4" t="s">
        <v>50</v>
      </c>
      <c r="E236" s="4" t="s">
        <v>51</v>
      </c>
      <c r="F236" s="3" t="s">
        <v>18</v>
      </c>
      <c r="G236" s="3" t="s">
        <v>21</v>
      </c>
      <c r="H236" s="5">
        <v>5018630</v>
      </c>
      <c r="I236" s="3" t="s">
        <v>11</v>
      </c>
    </row>
    <row r="237" spans="2:9">
      <c r="B237" s="3">
        <v>233</v>
      </c>
      <c r="C237" s="8">
        <v>42447</v>
      </c>
      <c r="D237" s="4" t="s">
        <v>34</v>
      </c>
      <c r="E237" s="4" t="s">
        <v>35</v>
      </c>
      <c r="F237" s="3" t="s">
        <v>30</v>
      </c>
      <c r="G237" s="3" t="s">
        <v>27</v>
      </c>
      <c r="H237" s="5">
        <v>4618630</v>
      </c>
      <c r="I237" s="3" t="s">
        <v>11</v>
      </c>
    </row>
    <row r="238" spans="2:9">
      <c r="B238" s="3">
        <v>234</v>
      </c>
      <c r="C238" s="8">
        <v>42446</v>
      </c>
      <c r="D238" s="4" t="s">
        <v>25</v>
      </c>
      <c r="E238" s="4" t="s">
        <v>26</v>
      </c>
      <c r="F238" s="3" t="s">
        <v>22</v>
      </c>
      <c r="G238" s="3" t="s">
        <v>44</v>
      </c>
      <c r="H238" s="5">
        <v>4118630</v>
      </c>
      <c r="I238" s="3" t="s">
        <v>11</v>
      </c>
    </row>
    <row r="239" spans="2:9">
      <c r="B239" s="3">
        <v>235</v>
      </c>
      <c r="C239" s="8">
        <v>42450</v>
      </c>
      <c r="D239" s="4" t="s">
        <v>40</v>
      </c>
      <c r="E239" s="4" t="s">
        <v>41</v>
      </c>
      <c r="F239" s="3" t="s">
        <v>10</v>
      </c>
      <c r="G239" s="3" t="s">
        <v>27</v>
      </c>
      <c r="H239" s="5">
        <v>2858630</v>
      </c>
      <c r="I239" s="3" t="s">
        <v>45</v>
      </c>
    </row>
    <row r="240" spans="2:9">
      <c r="B240" s="3">
        <v>236</v>
      </c>
      <c r="C240" s="8">
        <v>42433</v>
      </c>
      <c r="D240" s="4" t="s">
        <v>23</v>
      </c>
      <c r="E240" s="4" t="s">
        <v>24</v>
      </c>
      <c r="F240" s="3" t="s">
        <v>30</v>
      </c>
      <c r="G240" s="3" t="s">
        <v>9</v>
      </c>
      <c r="H240" s="5">
        <v>2748630</v>
      </c>
      <c r="I240" s="3" t="s">
        <v>11</v>
      </c>
    </row>
    <row r="241" spans="2:9">
      <c r="B241" s="3">
        <v>237</v>
      </c>
      <c r="C241" s="8">
        <v>42457</v>
      </c>
      <c r="D241" s="4" t="s">
        <v>48</v>
      </c>
      <c r="E241" s="4" t="s">
        <v>49</v>
      </c>
      <c r="F241" s="3" t="s">
        <v>18</v>
      </c>
      <c r="G241" s="3" t="s">
        <v>27</v>
      </c>
      <c r="H241" s="5">
        <v>2718630</v>
      </c>
      <c r="I241" s="3" t="s">
        <v>11</v>
      </c>
    </row>
    <row r="242" spans="2:9">
      <c r="B242" s="3">
        <v>238</v>
      </c>
      <c r="C242" s="8">
        <v>42454</v>
      </c>
      <c r="D242" s="4" t="s">
        <v>36</v>
      </c>
      <c r="E242" s="4" t="s">
        <v>37</v>
      </c>
      <c r="F242" s="3" t="s">
        <v>18</v>
      </c>
      <c r="G242" s="3" t="s">
        <v>17</v>
      </c>
      <c r="H242" s="5">
        <v>2688630</v>
      </c>
      <c r="I242" s="3" t="s">
        <v>11</v>
      </c>
    </row>
    <row r="243" spans="2:9">
      <c r="B243" s="3">
        <v>239</v>
      </c>
      <c r="C243" s="8">
        <v>42444</v>
      </c>
      <c r="D243" s="4" t="s">
        <v>42</v>
      </c>
      <c r="E243" s="4" t="s">
        <v>43</v>
      </c>
      <c r="F243" s="3" t="s">
        <v>33</v>
      </c>
      <c r="G243" s="3" t="s">
        <v>9</v>
      </c>
      <c r="H243" s="5">
        <v>2179990</v>
      </c>
      <c r="I243" s="3" t="s">
        <v>11</v>
      </c>
    </row>
    <row r="244" spans="2:9">
      <c r="B244" s="3">
        <v>240</v>
      </c>
      <c r="C244" s="8">
        <v>42439</v>
      </c>
      <c r="D244" s="4" t="s">
        <v>31</v>
      </c>
      <c r="E244" s="4" t="s">
        <v>32</v>
      </c>
      <c r="F244" s="3" t="s">
        <v>18</v>
      </c>
      <c r="G244" s="3" t="s">
        <v>27</v>
      </c>
      <c r="H244" s="5">
        <v>1870970</v>
      </c>
      <c r="I244" s="3" t="s">
        <v>45</v>
      </c>
    </row>
    <row r="245" spans="2:9">
      <c r="B245" s="3">
        <v>241</v>
      </c>
      <c r="C245" s="8">
        <v>42457</v>
      </c>
      <c r="D245" s="4" t="s">
        <v>38</v>
      </c>
      <c r="E245" s="4" t="s">
        <v>39</v>
      </c>
      <c r="F245" s="3" t="s">
        <v>22</v>
      </c>
      <c r="G245" s="3" t="s">
        <v>21</v>
      </c>
      <c r="H245" s="5">
        <v>5682470</v>
      </c>
      <c r="I245" s="3" t="s">
        <v>45</v>
      </c>
    </row>
    <row r="246" spans="2:9">
      <c r="B246" s="3">
        <v>242</v>
      </c>
      <c r="C246" s="8">
        <v>42454</v>
      </c>
      <c r="D246" s="4" t="s">
        <v>7</v>
      </c>
      <c r="E246" s="4" t="s">
        <v>8</v>
      </c>
      <c r="F246" s="3" t="s">
        <v>10</v>
      </c>
      <c r="G246" s="3" t="s">
        <v>17</v>
      </c>
      <c r="H246" s="5">
        <v>5382470</v>
      </c>
      <c r="I246" s="3" t="s">
        <v>11</v>
      </c>
    </row>
    <row r="247" spans="2:9">
      <c r="B247" s="3">
        <v>243</v>
      </c>
      <c r="C247" s="8">
        <v>42453</v>
      </c>
      <c r="D247" s="4" t="s">
        <v>12</v>
      </c>
      <c r="E247" s="4" t="s">
        <v>13</v>
      </c>
      <c r="F247" s="3" t="s">
        <v>30</v>
      </c>
      <c r="G247" s="3" t="s">
        <v>14</v>
      </c>
      <c r="H247" s="5">
        <v>4982470</v>
      </c>
      <c r="I247" s="3" t="s">
        <v>11</v>
      </c>
    </row>
    <row r="248" spans="2:9">
      <c r="B248" s="3">
        <v>244</v>
      </c>
      <c r="C248" s="8">
        <v>42431</v>
      </c>
      <c r="D248" s="4" t="s">
        <v>7</v>
      </c>
      <c r="E248" s="4" t="s">
        <v>8</v>
      </c>
      <c r="F248" s="3" t="s">
        <v>10</v>
      </c>
      <c r="G248" s="3" t="s">
        <v>14</v>
      </c>
      <c r="H248" s="5">
        <v>4482470</v>
      </c>
      <c r="I248" s="3" t="s">
        <v>11</v>
      </c>
    </row>
    <row r="249" spans="2:9">
      <c r="B249" s="3">
        <v>245</v>
      </c>
      <c r="C249" s="8">
        <v>42451</v>
      </c>
      <c r="D249" s="4" t="s">
        <v>50</v>
      </c>
      <c r="E249" s="4" t="s">
        <v>51</v>
      </c>
      <c r="F249" s="3" t="s">
        <v>30</v>
      </c>
      <c r="G249" s="3" t="s">
        <v>44</v>
      </c>
      <c r="H249" s="5">
        <v>3222470</v>
      </c>
      <c r="I249" s="3" t="s">
        <v>11</v>
      </c>
    </row>
    <row r="250" spans="2:9">
      <c r="B250" s="3">
        <v>246</v>
      </c>
      <c r="C250" s="8">
        <v>42432</v>
      </c>
      <c r="D250" s="4" t="s">
        <v>23</v>
      </c>
      <c r="E250" s="4" t="s">
        <v>24</v>
      </c>
      <c r="F250" s="3" t="s">
        <v>30</v>
      </c>
      <c r="G250" s="3" t="s">
        <v>14</v>
      </c>
      <c r="H250" s="5">
        <v>30234710</v>
      </c>
      <c r="I250" s="3" t="s">
        <v>11</v>
      </c>
    </row>
    <row r="251" spans="2:9">
      <c r="B251" s="3">
        <v>247</v>
      </c>
      <c r="C251" s="8">
        <v>42445</v>
      </c>
      <c r="D251" s="4" t="s">
        <v>34</v>
      </c>
      <c r="E251" s="4" t="s">
        <v>35</v>
      </c>
      <c r="F251" s="3" t="s">
        <v>18</v>
      </c>
      <c r="G251" s="3" t="s">
        <v>14</v>
      </c>
      <c r="H251" s="5">
        <v>29734710</v>
      </c>
      <c r="I251" s="3" t="s">
        <v>11</v>
      </c>
    </row>
    <row r="252" spans="2:9">
      <c r="B252" s="3">
        <v>248</v>
      </c>
      <c r="C252" s="8">
        <v>42446</v>
      </c>
      <c r="D252" s="4" t="s">
        <v>48</v>
      </c>
      <c r="E252" s="4" t="s">
        <v>49</v>
      </c>
      <c r="F252" s="3" t="s">
        <v>18</v>
      </c>
      <c r="G252" s="3" t="s">
        <v>21</v>
      </c>
      <c r="H252" s="5">
        <v>29434710</v>
      </c>
      <c r="I252" s="3" t="s">
        <v>11</v>
      </c>
    </row>
    <row r="253" spans="2:9">
      <c r="B253" s="3">
        <v>249</v>
      </c>
      <c r="C253" s="8">
        <v>42447</v>
      </c>
      <c r="D253" s="4" t="s">
        <v>50</v>
      </c>
      <c r="E253" s="4" t="s">
        <v>51</v>
      </c>
      <c r="F253" s="3" t="s">
        <v>33</v>
      </c>
      <c r="G253" s="3" t="s">
        <v>14</v>
      </c>
      <c r="H253" s="5">
        <v>28884710</v>
      </c>
      <c r="I253" s="3" t="s">
        <v>11</v>
      </c>
    </row>
    <row r="254" spans="2:9">
      <c r="B254" s="3">
        <v>250</v>
      </c>
      <c r="C254" s="8">
        <v>42446</v>
      </c>
      <c r="D254" s="4" t="s">
        <v>50</v>
      </c>
      <c r="E254" s="4" t="s">
        <v>51</v>
      </c>
      <c r="F254" s="3" t="s">
        <v>18</v>
      </c>
      <c r="G254" s="3" t="s">
        <v>21</v>
      </c>
      <c r="H254" s="5">
        <v>23798310</v>
      </c>
      <c r="I254" s="3" t="s">
        <v>11</v>
      </c>
    </row>
    <row r="255" spans="2:9">
      <c r="B255" s="3">
        <v>251</v>
      </c>
      <c r="C255" s="8">
        <v>42460</v>
      </c>
      <c r="D255" s="4" t="s">
        <v>52</v>
      </c>
      <c r="E255" s="4" t="s">
        <v>53</v>
      </c>
      <c r="F255" s="3" t="s">
        <v>10</v>
      </c>
      <c r="G255" s="3" t="s">
        <v>14</v>
      </c>
      <c r="H255" s="5">
        <v>21043970</v>
      </c>
      <c r="I255" s="3" t="s">
        <v>45</v>
      </c>
    </row>
    <row r="256" spans="2:9">
      <c r="B256" s="3">
        <v>252</v>
      </c>
      <c r="C256" s="8">
        <v>42454</v>
      </c>
      <c r="D256" s="4" t="s">
        <v>52</v>
      </c>
      <c r="E256" s="4" t="s">
        <v>53</v>
      </c>
      <c r="F256" s="3" t="s">
        <v>18</v>
      </c>
      <c r="G256" s="3" t="s">
        <v>17</v>
      </c>
      <c r="H256" s="5">
        <v>46618970</v>
      </c>
      <c r="I256" s="3" t="s">
        <v>11</v>
      </c>
    </row>
    <row r="257" spans="2:9">
      <c r="B257" s="3">
        <v>253</v>
      </c>
      <c r="C257" s="8">
        <v>42440</v>
      </c>
      <c r="D257" s="4" t="s">
        <v>28</v>
      </c>
      <c r="E257" s="4" t="s">
        <v>29</v>
      </c>
      <c r="F257" s="3" t="s">
        <v>22</v>
      </c>
      <c r="G257" s="3" t="s">
        <v>44</v>
      </c>
      <c r="H257" s="5">
        <v>43618970</v>
      </c>
      <c r="I257" s="3" t="s">
        <v>11</v>
      </c>
    </row>
    <row r="258" spans="2:9">
      <c r="B258" s="3">
        <v>254</v>
      </c>
      <c r="C258" s="8">
        <v>42444</v>
      </c>
      <c r="D258" s="4" t="s">
        <v>52</v>
      </c>
      <c r="E258" s="4" t="s">
        <v>53</v>
      </c>
      <c r="F258" s="3" t="s">
        <v>18</v>
      </c>
      <c r="G258" s="3" t="s">
        <v>27</v>
      </c>
      <c r="H258" s="5">
        <v>39618970</v>
      </c>
      <c r="I258" s="3" t="s">
        <v>11</v>
      </c>
    </row>
    <row r="259" spans="2:9">
      <c r="B259" s="3">
        <v>255</v>
      </c>
      <c r="C259" s="8">
        <v>42447</v>
      </c>
      <c r="D259" s="4" t="s">
        <v>52</v>
      </c>
      <c r="E259" s="4" t="s">
        <v>53</v>
      </c>
      <c r="F259" s="3" t="s">
        <v>18</v>
      </c>
      <c r="G259" s="3" t="s">
        <v>14</v>
      </c>
      <c r="H259" s="5">
        <v>34618970</v>
      </c>
      <c r="I259" s="3" t="s">
        <v>11</v>
      </c>
    </row>
    <row r="260" spans="2:9">
      <c r="B260" s="3">
        <v>256</v>
      </c>
      <c r="C260" s="8">
        <v>42450</v>
      </c>
      <c r="D260" s="4" t="s">
        <v>15</v>
      </c>
      <c r="E260" s="4" t="s">
        <v>16</v>
      </c>
      <c r="F260" s="3" t="s">
        <v>30</v>
      </c>
      <c r="G260" s="3" t="s">
        <v>44</v>
      </c>
      <c r="H260" s="5">
        <v>22018970</v>
      </c>
      <c r="I260" s="3" t="s">
        <v>11</v>
      </c>
    </row>
    <row r="261" spans="2:9">
      <c r="B261" s="3">
        <v>257</v>
      </c>
      <c r="C261" s="8">
        <v>42459</v>
      </c>
      <c r="D261" s="4" t="s">
        <v>34</v>
      </c>
      <c r="E261" s="4" t="s">
        <v>35</v>
      </c>
      <c r="F261" s="3" t="s">
        <v>10</v>
      </c>
      <c r="G261" s="3" t="s">
        <v>27</v>
      </c>
      <c r="H261" s="5">
        <v>12018970</v>
      </c>
      <c r="I261" s="3" t="s">
        <v>45</v>
      </c>
    </row>
    <row r="262" spans="2:9">
      <c r="B262" s="3">
        <v>258</v>
      </c>
      <c r="C262" s="8">
        <v>42446</v>
      </c>
      <c r="D262" s="4" t="s">
        <v>52</v>
      </c>
      <c r="E262" s="4" t="s">
        <v>53</v>
      </c>
      <c r="F262" s="3" t="s">
        <v>33</v>
      </c>
      <c r="G262" s="3" t="s">
        <v>21</v>
      </c>
      <c r="H262" s="5">
        <v>9818970</v>
      </c>
      <c r="I262" s="3" t="s">
        <v>11</v>
      </c>
    </row>
    <row r="263" spans="2:9">
      <c r="B263" s="3">
        <v>259</v>
      </c>
      <c r="C263" s="8">
        <v>42458</v>
      </c>
      <c r="D263" s="4" t="s">
        <v>34</v>
      </c>
      <c r="E263" s="4" t="s">
        <v>35</v>
      </c>
      <c r="F263" s="3" t="s">
        <v>18</v>
      </c>
      <c r="G263" s="3" t="s">
        <v>27</v>
      </c>
      <c r="H263" s="5">
        <v>8618970</v>
      </c>
      <c r="I263" s="3" t="s">
        <v>45</v>
      </c>
    </row>
    <row r="264" spans="2:9">
      <c r="B264" s="3">
        <v>260</v>
      </c>
      <c r="C264" s="8">
        <v>42430</v>
      </c>
      <c r="D264" s="4" t="s">
        <v>42</v>
      </c>
      <c r="E264" s="4" t="s">
        <v>43</v>
      </c>
      <c r="F264" s="3" t="s">
        <v>33</v>
      </c>
      <c r="G264" s="3" t="s">
        <v>27</v>
      </c>
      <c r="H264" s="5">
        <v>7115900</v>
      </c>
      <c r="I264" s="3" t="s">
        <v>11</v>
      </c>
    </row>
    <row r="265" spans="2:9">
      <c r="B265" s="3">
        <v>261</v>
      </c>
      <c r="C265" s="8">
        <v>42439</v>
      </c>
      <c r="D265" s="4" t="s">
        <v>48</v>
      </c>
      <c r="E265" s="4" t="s">
        <v>49</v>
      </c>
      <c r="F265" s="3" t="s">
        <v>33</v>
      </c>
      <c r="G265" s="3" t="s">
        <v>27</v>
      </c>
      <c r="H265" s="5">
        <v>6070900</v>
      </c>
      <c r="I265" s="3" t="s">
        <v>45</v>
      </c>
    </row>
    <row r="266" spans="2:9">
      <c r="B266" s="3">
        <v>262</v>
      </c>
      <c r="C266" s="8">
        <v>42452</v>
      </c>
      <c r="D266" s="4" t="s">
        <v>25</v>
      </c>
      <c r="E266" s="4" t="s">
        <v>26</v>
      </c>
      <c r="F266" s="3" t="s">
        <v>18</v>
      </c>
      <c r="G266" s="3" t="s">
        <v>27</v>
      </c>
      <c r="H266" s="5">
        <v>42865900</v>
      </c>
      <c r="I266" s="3" t="s">
        <v>11</v>
      </c>
    </row>
    <row r="267" spans="2:9">
      <c r="B267" s="3">
        <v>263</v>
      </c>
      <c r="C267" s="8">
        <v>42437</v>
      </c>
      <c r="D267" s="4" t="s">
        <v>54</v>
      </c>
      <c r="E267" s="4" t="s">
        <v>55</v>
      </c>
      <c r="F267" s="3" t="s">
        <v>30</v>
      </c>
      <c r="G267" s="3" t="s">
        <v>27</v>
      </c>
      <c r="H267" s="5">
        <v>39865900</v>
      </c>
      <c r="I267" s="3" t="s">
        <v>11</v>
      </c>
    </row>
    <row r="268" spans="2:9">
      <c r="B268" s="3">
        <v>264</v>
      </c>
      <c r="C268" s="8">
        <v>42459</v>
      </c>
      <c r="D268" s="4" t="s">
        <v>12</v>
      </c>
      <c r="E268" s="4" t="s">
        <v>13</v>
      </c>
      <c r="F268" s="3" t="s">
        <v>30</v>
      </c>
      <c r="G268" s="3" t="s">
        <v>14</v>
      </c>
      <c r="H268" s="5">
        <v>35865900</v>
      </c>
      <c r="I268" s="3" t="s">
        <v>11</v>
      </c>
    </row>
    <row r="269" spans="2:9">
      <c r="B269" s="3">
        <v>265</v>
      </c>
      <c r="C269" s="8">
        <v>42440</v>
      </c>
      <c r="D269" s="4" t="s">
        <v>34</v>
      </c>
      <c r="E269" s="4" t="s">
        <v>35</v>
      </c>
      <c r="F269" s="3" t="s">
        <v>18</v>
      </c>
      <c r="G269" s="3" t="s">
        <v>9</v>
      </c>
      <c r="H269" s="5">
        <v>30865900</v>
      </c>
      <c r="I269" s="3" t="s">
        <v>11</v>
      </c>
    </row>
    <row r="270" spans="2:9">
      <c r="B270" s="3">
        <v>266</v>
      </c>
      <c r="C270" s="8">
        <v>42460</v>
      </c>
      <c r="D270" s="4" t="s">
        <v>38</v>
      </c>
      <c r="E270" s="4" t="s">
        <v>39</v>
      </c>
      <c r="F270" s="3" t="s">
        <v>18</v>
      </c>
      <c r="G270" s="3" t="s">
        <v>44</v>
      </c>
      <c r="H270" s="5">
        <v>18265900</v>
      </c>
      <c r="I270" s="3" t="s">
        <v>11</v>
      </c>
    </row>
    <row r="271" spans="2:9">
      <c r="B271" s="3">
        <v>267</v>
      </c>
      <c r="C271" s="8">
        <v>42458</v>
      </c>
      <c r="D271" s="4" t="s">
        <v>42</v>
      </c>
      <c r="E271" s="4" t="s">
        <v>43</v>
      </c>
      <c r="F271" s="3" t="s">
        <v>10</v>
      </c>
      <c r="G271" s="3" t="s">
        <v>27</v>
      </c>
      <c r="H271" s="5">
        <v>16945900</v>
      </c>
      <c r="I271" s="3" t="s">
        <v>45</v>
      </c>
    </row>
    <row r="272" spans="2:9">
      <c r="B272" s="3">
        <v>268</v>
      </c>
      <c r="C272" s="8">
        <v>42446</v>
      </c>
      <c r="D272" s="4" t="s">
        <v>7</v>
      </c>
      <c r="E272" s="4" t="s">
        <v>8</v>
      </c>
      <c r="F272" s="3" t="s">
        <v>33</v>
      </c>
      <c r="G272" s="3" t="s">
        <v>9</v>
      </c>
      <c r="H272" s="5">
        <v>16245900</v>
      </c>
      <c r="I272" s="3" t="s">
        <v>11</v>
      </c>
    </row>
    <row r="273" spans="2:9">
      <c r="B273" s="3">
        <v>269</v>
      </c>
      <c r="C273" s="8">
        <v>42437</v>
      </c>
      <c r="D273" s="4" t="s">
        <v>52</v>
      </c>
      <c r="E273" s="4" t="s">
        <v>53</v>
      </c>
      <c r="F273" s="3" t="s">
        <v>22</v>
      </c>
      <c r="G273" s="3" t="s">
        <v>44</v>
      </c>
      <c r="H273" s="5">
        <v>15995900</v>
      </c>
      <c r="I273" s="3" t="s">
        <v>45</v>
      </c>
    </row>
    <row r="274" spans="2:9">
      <c r="B274" s="3">
        <v>270</v>
      </c>
      <c r="C274" s="8">
        <v>42458</v>
      </c>
      <c r="D274" s="4" t="s">
        <v>54</v>
      </c>
      <c r="E274" s="4" t="s">
        <v>55</v>
      </c>
      <c r="F274" s="3" t="s">
        <v>33</v>
      </c>
      <c r="G274" s="3" t="s">
        <v>9</v>
      </c>
      <c r="H274" s="5">
        <v>11019500</v>
      </c>
      <c r="I274" s="3" t="s">
        <v>11</v>
      </c>
    </row>
    <row r="275" spans="2:9">
      <c r="B275" s="3">
        <v>271</v>
      </c>
      <c r="C275" s="8">
        <v>42446</v>
      </c>
      <c r="D275" s="4" t="s">
        <v>15</v>
      </c>
      <c r="E275" s="4" t="s">
        <v>16</v>
      </c>
      <c r="F275" s="3" t="s">
        <v>33</v>
      </c>
      <c r="G275" s="3" t="s">
        <v>14</v>
      </c>
      <c r="H275" s="5">
        <v>10837500</v>
      </c>
      <c r="I275" s="3" t="s">
        <v>11</v>
      </c>
    </row>
    <row r="276" spans="2:9">
      <c r="B276" s="3">
        <v>272</v>
      </c>
      <c r="C276" s="8">
        <v>42454</v>
      </c>
      <c r="D276" s="4" t="s">
        <v>46</v>
      </c>
      <c r="E276" s="4" t="s">
        <v>47</v>
      </c>
      <c r="F276" s="3" t="s">
        <v>22</v>
      </c>
      <c r="G276" s="3" t="s">
        <v>17</v>
      </c>
      <c r="H276" s="5">
        <v>9237820</v>
      </c>
      <c r="I276" s="3" t="s">
        <v>45</v>
      </c>
    </row>
    <row r="277" spans="2:9">
      <c r="B277" s="3">
        <v>273</v>
      </c>
      <c r="C277" s="8">
        <v>42445</v>
      </c>
      <c r="D277" s="4" t="s">
        <v>19</v>
      </c>
      <c r="E277" s="4" t="s">
        <v>20</v>
      </c>
      <c r="F277" s="3" t="s">
        <v>33</v>
      </c>
      <c r="G277" s="3" t="s">
        <v>17</v>
      </c>
      <c r="H277" s="5">
        <v>45812820</v>
      </c>
      <c r="I277" s="3" t="s">
        <v>45</v>
      </c>
    </row>
    <row r="278" spans="2:9">
      <c r="B278" s="3">
        <v>274</v>
      </c>
      <c r="C278" s="8">
        <v>42431</v>
      </c>
      <c r="D278" s="4" t="s">
        <v>28</v>
      </c>
      <c r="E278" s="4" t="s">
        <v>29</v>
      </c>
      <c r="F278" s="3" t="s">
        <v>33</v>
      </c>
      <c r="G278" s="3" t="s">
        <v>17</v>
      </c>
      <c r="H278" s="5">
        <v>42812820</v>
      </c>
      <c r="I278" s="3" t="s">
        <v>11</v>
      </c>
    </row>
    <row r="279" spans="2:9">
      <c r="B279" s="3">
        <v>275</v>
      </c>
      <c r="C279" s="8">
        <v>42430</v>
      </c>
      <c r="D279" s="4" t="s">
        <v>52</v>
      </c>
      <c r="E279" s="4" t="s">
        <v>53</v>
      </c>
      <c r="F279" s="3" t="s">
        <v>30</v>
      </c>
      <c r="G279" s="3" t="s">
        <v>44</v>
      </c>
      <c r="H279" s="5">
        <v>38812820</v>
      </c>
      <c r="I279" s="3" t="s">
        <v>11</v>
      </c>
    </row>
    <row r="280" spans="2:9">
      <c r="B280" s="3">
        <v>276</v>
      </c>
      <c r="C280" s="8">
        <v>42446</v>
      </c>
      <c r="D280" s="4" t="s">
        <v>48</v>
      </c>
      <c r="E280" s="4" t="s">
        <v>49</v>
      </c>
      <c r="F280" s="3" t="s">
        <v>10</v>
      </c>
      <c r="G280" s="3" t="s">
        <v>21</v>
      </c>
      <c r="H280" s="5">
        <v>33812820</v>
      </c>
      <c r="I280" s="3" t="s">
        <v>11</v>
      </c>
    </row>
    <row r="281" spans="2:9">
      <c r="B281" s="3">
        <v>277</v>
      </c>
      <c r="C281" s="8">
        <v>42457</v>
      </c>
      <c r="D281" s="4" t="s">
        <v>25</v>
      </c>
      <c r="E281" s="4" t="s">
        <v>26</v>
      </c>
      <c r="F281" s="3" t="s">
        <v>22</v>
      </c>
      <c r="G281" s="3" t="s">
        <v>44</v>
      </c>
      <c r="H281" s="5">
        <v>21212820</v>
      </c>
      <c r="I281" s="3" t="s">
        <v>45</v>
      </c>
    </row>
    <row r="282" spans="2:9">
      <c r="B282" s="3">
        <v>278</v>
      </c>
      <c r="C282" s="8">
        <v>42432</v>
      </c>
      <c r="D282" s="4" t="s">
        <v>46</v>
      </c>
      <c r="E282" s="4" t="s">
        <v>47</v>
      </c>
      <c r="F282" s="3" t="s">
        <v>30</v>
      </c>
      <c r="G282" s="3" t="s">
        <v>21</v>
      </c>
      <c r="H282" s="5">
        <v>20112820</v>
      </c>
      <c r="I282" s="3" t="s">
        <v>11</v>
      </c>
    </row>
    <row r="283" spans="2:9">
      <c r="B283" s="3">
        <v>279</v>
      </c>
      <c r="C283" s="8">
        <v>42436</v>
      </c>
      <c r="D283" s="4" t="s">
        <v>23</v>
      </c>
      <c r="E283" s="4" t="s">
        <v>24</v>
      </c>
      <c r="F283" s="3" t="s">
        <v>33</v>
      </c>
      <c r="G283" s="3" t="s">
        <v>27</v>
      </c>
      <c r="H283" s="5">
        <v>17912820</v>
      </c>
      <c r="I283" s="3" t="s">
        <v>45</v>
      </c>
    </row>
    <row r="284" spans="2:9">
      <c r="B284" s="3">
        <v>280</v>
      </c>
      <c r="C284" s="8">
        <v>42446</v>
      </c>
      <c r="D284" s="4" t="s">
        <v>15</v>
      </c>
      <c r="E284" s="4" t="s">
        <v>16</v>
      </c>
      <c r="F284" s="3" t="s">
        <v>18</v>
      </c>
      <c r="G284" s="3" t="s">
        <v>21</v>
      </c>
      <c r="H284" s="5">
        <v>16412820</v>
      </c>
      <c r="I284" s="3" t="s">
        <v>11</v>
      </c>
    </row>
    <row r="285" spans="2:9">
      <c r="B285" s="3">
        <v>281</v>
      </c>
      <c r="C285" s="8">
        <v>42440</v>
      </c>
      <c r="D285" s="4" t="s">
        <v>50</v>
      </c>
      <c r="E285" s="4" t="s">
        <v>51</v>
      </c>
      <c r="F285" s="3" t="s">
        <v>22</v>
      </c>
      <c r="G285" s="3" t="s">
        <v>17</v>
      </c>
      <c r="H285" s="5">
        <v>6412820</v>
      </c>
      <c r="I285" s="3" t="s">
        <v>11</v>
      </c>
    </row>
    <row r="286" spans="2:9">
      <c r="B286" s="3">
        <v>282</v>
      </c>
      <c r="C286" s="8">
        <v>42446</v>
      </c>
      <c r="D286" s="4" t="s">
        <v>52</v>
      </c>
      <c r="E286" s="4" t="s">
        <v>53</v>
      </c>
      <c r="F286" s="3" t="s">
        <v>33</v>
      </c>
      <c r="G286" s="3" t="s">
        <v>9</v>
      </c>
      <c r="H286" s="5">
        <v>4923390</v>
      </c>
      <c r="I286" s="3" t="s">
        <v>11</v>
      </c>
    </row>
    <row r="287" spans="2:9">
      <c r="B287" s="3">
        <v>283</v>
      </c>
      <c r="C287" s="8">
        <v>42460</v>
      </c>
      <c r="D287" s="4" t="s">
        <v>28</v>
      </c>
      <c r="E287" s="4" t="s">
        <v>29</v>
      </c>
      <c r="F287" s="3" t="s">
        <v>22</v>
      </c>
      <c r="G287" s="3" t="s">
        <v>44</v>
      </c>
      <c r="H287" s="5">
        <v>53898280</v>
      </c>
      <c r="I287" s="3" t="s">
        <v>11</v>
      </c>
    </row>
    <row r="288" spans="2:9">
      <c r="B288" s="3">
        <v>284</v>
      </c>
      <c r="C288" s="8">
        <v>42445</v>
      </c>
      <c r="D288" s="4" t="s">
        <v>42</v>
      </c>
      <c r="E288" s="4" t="s">
        <v>43</v>
      </c>
      <c r="F288" s="3" t="s">
        <v>33</v>
      </c>
      <c r="G288" s="3" t="s">
        <v>44</v>
      </c>
      <c r="H288" s="5">
        <v>50898280</v>
      </c>
      <c r="I288" s="3" t="s">
        <v>11</v>
      </c>
    </row>
    <row r="289" spans="2:9">
      <c r="B289" s="3">
        <v>285</v>
      </c>
      <c r="C289" s="8">
        <v>42443</v>
      </c>
      <c r="D289" s="4" t="s">
        <v>36</v>
      </c>
      <c r="E289" s="4" t="s">
        <v>37</v>
      </c>
      <c r="F289" s="3" t="s">
        <v>18</v>
      </c>
      <c r="G289" s="3" t="s">
        <v>17</v>
      </c>
      <c r="H289" s="5">
        <v>46898280</v>
      </c>
      <c r="I289" s="3" t="s">
        <v>11</v>
      </c>
    </row>
    <row r="290" spans="2:9">
      <c r="B290" s="3">
        <v>286</v>
      </c>
      <c r="C290" s="8">
        <v>42460</v>
      </c>
      <c r="D290" s="4" t="s">
        <v>31</v>
      </c>
      <c r="E290" s="4" t="s">
        <v>32</v>
      </c>
      <c r="F290" s="3" t="s">
        <v>22</v>
      </c>
      <c r="G290" s="3" t="s">
        <v>9</v>
      </c>
      <c r="H290" s="5">
        <v>41898280</v>
      </c>
      <c r="I290" s="3" t="s">
        <v>11</v>
      </c>
    </row>
    <row r="291" spans="2:9">
      <c r="B291" s="3">
        <v>287</v>
      </c>
      <c r="C291" s="8">
        <v>42452</v>
      </c>
      <c r="D291" s="4" t="s">
        <v>12</v>
      </c>
      <c r="E291" s="4" t="s">
        <v>13</v>
      </c>
      <c r="F291" s="3" t="s">
        <v>22</v>
      </c>
      <c r="G291" s="3" t="s">
        <v>27</v>
      </c>
      <c r="H291" s="5">
        <v>1375000</v>
      </c>
      <c r="I291" s="3" t="s">
        <v>11</v>
      </c>
    </row>
    <row r="292" spans="2:9">
      <c r="B292" s="3">
        <v>288</v>
      </c>
      <c r="C292" s="8">
        <v>42460</v>
      </c>
      <c r="D292" s="4" t="s">
        <v>40</v>
      </c>
      <c r="E292" s="4" t="s">
        <v>41</v>
      </c>
      <c r="F292" s="3" t="s">
        <v>22</v>
      </c>
      <c r="G292" s="3" t="s">
        <v>27</v>
      </c>
      <c r="H292" s="5">
        <v>1125000</v>
      </c>
      <c r="I292" s="3" t="s">
        <v>11</v>
      </c>
    </row>
    <row r="293" spans="2:9">
      <c r="B293" s="3">
        <v>289</v>
      </c>
      <c r="C293" s="8">
        <v>42447</v>
      </c>
      <c r="D293" s="4" t="s">
        <v>25</v>
      </c>
      <c r="E293" s="4" t="s">
        <v>26</v>
      </c>
      <c r="F293" s="3" t="s">
        <v>33</v>
      </c>
      <c r="G293" s="3" t="s">
        <v>14</v>
      </c>
      <c r="H293" s="5">
        <v>1500000</v>
      </c>
      <c r="I293" s="3" t="s">
        <v>45</v>
      </c>
    </row>
    <row r="294" spans="2:9">
      <c r="B294" s="3">
        <v>290</v>
      </c>
      <c r="C294" s="8">
        <v>42437</v>
      </c>
      <c r="D294" s="4" t="s">
        <v>12</v>
      </c>
      <c r="E294" s="4" t="s">
        <v>13</v>
      </c>
      <c r="F294" s="3" t="s">
        <v>22</v>
      </c>
      <c r="G294" s="3" t="s">
        <v>17</v>
      </c>
      <c r="H294" s="5">
        <v>1123000</v>
      </c>
      <c r="I294" s="3" t="s">
        <v>11</v>
      </c>
    </row>
    <row r="295" spans="2:9">
      <c r="B295" s="3">
        <v>291</v>
      </c>
      <c r="C295" s="8">
        <v>42446</v>
      </c>
      <c r="D295" s="4" t="s">
        <v>34</v>
      </c>
      <c r="E295" s="4" t="s">
        <v>35</v>
      </c>
      <c r="F295" s="3" t="s">
        <v>10</v>
      </c>
      <c r="G295" s="3" t="s">
        <v>17</v>
      </c>
      <c r="H295" s="5">
        <v>1150000</v>
      </c>
      <c r="I295" s="3" t="s">
        <v>11</v>
      </c>
    </row>
    <row r="296" spans="2:9">
      <c r="B296" s="3">
        <v>292</v>
      </c>
      <c r="C296" s="8">
        <v>42446</v>
      </c>
      <c r="D296" s="4" t="s">
        <v>36</v>
      </c>
      <c r="E296" s="4" t="s">
        <v>37</v>
      </c>
      <c r="F296" s="3" t="s">
        <v>10</v>
      </c>
      <c r="G296" s="3" t="s">
        <v>9</v>
      </c>
      <c r="H296" s="5">
        <v>1130000</v>
      </c>
      <c r="I296" s="3" t="s">
        <v>11</v>
      </c>
    </row>
    <row r="297" spans="2:9">
      <c r="B297" s="3">
        <v>293</v>
      </c>
      <c r="C297" s="8">
        <v>42457</v>
      </c>
      <c r="D297" s="4" t="s">
        <v>31</v>
      </c>
      <c r="E297" s="4" t="s">
        <v>32</v>
      </c>
      <c r="F297" s="3" t="s">
        <v>10</v>
      </c>
      <c r="G297" s="3" t="s">
        <v>44</v>
      </c>
      <c r="H297" s="5">
        <v>1745000</v>
      </c>
      <c r="I297" s="3" t="s">
        <v>11</v>
      </c>
    </row>
    <row r="298" spans="2:9">
      <c r="B298" s="3">
        <v>294</v>
      </c>
      <c r="C298" s="8">
        <v>42454</v>
      </c>
      <c r="D298" s="4" t="s">
        <v>52</v>
      </c>
      <c r="E298" s="4" t="s">
        <v>53</v>
      </c>
      <c r="F298" s="3" t="s">
        <v>18</v>
      </c>
      <c r="G298" s="3" t="s">
        <v>17</v>
      </c>
      <c r="H298" s="5">
        <v>2300000</v>
      </c>
      <c r="I298" s="3" t="s">
        <v>11</v>
      </c>
    </row>
    <row r="299" spans="2:9">
      <c r="B299" s="3">
        <v>295</v>
      </c>
      <c r="C299" s="8">
        <v>42430</v>
      </c>
      <c r="D299" s="4" t="s">
        <v>48</v>
      </c>
      <c r="E299" s="4" t="s">
        <v>49</v>
      </c>
      <c r="F299" s="3" t="s">
        <v>33</v>
      </c>
      <c r="G299" s="3" t="s">
        <v>14</v>
      </c>
      <c r="H299" s="5">
        <v>1333000</v>
      </c>
      <c r="I299" s="3" t="s">
        <v>45</v>
      </c>
    </row>
    <row r="300" spans="2:9">
      <c r="B300" s="3">
        <v>296</v>
      </c>
      <c r="C300" s="8">
        <v>42440</v>
      </c>
      <c r="D300" s="4" t="s">
        <v>19</v>
      </c>
      <c r="E300" s="4" t="s">
        <v>20</v>
      </c>
      <c r="F300" s="3" t="s">
        <v>10</v>
      </c>
      <c r="G300" s="3" t="s">
        <v>14</v>
      </c>
      <c r="H300" s="5">
        <v>1850000</v>
      </c>
      <c r="I300" s="3" t="s">
        <v>11</v>
      </c>
    </row>
    <row r="301" spans="2:9">
      <c r="B301" s="3">
        <v>297</v>
      </c>
      <c r="C301" s="8">
        <v>42439</v>
      </c>
      <c r="D301" s="4" t="s">
        <v>34</v>
      </c>
      <c r="E301" s="4" t="s">
        <v>35</v>
      </c>
      <c r="F301" s="3" t="s">
        <v>10</v>
      </c>
      <c r="G301" s="3" t="s">
        <v>21</v>
      </c>
      <c r="H301" s="5">
        <v>1440000</v>
      </c>
      <c r="I301" s="3" t="s">
        <v>11</v>
      </c>
    </row>
    <row r="302" spans="2:9">
      <c r="B302" s="3">
        <v>298</v>
      </c>
      <c r="C302" s="8">
        <v>42430</v>
      </c>
      <c r="D302" s="4" t="s">
        <v>50</v>
      </c>
      <c r="E302" s="4" t="s">
        <v>51</v>
      </c>
      <c r="F302" s="3" t="s">
        <v>22</v>
      </c>
      <c r="G302" s="3" t="s">
        <v>27</v>
      </c>
      <c r="H302" s="5">
        <v>1120000</v>
      </c>
      <c r="I302" s="3" t="s">
        <v>45</v>
      </c>
    </row>
    <row r="303" spans="2:9">
      <c r="B303" s="3">
        <v>299</v>
      </c>
      <c r="C303" s="8">
        <v>42459</v>
      </c>
      <c r="D303" s="4" t="s">
        <v>52</v>
      </c>
      <c r="E303" s="4" t="s">
        <v>53</v>
      </c>
      <c r="F303" s="3" t="s">
        <v>30</v>
      </c>
      <c r="G303" s="3" t="s">
        <v>21</v>
      </c>
      <c r="H303" s="5">
        <v>1500000</v>
      </c>
      <c r="I303" s="3" t="s">
        <v>11</v>
      </c>
    </row>
    <row r="304" spans="2:9">
      <c r="B304" s="3">
        <v>300</v>
      </c>
      <c r="C304" s="8">
        <v>42440</v>
      </c>
      <c r="D304" s="4" t="s">
        <v>23</v>
      </c>
      <c r="E304" s="4" t="s">
        <v>24</v>
      </c>
      <c r="F304" s="3" t="s">
        <v>10</v>
      </c>
      <c r="G304" s="3" t="s">
        <v>9</v>
      </c>
      <c r="H304" s="5">
        <v>1200000</v>
      </c>
      <c r="I304" s="3" t="s">
        <v>11</v>
      </c>
    </row>
    <row r="305" spans="2:9">
      <c r="B305" s="3">
        <v>301</v>
      </c>
      <c r="C305" s="8">
        <v>42458</v>
      </c>
      <c r="D305" s="4" t="s">
        <v>34</v>
      </c>
      <c r="E305" s="4" t="s">
        <v>35</v>
      </c>
      <c r="F305" s="3" t="s">
        <v>30</v>
      </c>
      <c r="G305" s="3" t="s">
        <v>21</v>
      </c>
      <c r="H305" s="5">
        <v>1754000</v>
      </c>
      <c r="I305" s="3" t="s">
        <v>11</v>
      </c>
    </row>
    <row r="306" spans="2:9">
      <c r="B306" s="3">
        <v>302</v>
      </c>
      <c r="C306" s="8">
        <v>42439</v>
      </c>
      <c r="D306" s="4" t="s">
        <v>52</v>
      </c>
      <c r="E306" s="4" t="s">
        <v>53</v>
      </c>
      <c r="F306" s="3" t="s">
        <v>18</v>
      </c>
      <c r="G306" s="3" t="s">
        <v>27</v>
      </c>
      <c r="H306" s="5">
        <v>1430000</v>
      </c>
      <c r="I306" s="3" t="s">
        <v>11</v>
      </c>
    </row>
    <row r="307" spans="2:9">
      <c r="B307" s="3">
        <v>303</v>
      </c>
      <c r="C307" s="8">
        <v>42482</v>
      </c>
      <c r="D307" s="4" t="s">
        <v>48</v>
      </c>
      <c r="E307" s="4" t="s">
        <v>49</v>
      </c>
      <c r="F307" s="3" t="s">
        <v>30</v>
      </c>
      <c r="G307" s="3" t="s">
        <v>9</v>
      </c>
      <c r="H307" s="5">
        <v>1354000</v>
      </c>
      <c r="I307" s="3" t="s">
        <v>11</v>
      </c>
    </row>
    <row r="308" spans="2:9">
      <c r="B308" s="3">
        <v>304</v>
      </c>
      <c r="C308" s="8">
        <v>42464</v>
      </c>
      <c r="D308" s="4" t="s">
        <v>7</v>
      </c>
      <c r="E308" s="4" t="s">
        <v>8</v>
      </c>
      <c r="F308" s="3" t="s">
        <v>33</v>
      </c>
      <c r="G308" s="3" t="s">
        <v>17</v>
      </c>
      <c r="H308" s="5">
        <v>965000</v>
      </c>
      <c r="I308" s="3" t="s">
        <v>45</v>
      </c>
    </row>
    <row r="309" spans="2:9">
      <c r="B309" s="3">
        <v>305</v>
      </c>
      <c r="C309" s="8">
        <v>42464</v>
      </c>
      <c r="D309" s="4" t="s">
        <v>31</v>
      </c>
      <c r="E309" s="4" t="s">
        <v>32</v>
      </c>
      <c r="F309" s="3" t="s">
        <v>33</v>
      </c>
      <c r="G309" s="3" t="s">
        <v>14</v>
      </c>
      <c r="H309" s="5">
        <v>1540000</v>
      </c>
      <c r="I309" s="3" t="s">
        <v>11</v>
      </c>
    </row>
    <row r="310" spans="2:9">
      <c r="B310" s="3">
        <v>306</v>
      </c>
      <c r="C310" s="8">
        <v>42460</v>
      </c>
      <c r="D310" s="4" t="s">
        <v>36</v>
      </c>
      <c r="E310" s="4" t="s">
        <v>37</v>
      </c>
      <c r="F310" s="3" t="s">
        <v>30</v>
      </c>
      <c r="G310" s="3" t="s">
        <v>14</v>
      </c>
      <c r="H310" s="5">
        <v>2234000</v>
      </c>
      <c r="I310" s="3" t="s">
        <v>11</v>
      </c>
    </row>
    <row r="311" spans="2:9">
      <c r="B311" s="3">
        <v>307</v>
      </c>
      <c r="C311" s="8">
        <v>42475</v>
      </c>
      <c r="D311" s="4" t="s">
        <v>19</v>
      </c>
      <c r="E311" s="4" t="s">
        <v>20</v>
      </c>
      <c r="F311" s="3" t="s">
        <v>22</v>
      </c>
      <c r="G311" s="3" t="s">
        <v>44</v>
      </c>
      <c r="H311" s="5">
        <v>1456000</v>
      </c>
      <c r="I311" s="3" t="s">
        <v>45</v>
      </c>
    </row>
    <row r="312" spans="2:9">
      <c r="B312" s="3">
        <v>308</v>
      </c>
      <c r="C312" s="8">
        <v>42460</v>
      </c>
      <c r="D312" s="4" t="s">
        <v>12</v>
      </c>
      <c r="E312" s="4" t="s">
        <v>13</v>
      </c>
      <c r="F312" s="3" t="s">
        <v>22</v>
      </c>
      <c r="G312" s="3" t="s">
        <v>21</v>
      </c>
      <c r="H312" s="5">
        <v>1725000</v>
      </c>
      <c r="I312" s="3" t="s">
        <v>11</v>
      </c>
    </row>
    <row r="313" spans="2:9">
      <c r="B313" s="3">
        <v>309</v>
      </c>
      <c r="C313" s="8">
        <v>42472</v>
      </c>
      <c r="D313" s="4" t="s">
        <v>40</v>
      </c>
      <c r="E313" s="4" t="s">
        <v>41</v>
      </c>
      <c r="F313" s="3" t="s">
        <v>10</v>
      </c>
      <c r="G313" s="3" t="s">
        <v>17</v>
      </c>
      <c r="H313" s="5">
        <v>1240000</v>
      </c>
      <c r="I313" s="3" t="s">
        <v>11</v>
      </c>
    </row>
    <row r="314" spans="2:9">
      <c r="B314" s="3">
        <v>310</v>
      </c>
      <c r="C314" s="8">
        <v>42464</v>
      </c>
      <c r="D314" s="4" t="s">
        <v>7</v>
      </c>
      <c r="E314" s="4" t="s">
        <v>8</v>
      </c>
      <c r="F314" s="3" t="s">
        <v>30</v>
      </c>
      <c r="G314" s="3" t="s">
        <v>27</v>
      </c>
      <c r="H314" s="5">
        <v>1200000</v>
      </c>
      <c r="I314" s="3" t="s">
        <v>11</v>
      </c>
    </row>
    <row r="315" spans="2:9">
      <c r="B315" s="3">
        <v>311</v>
      </c>
      <c r="C315" s="8">
        <v>42482</v>
      </c>
      <c r="D315" s="4" t="s">
        <v>52</v>
      </c>
      <c r="E315" s="4" t="s">
        <v>53</v>
      </c>
      <c r="F315" s="3" t="s">
        <v>22</v>
      </c>
      <c r="G315" s="3" t="s">
        <v>14</v>
      </c>
      <c r="H315" s="5">
        <v>2875000</v>
      </c>
      <c r="I315" s="3" t="s">
        <v>11</v>
      </c>
    </row>
    <row r="316" spans="2:9">
      <c r="B316" s="3">
        <v>312</v>
      </c>
      <c r="C316" s="8">
        <v>42474</v>
      </c>
      <c r="D316" s="4" t="s">
        <v>46</v>
      </c>
      <c r="E316" s="4" t="s">
        <v>47</v>
      </c>
      <c r="F316" s="3" t="s">
        <v>18</v>
      </c>
      <c r="G316" s="3" t="s">
        <v>14</v>
      </c>
      <c r="H316" s="5">
        <v>2325000</v>
      </c>
      <c r="I316" s="3" t="s">
        <v>11</v>
      </c>
    </row>
    <row r="317" spans="2:9">
      <c r="B317" s="3">
        <v>313</v>
      </c>
      <c r="C317" s="8">
        <v>42474</v>
      </c>
      <c r="D317" s="4" t="s">
        <v>48</v>
      </c>
      <c r="E317" s="4" t="s">
        <v>49</v>
      </c>
      <c r="F317" s="3" t="s">
        <v>22</v>
      </c>
      <c r="G317" s="3" t="s">
        <v>44</v>
      </c>
      <c r="H317" s="5">
        <v>3254000</v>
      </c>
      <c r="I317" s="3" t="s">
        <v>11</v>
      </c>
    </row>
    <row r="318" spans="2:9">
      <c r="B318" s="3">
        <v>314</v>
      </c>
      <c r="C318" s="8">
        <v>42475</v>
      </c>
      <c r="D318" s="4" t="s">
        <v>25</v>
      </c>
      <c r="E318" s="4" t="s">
        <v>26</v>
      </c>
      <c r="F318" s="3" t="s">
        <v>30</v>
      </c>
      <c r="G318" s="3" t="s">
        <v>21</v>
      </c>
      <c r="H318" s="5">
        <v>2553000</v>
      </c>
      <c r="I318" s="3" t="s">
        <v>11</v>
      </c>
    </row>
    <row r="319" spans="2:9">
      <c r="B319" s="3">
        <v>315</v>
      </c>
      <c r="C319" s="8">
        <v>42461</v>
      </c>
      <c r="D319" s="4" t="s">
        <v>48</v>
      </c>
      <c r="E319" s="4" t="s">
        <v>49</v>
      </c>
      <c r="F319" s="3" t="s">
        <v>10</v>
      </c>
      <c r="G319" s="3" t="s">
        <v>21</v>
      </c>
      <c r="H319" s="5">
        <v>2504000</v>
      </c>
      <c r="I319" s="3" t="s">
        <v>45</v>
      </c>
    </row>
    <row r="320" spans="2:9">
      <c r="B320" s="3">
        <v>316</v>
      </c>
      <c r="C320" s="8">
        <v>42486</v>
      </c>
      <c r="D320" s="4" t="s">
        <v>34</v>
      </c>
      <c r="E320" s="4" t="s">
        <v>35</v>
      </c>
      <c r="F320" s="3" t="s">
        <v>18</v>
      </c>
      <c r="G320" s="3" t="s">
        <v>9</v>
      </c>
      <c r="H320" s="5">
        <v>2095000</v>
      </c>
      <c r="I320" s="3" t="s">
        <v>11</v>
      </c>
    </row>
    <row r="321" spans="2:9">
      <c r="B321" s="3">
        <v>317</v>
      </c>
      <c r="C321" s="8">
        <v>42472</v>
      </c>
      <c r="D321" s="4" t="s">
        <v>28</v>
      </c>
      <c r="E321" s="4" t="s">
        <v>29</v>
      </c>
      <c r="F321" s="3" t="s">
        <v>33</v>
      </c>
      <c r="G321" s="3" t="s">
        <v>17</v>
      </c>
      <c r="H321" s="5">
        <v>3285000</v>
      </c>
      <c r="I321" s="3" t="s">
        <v>45</v>
      </c>
    </row>
    <row r="322" spans="2:9">
      <c r="B322" s="3">
        <v>318</v>
      </c>
      <c r="C322" s="8">
        <v>42481</v>
      </c>
      <c r="D322" s="4" t="s">
        <v>31</v>
      </c>
      <c r="E322" s="4" t="s">
        <v>32</v>
      </c>
      <c r="F322" s="3" t="s">
        <v>10</v>
      </c>
      <c r="G322" s="3" t="s">
        <v>9</v>
      </c>
      <c r="H322" s="5">
        <v>4534000</v>
      </c>
      <c r="I322" s="3" t="s">
        <v>11</v>
      </c>
    </row>
    <row r="323" spans="2:9">
      <c r="B323" s="3">
        <v>319</v>
      </c>
      <c r="C323" s="8">
        <v>42467</v>
      </c>
      <c r="D323" s="4" t="s">
        <v>23</v>
      </c>
      <c r="E323" s="4" t="s">
        <v>24</v>
      </c>
      <c r="F323" s="3" t="s">
        <v>33</v>
      </c>
      <c r="G323" s="3" t="s">
        <v>27</v>
      </c>
      <c r="H323" s="5">
        <v>2789000</v>
      </c>
      <c r="I323" s="3" t="s">
        <v>11</v>
      </c>
    </row>
    <row r="324" spans="2:9">
      <c r="B324" s="3">
        <v>320</v>
      </c>
      <c r="C324" s="8">
        <v>42482</v>
      </c>
      <c r="D324" s="4" t="s">
        <v>50</v>
      </c>
      <c r="E324" s="4" t="s">
        <v>51</v>
      </c>
      <c r="F324" s="3" t="s">
        <v>10</v>
      </c>
      <c r="G324" s="3" t="s">
        <v>14</v>
      </c>
      <c r="H324" s="5">
        <v>3575000</v>
      </c>
      <c r="I324" s="3" t="s">
        <v>11</v>
      </c>
    </row>
    <row r="325" spans="2:9">
      <c r="B325" s="3">
        <v>321</v>
      </c>
      <c r="C325" s="8">
        <v>42479</v>
      </c>
      <c r="D325" s="4" t="s">
        <v>50</v>
      </c>
      <c r="E325" s="4" t="s">
        <v>51</v>
      </c>
      <c r="F325" s="3" t="s">
        <v>18</v>
      </c>
      <c r="G325" s="3" t="s">
        <v>17</v>
      </c>
      <c r="H325" s="5">
        <v>2680000</v>
      </c>
      <c r="I325" s="3" t="s">
        <v>11</v>
      </c>
    </row>
    <row r="326" spans="2:9">
      <c r="B326" s="3">
        <v>322</v>
      </c>
      <c r="C326" s="8">
        <v>42478</v>
      </c>
      <c r="D326" s="4" t="s">
        <v>46</v>
      </c>
      <c r="E326" s="4" t="s">
        <v>47</v>
      </c>
      <c r="F326" s="3" t="s">
        <v>10</v>
      </c>
      <c r="G326" s="3" t="s">
        <v>14</v>
      </c>
      <c r="H326" s="5">
        <v>2320000</v>
      </c>
      <c r="I326" s="3" t="s">
        <v>11</v>
      </c>
    </row>
    <row r="327" spans="2:9">
      <c r="B327" s="3">
        <v>323</v>
      </c>
      <c r="C327" s="8">
        <v>42461</v>
      </c>
      <c r="D327" s="4" t="s">
        <v>38</v>
      </c>
      <c r="E327" s="4" t="s">
        <v>39</v>
      </c>
      <c r="F327" s="3" t="s">
        <v>18</v>
      </c>
      <c r="G327" s="3" t="s">
        <v>27</v>
      </c>
      <c r="H327" s="5">
        <v>1650000</v>
      </c>
      <c r="I327" s="3" t="s">
        <v>11</v>
      </c>
    </row>
    <row r="328" spans="2:9">
      <c r="B328" s="3">
        <v>324</v>
      </c>
      <c r="C328" s="8">
        <v>42479</v>
      </c>
      <c r="D328" s="4" t="s">
        <v>15</v>
      </c>
      <c r="E328" s="4" t="s">
        <v>16</v>
      </c>
      <c r="F328" s="3" t="s">
        <v>18</v>
      </c>
      <c r="G328" s="3" t="s">
        <v>27</v>
      </c>
      <c r="H328" s="5">
        <v>1247000</v>
      </c>
      <c r="I328" s="3" t="s">
        <v>45</v>
      </c>
    </row>
    <row r="329" spans="2:9">
      <c r="B329" s="3">
        <v>325</v>
      </c>
      <c r="C329" s="8">
        <v>42464</v>
      </c>
      <c r="D329" s="4" t="s">
        <v>28</v>
      </c>
      <c r="E329" s="4" t="s">
        <v>29</v>
      </c>
      <c r="F329" s="3" t="s">
        <v>33</v>
      </c>
      <c r="G329" s="3" t="s">
        <v>14</v>
      </c>
      <c r="H329" s="5">
        <v>1230000</v>
      </c>
      <c r="I329" s="3" t="s">
        <v>11</v>
      </c>
    </row>
    <row r="330" spans="2:9">
      <c r="B330" s="3">
        <v>326</v>
      </c>
      <c r="C330" s="8">
        <v>42482</v>
      </c>
      <c r="D330" s="4" t="s">
        <v>54</v>
      </c>
      <c r="E330" s="4" t="s">
        <v>55</v>
      </c>
      <c r="F330" s="3" t="s">
        <v>30</v>
      </c>
      <c r="G330" s="3" t="s">
        <v>17</v>
      </c>
      <c r="H330" s="5">
        <v>1225000</v>
      </c>
      <c r="I330" s="3" t="s">
        <v>11</v>
      </c>
    </row>
    <row r="331" spans="2:9">
      <c r="B331" s="3">
        <v>327</v>
      </c>
      <c r="C331" s="8">
        <v>42474</v>
      </c>
      <c r="D331" s="4" t="s">
        <v>7</v>
      </c>
      <c r="E331" s="4" t="s">
        <v>8</v>
      </c>
      <c r="F331" s="3" t="s">
        <v>10</v>
      </c>
      <c r="G331" s="3" t="s">
        <v>27</v>
      </c>
      <c r="H331" s="5">
        <v>1560000</v>
      </c>
      <c r="I331" s="3" t="s">
        <v>11</v>
      </c>
    </row>
    <row r="332" spans="2:9">
      <c r="B332" s="3">
        <v>328</v>
      </c>
      <c r="C332" s="8">
        <v>42480</v>
      </c>
      <c r="D332" s="4" t="s">
        <v>15</v>
      </c>
      <c r="E332" s="4" t="s">
        <v>16</v>
      </c>
      <c r="F332" s="3" t="s">
        <v>33</v>
      </c>
      <c r="G332" s="3" t="s">
        <v>17</v>
      </c>
      <c r="H332" s="5">
        <v>2400000</v>
      </c>
      <c r="I332" s="3" t="s">
        <v>11</v>
      </c>
    </row>
    <row r="333" spans="2:9">
      <c r="B333" s="3">
        <v>329</v>
      </c>
      <c r="C333" s="8">
        <v>42486</v>
      </c>
      <c r="D333" s="4" t="s">
        <v>7</v>
      </c>
      <c r="E333" s="4" t="s">
        <v>8</v>
      </c>
      <c r="F333" s="3" t="s">
        <v>22</v>
      </c>
      <c r="G333" s="3" t="s">
        <v>44</v>
      </c>
      <c r="H333" s="5">
        <v>2350000</v>
      </c>
      <c r="I333" s="3" t="s">
        <v>45</v>
      </c>
    </row>
    <row r="334" spans="2:9">
      <c r="B334" s="3">
        <v>330</v>
      </c>
      <c r="C334" s="8">
        <v>42488</v>
      </c>
      <c r="D334" s="4" t="s">
        <v>19</v>
      </c>
      <c r="E334" s="4" t="s">
        <v>20</v>
      </c>
      <c r="F334" s="3" t="s">
        <v>30</v>
      </c>
      <c r="G334" s="3" t="s">
        <v>9</v>
      </c>
      <c r="H334" s="5">
        <v>1265000</v>
      </c>
      <c r="I334" s="3" t="s">
        <v>45</v>
      </c>
    </row>
    <row r="335" spans="2:9">
      <c r="B335" s="3">
        <v>331</v>
      </c>
      <c r="C335" s="8">
        <v>42460</v>
      </c>
      <c r="D335" s="4" t="s">
        <v>38</v>
      </c>
      <c r="E335" s="4" t="s">
        <v>39</v>
      </c>
      <c r="F335" s="3" t="s">
        <v>18</v>
      </c>
      <c r="G335" s="3" t="s">
        <v>14</v>
      </c>
      <c r="H335" s="5">
        <v>2100000</v>
      </c>
      <c r="I335" s="3" t="s">
        <v>11</v>
      </c>
    </row>
    <row r="336" spans="2:9">
      <c r="B336" s="3">
        <v>332</v>
      </c>
      <c r="C336" s="8">
        <v>42461</v>
      </c>
      <c r="D336" s="4" t="s">
        <v>46</v>
      </c>
      <c r="E336" s="4" t="s">
        <v>47</v>
      </c>
      <c r="F336" s="3" t="s">
        <v>22</v>
      </c>
      <c r="G336" s="3" t="s">
        <v>21</v>
      </c>
      <c r="H336" s="5">
        <v>1370000</v>
      </c>
      <c r="I336" s="3" t="s">
        <v>11</v>
      </c>
    </row>
    <row r="337" spans="2:9">
      <c r="B337" s="3">
        <v>333</v>
      </c>
      <c r="C337" s="8">
        <v>42488</v>
      </c>
      <c r="D337" s="4" t="s">
        <v>46</v>
      </c>
      <c r="E337" s="4" t="s">
        <v>47</v>
      </c>
      <c r="F337" s="3" t="s">
        <v>30</v>
      </c>
      <c r="G337" s="3" t="s">
        <v>17</v>
      </c>
      <c r="H337" s="5">
        <v>2150000</v>
      </c>
      <c r="I337" s="3" t="s">
        <v>11</v>
      </c>
    </row>
    <row r="338" spans="2:9">
      <c r="B338" s="3">
        <v>334</v>
      </c>
      <c r="C338" s="8">
        <v>42466</v>
      </c>
      <c r="D338" s="4" t="s">
        <v>52</v>
      </c>
      <c r="E338" s="4" t="s">
        <v>53</v>
      </c>
      <c r="F338" s="3" t="s">
        <v>33</v>
      </c>
      <c r="G338" s="3" t="s">
        <v>9</v>
      </c>
      <c r="H338" s="5">
        <v>1270000</v>
      </c>
      <c r="I338" s="3" t="s">
        <v>11</v>
      </c>
    </row>
    <row r="339" spans="2:9">
      <c r="B339" s="3">
        <v>335</v>
      </c>
      <c r="C339" s="8">
        <v>42475</v>
      </c>
      <c r="D339" s="4" t="s">
        <v>40</v>
      </c>
      <c r="E339" s="4" t="s">
        <v>41</v>
      </c>
      <c r="F339" s="3" t="s">
        <v>22</v>
      </c>
      <c r="G339" s="3" t="s">
        <v>9</v>
      </c>
      <c r="H339" s="5">
        <v>1775000</v>
      </c>
      <c r="I339" s="3" t="s">
        <v>45</v>
      </c>
    </row>
    <row r="340" spans="2:9">
      <c r="B340" s="3">
        <v>336</v>
      </c>
      <c r="C340" s="8">
        <v>42480</v>
      </c>
      <c r="D340" s="4" t="s">
        <v>25</v>
      </c>
      <c r="E340" s="4" t="s">
        <v>26</v>
      </c>
      <c r="F340" s="3" t="s">
        <v>33</v>
      </c>
      <c r="G340" s="3" t="s">
        <v>14</v>
      </c>
      <c r="H340" s="5">
        <v>1420000</v>
      </c>
      <c r="I340" s="3" t="s">
        <v>11</v>
      </c>
    </row>
    <row r="341" spans="2:9">
      <c r="B341" s="3">
        <v>337</v>
      </c>
      <c r="C341" s="8">
        <v>42467</v>
      </c>
      <c r="D341" s="4" t="s">
        <v>50</v>
      </c>
      <c r="E341" s="4" t="s">
        <v>51</v>
      </c>
      <c r="F341" s="3" t="s">
        <v>10</v>
      </c>
      <c r="G341" s="3" t="s">
        <v>21</v>
      </c>
      <c r="H341" s="5">
        <v>1572000</v>
      </c>
      <c r="I341" s="3" t="s">
        <v>11</v>
      </c>
    </row>
    <row r="342" spans="2:9">
      <c r="B342" s="3">
        <v>338</v>
      </c>
      <c r="C342" s="8">
        <v>42464</v>
      </c>
      <c r="D342" s="4" t="s">
        <v>50</v>
      </c>
      <c r="E342" s="4" t="s">
        <v>51</v>
      </c>
      <c r="F342" s="3" t="s">
        <v>18</v>
      </c>
      <c r="G342" s="3" t="s">
        <v>14</v>
      </c>
      <c r="H342" s="5">
        <v>1700000</v>
      </c>
      <c r="I342" s="3" t="s">
        <v>11</v>
      </c>
    </row>
    <row r="343" spans="2:9">
      <c r="B343" s="3">
        <v>339</v>
      </c>
      <c r="C343" s="8">
        <v>42478</v>
      </c>
      <c r="D343" s="4" t="s">
        <v>54</v>
      </c>
      <c r="E343" s="4" t="s">
        <v>55</v>
      </c>
      <c r="F343" s="3" t="s">
        <v>10</v>
      </c>
      <c r="G343" s="3" t="s">
        <v>9</v>
      </c>
      <c r="H343" s="5">
        <v>1540000</v>
      </c>
      <c r="I343" s="3" t="s">
        <v>11</v>
      </c>
    </row>
    <row r="344" spans="2:9">
      <c r="B344" s="3">
        <v>340</v>
      </c>
      <c r="C344" s="8">
        <v>42475</v>
      </c>
      <c r="D344" s="4" t="s">
        <v>23</v>
      </c>
      <c r="E344" s="4" t="s">
        <v>24</v>
      </c>
      <c r="F344" s="3" t="s">
        <v>30</v>
      </c>
      <c r="G344" s="3" t="s">
        <v>9</v>
      </c>
      <c r="H344" s="5">
        <v>2254000</v>
      </c>
      <c r="I344" s="3" t="s">
        <v>11</v>
      </c>
    </row>
    <row r="345" spans="2:9">
      <c r="B345" s="3">
        <v>341</v>
      </c>
      <c r="C345" s="8">
        <v>42479</v>
      </c>
      <c r="D345" s="4" t="s">
        <v>23</v>
      </c>
      <c r="E345" s="4" t="s">
        <v>24</v>
      </c>
      <c r="F345" s="3" t="s">
        <v>10</v>
      </c>
      <c r="G345" s="3" t="s">
        <v>21</v>
      </c>
      <c r="H345" s="5">
        <v>3250000</v>
      </c>
      <c r="I345" s="3" t="s">
        <v>45</v>
      </c>
    </row>
    <row r="346" spans="2:9">
      <c r="B346" s="3">
        <v>342</v>
      </c>
      <c r="C346" s="8">
        <v>42466</v>
      </c>
      <c r="D346" s="4" t="s">
        <v>54</v>
      </c>
      <c r="E346" s="4" t="s">
        <v>55</v>
      </c>
      <c r="F346" s="3" t="s">
        <v>30</v>
      </c>
      <c r="G346" s="3" t="s">
        <v>27</v>
      </c>
      <c r="H346" s="5">
        <v>1120000</v>
      </c>
      <c r="I346" s="3" t="s">
        <v>11</v>
      </c>
    </row>
    <row r="347" spans="2:9">
      <c r="B347" s="3">
        <v>343</v>
      </c>
      <c r="C347" s="8">
        <v>42465</v>
      </c>
      <c r="D347" s="4" t="s">
        <v>48</v>
      </c>
      <c r="E347" s="4" t="s">
        <v>49</v>
      </c>
      <c r="F347" s="3" t="s">
        <v>33</v>
      </c>
      <c r="G347" s="3" t="s">
        <v>9</v>
      </c>
      <c r="H347" s="5">
        <v>2430000</v>
      </c>
      <c r="I347" s="3" t="s">
        <v>11</v>
      </c>
    </row>
    <row r="348" spans="2:9">
      <c r="B348" s="3">
        <v>344</v>
      </c>
      <c r="C348" s="8">
        <v>42460</v>
      </c>
      <c r="D348" s="4" t="s">
        <v>48</v>
      </c>
      <c r="E348" s="4" t="s">
        <v>49</v>
      </c>
      <c r="F348" s="3" t="s">
        <v>22</v>
      </c>
      <c r="G348" s="3" t="s">
        <v>17</v>
      </c>
      <c r="H348" s="5">
        <v>1140000</v>
      </c>
      <c r="I348" s="3" t="s">
        <v>11</v>
      </c>
    </row>
    <row r="349" spans="2:9">
      <c r="B349" s="3">
        <v>345</v>
      </c>
      <c r="C349" s="8">
        <v>42475</v>
      </c>
      <c r="D349" s="4" t="s">
        <v>38</v>
      </c>
      <c r="E349" s="4" t="s">
        <v>39</v>
      </c>
      <c r="F349" s="3" t="s">
        <v>30</v>
      </c>
      <c r="G349" s="3" t="s">
        <v>9</v>
      </c>
      <c r="H349" s="5">
        <v>2100000</v>
      </c>
      <c r="I349" s="3" t="s">
        <v>11</v>
      </c>
    </row>
    <row r="350" spans="2:9">
      <c r="B350" s="3">
        <v>346</v>
      </c>
      <c r="C350" s="8">
        <v>42489</v>
      </c>
      <c r="D350" s="4" t="s">
        <v>15</v>
      </c>
      <c r="E350" s="4" t="s">
        <v>16</v>
      </c>
      <c r="F350" s="3" t="s">
        <v>30</v>
      </c>
      <c r="G350" s="3" t="s">
        <v>27</v>
      </c>
      <c r="H350" s="5">
        <v>1970000</v>
      </c>
      <c r="I350" s="3" t="s">
        <v>11</v>
      </c>
    </row>
    <row r="351" spans="2:9">
      <c r="B351" s="3">
        <v>347</v>
      </c>
      <c r="C351" s="8">
        <v>42467</v>
      </c>
      <c r="D351" s="4" t="s">
        <v>12</v>
      </c>
      <c r="E351" s="4" t="s">
        <v>13</v>
      </c>
      <c r="F351" s="3" t="s">
        <v>18</v>
      </c>
      <c r="G351" s="3" t="s">
        <v>14</v>
      </c>
      <c r="H351" s="5">
        <v>3425000</v>
      </c>
      <c r="I351" s="3" t="s">
        <v>11</v>
      </c>
    </row>
    <row r="352" spans="2:9">
      <c r="B352" s="3">
        <v>348</v>
      </c>
      <c r="C352" s="8">
        <v>42488</v>
      </c>
      <c r="D352" s="4" t="s">
        <v>15</v>
      </c>
      <c r="E352" s="4" t="s">
        <v>16</v>
      </c>
      <c r="F352" s="3" t="s">
        <v>30</v>
      </c>
      <c r="G352" s="3" t="s">
        <v>9</v>
      </c>
      <c r="H352" s="5">
        <v>2667000</v>
      </c>
      <c r="I352" s="3" t="s">
        <v>11</v>
      </c>
    </row>
    <row r="353" spans="2:9">
      <c r="B353" s="3">
        <v>349</v>
      </c>
      <c r="C353" s="8">
        <v>42482</v>
      </c>
      <c r="D353" s="4" t="s">
        <v>12</v>
      </c>
      <c r="E353" s="4" t="s">
        <v>13</v>
      </c>
      <c r="F353" s="3" t="s">
        <v>22</v>
      </c>
      <c r="G353" s="3" t="s">
        <v>27</v>
      </c>
      <c r="H353" s="5">
        <v>2802000</v>
      </c>
      <c r="I353" s="3" t="s">
        <v>11</v>
      </c>
    </row>
    <row r="354" spans="2:9">
      <c r="B354" s="3">
        <v>350</v>
      </c>
      <c r="C354" s="8">
        <v>42487</v>
      </c>
      <c r="D354" s="4" t="s">
        <v>19</v>
      </c>
      <c r="E354" s="4" t="s">
        <v>20</v>
      </c>
      <c r="F354" s="3" t="s">
        <v>33</v>
      </c>
      <c r="G354" s="3" t="s">
        <v>27</v>
      </c>
      <c r="H354" s="5">
        <v>2925000</v>
      </c>
      <c r="I354" s="3" t="s">
        <v>45</v>
      </c>
    </row>
    <row r="355" spans="2:9">
      <c r="B355" s="3">
        <v>351</v>
      </c>
      <c r="C355" s="8">
        <v>42482</v>
      </c>
      <c r="D355" s="4" t="s">
        <v>42</v>
      </c>
      <c r="E355" s="4" t="s">
        <v>43</v>
      </c>
      <c r="F355" s="3" t="s">
        <v>22</v>
      </c>
      <c r="G355" s="3" t="s">
        <v>17</v>
      </c>
      <c r="H355" s="5">
        <v>3100000</v>
      </c>
      <c r="I355" s="3" t="s">
        <v>45</v>
      </c>
    </row>
    <row r="356" spans="2:9">
      <c r="B356" s="3">
        <v>352</v>
      </c>
      <c r="C356" s="8">
        <v>42489</v>
      </c>
      <c r="D356" s="4" t="s">
        <v>50</v>
      </c>
      <c r="E356" s="4" t="s">
        <v>51</v>
      </c>
      <c r="F356" s="3" t="s">
        <v>18</v>
      </c>
      <c r="G356" s="3" t="s">
        <v>17</v>
      </c>
      <c r="H356" s="5">
        <v>4654000</v>
      </c>
      <c r="I356" s="3" t="s">
        <v>11</v>
      </c>
    </row>
    <row r="357" spans="2:9">
      <c r="B357" s="3">
        <v>353</v>
      </c>
      <c r="C357" s="8">
        <v>42488</v>
      </c>
      <c r="D357" s="4" t="s">
        <v>15</v>
      </c>
      <c r="E357" s="4" t="s">
        <v>16</v>
      </c>
      <c r="F357" s="3" t="s">
        <v>22</v>
      </c>
      <c r="G357" s="3" t="s">
        <v>21</v>
      </c>
      <c r="H357" s="5">
        <v>5600000</v>
      </c>
      <c r="I357" s="3" t="s">
        <v>11</v>
      </c>
    </row>
    <row r="358" spans="2:9">
      <c r="B358" s="3">
        <v>354</v>
      </c>
      <c r="C358" s="8">
        <v>42485</v>
      </c>
      <c r="D358" s="4" t="s">
        <v>12</v>
      </c>
      <c r="E358" s="4" t="s">
        <v>13</v>
      </c>
      <c r="F358" s="3" t="s">
        <v>30</v>
      </c>
      <c r="G358" s="3" t="s">
        <v>14</v>
      </c>
      <c r="H358" s="5">
        <v>2385000</v>
      </c>
      <c r="I358" s="3" t="s">
        <v>45</v>
      </c>
    </row>
    <row r="359" spans="2:9">
      <c r="B359" s="3">
        <v>355</v>
      </c>
      <c r="C359" s="8">
        <v>42478</v>
      </c>
      <c r="D359" s="4" t="s">
        <v>38</v>
      </c>
      <c r="E359" s="4" t="s">
        <v>39</v>
      </c>
      <c r="F359" s="3" t="s">
        <v>22</v>
      </c>
      <c r="G359" s="3" t="s">
        <v>17</v>
      </c>
      <c r="H359" s="5">
        <v>4530000</v>
      </c>
      <c r="I359" s="3" t="s">
        <v>11</v>
      </c>
    </row>
    <row r="360" spans="2:9">
      <c r="B360" s="3">
        <v>356</v>
      </c>
      <c r="C360" s="8">
        <v>42461</v>
      </c>
      <c r="D360" s="4" t="s">
        <v>38</v>
      </c>
      <c r="E360" s="4" t="s">
        <v>39</v>
      </c>
      <c r="F360" s="3" t="s">
        <v>10</v>
      </c>
      <c r="G360" s="3" t="s">
        <v>17</v>
      </c>
      <c r="H360" s="5">
        <v>2510000</v>
      </c>
      <c r="I360" s="3" t="s">
        <v>11</v>
      </c>
    </row>
    <row r="361" spans="2:9">
      <c r="B361" s="3">
        <v>357</v>
      </c>
      <c r="C361" s="8">
        <v>42486</v>
      </c>
      <c r="D361" s="4" t="s">
        <v>7</v>
      </c>
      <c r="E361" s="4" t="s">
        <v>8</v>
      </c>
      <c r="F361" s="3" t="s">
        <v>22</v>
      </c>
      <c r="G361" s="3" t="s">
        <v>21</v>
      </c>
      <c r="H361" s="5">
        <v>4250000</v>
      </c>
      <c r="I361" s="3" t="s">
        <v>11</v>
      </c>
    </row>
    <row r="362" spans="2:9">
      <c r="B362" s="3">
        <v>358</v>
      </c>
      <c r="C362" s="8">
        <v>42461</v>
      </c>
      <c r="D362" s="4" t="s">
        <v>36</v>
      </c>
      <c r="E362" s="4" t="s">
        <v>37</v>
      </c>
      <c r="F362" s="3" t="s">
        <v>33</v>
      </c>
      <c r="G362" s="3" t="s">
        <v>9</v>
      </c>
      <c r="H362" s="5">
        <v>3240000</v>
      </c>
      <c r="I362" s="3" t="s">
        <v>11</v>
      </c>
    </row>
    <row r="363" spans="2:9">
      <c r="B363" s="3">
        <v>359</v>
      </c>
      <c r="C363" s="8">
        <v>42489</v>
      </c>
      <c r="D363" s="4" t="s">
        <v>54</v>
      </c>
      <c r="E363" s="4" t="s">
        <v>55</v>
      </c>
      <c r="F363" s="3" t="s">
        <v>22</v>
      </c>
      <c r="G363" s="3" t="s">
        <v>14</v>
      </c>
      <c r="H363" s="5">
        <v>2603300</v>
      </c>
      <c r="I363" s="3" t="s">
        <v>11</v>
      </c>
    </row>
    <row r="364" spans="2:9">
      <c r="B364" s="3">
        <v>360</v>
      </c>
      <c r="C364" s="8">
        <v>42461</v>
      </c>
      <c r="D364" s="4" t="s">
        <v>34</v>
      </c>
      <c r="E364" s="4" t="s">
        <v>35</v>
      </c>
      <c r="F364" s="3" t="s">
        <v>22</v>
      </c>
      <c r="G364" s="3" t="s">
        <v>14</v>
      </c>
      <c r="H364" s="5">
        <v>1967100</v>
      </c>
      <c r="I364" s="3" t="s">
        <v>11</v>
      </c>
    </row>
    <row r="365" spans="2:9">
      <c r="B365" s="3">
        <v>361</v>
      </c>
      <c r="C365" s="8">
        <v>42509</v>
      </c>
      <c r="D365" s="4" t="s">
        <v>25</v>
      </c>
      <c r="E365" s="4" t="s">
        <v>26</v>
      </c>
      <c r="F365" s="3" t="s">
        <v>30</v>
      </c>
      <c r="G365" s="3" t="s">
        <v>14</v>
      </c>
      <c r="H365" s="5">
        <v>3360400</v>
      </c>
      <c r="I365" s="3" t="s">
        <v>11</v>
      </c>
    </row>
    <row r="366" spans="2:9">
      <c r="B366" s="3">
        <v>362</v>
      </c>
      <c r="C366" s="8">
        <v>42516</v>
      </c>
      <c r="D366" s="4" t="s">
        <v>38</v>
      </c>
      <c r="E366" s="4" t="s">
        <v>39</v>
      </c>
      <c r="F366" s="3" t="s">
        <v>10</v>
      </c>
      <c r="G366" s="3" t="s">
        <v>9</v>
      </c>
      <c r="H366" s="5">
        <v>2894600</v>
      </c>
      <c r="I366" s="3" t="s">
        <v>11</v>
      </c>
    </row>
    <row r="367" spans="2:9">
      <c r="B367" s="3">
        <v>363</v>
      </c>
      <c r="C367" s="8">
        <v>42500</v>
      </c>
      <c r="D367" s="4" t="s">
        <v>54</v>
      </c>
      <c r="E367" s="4" t="s">
        <v>55</v>
      </c>
      <c r="F367" s="3" t="s">
        <v>30</v>
      </c>
      <c r="G367" s="3" t="s">
        <v>17</v>
      </c>
      <c r="H367" s="5">
        <v>1993800</v>
      </c>
      <c r="I367" s="3" t="s">
        <v>45</v>
      </c>
    </row>
    <row r="368" spans="2:9">
      <c r="B368" s="3">
        <v>364</v>
      </c>
      <c r="C368" s="8">
        <v>42489</v>
      </c>
      <c r="D368" s="4" t="s">
        <v>28</v>
      </c>
      <c r="E368" s="4" t="s">
        <v>29</v>
      </c>
      <c r="F368" s="3" t="s">
        <v>18</v>
      </c>
      <c r="G368" s="3" t="s">
        <v>21</v>
      </c>
      <c r="H368" s="5">
        <v>1723500</v>
      </c>
      <c r="I368" s="3" t="s">
        <v>11</v>
      </c>
    </row>
    <row r="369" spans="2:9">
      <c r="B369" s="3">
        <v>365</v>
      </c>
      <c r="C369" s="8">
        <v>42510</v>
      </c>
      <c r="D369" s="4" t="s">
        <v>40</v>
      </c>
      <c r="E369" s="4" t="s">
        <v>41</v>
      </c>
      <c r="F369" s="3" t="s">
        <v>10</v>
      </c>
      <c r="G369" s="3" t="s">
        <v>14</v>
      </c>
      <c r="H369" s="5">
        <v>3201900</v>
      </c>
      <c r="I369" s="3" t="s">
        <v>11</v>
      </c>
    </row>
    <row r="370" spans="2:9">
      <c r="B370" s="3">
        <v>366</v>
      </c>
      <c r="C370" s="8">
        <v>42509</v>
      </c>
      <c r="D370" s="4" t="s">
        <v>54</v>
      </c>
      <c r="E370" s="4" t="s">
        <v>55</v>
      </c>
      <c r="F370" s="3" t="s">
        <v>33</v>
      </c>
      <c r="G370" s="3" t="s">
        <v>9</v>
      </c>
      <c r="H370" s="5">
        <v>4258900</v>
      </c>
      <c r="I370" s="3" t="s">
        <v>11</v>
      </c>
    </row>
    <row r="371" spans="2:9">
      <c r="B371" s="3">
        <v>367</v>
      </c>
      <c r="C371" s="8">
        <v>42514</v>
      </c>
      <c r="D371" s="4" t="s">
        <v>36</v>
      </c>
      <c r="E371" s="4" t="s">
        <v>37</v>
      </c>
      <c r="F371" s="3" t="s">
        <v>30</v>
      </c>
      <c r="G371" s="3" t="s">
        <v>44</v>
      </c>
      <c r="H371" s="5">
        <v>2102300</v>
      </c>
      <c r="I371" s="3" t="s">
        <v>11</v>
      </c>
    </row>
    <row r="372" spans="2:9">
      <c r="B372" s="3">
        <v>368</v>
      </c>
      <c r="C372" s="8">
        <v>42513</v>
      </c>
      <c r="D372" s="4" t="s">
        <v>50</v>
      </c>
      <c r="E372" s="4" t="s">
        <v>51</v>
      </c>
      <c r="F372" s="3" t="s">
        <v>10</v>
      </c>
      <c r="G372" s="3" t="s">
        <v>21</v>
      </c>
      <c r="H372" s="5">
        <v>3704800</v>
      </c>
      <c r="I372" s="3" t="s">
        <v>11</v>
      </c>
    </row>
    <row r="373" spans="2:9">
      <c r="B373" s="3">
        <v>369</v>
      </c>
      <c r="C373" s="8">
        <v>42495</v>
      </c>
      <c r="D373" s="4" t="s">
        <v>48</v>
      </c>
      <c r="E373" s="4" t="s">
        <v>49</v>
      </c>
      <c r="F373" s="3" t="s">
        <v>22</v>
      </c>
      <c r="G373" s="3" t="s">
        <v>21</v>
      </c>
      <c r="H373" s="5">
        <v>2314800</v>
      </c>
      <c r="I373" s="3" t="s">
        <v>11</v>
      </c>
    </row>
    <row r="374" spans="2:9">
      <c r="B374" s="3">
        <v>370</v>
      </c>
      <c r="C374" s="8">
        <v>42509</v>
      </c>
      <c r="D374" s="4" t="s">
        <v>40</v>
      </c>
      <c r="E374" s="4" t="s">
        <v>41</v>
      </c>
      <c r="F374" s="3" t="s">
        <v>22</v>
      </c>
      <c r="G374" s="3" t="s">
        <v>21</v>
      </c>
      <c r="H374" s="5">
        <v>3760500</v>
      </c>
      <c r="I374" s="3" t="s">
        <v>45</v>
      </c>
    </row>
    <row r="375" spans="2:9">
      <c r="B375" s="3">
        <v>371</v>
      </c>
      <c r="C375" s="8">
        <v>42503</v>
      </c>
      <c r="D375" s="4" t="s">
        <v>42</v>
      </c>
      <c r="E375" s="4" t="s">
        <v>43</v>
      </c>
      <c r="F375" s="3" t="s">
        <v>30</v>
      </c>
      <c r="G375" s="3" t="s">
        <v>44</v>
      </c>
      <c r="H375" s="5">
        <v>2923200</v>
      </c>
      <c r="I375" s="3" t="s">
        <v>11</v>
      </c>
    </row>
    <row r="376" spans="2:9">
      <c r="B376" s="3">
        <v>372</v>
      </c>
      <c r="C376" s="8">
        <v>42503</v>
      </c>
      <c r="D376" s="4" t="s">
        <v>54</v>
      </c>
      <c r="E376" s="4" t="s">
        <v>55</v>
      </c>
      <c r="F376" s="3" t="s">
        <v>30</v>
      </c>
      <c r="G376" s="3" t="s">
        <v>17</v>
      </c>
      <c r="H376" s="5">
        <v>2966400</v>
      </c>
      <c r="I376" s="3" t="s">
        <v>11</v>
      </c>
    </row>
    <row r="377" spans="2:9">
      <c r="B377" s="3">
        <v>373</v>
      </c>
      <c r="C377" s="8">
        <v>42509</v>
      </c>
      <c r="D377" s="4" t="s">
        <v>25</v>
      </c>
      <c r="E377" s="4" t="s">
        <v>26</v>
      </c>
      <c r="F377" s="3" t="s">
        <v>18</v>
      </c>
      <c r="G377" s="3" t="s">
        <v>17</v>
      </c>
      <c r="H377" s="5">
        <v>4551300</v>
      </c>
      <c r="I377" s="3" t="s">
        <v>11</v>
      </c>
    </row>
    <row r="378" spans="2:9">
      <c r="B378" s="3">
        <v>374</v>
      </c>
      <c r="C378" s="8">
        <v>42500</v>
      </c>
      <c r="D378" s="4" t="s">
        <v>48</v>
      </c>
      <c r="E378" s="4" t="s">
        <v>49</v>
      </c>
      <c r="F378" s="3" t="s">
        <v>10</v>
      </c>
      <c r="G378" s="3" t="s">
        <v>27</v>
      </c>
      <c r="H378" s="5">
        <v>2822100</v>
      </c>
      <c r="I378" s="3" t="s">
        <v>45</v>
      </c>
    </row>
    <row r="379" spans="2:9">
      <c r="B379" s="3">
        <v>375</v>
      </c>
      <c r="C379" s="8">
        <v>42489</v>
      </c>
      <c r="D379" s="4" t="s">
        <v>28</v>
      </c>
      <c r="E379" s="4" t="s">
        <v>29</v>
      </c>
      <c r="F379" s="3" t="s">
        <v>22</v>
      </c>
      <c r="G379" s="3" t="s">
        <v>17</v>
      </c>
      <c r="H379" s="5">
        <v>1745900</v>
      </c>
      <c r="I379" s="3" t="s">
        <v>11</v>
      </c>
    </row>
    <row r="380" spans="2:9">
      <c r="B380" s="3">
        <v>376</v>
      </c>
      <c r="C380" s="8">
        <v>42509</v>
      </c>
      <c r="D380" s="4" t="s">
        <v>25</v>
      </c>
      <c r="E380" s="4" t="s">
        <v>26</v>
      </c>
      <c r="F380" s="3" t="s">
        <v>18</v>
      </c>
      <c r="G380" s="3" t="s">
        <v>27</v>
      </c>
      <c r="H380" s="5">
        <v>1649600</v>
      </c>
      <c r="I380" s="3" t="s">
        <v>45</v>
      </c>
    </row>
    <row r="381" spans="2:9">
      <c r="B381" s="3">
        <v>377</v>
      </c>
      <c r="C381" s="8">
        <v>42502</v>
      </c>
      <c r="D381" s="4" t="s">
        <v>46</v>
      </c>
      <c r="E381" s="4" t="s">
        <v>47</v>
      </c>
      <c r="F381" s="3" t="s">
        <v>33</v>
      </c>
      <c r="G381" s="3" t="s">
        <v>21</v>
      </c>
      <c r="H381" s="5">
        <v>2979100</v>
      </c>
      <c r="I381" s="3" t="s">
        <v>11</v>
      </c>
    </row>
    <row r="382" spans="2:9">
      <c r="B382" s="3">
        <v>378</v>
      </c>
      <c r="C382" s="8">
        <v>42503</v>
      </c>
      <c r="D382" s="4" t="s">
        <v>54</v>
      </c>
      <c r="E382" s="4" t="s">
        <v>55</v>
      </c>
      <c r="F382" s="3" t="s">
        <v>10</v>
      </c>
      <c r="G382" s="3" t="s">
        <v>21</v>
      </c>
      <c r="H382" s="5">
        <v>3084600</v>
      </c>
      <c r="I382" s="3" t="s">
        <v>11</v>
      </c>
    </row>
    <row r="383" spans="2:9">
      <c r="B383" s="3">
        <v>379</v>
      </c>
      <c r="C383" s="8">
        <v>42500</v>
      </c>
      <c r="D383" s="4" t="s">
        <v>28</v>
      </c>
      <c r="E383" s="4" t="s">
        <v>29</v>
      </c>
      <c r="F383" s="3" t="s">
        <v>33</v>
      </c>
      <c r="G383" s="3" t="s">
        <v>9</v>
      </c>
      <c r="H383" s="5">
        <v>2786500</v>
      </c>
      <c r="I383" s="3" t="s">
        <v>45</v>
      </c>
    </row>
    <row r="384" spans="2:9">
      <c r="B384" s="3">
        <v>380</v>
      </c>
      <c r="C384" s="8">
        <v>42500</v>
      </c>
      <c r="D384" s="4" t="s">
        <v>42</v>
      </c>
      <c r="E384" s="4" t="s">
        <v>43</v>
      </c>
      <c r="F384" s="3" t="s">
        <v>18</v>
      </c>
      <c r="G384" s="3" t="s">
        <v>9</v>
      </c>
      <c r="H384" s="5">
        <v>2838700</v>
      </c>
      <c r="I384" s="3" t="s">
        <v>45</v>
      </c>
    </row>
    <row r="385" spans="2:9">
      <c r="B385" s="3">
        <v>381</v>
      </c>
      <c r="C385" s="8">
        <v>42496</v>
      </c>
      <c r="D385" s="4" t="s">
        <v>52</v>
      </c>
      <c r="E385" s="4" t="s">
        <v>53</v>
      </c>
      <c r="F385" s="3" t="s">
        <v>18</v>
      </c>
      <c r="G385" s="3" t="s">
        <v>17</v>
      </c>
      <c r="H385" s="5">
        <v>4220700</v>
      </c>
      <c r="I385" s="3" t="s">
        <v>11</v>
      </c>
    </row>
    <row r="386" spans="2:9">
      <c r="B386" s="3">
        <v>382</v>
      </c>
      <c r="C386" s="8">
        <v>42514</v>
      </c>
      <c r="D386" s="4" t="s">
        <v>42</v>
      </c>
      <c r="E386" s="4" t="s">
        <v>43</v>
      </c>
      <c r="F386" s="3" t="s">
        <v>18</v>
      </c>
      <c r="G386" s="3" t="s">
        <v>14</v>
      </c>
      <c r="H386" s="5">
        <v>3023400</v>
      </c>
      <c r="I386" s="3" t="s">
        <v>11</v>
      </c>
    </row>
    <row r="387" spans="2:9">
      <c r="B387" s="3">
        <v>383</v>
      </c>
      <c r="C387" s="8">
        <v>42516</v>
      </c>
      <c r="D387" s="4" t="s">
        <v>34</v>
      </c>
      <c r="E387" s="4" t="s">
        <v>35</v>
      </c>
      <c r="F387" s="3" t="s">
        <v>30</v>
      </c>
      <c r="G387" s="3" t="s">
        <v>17</v>
      </c>
      <c r="H387" s="5">
        <v>2971600</v>
      </c>
      <c r="I387" s="3" t="s">
        <v>11</v>
      </c>
    </row>
    <row r="388" spans="2:9">
      <c r="B388" s="3">
        <v>384</v>
      </c>
      <c r="C388" s="8">
        <v>42502</v>
      </c>
      <c r="D388" s="4" t="s">
        <v>28</v>
      </c>
      <c r="E388" s="4" t="s">
        <v>29</v>
      </c>
      <c r="F388" s="3" t="s">
        <v>30</v>
      </c>
      <c r="G388" s="3" t="s">
        <v>27</v>
      </c>
      <c r="H388" s="5">
        <v>3014200</v>
      </c>
      <c r="I388" s="3" t="s">
        <v>11</v>
      </c>
    </row>
    <row r="389" spans="2:9">
      <c r="B389" s="3">
        <v>385</v>
      </c>
      <c r="C389" s="8">
        <v>42495</v>
      </c>
      <c r="D389" s="4" t="s">
        <v>12</v>
      </c>
      <c r="E389" s="4" t="s">
        <v>13</v>
      </c>
      <c r="F389" s="3" t="s">
        <v>33</v>
      </c>
      <c r="G389" s="3" t="s">
        <v>14</v>
      </c>
      <c r="H389" s="5">
        <v>2777800</v>
      </c>
      <c r="I389" s="3" t="s">
        <v>11</v>
      </c>
    </row>
    <row r="390" spans="2:9">
      <c r="B390" s="3">
        <v>386</v>
      </c>
      <c r="C390" s="8">
        <v>42509</v>
      </c>
      <c r="D390" s="4" t="s">
        <v>38</v>
      </c>
      <c r="E390" s="4" t="s">
        <v>39</v>
      </c>
      <c r="F390" s="3" t="s">
        <v>30</v>
      </c>
      <c r="G390" s="3" t="s">
        <v>9</v>
      </c>
      <c r="H390" s="5">
        <v>2299100</v>
      </c>
      <c r="I390" s="3" t="s">
        <v>45</v>
      </c>
    </row>
    <row r="391" spans="2:9">
      <c r="B391" s="3">
        <v>387</v>
      </c>
      <c r="C391" s="8">
        <v>42492</v>
      </c>
      <c r="D391" s="4" t="s">
        <v>19</v>
      </c>
      <c r="E391" s="4" t="s">
        <v>20</v>
      </c>
      <c r="F391" s="3" t="s">
        <v>30</v>
      </c>
      <c r="G391" s="3" t="s">
        <v>21</v>
      </c>
      <c r="H391" s="5">
        <v>2136700</v>
      </c>
      <c r="I391" s="3" t="s">
        <v>11</v>
      </c>
    </row>
    <row r="392" spans="2:9">
      <c r="B392" s="3">
        <v>388</v>
      </c>
      <c r="C392" s="8">
        <v>42517</v>
      </c>
      <c r="D392" s="4" t="s">
        <v>28</v>
      </c>
      <c r="E392" s="4" t="s">
        <v>29</v>
      </c>
      <c r="F392" s="3" t="s">
        <v>33</v>
      </c>
      <c r="G392" s="3" t="s">
        <v>17</v>
      </c>
      <c r="H392" s="5">
        <v>3441900</v>
      </c>
      <c r="I392" s="3" t="s">
        <v>11</v>
      </c>
    </row>
    <row r="393" spans="2:9">
      <c r="B393" s="3">
        <v>389</v>
      </c>
      <c r="C393" s="8">
        <v>42500</v>
      </c>
      <c r="D393" s="4" t="s">
        <v>52</v>
      </c>
      <c r="E393" s="4" t="s">
        <v>53</v>
      </c>
      <c r="F393" s="3" t="s">
        <v>10</v>
      </c>
      <c r="G393" s="3" t="s">
        <v>27</v>
      </c>
      <c r="H393" s="5">
        <v>2111000</v>
      </c>
      <c r="I393" s="3" t="s">
        <v>11</v>
      </c>
    </row>
    <row r="394" spans="2:9">
      <c r="B394" s="3">
        <v>390</v>
      </c>
      <c r="C394" s="8">
        <v>42509</v>
      </c>
      <c r="D394" s="4" t="s">
        <v>52</v>
      </c>
      <c r="E394" s="4" t="s">
        <v>53</v>
      </c>
      <c r="F394" s="3" t="s">
        <v>22</v>
      </c>
      <c r="G394" s="3" t="s">
        <v>27</v>
      </c>
      <c r="H394" s="5">
        <v>2970500</v>
      </c>
      <c r="I394" s="3" t="s">
        <v>45</v>
      </c>
    </row>
    <row r="395" spans="2:9">
      <c r="B395" s="3">
        <v>391</v>
      </c>
      <c r="C395" s="8">
        <v>42495</v>
      </c>
      <c r="D395" s="4" t="s">
        <v>48</v>
      </c>
      <c r="E395" s="4" t="s">
        <v>49</v>
      </c>
      <c r="F395" s="3" t="s">
        <v>33</v>
      </c>
      <c r="G395" s="3" t="s">
        <v>27</v>
      </c>
      <c r="H395" s="5">
        <v>2810400</v>
      </c>
      <c r="I395" s="3" t="s">
        <v>11</v>
      </c>
    </row>
    <row r="396" spans="2:9">
      <c r="B396" s="3">
        <v>392</v>
      </c>
      <c r="C396" s="8">
        <v>42513</v>
      </c>
      <c r="D396" s="4" t="s">
        <v>50</v>
      </c>
      <c r="E396" s="4" t="s">
        <v>51</v>
      </c>
      <c r="F396" s="3" t="s">
        <v>10</v>
      </c>
      <c r="G396" s="3" t="s">
        <v>14</v>
      </c>
      <c r="H396" s="5">
        <v>2803900</v>
      </c>
      <c r="I396" s="3" t="s">
        <v>11</v>
      </c>
    </row>
    <row r="397" spans="2:9">
      <c r="B397" s="3">
        <v>393</v>
      </c>
      <c r="C397" s="8">
        <v>42500</v>
      </c>
      <c r="D397" s="4" t="s">
        <v>46</v>
      </c>
      <c r="E397" s="4" t="s">
        <v>47</v>
      </c>
      <c r="F397" s="3" t="s">
        <v>33</v>
      </c>
      <c r="G397" s="3" t="s">
        <v>17</v>
      </c>
      <c r="H397" s="5">
        <v>2774100</v>
      </c>
      <c r="I397" s="3" t="s">
        <v>45</v>
      </c>
    </row>
    <row r="398" spans="2:9">
      <c r="B398" s="3">
        <v>394</v>
      </c>
      <c r="C398" s="8">
        <v>42521</v>
      </c>
      <c r="D398" s="4" t="s">
        <v>46</v>
      </c>
      <c r="E398" s="4" t="s">
        <v>47</v>
      </c>
      <c r="F398" s="3" t="s">
        <v>30</v>
      </c>
      <c r="G398" s="3" t="s">
        <v>17</v>
      </c>
      <c r="H398" s="5">
        <v>2871100</v>
      </c>
      <c r="I398" s="3" t="s">
        <v>11</v>
      </c>
    </row>
    <row r="399" spans="2:9">
      <c r="B399" s="3">
        <v>395</v>
      </c>
      <c r="C399" s="8">
        <v>42520</v>
      </c>
      <c r="D399" s="4" t="s">
        <v>25</v>
      </c>
      <c r="E399" s="4" t="s">
        <v>26</v>
      </c>
      <c r="F399" s="3" t="s">
        <v>18</v>
      </c>
      <c r="G399" s="3" t="s">
        <v>14</v>
      </c>
      <c r="H399" s="5">
        <v>1830100</v>
      </c>
      <c r="I399" s="3" t="s">
        <v>11</v>
      </c>
    </row>
    <row r="400" spans="2:9">
      <c r="B400" s="3">
        <v>396</v>
      </c>
      <c r="C400" s="8">
        <v>42492</v>
      </c>
      <c r="D400" s="4" t="s">
        <v>50</v>
      </c>
      <c r="E400" s="4" t="s">
        <v>51</v>
      </c>
      <c r="F400" s="3" t="s">
        <v>18</v>
      </c>
      <c r="G400" s="3" t="s">
        <v>27</v>
      </c>
      <c r="H400" s="5">
        <v>2938600</v>
      </c>
      <c r="I400" s="3" t="s">
        <v>11</v>
      </c>
    </row>
    <row r="401" spans="2:9">
      <c r="B401" s="3">
        <v>397</v>
      </c>
      <c r="C401" s="8">
        <v>42520</v>
      </c>
      <c r="D401" s="4" t="s">
        <v>42</v>
      </c>
      <c r="E401" s="4" t="s">
        <v>43</v>
      </c>
      <c r="F401" s="3" t="s">
        <v>30</v>
      </c>
      <c r="G401" s="3" t="s">
        <v>14</v>
      </c>
      <c r="H401" s="5">
        <v>2195300</v>
      </c>
      <c r="I401" s="3" t="s">
        <v>11</v>
      </c>
    </row>
    <row r="402" spans="2:9">
      <c r="B402" s="3">
        <v>398</v>
      </c>
      <c r="C402" s="8">
        <v>42521</v>
      </c>
      <c r="D402" s="4" t="s">
        <v>46</v>
      </c>
      <c r="E402" s="4" t="s">
        <v>47</v>
      </c>
      <c r="F402" s="3" t="s">
        <v>30</v>
      </c>
      <c r="G402" s="3" t="s">
        <v>9</v>
      </c>
      <c r="H402" s="5">
        <v>2828300</v>
      </c>
      <c r="I402" s="3" t="s">
        <v>11</v>
      </c>
    </row>
    <row r="403" spans="2:9">
      <c r="B403" s="3">
        <v>399</v>
      </c>
      <c r="C403" s="8">
        <v>42499</v>
      </c>
      <c r="D403" s="4" t="s">
        <v>7</v>
      </c>
      <c r="E403" s="4" t="s">
        <v>8</v>
      </c>
      <c r="F403" s="3" t="s">
        <v>10</v>
      </c>
      <c r="G403" s="3" t="s">
        <v>21</v>
      </c>
      <c r="H403" s="5">
        <v>2222100</v>
      </c>
      <c r="I403" s="3" t="s">
        <v>11</v>
      </c>
    </row>
    <row r="404" spans="2:9">
      <c r="B404" s="3">
        <v>400</v>
      </c>
      <c r="C404" s="8">
        <v>42502</v>
      </c>
      <c r="D404" s="4" t="s">
        <v>34</v>
      </c>
      <c r="E404" s="4" t="s">
        <v>35</v>
      </c>
      <c r="F404" s="3" t="s">
        <v>10</v>
      </c>
      <c r="G404" s="3" t="s">
        <v>44</v>
      </c>
      <c r="H404" s="5">
        <v>1931100</v>
      </c>
      <c r="I404" s="3" t="s">
        <v>45</v>
      </c>
    </row>
    <row r="405" spans="2:9">
      <c r="B405" s="3">
        <v>401</v>
      </c>
      <c r="C405" s="8">
        <v>42496</v>
      </c>
      <c r="D405" s="4" t="s">
        <v>46</v>
      </c>
      <c r="E405" s="4" t="s">
        <v>47</v>
      </c>
      <c r="F405" s="3" t="s">
        <v>22</v>
      </c>
      <c r="G405" s="3" t="s">
        <v>14</v>
      </c>
      <c r="H405" s="5">
        <v>2825800</v>
      </c>
      <c r="I405" s="3" t="s">
        <v>11</v>
      </c>
    </row>
    <row r="406" spans="2:9">
      <c r="B406" s="3">
        <v>402</v>
      </c>
      <c r="C406" s="8">
        <v>42516</v>
      </c>
      <c r="D406" s="4" t="s">
        <v>19</v>
      </c>
      <c r="E406" s="4" t="s">
        <v>20</v>
      </c>
      <c r="F406" s="3" t="s">
        <v>18</v>
      </c>
      <c r="G406" s="3" t="s">
        <v>21</v>
      </c>
      <c r="H406" s="5">
        <v>3140100</v>
      </c>
      <c r="I406" s="3" t="s">
        <v>11</v>
      </c>
    </row>
    <row r="407" spans="2:9">
      <c r="B407" s="3">
        <v>403</v>
      </c>
      <c r="C407" s="8">
        <v>42501</v>
      </c>
      <c r="D407" s="4" t="s">
        <v>42</v>
      </c>
      <c r="E407" s="4" t="s">
        <v>43</v>
      </c>
      <c r="F407" s="3" t="s">
        <v>10</v>
      </c>
      <c r="G407" s="3" t="s">
        <v>21</v>
      </c>
      <c r="H407" s="5">
        <v>1835300</v>
      </c>
      <c r="I407" s="3" t="s">
        <v>45</v>
      </c>
    </row>
    <row r="408" spans="2:9">
      <c r="B408" s="3">
        <v>404</v>
      </c>
      <c r="C408" s="8">
        <v>42509</v>
      </c>
      <c r="D408" s="4" t="s">
        <v>23</v>
      </c>
      <c r="E408" s="4" t="s">
        <v>24</v>
      </c>
      <c r="F408" s="3" t="s">
        <v>10</v>
      </c>
      <c r="G408" s="3" t="s">
        <v>21</v>
      </c>
      <c r="H408" s="5">
        <v>2924000</v>
      </c>
      <c r="I408" s="3" t="s">
        <v>11</v>
      </c>
    </row>
    <row r="409" spans="2:9">
      <c r="B409" s="3">
        <v>405</v>
      </c>
      <c r="C409" s="8">
        <v>42516</v>
      </c>
      <c r="D409" s="4" t="s">
        <v>31</v>
      </c>
      <c r="E409" s="4" t="s">
        <v>32</v>
      </c>
      <c r="F409" s="3" t="s">
        <v>22</v>
      </c>
      <c r="G409" s="3" t="s">
        <v>21</v>
      </c>
      <c r="H409" s="5">
        <v>3007800</v>
      </c>
      <c r="I409" s="3" t="s">
        <v>11</v>
      </c>
    </row>
    <row r="410" spans="2:9">
      <c r="B410" s="3">
        <v>406</v>
      </c>
      <c r="C410" s="8">
        <v>42520</v>
      </c>
      <c r="D410" s="4" t="s">
        <v>46</v>
      </c>
      <c r="E410" s="4" t="s">
        <v>47</v>
      </c>
      <c r="F410" s="3" t="s">
        <v>30</v>
      </c>
      <c r="G410" s="3" t="s">
        <v>27</v>
      </c>
      <c r="H410" s="5">
        <v>2625000</v>
      </c>
      <c r="I410" s="3" t="s">
        <v>11</v>
      </c>
    </row>
    <row r="411" spans="2:9">
      <c r="B411" s="3">
        <v>407</v>
      </c>
      <c r="C411" s="8">
        <v>42517</v>
      </c>
      <c r="D411" s="4" t="s">
        <v>38</v>
      </c>
      <c r="E411" s="4" t="s">
        <v>39</v>
      </c>
      <c r="F411" s="3" t="s">
        <v>22</v>
      </c>
      <c r="G411" s="3" t="s">
        <v>9</v>
      </c>
      <c r="H411" s="5">
        <v>2815700</v>
      </c>
      <c r="I411" s="3" t="s">
        <v>11</v>
      </c>
    </row>
    <row r="412" spans="2:9">
      <c r="B412" s="3">
        <v>408</v>
      </c>
      <c r="C412" s="8">
        <v>42495</v>
      </c>
      <c r="D412" s="4" t="s">
        <v>7</v>
      </c>
      <c r="E412" s="4" t="s">
        <v>8</v>
      </c>
      <c r="F412" s="3" t="s">
        <v>30</v>
      </c>
      <c r="G412" s="3" t="s">
        <v>27</v>
      </c>
      <c r="H412" s="5">
        <v>2659600</v>
      </c>
      <c r="I412" s="3" t="s">
        <v>11</v>
      </c>
    </row>
    <row r="413" spans="2:9">
      <c r="B413" s="3">
        <v>409</v>
      </c>
      <c r="C413" s="8">
        <v>42517</v>
      </c>
      <c r="D413" s="4" t="s">
        <v>52</v>
      </c>
      <c r="E413" s="4" t="s">
        <v>53</v>
      </c>
      <c r="F413" s="3" t="s">
        <v>33</v>
      </c>
      <c r="G413" s="3" t="s">
        <v>44</v>
      </c>
      <c r="H413" s="5">
        <v>1860700</v>
      </c>
      <c r="I413" s="3" t="s">
        <v>11</v>
      </c>
    </row>
    <row r="414" spans="2:9">
      <c r="B414" s="3">
        <v>410</v>
      </c>
      <c r="C414" s="8">
        <v>42506</v>
      </c>
      <c r="D414" s="4" t="s">
        <v>50</v>
      </c>
      <c r="E414" s="4" t="s">
        <v>51</v>
      </c>
      <c r="F414" s="3" t="s">
        <v>22</v>
      </c>
      <c r="G414" s="3" t="s">
        <v>17</v>
      </c>
      <c r="H414" s="5">
        <v>2286700</v>
      </c>
      <c r="I414" s="3" t="s">
        <v>11</v>
      </c>
    </row>
    <row r="415" spans="2:9">
      <c r="B415" s="3">
        <v>411</v>
      </c>
      <c r="C415" s="8">
        <v>42496</v>
      </c>
      <c r="D415" s="4" t="s">
        <v>50</v>
      </c>
      <c r="E415" s="4" t="s">
        <v>51</v>
      </c>
      <c r="F415" s="3" t="s">
        <v>18</v>
      </c>
      <c r="G415" s="3" t="s">
        <v>44</v>
      </c>
      <c r="H415" s="5">
        <v>2290300</v>
      </c>
      <c r="I415" s="3" t="s">
        <v>11</v>
      </c>
    </row>
    <row r="416" spans="2:9">
      <c r="B416" s="3">
        <v>412</v>
      </c>
      <c r="C416" s="8">
        <v>42517</v>
      </c>
      <c r="D416" s="4" t="s">
        <v>31</v>
      </c>
      <c r="E416" s="4" t="s">
        <v>32</v>
      </c>
      <c r="F416" s="3" t="s">
        <v>10</v>
      </c>
      <c r="G416" s="3" t="s">
        <v>9</v>
      </c>
      <c r="H416" s="5">
        <v>1439500</v>
      </c>
      <c r="I416" s="3" t="s">
        <v>11</v>
      </c>
    </row>
    <row r="417" spans="2:9">
      <c r="B417" s="3">
        <v>413</v>
      </c>
      <c r="C417" s="8">
        <v>42496</v>
      </c>
      <c r="D417" s="4" t="s">
        <v>19</v>
      </c>
      <c r="E417" s="4" t="s">
        <v>20</v>
      </c>
      <c r="F417" s="3" t="s">
        <v>18</v>
      </c>
      <c r="G417" s="3" t="s">
        <v>17</v>
      </c>
      <c r="H417" s="5">
        <v>3075200</v>
      </c>
      <c r="I417" s="3" t="s">
        <v>45</v>
      </c>
    </row>
    <row r="418" spans="2:9">
      <c r="B418" s="3">
        <v>414</v>
      </c>
      <c r="C418" s="8">
        <v>42496</v>
      </c>
      <c r="D418" s="4" t="s">
        <v>19</v>
      </c>
      <c r="E418" s="4" t="s">
        <v>20</v>
      </c>
      <c r="F418" s="3" t="s">
        <v>10</v>
      </c>
      <c r="G418" s="3" t="s">
        <v>44</v>
      </c>
      <c r="H418" s="5">
        <v>2479800</v>
      </c>
      <c r="I418" s="3" t="s">
        <v>11</v>
      </c>
    </row>
    <row r="419" spans="2:9">
      <c r="B419" s="3">
        <v>415</v>
      </c>
      <c r="C419" s="8">
        <v>42506</v>
      </c>
      <c r="D419" s="4" t="s">
        <v>54</v>
      </c>
      <c r="E419" s="4" t="s">
        <v>55</v>
      </c>
      <c r="F419" s="3" t="s">
        <v>10</v>
      </c>
      <c r="G419" s="3" t="s">
        <v>27</v>
      </c>
      <c r="H419" s="5">
        <v>1743400</v>
      </c>
      <c r="I419" s="3" t="s">
        <v>11</v>
      </c>
    </row>
    <row r="420" spans="2:9">
      <c r="B420" s="3">
        <v>416</v>
      </c>
      <c r="C420" s="8">
        <v>42508</v>
      </c>
      <c r="D420" s="4" t="s">
        <v>34</v>
      </c>
      <c r="E420" s="4" t="s">
        <v>35</v>
      </c>
      <c r="F420" s="3" t="s">
        <v>10</v>
      </c>
      <c r="G420" s="3" t="s">
        <v>9</v>
      </c>
      <c r="H420" s="5">
        <v>1300400</v>
      </c>
      <c r="I420" s="3" t="s">
        <v>11</v>
      </c>
    </row>
    <row r="421" spans="2:9">
      <c r="B421" s="3">
        <v>417</v>
      </c>
      <c r="C421" s="8">
        <v>42502</v>
      </c>
      <c r="D421" s="4" t="s">
        <v>38</v>
      </c>
      <c r="E421" s="4" t="s">
        <v>39</v>
      </c>
      <c r="F421" s="3" t="s">
        <v>30</v>
      </c>
      <c r="G421" s="3" t="s">
        <v>44</v>
      </c>
      <c r="H421" s="5">
        <v>2775800</v>
      </c>
      <c r="I421" s="3" t="s">
        <v>11</v>
      </c>
    </row>
    <row r="422" spans="2:9">
      <c r="B422" s="3">
        <v>418</v>
      </c>
      <c r="C422" s="8">
        <v>42517</v>
      </c>
      <c r="D422" s="4" t="s">
        <v>52</v>
      </c>
      <c r="E422" s="4" t="s">
        <v>53</v>
      </c>
      <c r="F422" s="3" t="s">
        <v>30</v>
      </c>
      <c r="G422" s="3" t="s">
        <v>9</v>
      </c>
      <c r="H422" s="5">
        <v>4258900</v>
      </c>
      <c r="I422" s="3" t="s">
        <v>45</v>
      </c>
    </row>
    <row r="423" spans="2:9">
      <c r="B423" s="3">
        <v>419</v>
      </c>
      <c r="C423" s="8">
        <v>42502</v>
      </c>
      <c r="D423" s="4" t="s">
        <v>40</v>
      </c>
      <c r="E423" s="4" t="s">
        <v>41</v>
      </c>
      <c r="F423" s="3" t="s">
        <v>33</v>
      </c>
      <c r="G423" s="3" t="s">
        <v>44</v>
      </c>
      <c r="H423" s="5">
        <v>1702800</v>
      </c>
      <c r="I423" s="3" t="s">
        <v>11</v>
      </c>
    </row>
    <row r="424" spans="2:9">
      <c r="B424" s="3">
        <v>420</v>
      </c>
      <c r="C424" s="8">
        <v>42496</v>
      </c>
      <c r="D424" s="4" t="s">
        <v>15</v>
      </c>
      <c r="E424" s="4" t="s">
        <v>16</v>
      </c>
      <c r="F424" s="3" t="s">
        <v>10</v>
      </c>
      <c r="G424" s="3" t="s">
        <v>14</v>
      </c>
      <c r="H424" s="5">
        <v>3510600</v>
      </c>
      <c r="I424" s="3" t="s">
        <v>11</v>
      </c>
    </row>
    <row r="425" spans="2:9">
      <c r="B425" s="3">
        <v>421</v>
      </c>
      <c r="C425" s="8">
        <v>42503</v>
      </c>
      <c r="D425" s="4" t="s">
        <v>7</v>
      </c>
      <c r="E425" s="4" t="s">
        <v>8</v>
      </c>
      <c r="F425" s="3" t="s">
        <v>18</v>
      </c>
      <c r="G425" s="3" t="s">
        <v>9</v>
      </c>
      <c r="H425" s="5">
        <v>1727500</v>
      </c>
      <c r="I425" s="3" t="s">
        <v>11</v>
      </c>
    </row>
    <row r="426" spans="2:9">
      <c r="B426" s="3">
        <v>422</v>
      </c>
      <c r="C426" s="8">
        <v>42493</v>
      </c>
      <c r="D426" s="4" t="s">
        <v>52</v>
      </c>
      <c r="E426" s="4" t="s">
        <v>53</v>
      </c>
      <c r="F426" s="3" t="s">
        <v>10</v>
      </c>
      <c r="G426" s="3" t="s">
        <v>9</v>
      </c>
      <c r="H426" s="5">
        <v>3501600</v>
      </c>
      <c r="I426" s="3" t="s">
        <v>11</v>
      </c>
    </row>
    <row r="427" spans="2:9">
      <c r="B427" s="3">
        <v>423</v>
      </c>
      <c r="C427" s="8">
        <v>42517</v>
      </c>
      <c r="D427" s="4" t="s">
        <v>12</v>
      </c>
      <c r="E427" s="4" t="s">
        <v>13</v>
      </c>
      <c r="F427" s="3" t="s">
        <v>30</v>
      </c>
      <c r="G427" s="3" t="s">
        <v>21</v>
      </c>
      <c r="H427" s="5">
        <v>2586500</v>
      </c>
      <c r="I427" s="3" t="s">
        <v>11</v>
      </c>
    </row>
    <row r="428" spans="2:9">
      <c r="B428" s="3">
        <v>424</v>
      </c>
      <c r="C428" s="8">
        <v>42516</v>
      </c>
      <c r="D428" s="4" t="s">
        <v>36</v>
      </c>
      <c r="E428" s="4" t="s">
        <v>37</v>
      </c>
      <c r="F428" s="3" t="s">
        <v>22</v>
      </c>
      <c r="G428" s="3" t="s">
        <v>9</v>
      </c>
      <c r="H428" s="5">
        <v>2966400</v>
      </c>
      <c r="I428" s="3" t="s">
        <v>45</v>
      </c>
    </row>
    <row r="429" spans="2:9">
      <c r="B429" s="3">
        <v>425</v>
      </c>
      <c r="C429" s="8">
        <v>42507</v>
      </c>
      <c r="D429" s="4" t="s">
        <v>40</v>
      </c>
      <c r="E429" s="4" t="s">
        <v>41</v>
      </c>
      <c r="F429" s="3" t="s">
        <v>10</v>
      </c>
      <c r="G429" s="3" t="s">
        <v>27</v>
      </c>
      <c r="H429" s="5">
        <v>3954500</v>
      </c>
      <c r="I429" s="3" t="s">
        <v>11</v>
      </c>
    </row>
    <row r="430" spans="2:9">
      <c r="B430" s="3">
        <v>426</v>
      </c>
      <c r="C430" s="8">
        <v>42500</v>
      </c>
      <c r="D430" s="4" t="s">
        <v>28</v>
      </c>
      <c r="E430" s="4" t="s">
        <v>29</v>
      </c>
      <c r="F430" s="3" t="s">
        <v>33</v>
      </c>
      <c r="G430" s="3" t="s">
        <v>44</v>
      </c>
      <c r="H430" s="5">
        <v>2486500</v>
      </c>
      <c r="I430" s="3" t="s">
        <v>11</v>
      </c>
    </row>
    <row r="431" spans="2:9">
      <c r="B431" s="3">
        <v>427</v>
      </c>
      <c r="C431" s="8">
        <v>42495</v>
      </c>
      <c r="D431" s="4" t="s">
        <v>7</v>
      </c>
      <c r="E431" s="4" t="s">
        <v>8</v>
      </c>
      <c r="F431" s="3" t="s">
        <v>33</v>
      </c>
      <c r="G431" s="3" t="s">
        <v>17</v>
      </c>
      <c r="H431" s="5">
        <v>1201000</v>
      </c>
      <c r="I431" s="3" t="s">
        <v>11</v>
      </c>
    </row>
    <row r="432" spans="2:9">
      <c r="B432" s="3">
        <v>428</v>
      </c>
      <c r="C432" s="8">
        <v>42495</v>
      </c>
      <c r="D432" s="4" t="s">
        <v>46</v>
      </c>
      <c r="E432" s="4" t="s">
        <v>47</v>
      </c>
      <c r="F432" s="3" t="s">
        <v>10</v>
      </c>
      <c r="G432" s="3" t="s">
        <v>9</v>
      </c>
      <c r="H432" s="5">
        <v>1189000</v>
      </c>
      <c r="I432" s="3" t="s">
        <v>11</v>
      </c>
    </row>
    <row r="433" spans="2:9">
      <c r="B433" s="3">
        <v>429</v>
      </c>
      <c r="C433" s="8">
        <v>42496</v>
      </c>
      <c r="D433" s="4" t="s">
        <v>15</v>
      </c>
      <c r="E433" s="4" t="s">
        <v>16</v>
      </c>
      <c r="F433" s="3" t="s">
        <v>18</v>
      </c>
      <c r="G433" s="3" t="s">
        <v>27</v>
      </c>
      <c r="H433" s="5">
        <v>2477100</v>
      </c>
      <c r="I433" s="3" t="s">
        <v>11</v>
      </c>
    </row>
    <row r="434" spans="2:9">
      <c r="B434" s="3">
        <v>430</v>
      </c>
      <c r="C434" s="8">
        <v>42492</v>
      </c>
      <c r="D434" s="4" t="s">
        <v>50</v>
      </c>
      <c r="E434" s="4" t="s">
        <v>51</v>
      </c>
      <c r="F434" s="3" t="s">
        <v>33</v>
      </c>
      <c r="G434" s="3" t="s">
        <v>44</v>
      </c>
      <c r="H434" s="5">
        <v>2786500</v>
      </c>
      <c r="I434" s="3" t="s">
        <v>11</v>
      </c>
    </row>
    <row r="435" spans="2:9">
      <c r="B435" s="3">
        <v>431</v>
      </c>
      <c r="C435" s="8">
        <v>42495</v>
      </c>
      <c r="D435" s="4" t="s">
        <v>48</v>
      </c>
      <c r="E435" s="4" t="s">
        <v>49</v>
      </c>
      <c r="F435" s="3" t="s">
        <v>18</v>
      </c>
      <c r="G435" s="3" t="s">
        <v>21</v>
      </c>
      <c r="H435" s="5">
        <v>2611600</v>
      </c>
      <c r="I435" s="3" t="s">
        <v>11</v>
      </c>
    </row>
    <row r="436" spans="2:9">
      <c r="B436" s="3">
        <v>432</v>
      </c>
      <c r="C436" s="8">
        <v>42495</v>
      </c>
      <c r="D436" s="4" t="s">
        <v>7</v>
      </c>
      <c r="E436" s="4" t="s">
        <v>8</v>
      </c>
      <c r="F436" s="3" t="s">
        <v>10</v>
      </c>
      <c r="G436" s="3" t="s">
        <v>17</v>
      </c>
      <c r="H436" s="5">
        <v>2408200</v>
      </c>
      <c r="I436" s="3" t="s">
        <v>11</v>
      </c>
    </row>
    <row r="437" spans="2:9">
      <c r="B437" s="3">
        <v>433</v>
      </c>
      <c r="C437" s="8">
        <v>42508</v>
      </c>
      <c r="D437" s="4" t="s">
        <v>52</v>
      </c>
      <c r="E437" s="4" t="s">
        <v>53</v>
      </c>
      <c r="F437" s="3" t="s">
        <v>22</v>
      </c>
      <c r="G437" s="3" t="s">
        <v>44</v>
      </c>
      <c r="H437" s="5">
        <v>4100000</v>
      </c>
      <c r="I437" s="3" t="s">
        <v>11</v>
      </c>
    </row>
    <row r="438" spans="2:9">
      <c r="B438" s="3">
        <v>434</v>
      </c>
      <c r="C438" s="8">
        <v>42501</v>
      </c>
      <c r="D438" s="4" t="s">
        <v>31</v>
      </c>
      <c r="E438" s="4" t="s">
        <v>32</v>
      </c>
      <c r="F438" s="3" t="s">
        <v>30</v>
      </c>
      <c r="G438" s="3" t="s">
        <v>21</v>
      </c>
      <c r="H438" s="5">
        <v>2515900</v>
      </c>
      <c r="I438" s="3" t="s">
        <v>11</v>
      </c>
    </row>
    <row r="439" spans="2:9">
      <c r="B439" s="3">
        <v>435</v>
      </c>
      <c r="C439" s="8">
        <v>42509</v>
      </c>
      <c r="D439" s="4" t="s">
        <v>25</v>
      </c>
      <c r="E439" s="4" t="s">
        <v>26</v>
      </c>
      <c r="F439" s="3" t="s">
        <v>33</v>
      </c>
      <c r="G439" s="3" t="s">
        <v>17</v>
      </c>
      <c r="H439" s="5">
        <v>2800400</v>
      </c>
      <c r="I439" s="3" t="s">
        <v>11</v>
      </c>
    </row>
    <row r="440" spans="2:9">
      <c r="B440" s="3">
        <v>436</v>
      </c>
      <c r="C440" s="8">
        <v>42508</v>
      </c>
      <c r="D440" s="4" t="s">
        <v>34</v>
      </c>
      <c r="E440" s="4" t="s">
        <v>35</v>
      </c>
      <c r="F440" s="3" t="s">
        <v>30</v>
      </c>
      <c r="G440" s="3" t="s">
        <v>17</v>
      </c>
      <c r="H440" s="5">
        <v>2418500</v>
      </c>
      <c r="I440" s="3" t="s">
        <v>11</v>
      </c>
    </row>
    <row r="441" spans="2:9">
      <c r="B441" s="3">
        <v>437</v>
      </c>
      <c r="C441" s="8">
        <v>42496</v>
      </c>
      <c r="D441" s="4" t="s">
        <v>46</v>
      </c>
      <c r="E441" s="4" t="s">
        <v>47</v>
      </c>
      <c r="F441" s="3" t="s">
        <v>10</v>
      </c>
      <c r="G441" s="3" t="s">
        <v>9</v>
      </c>
      <c r="H441" s="5">
        <v>2471800</v>
      </c>
      <c r="I441" s="3" t="s">
        <v>45</v>
      </c>
    </row>
    <row r="442" spans="2:9">
      <c r="B442" s="3">
        <v>438</v>
      </c>
      <c r="C442" s="8">
        <v>42538</v>
      </c>
      <c r="D442" s="4" t="s">
        <v>31</v>
      </c>
      <c r="E442" s="4" t="s">
        <v>32</v>
      </c>
      <c r="F442" s="3" t="s">
        <v>22</v>
      </c>
      <c r="G442" s="3" t="s">
        <v>44</v>
      </c>
      <c r="H442" s="5">
        <v>1852000</v>
      </c>
      <c r="I442" s="3" t="s">
        <v>11</v>
      </c>
    </row>
    <row r="443" spans="2:9">
      <c r="B443" s="3">
        <v>439</v>
      </c>
      <c r="C443" s="8">
        <v>42548</v>
      </c>
      <c r="D443" s="4" t="s">
        <v>23</v>
      </c>
      <c r="E443" s="4" t="s">
        <v>24</v>
      </c>
      <c r="F443" s="3" t="s">
        <v>10</v>
      </c>
      <c r="G443" s="3" t="s">
        <v>17</v>
      </c>
      <c r="H443" s="5">
        <v>1698200</v>
      </c>
      <c r="I443" s="3" t="s">
        <v>11</v>
      </c>
    </row>
    <row r="444" spans="2:9">
      <c r="B444" s="3">
        <v>440</v>
      </c>
      <c r="C444" s="8">
        <v>42524</v>
      </c>
      <c r="D444" s="4" t="s">
        <v>52</v>
      </c>
      <c r="E444" s="4" t="s">
        <v>53</v>
      </c>
      <c r="F444" s="3" t="s">
        <v>22</v>
      </c>
      <c r="G444" s="3" t="s">
        <v>44</v>
      </c>
      <c r="H444" s="5">
        <v>2970400</v>
      </c>
      <c r="I444" s="3" t="s">
        <v>11</v>
      </c>
    </row>
    <row r="445" spans="2:9">
      <c r="B445" s="3">
        <v>441</v>
      </c>
      <c r="C445" s="8">
        <v>42544</v>
      </c>
      <c r="D445" s="4" t="s">
        <v>50</v>
      </c>
      <c r="E445" s="4" t="s">
        <v>51</v>
      </c>
      <c r="F445" s="3" t="s">
        <v>30</v>
      </c>
      <c r="G445" s="3" t="s">
        <v>27</v>
      </c>
      <c r="H445" s="5">
        <v>1745900</v>
      </c>
      <c r="I445" s="3" t="s">
        <v>11</v>
      </c>
    </row>
    <row r="446" spans="2:9">
      <c r="B446" s="3">
        <v>442</v>
      </c>
      <c r="C446" s="8">
        <v>42524</v>
      </c>
      <c r="D446" s="4" t="s">
        <v>52</v>
      </c>
      <c r="E446" s="4" t="s">
        <v>53</v>
      </c>
      <c r="F446" s="3" t="s">
        <v>22</v>
      </c>
      <c r="G446" s="3" t="s">
        <v>17</v>
      </c>
      <c r="H446" s="5">
        <v>2527800</v>
      </c>
      <c r="I446" s="3" t="s">
        <v>11</v>
      </c>
    </row>
    <row r="447" spans="2:9">
      <c r="B447" s="3">
        <v>443</v>
      </c>
      <c r="C447" s="8">
        <v>42524</v>
      </c>
      <c r="D447" s="4" t="s">
        <v>28</v>
      </c>
      <c r="E447" s="4" t="s">
        <v>29</v>
      </c>
      <c r="F447" s="3" t="s">
        <v>22</v>
      </c>
      <c r="G447" s="3" t="s">
        <v>21</v>
      </c>
      <c r="H447" s="5">
        <v>2420400</v>
      </c>
      <c r="I447" s="3" t="s">
        <v>11</v>
      </c>
    </row>
    <row r="448" spans="2:9">
      <c r="B448" s="3">
        <v>444</v>
      </c>
      <c r="C448" s="8">
        <v>42545</v>
      </c>
      <c r="D448" s="4" t="s">
        <v>19</v>
      </c>
      <c r="E448" s="4" t="s">
        <v>20</v>
      </c>
      <c r="F448" s="3" t="s">
        <v>33</v>
      </c>
      <c r="G448" s="3" t="s">
        <v>44</v>
      </c>
      <c r="H448" s="5">
        <v>2478000</v>
      </c>
      <c r="I448" s="3" t="s">
        <v>45</v>
      </c>
    </row>
    <row r="449" spans="2:9">
      <c r="B449" s="3">
        <v>445</v>
      </c>
      <c r="C449" s="8">
        <v>42545</v>
      </c>
      <c r="D449" s="4" t="s">
        <v>38</v>
      </c>
      <c r="E449" s="4" t="s">
        <v>39</v>
      </c>
      <c r="F449" s="3" t="s">
        <v>30</v>
      </c>
      <c r="G449" s="3" t="s">
        <v>17</v>
      </c>
      <c r="H449" s="5">
        <v>2441600</v>
      </c>
      <c r="I449" s="3" t="s">
        <v>11</v>
      </c>
    </row>
    <row r="450" spans="2:9">
      <c r="B450" s="3">
        <v>446</v>
      </c>
      <c r="C450" s="8">
        <v>42528</v>
      </c>
      <c r="D450" s="4" t="s">
        <v>48</v>
      </c>
      <c r="E450" s="4" t="s">
        <v>49</v>
      </c>
      <c r="F450" s="3" t="s">
        <v>10</v>
      </c>
      <c r="G450" s="3" t="s">
        <v>44</v>
      </c>
      <c r="H450" s="5">
        <v>2467900</v>
      </c>
      <c r="I450" s="3" t="s">
        <v>11</v>
      </c>
    </row>
    <row r="451" spans="2:9">
      <c r="B451" s="3">
        <v>447</v>
      </c>
      <c r="C451" s="8">
        <v>42531</v>
      </c>
      <c r="D451" s="4" t="s">
        <v>38</v>
      </c>
      <c r="E451" s="4" t="s">
        <v>39</v>
      </c>
      <c r="F451" s="3" t="s">
        <v>10</v>
      </c>
      <c r="G451" s="3" t="s">
        <v>17</v>
      </c>
      <c r="H451" s="5">
        <v>1392200</v>
      </c>
      <c r="I451" s="3" t="s">
        <v>11</v>
      </c>
    </row>
    <row r="452" spans="2:9">
      <c r="B452" s="3">
        <v>448</v>
      </c>
      <c r="C452" s="8">
        <v>42535</v>
      </c>
      <c r="D452" s="4" t="s">
        <v>25</v>
      </c>
      <c r="E452" s="4" t="s">
        <v>26</v>
      </c>
      <c r="F452" s="3" t="s">
        <v>33</v>
      </c>
      <c r="G452" s="3" t="s">
        <v>27</v>
      </c>
      <c r="H452" s="5">
        <v>2412400</v>
      </c>
      <c r="I452" s="3" t="s">
        <v>11</v>
      </c>
    </row>
    <row r="453" spans="2:9">
      <c r="B453" s="3">
        <v>449</v>
      </c>
      <c r="C453" s="8">
        <v>42541</v>
      </c>
      <c r="D453" s="4" t="s">
        <v>54</v>
      </c>
      <c r="E453" s="4" t="s">
        <v>55</v>
      </c>
      <c r="F453" s="3" t="s">
        <v>33</v>
      </c>
      <c r="G453" s="3" t="s">
        <v>14</v>
      </c>
      <c r="H453" s="5">
        <v>1595700</v>
      </c>
      <c r="I453" s="3" t="s">
        <v>11</v>
      </c>
    </row>
    <row r="454" spans="2:9">
      <c r="B454" s="3">
        <v>450</v>
      </c>
      <c r="C454" s="8">
        <v>42530</v>
      </c>
      <c r="D454" s="4" t="s">
        <v>28</v>
      </c>
      <c r="E454" s="4" t="s">
        <v>29</v>
      </c>
      <c r="F454" s="3" t="s">
        <v>30</v>
      </c>
      <c r="G454" s="3" t="s">
        <v>21</v>
      </c>
      <c r="H454" s="5">
        <v>2348100</v>
      </c>
      <c r="I454" s="3" t="s">
        <v>11</v>
      </c>
    </row>
    <row r="455" spans="2:9">
      <c r="B455" s="3">
        <v>451</v>
      </c>
      <c r="C455" s="8">
        <v>42530</v>
      </c>
      <c r="D455" s="4" t="s">
        <v>54</v>
      </c>
      <c r="E455" s="4" t="s">
        <v>55</v>
      </c>
      <c r="F455" s="3" t="s">
        <v>22</v>
      </c>
      <c r="G455" s="3" t="s">
        <v>27</v>
      </c>
      <c r="H455" s="5">
        <v>1750300</v>
      </c>
      <c r="I455" s="3" t="s">
        <v>11</v>
      </c>
    </row>
    <row r="456" spans="2:9">
      <c r="B456" s="3">
        <v>452</v>
      </c>
      <c r="C456" s="8">
        <v>42541</v>
      </c>
      <c r="D456" s="4" t="s">
        <v>50</v>
      </c>
      <c r="E456" s="4" t="s">
        <v>51</v>
      </c>
      <c r="F456" s="3" t="s">
        <v>10</v>
      </c>
      <c r="G456" s="3" t="s">
        <v>27</v>
      </c>
      <c r="H456" s="5">
        <v>1931100</v>
      </c>
      <c r="I456" s="3" t="s">
        <v>45</v>
      </c>
    </row>
    <row r="457" spans="2:9">
      <c r="B457" s="3">
        <v>453</v>
      </c>
      <c r="C457" s="8">
        <v>42537</v>
      </c>
      <c r="D457" s="4" t="s">
        <v>12</v>
      </c>
      <c r="E457" s="4" t="s">
        <v>13</v>
      </c>
      <c r="F457" s="3" t="s">
        <v>30</v>
      </c>
      <c r="G457" s="3" t="s">
        <v>44</v>
      </c>
      <c r="H457" s="5">
        <v>2825800</v>
      </c>
      <c r="I457" s="3" t="s">
        <v>11</v>
      </c>
    </row>
    <row r="458" spans="2:9">
      <c r="B458" s="3">
        <v>454</v>
      </c>
      <c r="C458" s="8">
        <v>42545</v>
      </c>
      <c r="D458" s="4" t="s">
        <v>34</v>
      </c>
      <c r="E458" s="4" t="s">
        <v>35</v>
      </c>
      <c r="F458" s="3" t="s">
        <v>18</v>
      </c>
      <c r="G458" s="3" t="s">
        <v>27</v>
      </c>
      <c r="H458" s="5">
        <v>2780300</v>
      </c>
      <c r="I458" s="3" t="s">
        <v>11</v>
      </c>
    </row>
    <row r="459" spans="2:9">
      <c r="B459" s="3">
        <v>455</v>
      </c>
      <c r="C459" s="8">
        <v>42548</v>
      </c>
      <c r="D459" s="4" t="s">
        <v>52</v>
      </c>
      <c r="E459" s="4" t="s">
        <v>53</v>
      </c>
      <c r="F459" s="3" t="s">
        <v>30</v>
      </c>
      <c r="G459" s="3" t="s">
        <v>14</v>
      </c>
      <c r="H459" s="5">
        <v>1296900</v>
      </c>
      <c r="I459" s="3" t="s">
        <v>11</v>
      </c>
    </row>
    <row r="460" spans="2:9">
      <c r="B460" s="3">
        <v>456</v>
      </c>
      <c r="C460" s="8">
        <v>42544</v>
      </c>
      <c r="D460" s="4" t="s">
        <v>40</v>
      </c>
      <c r="E460" s="4" t="s">
        <v>41</v>
      </c>
      <c r="F460" s="3" t="s">
        <v>18</v>
      </c>
      <c r="G460" s="3" t="s">
        <v>14</v>
      </c>
      <c r="H460" s="5">
        <v>2767900</v>
      </c>
      <c r="I460" s="3" t="s">
        <v>45</v>
      </c>
    </row>
    <row r="461" spans="2:9">
      <c r="B461" s="3">
        <v>457</v>
      </c>
      <c r="C461" s="8">
        <v>42534</v>
      </c>
      <c r="D461" s="4" t="s">
        <v>12</v>
      </c>
      <c r="E461" s="4" t="s">
        <v>13</v>
      </c>
      <c r="F461" s="3" t="s">
        <v>22</v>
      </c>
      <c r="G461" s="3" t="s">
        <v>17</v>
      </c>
      <c r="H461" s="5">
        <v>2438400</v>
      </c>
      <c r="I461" s="3" t="s">
        <v>11</v>
      </c>
    </row>
    <row r="462" spans="2:9">
      <c r="B462" s="3">
        <v>458</v>
      </c>
      <c r="C462" s="8">
        <v>42544</v>
      </c>
      <c r="D462" s="4" t="s">
        <v>23</v>
      </c>
      <c r="E462" s="4" t="s">
        <v>24</v>
      </c>
      <c r="F462" s="3" t="s">
        <v>22</v>
      </c>
      <c r="G462" s="3" t="s">
        <v>21</v>
      </c>
      <c r="H462" s="5">
        <v>2198800</v>
      </c>
      <c r="I462" s="3" t="s">
        <v>11</v>
      </c>
    </row>
    <row r="463" spans="2:9">
      <c r="B463" s="3">
        <v>459</v>
      </c>
      <c r="C463" s="8">
        <v>42541</v>
      </c>
      <c r="D463" s="4" t="s">
        <v>52</v>
      </c>
      <c r="E463" s="4" t="s">
        <v>53</v>
      </c>
      <c r="F463" s="3" t="s">
        <v>30</v>
      </c>
      <c r="G463" s="3" t="s">
        <v>21</v>
      </c>
      <c r="H463" s="5">
        <v>2468900</v>
      </c>
      <c r="I463" s="3" t="s">
        <v>45</v>
      </c>
    </row>
    <row r="464" spans="2:9">
      <c r="B464" s="3">
        <v>460</v>
      </c>
      <c r="C464" s="8">
        <v>42535</v>
      </c>
      <c r="D464" s="4" t="s">
        <v>40</v>
      </c>
      <c r="E464" s="4" t="s">
        <v>41</v>
      </c>
      <c r="F464" s="3" t="s">
        <v>18</v>
      </c>
      <c r="G464" s="3" t="s">
        <v>9</v>
      </c>
      <c r="H464" s="5">
        <v>2094100</v>
      </c>
      <c r="I464" s="3" t="s">
        <v>45</v>
      </c>
    </row>
    <row r="465" spans="2:9">
      <c r="B465" s="3">
        <v>461</v>
      </c>
      <c r="C465" s="8">
        <v>42548</v>
      </c>
      <c r="D465" s="4" t="s">
        <v>31</v>
      </c>
      <c r="E465" s="4" t="s">
        <v>32</v>
      </c>
      <c r="F465" s="3" t="s">
        <v>30</v>
      </c>
      <c r="G465" s="3" t="s">
        <v>14</v>
      </c>
      <c r="H465" s="5">
        <v>1506100</v>
      </c>
      <c r="I465" s="3" t="s">
        <v>45</v>
      </c>
    </row>
    <row r="466" spans="2:9">
      <c r="B466" s="3">
        <v>462</v>
      </c>
      <c r="C466" s="8">
        <v>42537</v>
      </c>
      <c r="D466" s="4" t="s">
        <v>54</v>
      </c>
      <c r="E466" s="4" t="s">
        <v>55</v>
      </c>
      <c r="F466" s="3" t="s">
        <v>22</v>
      </c>
      <c r="G466" s="3" t="s">
        <v>14</v>
      </c>
      <c r="H466" s="5">
        <v>2100500</v>
      </c>
      <c r="I466" s="3" t="s">
        <v>11</v>
      </c>
    </row>
    <row r="467" spans="2:9">
      <c r="B467" s="3">
        <v>463</v>
      </c>
      <c r="C467" s="8">
        <v>42543</v>
      </c>
      <c r="D467" s="4" t="s">
        <v>15</v>
      </c>
      <c r="E467" s="4" t="s">
        <v>16</v>
      </c>
      <c r="F467" s="3" t="s">
        <v>18</v>
      </c>
      <c r="G467" s="3" t="s">
        <v>27</v>
      </c>
      <c r="H467" s="5">
        <v>3000000</v>
      </c>
      <c r="I467" s="3" t="s">
        <v>45</v>
      </c>
    </row>
    <row r="468" spans="2:9">
      <c r="B468" s="3">
        <v>464</v>
      </c>
      <c r="C468" s="8">
        <v>42535</v>
      </c>
      <c r="D468" s="4" t="s">
        <v>40</v>
      </c>
      <c r="E468" s="4" t="s">
        <v>41</v>
      </c>
      <c r="F468" s="3" t="s">
        <v>10</v>
      </c>
      <c r="G468" s="3" t="s">
        <v>27</v>
      </c>
      <c r="H468" s="5">
        <v>2000000</v>
      </c>
      <c r="I468" s="3" t="s">
        <v>11</v>
      </c>
    </row>
    <row r="469" spans="2:9">
      <c r="B469" s="3">
        <v>465</v>
      </c>
      <c r="C469" s="8">
        <v>42549</v>
      </c>
      <c r="D469" s="4" t="s">
        <v>28</v>
      </c>
      <c r="E469" s="4" t="s">
        <v>29</v>
      </c>
      <c r="F469" s="3" t="s">
        <v>10</v>
      </c>
      <c r="G469" s="3" t="s">
        <v>27</v>
      </c>
      <c r="H469" s="5">
        <v>1000000</v>
      </c>
      <c r="I469" s="3" t="s">
        <v>11</v>
      </c>
    </row>
    <row r="470" spans="2:9">
      <c r="B470" s="3">
        <v>466</v>
      </c>
      <c r="C470" s="8">
        <v>42549</v>
      </c>
      <c r="D470" s="4" t="s">
        <v>52</v>
      </c>
      <c r="E470" s="4" t="s">
        <v>53</v>
      </c>
      <c r="F470" s="3" t="s">
        <v>30</v>
      </c>
      <c r="G470" s="3" t="s">
        <v>14</v>
      </c>
      <c r="H470" s="5">
        <v>2450000</v>
      </c>
      <c r="I470" s="3" t="s">
        <v>11</v>
      </c>
    </row>
    <row r="471" spans="2:9">
      <c r="B471" s="3">
        <v>467</v>
      </c>
      <c r="C471" s="8">
        <v>42529</v>
      </c>
      <c r="D471" s="4" t="s">
        <v>23</v>
      </c>
      <c r="E471" s="4" t="s">
        <v>24</v>
      </c>
      <c r="F471" s="3" t="s">
        <v>18</v>
      </c>
      <c r="G471" s="3" t="s">
        <v>9</v>
      </c>
      <c r="H471" s="5">
        <v>1900000</v>
      </c>
      <c r="I471" s="3" t="s">
        <v>11</v>
      </c>
    </row>
    <row r="472" spans="2:9">
      <c r="B472" s="3">
        <v>468</v>
      </c>
      <c r="C472" s="8">
        <v>42523</v>
      </c>
      <c r="D472" s="4" t="s">
        <v>54</v>
      </c>
      <c r="E472" s="4" t="s">
        <v>55</v>
      </c>
      <c r="F472" s="3" t="s">
        <v>30</v>
      </c>
      <c r="G472" s="3" t="s">
        <v>17</v>
      </c>
      <c r="H472" s="5">
        <v>1950000</v>
      </c>
      <c r="I472" s="3" t="s">
        <v>11</v>
      </c>
    </row>
    <row r="473" spans="2:9">
      <c r="B473" s="3">
        <v>469</v>
      </c>
      <c r="C473" s="8">
        <v>42551</v>
      </c>
      <c r="D473" s="4" t="s">
        <v>46</v>
      </c>
      <c r="E473" s="4" t="s">
        <v>47</v>
      </c>
      <c r="F473" s="3" t="s">
        <v>10</v>
      </c>
      <c r="G473" s="3" t="s">
        <v>17</v>
      </c>
      <c r="H473" s="5">
        <v>1100000</v>
      </c>
      <c r="I473" s="3" t="s">
        <v>45</v>
      </c>
    </row>
    <row r="474" spans="2:9">
      <c r="B474" s="3">
        <v>470</v>
      </c>
      <c r="C474" s="8">
        <v>42523</v>
      </c>
      <c r="D474" s="4" t="s">
        <v>48</v>
      </c>
      <c r="E474" s="4" t="s">
        <v>49</v>
      </c>
      <c r="F474" s="3" t="s">
        <v>10</v>
      </c>
      <c r="G474" s="3" t="s">
        <v>9</v>
      </c>
      <c r="H474" s="5">
        <v>2000000</v>
      </c>
      <c r="I474" s="3" t="s">
        <v>11</v>
      </c>
    </row>
    <row r="475" spans="2:9">
      <c r="B475" s="3">
        <v>471</v>
      </c>
      <c r="C475" s="8">
        <v>42544</v>
      </c>
      <c r="D475" s="4" t="s">
        <v>19</v>
      </c>
      <c r="E475" s="4" t="s">
        <v>20</v>
      </c>
      <c r="F475" s="3" t="s">
        <v>30</v>
      </c>
      <c r="G475" s="3" t="s">
        <v>21</v>
      </c>
      <c r="H475" s="5">
        <v>1100000</v>
      </c>
      <c r="I475" s="3" t="s">
        <v>11</v>
      </c>
    </row>
    <row r="476" spans="2:9">
      <c r="B476" s="3">
        <v>472</v>
      </c>
      <c r="C476" s="8">
        <v>42522</v>
      </c>
      <c r="D476" s="4" t="s">
        <v>54</v>
      </c>
      <c r="E476" s="4" t="s">
        <v>55</v>
      </c>
      <c r="F476" s="3" t="s">
        <v>10</v>
      </c>
      <c r="G476" s="3" t="s">
        <v>21</v>
      </c>
      <c r="H476" s="5">
        <v>2000000</v>
      </c>
      <c r="I476" s="3" t="s">
        <v>11</v>
      </c>
    </row>
    <row r="477" spans="2:9">
      <c r="B477" s="3">
        <v>473</v>
      </c>
      <c r="C477" s="8">
        <v>42537</v>
      </c>
      <c r="D477" s="4" t="s">
        <v>23</v>
      </c>
      <c r="E477" s="4" t="s">
        <v>24</v>
      </c>
      <c r="F477" s="3" t="s">
        <v>10</v>
      </c>
      <c r="G477" s="3" t="s">
        <v>17</v>
      </c>
      <c r="H477" s="5">
        <v>1500000</v>
      </c>
      <c r="I477" s="3" t="s">
        <v>11</v>
      </c>
    </row>
    <row r="478" spans="2:9">
      <c r="B478" s="3">
        <v>474</v>
      </c>
      <c r="C478" s="8">
        <v>42541</v>
      </c>
      <c r="D478" s="4" t="s">
        <v>48</v>
      </c>
      <c r="E478" s="4" t="s">
        <v>49</v>
      </c>
      <c r="F478" s="3" t="s">
        <v>33</v>
      </c>
      <c r="G478" s="3" t="s">
        <v>27</v>
      </c>
      <c r="H478" s="5">
        <v>1249450</v>
      </c>
      <c r="I478" s="3" t="s">
        <v>11</v>
      </c>
    </row>
    <row r="479" spans="2:9">
      <c r="B479" s="3">
        <v>475</v>
      </c>
      <c r="C479" s="8">
        <v>42537</v>
      </c>
      <c r="D479" s="4" t="s">
        <v>31</v>
      </c>
      <c r="E479" s="4" t="s">
        <v>32</v>
      </c>
      <c r="F479" s="3" t="s">
        <v>10</v>
      </c>
      <c r="G479" s="3" t="s">
        <v>44</v>
      </c>
      <c r="H479" s="5">
        <v>1852170</v>
      </c>
      <c r="I479" s="3" t="s">
        <v>45</v>
      </c>
    </row>
    <row r="480" spans="2:9">
      <c r="B480" s="3">
        <v>476</v>
      </c>
      <c r="C480" s="8">
        <v>42527</v>
      </c>
      <c r="D480" s="4" t="s">
        <v>23</v>
      </c>
      <c r="E480" s="4" t="s">
        <v>24</v>
      </c>
      <c r="F480" s="3" t="s">
        <v>33</v>
      </c>
      <c r="G480" s="3" t="s">
        <v>14</v>
      </c>
      <c r="H480" s="5">
        <v>1672190</v>
      </c>
      <c r="I480" s="3" t="s">
        <v>11</v>
      </c>
    </row>
    <row r="481" spans="2:9">
      <c r="B481" s="3">
        <v>477</v>
      </c>
      <c r="C481" s="8">
        <v>42530</v>
      </c>
      <c r="D481" s="4" t="s">
        <v>34</v>
      </c>
      <c r="E481" s="4" t="s">
        <v>35</v>
      </c>
      <c r="F481" s="3" t="s">
        <v>18</v>
      </c>
      <c r="G481" s="3" t="s">
        <v>14</v>
      </c>
      <c r="H481" s="5">
        <v>1560280</v>
      </c>
      <c r="I481" s="3" t="s">
        <v>11</v>
      </c>
    </row>
    <row r="482" spans="2:9">
      <c r="B482" s="3">
        <v>478</v>
      </c>
      <c r="C482" s="8">
        <v>42545</v>
      </c>
      <c r="D482" s="4" t="s">
        <v>12</v>
      </c>
      <c r="E482" s="4" t="s">
        <v>13</v>
      </c>
      <c r="F482" s="3" t="s">
        <v>22</v>
      </c>
      <c r="G482" s="3" t="s">
        <v>14</v>
      </c>
      <c r="H482" s="5">
        <v>1234650</v>
      </c>
      <c r="I482" s="3" t="s">
        <v>11</v>
      </c>
    </row>
    <row r="483" spans="2:9">
      <c r="B483" s="3">
        <v>479</v>
      </c>
      <c r="C483" s="8">
        <v>42524</v>
      </c>
      <c r="D483" s="4" t="s">
        <v>12</v>
      </c>
      <c r="E483" s="4" t="s">
        <v>13</v>
      </c>
      <c r="F483" s="3" t="s">
        <v>18</v>
      </c>
      <c r="G483" s="3" t="s">
        <v>21</v>
      </c>
      <c r="H483" s="5">
        <v>1366910</v>
      </c>
      <c r="I483" s="3" t="s">
        <v>11</v>
      </c>
    </row>
    <row r="484" spans="2:9">
      <c r="B484" s="3">
        <v>480</v>
      </c>
      <c r="C484" s="8">
        <v>42550</v>
      </c>
      <c r="D484" s="4" t="s">
        <v>12</v>
      </c>
      <c r="E484" s="4" t="s">
        <v>13</v>
      </c>
      <c r="F484" s="3" t="s">
        <v>18</v>
      </c>
      <c r="G484" s="3" t="s">
        <v>27</v>
      </c>
      <c r="H484" s="5">
        <v>1380160</v>
      </c>
      <c r="I484" s="3" t="s">
        <v>11</v>
      </c>
    </row>
    <row r="485" spans="2:9">
      <c r="B485" s="3">
        <v>481</v>
      </c>
      <c r="C485" s="8">
        <v>42527</v>
      </c>
      <c r="D485" s="4" t="s">
        <v>34</v>
      </c>
      <c r="E485" s="4" t="s">
        <v>35</v>
      </c>
      <c r="F485" s="3" t="s">
        <v>18</v>
      </c>
      <c r="G485" s="3" t="s">
        <v>27</v>
      </c>
      <c r="H485" s="5">
        <v>1664930</v>
      </c>
      <c r="I485" s="3" t="s">
        <v>45</v>
      </c>
    </row>
    <row r="486" spans="2:9">
      <c r="B486" s="3">
        <v>482</v>
      </c>
      <c r="C486" s="8">
        <v>42531</v>
      </c>
      <c r="D486" s="4" t="s">
        <v>38</v>
      </c>
      <c r="E486" s="4" t="s">
        <v>39</v>
      </c>
      <c r="F486" s="3" t="s">
        <v>33</v>
      </c>
      <c r="G486" s="3" t="s">
        <v>27</v>
      </c>
      <c r="H486" s="5">
        <v>1664930</v>
      </c>
      <c r="I486" s="3" t="s">
        <v>11</v>
      </c>
    </row>
    <row r="487" spans="2:9">
      <c r="B487" s="3">
        <v>483</v>
      </c>
      <c r="C487" s="8">
        <v>42523</v>
      </c>
      <c r="D487" s="4" t="s">
        <v>50</v>
      </c>
      <c r="E487" s="4" t="s">
        <v>51</v>
      </c>
      <c r="F487" s="3" t="s">
        <v>30</v>
      </c>
      <c r="G487" s="3" t="s">
        <v>44</v>
      </c>
      <c r="H487" s="5">
        <v>1731630</v>
      </c>
      <c r="I487" s="3" t="s">
        <v>11</v>
      </c>
    </row>
    <row r="488" spans="2:9">
      <c r="B488" s="3">
        <v>484</v>
      </c>
      <c r="C488" s="8">
        <v>42544</v>
      </c>
      <c r="D488" s="4" t="s">
        <v>34</v>
      </c>
      <c r="E488" s="4" t="s">
        <v>35</v>
      </c>
      <c r="F488" s="3" t="s">
        <v>22</v>
      </c>
      <c r="G488" s="3" t="s">
        <v>44</v>
      </c>
      <c r="H488" s="5">
        <v>1642890</v>
      </c>
      <c r="I488" s="3" t="s">
        <v>11</v>
      </c>
    </row>
    <row r="489" spans="2:9">
      <c r="B489" s="3">
        <v>485</v>
      </c>
      <c r="C489" s="8">
        <v>42537</v>
      </c>
      <c r="D489" s="4" t="s">
        <v>28</v>
      </c>
      <c r="E489" s="4" t="s">
        <v>29</v>
      </c>
      <c r="F489" s="3" t="s">
        <v>30</v>
      </c>
      <c r="G489" s="3" t="s">
        <v>21</v>
      </c>
      <c r="H489" s="5">
        <v>1319350</v>
      </c>
      <c r="I489" s="3" t="s">
        <v>11</v>
      </c>
    </row>
    <row r="490" spans="2:9">
      <c r="B490" s="3">
        <v>486</v>
      </c>
      <c r="C490" s="8">
        <v>42534</v>
      </c>
      <c r="D490" s="4" t="s">
        <v>54</v>
      </c>
      <c r="E490" s="4" t="s">
        <v>55</v>
      </c>
      <c r="F490" s="3" t="s">
        <v>33</v>
      </c>
      <c r="G490" s="3" t="s">
        <v>9</v>
      </c>
      <c r="H490" s="5">
        <v>1265350</v>
      </c>
      <c r="I490" s="3" t="s">
        <v>11</v>
      </c>
    </row>
    <row r="491" spans="2:9">
      <c r="B491" s="3">
        <v>487</v>
      </c>
      <c r="C491" s="8">
        <v>42524</v>
      </c>
      <c r="D491" s="4" t="s">
        <v>48</v>
      </c>
      <c r="E491" s="4" t="s">
        <v>49</v>
      </c>
      <c r="F491" s="3" t="s">
        <v>18</v>
      </c>
      <c r="G491" s="3" t="s">
        <v>44</v>
      </c>
      <c r="H491" s="5">
        <v>1253230</v>
      </c>
      <c r="I491" s="3" t="s">
        <v>11</v>
      </c>
    </row>
    <row r="492" spans="2:9">
      <c r="B492" s="3">
        <v>488</v>
      </c>
      <c r="C492" s="8">
        <v>42545</v>
      </c>
      <c r="D492" s="4" t="s">
        <v>34</v>
      </c>
      <c r="E492" s="4" t="s">
        <v>35</v>
      </c>
      <c r="F492" s="3" t="s">
        <v>22</v>
      </c>
      <c r="G492" s="3" t="s">
        <v>27</v>
      </c>
      <c r="H492" s="5">
        <v>1253230</v>
      </c>
      <c r="I492" s="3" t="s">
        <v>11</v>
      </c>
    </row>
    <row r="493" spans="2:9">
      <c r="B493" s="3">
        <v>489</v>
      </c>
      <c r="C493" s="8">
        <v>42541</v>
      </c>
      <c r="D493" s="4" t="s">
        <v>28</v>
      </c>
      <c r="E493" s="4" t="s">
        <v>29</v>
      </c>
      <c r="F493" s="3" t="s">
        <v>22</v>
      </c>
      <c r="G493" s="3" t="s">
        <v>17</v>
      </c>
      <c r="H493" s="5">
        <v>1529690</v>
      </c>
      <c r="I493" s="3" t="s">
        <v>45</v>
      </c>
    </row>
    <row r="494" spans="2:9">
      <c r="B494" s="3">
        <v>490</v>
      </c>
      <c r="C494" s="8">
        <v>42548</v>
      </c>
      <c r="D494" s="4" t="s">
        <v>46</v>
      </c>
      <c r="E494" s="4" t="s">
        <v>47</v>
      </c>
      <c r="F494" s="3" t="s">
        <v>22</v>
      </c>
      <c r="G494" s="3" t="s">
        <v>44</v>
      </c>
      <c r="H494" s="5">
        <v>1343520</v>
      </c>
      <c r="I494" s="3" t="s">
        <v>11</v>
      </c>
    </row>
    <row r="495" spans="2:9">
      <c r="B495" s="3">
        <v>491</v>
      </c>
      <c r="C495" s="8">
        <v>42542</v>
      </c>
      <c r="D495" s="4" t="s">
        <v>52</v>
      </c>
      <c r="E495" s="4" t="s">
        <v>53</v>
      </c>
      <c r="F495" s="3" t="s">
        <v>33</v>
      </c>
      <c r="G495" s="3" t="s">
        <v>27</v>
      </c>
      <c r="H495" s="5">
        <v>1747430</v>
      </c>
      <c r="I495" s="3" t="s">
        <v>11</v>
      </c>
    </row>
    <row r="496" spans="2:9">
      <c r="B496" s="3">
        <v>492</v>
      </c>
      <c r="C496" s="8">
        <v>42530</v>
      </c>
      <c r="D496" s="4" t="s">
        <v>23</v>
      </c>
      <c r="E496" s="4" t="s">
        <v>24</v>
      </c>
      <c r="F496" s="3" t="s">
        <v>10</v>
      </c>
      <c r="G496" s="3" t="s">
        <v>44</v>
      </c>
      <c r="H496" s="5">
        <v>2609170</v>
      </c>
      <c r="I496" s="3" t="s">
        <v>45</v>
      </c>
    </row>
    <row r="497" spans="2:9">
      <c r="B497" s="3">
        <v>493</v>
      </c>
      <c r="C497" s="8">
        <v>42523</v>
      </c>
      <c r="D497" s="4" t="s">
        <v>23</v>
      </c>
      <c r="E497" s="4" t="s">
        <v>24</v>
      </c>
      <c r="F497" s="3" t="s">
        <v>18</v>
      </c>
      <c r="G497" s="3" t="s">
        <v>9</v>
      </c>
      <c r="H497" s="5">
        <v>1516420</v>
      </c>
      <c r="I497" s="3" t="s">
        <v>45</v>
      </c>
    </row>
    <row r="498" spans="2:9">
      <c r="B498" s="3">
        <v>494</v>
      </c>
      <c r="C498" s="8">
        <v>42527</v>
      </c>
      <c r="D498" s="4" t="s">
        <v>7</v>
      </c>
      <c r="E498" s="4" t="s">
        <v>8</v>
      </c>
      <c r="F498" s="3" t="s">
        <v>18</v>
      </c>
      <c r="G498" s="3" t="s">
        <v>14</v>
      </c>
      <c r="H498" s="5">
        <v>1318470</v>
      </c>
      <c r="I498" s="3" t="s">
        <v>45</v>
      </c>
    </row>
    <row r="499" spans="2:9">
      <c r="B499" s="3">
        <v>495</v>
      </c>
      <c r="C499" s="8">
        <v>42523</v>
      </c>
      <c r="D499" s="4" t="s">
        <v>25</v>
      </c>
      <c r="E499" s="4" t="s">
        <v>26</v>
      </c>
      <c r="F499" s="3" t="s">
        <v>18</v>
      </c>
      <c r="G499" s="3" t="s">
        <v>14</v>
      </c>
      <c r="H499" s="5">
        <v>1233480</v>
      </c>
      <c r="I499" s="3" t="s">
        <v>11</v>
      </c>
    </row>
    <row r="500" spans="2:9">
      <c r="B500" s="3">
        <v>496</v>
      </c>
      <c r="C500" s="8">
        <v>42530</v>
      </c>
      <c r="D500" s="4" t="s">
        <v>25</v>
      </c>
      <c r="E500" s="4" t="s">
        <v>26</v>
      </c>
      <c r="F500" s="3" t="s">
        <v>22</v>
      </c>
      <c r="G500" s="3" t="s">
        <v>27</v>
      </c>
      <c r="H500" s="5">
        <v>1233480</v>
      </c>
      <c r="I500" s="3" t="s">
        <v>11</v>
      </c>
    </row>
    <row r="501" spans="2:9">
      <c r="B501" s="3">
        <v>497</v>
      </c>
      <c r="C501" s="8">
        <v>42544</v>
      </c>
      <c r="D501" s="4" t="s">
        <v>12</v>
      </c>
      <c r="E501" s="4" t="s">
        <v>13</v>
      </c>
      <c r="F501" s="3" t="s">
        <v>30</v>
      </c>
      <c r="G501" s="3" t="s">
        <v>27</v>
      </c>
      <c r="H501" s="5">
        <v>1580670</v>
      </c>
      <c r="I501" s="3" t="s">
        <v>11</v>
      </c>
    </row>
    <row r="502" spans="2:9">
      <c r="B502" s="3">
        <v>498</v>
      </c>
      <c r="C502" s="8">
        <v>42530</v>
      </c>
      <c r="D502" s="4" t="s">
        <v>23</v>
      </c>
      <c r="E502" s="4" t="s">
        <v>24</v>
      </c>
      <c r="F502" s="3" t="s">
        <v>33</v>
      </c>
      <c r="G502" s="3" t="s">
        <v>14</v>
      </c>
      <c r="H502" s="5">
        <v>1555810</v>
      </c>
      <c r="I502" s="3" t="s">
        <v>11</v>
      </c>
    </row>
    <row r="503" spans="2:9">
      <c r="B503" s="3">
        <v>499</v>
      </c>
      <c r="C503" s="8">
        <v>42536</v>
      </c>
      <c r="D503" s="4" t="s">
        <v>31</v>
      </c>
      <c r="E503" s="4" t="s">
        <v>32</v>
      </c>
      <c r="F503" s="3" t="s">
        <v>10</v>
      </c>
      <c r="G503" s="3" t="s">
        <v>44</v>
      </c>
      <c r="H503" s="5">
        <v>1555810</v>
      </c>
      <c r="I503" s="3" t="s">
        <v>45</v>
      </c>
    </row>
    <row r="504" spans="2:9">
      <c r="B504" s="3">
        <v>500</v>
      </c>
      <c r="C504" s="8">
        <v>42527</v>
      </c>
      <c r="D504" s="4" t="s">
        <v>25</v>
      </c>
      <c r="E504" s="4" t="s">
        <v>26</v>
      </c>
      <c r="F504" s="3" t="s">
        <v>10</v>
      </c>
      <c r="G504" s="3" t="s">
        <v>17</v>
      </c>
      <c r="H504" s="5">
        <v>1555880</v>
      </c>
      <c r="I504" s="3" t="s">
        <v>11</v>
      </c>
    </row>
    <row r="505" spans="2:9">
      <c r="B505" s="3">
        <v>501</v>
      </c>
      <c r="C505" s="8">
        <v>42522</v>
      </c>
      <c r="D505" s="4" t="s">
        <v>15</v>
      </c>
      <c r="E505" s="4" t="s">
        <v>16</v>
      </c>
      <c r="F505" s="3" t="s">
        <v>33</v>
      </c>
      <c r="G505" s="3" t="s">
        <v>17</v>
      </c>
      <c r="H505" s="5">
        <v>1555880</v>
      </c>
      <c r="I505" s="3" t="s">
        <v>11</v>
      </c>
    </row>
    <row r="506" spans="2:9">
      <c r="B506" s="3">
        <v>502</v>
      </c>
      <c r="C506" s="8">
        <v>42559</v>
      </c>
      <c r="D506" s="4" t="s">
        <v>15</v>
      </c>
      <c r="E506" s="4" t="s">
        <v>16</v>
      </c>
      <c r="F506" s="3" t="s">
        <v>10</v>
      </c>
      <c r="G506" s="3" t="s">
        <v>9</v>
      </c>
      <c r="H506" s="5">
        <v>1816770</v>
      </c>
      <c r="I506" s="3" t="s">
        <v>11</v>
      </c>
    </row>
    <row r="507" spans="2:9">
      <c r="B507" s="3">
        <v>503</v>
      </c>
      <c r="C507" s="8">
        <v>42559</v>
      </c>
      <c r="D507" s="4" t="s">
        <v>19</v>
      </c>
      <c r="E507" s="4" t="s">
        <v>20</v>
      </c>
      <c r="F507" s="3" t="s">
        <v>33</v>
      </c>
      <c r="G507" s="3" t="s">
        <v>14</v>
      </c>
      <c r="H507" s="5">
        <v>1608690</v>
      </c>
      <c r="I507" s="3" t="s">
        <v>45</v>
      </c>
    </row>
    <row r="508" spans="2:9">
      <c r="B508" s="3">
        <v>504</v>
      </c>
      <c r="C508" s="8">
        <v>42572</v>
      </c>
      <c r="D508" s="4" t="s">
        <v>40</v>
      </c>
      <c r="E508" s="4" t="s">
        <v>41</v>
      </c>
      <c r="F508" s="3" t="s">
        <v>30</v>
      </c>
      <c r="G508" s="3" t="s">
        <v>27</v>
      </c>
      <c r="H508" s="5">
        <v>1563690</v>
      </c>
      <c r="I508" s="3" t="s">
        <v>11</v>
      </c>
    </row>
    <row r="509" spans="2:9">
      <c r="B509" s="3">
        <v>505</v>
      </c>
      <c r="C509" s="8">
        <v>42564</v>
      </c>
      <c r="D509" s="4" t="s">
        <v>54</v>
      </c>
      <c r="E509" s="4" t="s">
        <v>55</v>
      </c>
      <c r="F509" s="3" t="s">
        <v>10</v>
      </c>
      <c r="G509" s="3" t="s">
        <v>14</v>
      </c>
      <c r="H509" s="5">
        <v>1563690</v>
      </c>
      <c r="I509" s="3" t="s">
        <v>11</v>
      </c>
    </row>
    <row r="510" spans="2:9">
      <c r="B510" s="3">
        <v>506</v>
      </c>
      <c r="C510" s="8">
        <v>42572</v>
      </c>
      <c r="D510" s="4" t="s">
        <v>48</v>
      </c>
      <c r="E510" s="4" t="s">
        <v>49</v>
      </c>
      <c r="F510" s="3" t="s">
        <v>18</v>
      </c>
      <c r="G510" s="3" t="s">
        <v>44</v>
      </c>
      <c r="H510" s="5">
        <v>1563690</v>
      </c>
      <c r="I510" s="3" t="s">
        <v>11</v>
      </c>
    </row>
    <row r="511" spans="2:9">
      <c r="B511" s="3">
        <v>507</v>
      </c>
      <c r="C511" s="8">
        <v>42558</v>
      </c>
      <c r="D511" s="4" t="s">
        <v>31</v>
      </c>
      <c r="E511" s="4" t="s">
        <v>32</v>
      </c>
      <c r="F511" s="3" t="s">
        <v>18</v>
      </c>
      <c r="G511" s="3" t="s">
        <v>27</v>
      </c>
      <c r="H511" s="5">
        <v>1233480</v>
      </c>
      <c r="I511" s="3" t="s">
        <v>11</v>
      </c>
    </row>
    <row r="512" spans="2:9">
      <c r="B512" s="3">
        <v>508</v>
      </c>
      <c r="C512" s="8">
        <v>42572</v>
      </c>
      <c r="D512" s="4" t="s">
        <v>52</v>
      </c>
      <c r="E512" s="4" t="s">
        <v>53</v>
      </c>
      <c r="F512" s="3" t="s">
        <v>30</v>
      </c>
      <c r="G512" s="3" t="s">
        <v>21</v>
      </c>
      <c r="H512" s="5">
        <v>1233480</v>
      </c>
      <c r="I512" s="3" t="s">
        <v>11</v>
      </c>
    </row>
    <row r="513" spans="2:9">
      <c r="B513" s="3">
        <v>509</v>
      </c>
      <c r="C513" s="8">
        <v>42556</v>
      </c>
      <c r="D513" s="4" t="s">
        <v>7</v>
      </c>
      <c r="E513" s="4" t="s">
        <v>8</v>
      </c>
      <c r="F513" s="3" t="s">
        <v>18</v>
      </c>
      <c r="G513" s="3" t="s">
        <v>44</v>
      </c>
      <c r="H513" s="5">
        <v>1971870</v>
      </c>
      <c r="I513" s="3" t="s">
        <v>11</v>
      </c>
    </row>
    <row r="514" spans="2:9">
      <c r="B514" s="3">
        <v>510</v>
      </c>
      <c r="C514" s="8">
        <v>42552</v>
      </c>
      <c r="D514" s="4" t="s">
        <v>19</v>
      </c>
      <c r="E514" s="4" t="s">
        <v>20</v>
      </c>
      <c r="F514" s="3" t="s">
        <v>22</v>
      </c>
      <c r="G514" s="3" t="s">
        <v>9</v>
      </c>
      <c r="H514" s="5">
        <v>1324110</v>
      </c>
      <c r="I514" s="3" t="s">
        <v>11</v>
      </c>
    </row>
    <row r="515" spans="2:9">
      <c r="B515" s="3">
        <v>511</v>
      </c>
      <c r="C515" s="8">
        <v>42572</v>
      </c>
      <c r="D515" s="4" t="s">
        <v>38</v>
      </c>
      <c r="E515" s="4" t="s">
        <v>39</v>
      </c>
      <c r="F515" s="3" t="s">
        <v>33</v>
      </c>
      <c r="G515" s="3" t="s">
        <v>21</v>
      </c>
      <c r="H515" s="5">
        <v>1490190</v>
      </c>
      <c r="I515" s="3" t="s">
        <v>11</v>
      </c>
    </row>
    <row r="516" spans="2:9">
      <c r="B516" s="3">
        <v>512</v>
      </c>
      <c r="C516" s="8">
        <v>42566</v>
      </c>
      <c r="D516" s="4" t="s">
        <v>23</v>
      </c>
      <c r="E516" s="4" t="s">
        <v>24</v>
      </c>
      <c r="F516" s="3" t="s">
        <v>18</v>
      </c>
      <c r="G516" s="3" t="s">
        <v>17</v>
      </c>
      <c r="H516" s="5">
        <v>1093520</v>
      </c>
      <c r="I516" s="3" t="s">
        <v>11</v>
      </c>
    </row>
    <row r="517" spans="2:9">
      <c r="B517" s="3">
        <v>513</v>
      </c>
      <c r="C517" s="8">
        <v>42579</v>
      </c>
      <c r="D517" s="4" t="s">
        <v>52</v>
      </c>
      <c r="E517" s="4" t="s">
        <v>53</v>
      </c>
      <c r="F517" s="3" t="s">
        <v>10</v>
      </c>
      <c r="G517" s="3" t="s">
        <v>21</v>
      </c>
      <c r="H517" s="5">
        <v>1572640</v>
      </c>
      <c r="I517" s="3" t="s">
        <v>11</v>
      </c>
    </row>
    <row r="518" spans="2:9">
      <c r="B518" s="3">
        <v>514</v>
      </c>
      <c r="C518" s="8">
        <v>42563</v>
      </c>
      <c r="D518" s="4" t="s">
        <v>31</v>
      </c>
      <c r="E518" s="4" t="s">
        <v>32</v>
      </c>
      <c r="F518" s="3" t="s">
        <v>22</v>
      </c>
      <c r="G518" s="3" t="s">
        <v>27</v>
      </c>
      <c r="H518" s="5">
        <v>1386570</v>
      </c>
      <c r="I518" s="3" t="s">
        <v>11</v>
      </c>
    </row>
    <row r="519" spans="2:9">
      <c r="B519" s="3">
        <v>515</v>
      </c>
      <c r="C519" s="8">
        <v>42578</v>
      </c>
      <c r="D519" s="4" t="s">
        <v>36</v>
      </c>
      <c r="E519" s="4" t="s">
        <v>37</v>
      </c>
      <c r="F519" s="3" t="s">
        <v>18</v>
      </c>
      <c r="G519" s="3" t="s">
        <v>17</v>
      </c>
      <c r="H519" s="5">
        <v>1319230</v>
      </c>
      <c r="I519" s="3" t="s">
        <v>45</v>
      </c>
    </row>
    <row r="520" spans="2:9">
      <c r="B520" s="3">
        <v>516</v>
      </c>
      <c r="C520" s="8">
        <v>42579</v>
      </c>
      <c r="D520" s="4" t="s">
        <v>23</v>
      </c>
      <c r="E520" s="4" t="s">
        <v>24</v>
      </c>
      <c r="F520" s="3" t="s">
        <v>18</v>
      </c>
      <c r="G520" s="3" t="s">
        <v>21</v>
      </c>
      <c r="H520" s="5">
        <v>1319230</v>
      </c>
      <c r="I520" s="3" t="s">
        <v>45</v>
      </c>
    </row>
    <row r="521" spans="2:9">
      <c r="B521" s="3">
        <v>517</v>
      </c>
      <c r="C521" s="8">
        <v>42573</v>
      </c>
      <c r="D521" s="4" t="s">
        <v>34</v>
      </c>
      <c r="E521" s="4" t="s">
        <v>35</v>
      </c>
      <c r="F521" s="3" t="s">
        <v>30</v>
      </c>
      <c r="G521" s="3" t="s">
        <v>9</v>
      </c>
      <c r="H521" s="5">
        <v>1688990</v>
      </c>
      <c r="I521" s="3" t="s">
        <v>11</v>
      </c>
    </row>
    <row r="522" spans="2:9">
      <c r="B522" s="3">
        <v>518</v>
      </c>
      <c r="C522" s="8">
        <v>42559</v>
      </c>
      <c r="D522" s="4" t="s">
        <v>50</v>
      </c>
      <c r="E522" s="4" t="s">
        <v>51</v>
      </c>
      <c r="F522" s="3" t="s">
        <v>30</v>
      </c>
      <c r="G522" s="3" t="s">
        <v>9</v>
      </c>
      <c r="H522" s="5">
        <v>1688990</v>
      </c>
      <c r="I522" s="3" t="s">
        <v>11</v>
      </c>
    </row>
    <row r="523" spans="2:9">
      <c r="B523" s="3">
        <v>519</v>
      </c>
      <c r="C523" s="8">
        <v>42564</v>
      </c>
      <c r="D523" s="4" t="s">
        <v>38</v>
      </c>
      <c r="E523" s="4" t="s">
        <v>39</v>
      </c>
      <c r="F523" s="3" t="s">
        <v>30</v>
      </c>
      <c r="G523" s="3" t="s">
        <v>17</v>
      </c>
      <c r="H523" s="5">
        <v>1650470</v>
      </c>
      <c r="I523" s="3" t="s">
        <v>11</v>
      </c>
    </row>
    <row r="524" spans="2:9">
      <c r="B524" s="3">
        <v>520</v>
      </c>
      <c r="C524" s="8">
        <v>42565</v>
      </c>
      <c r="D524" s="4" t="s">
        <v>38</v>
      </c>
      <c r="E524" s="4" t="s">
        <v>39</v>
      </c>
      <c r="F524" s="3" t="s">
        <v>33</v>
      </c>
      <c r="G524" s="3" t="s">
        <v>14</v>
      </c>
      <c r="H524" s="5">
        <v>1546790</v>
      </c>
      <c r="I524" s="3" t="s">
        <v>45</v>
      </c>
    </row>
    <row r="525" spans="2:9">
      <c r="B525" s="3">
        <v>521</v>
      </c>
      <c r="C525" s="8">
        <v>42559</v>
      </c>
      <c r="D525" s="4" t="s">
        <v>54</v>
      </c>
      <c r="E525" s="4" t="s">
        <v>55</v>
      </c>
      <c r="F525" s="3" t="s">
        <v>10</v>
      </c>
      <c r="G525" s="3" t="s">
        <v>14</v>
      </c>
      <c r="H525" s="5">
        <v>1313270</v>
      </c>
      <c r="I525" s="3" t="s">
        <v>11</v>
      </c>
    </row>
    <row r="526" spans="2:9">
      <c r="B526" s="3">
        <v>522</v>
      </c>
      <c r="C526" s="8">
        <v>42573</v>
      </c>
      <c r="D526" s="4" t="s">
        <v>7</v>
      </c>
      <c r="E526" s="4" t="s">
        <v>8</v>
      </c>
      <c r="F526" s="3" t="s">
        <v>10</v>
      </c>
      <c r="G526" s="3" t="s">
        <v>44</v>
      </c>
      <c r="H526" s="5">
        <v>1526060</v>
      </c>
      <c r="I526" s="3" t="s">
        <v>11</v>
      </c>
    </row>
    <row r="527" spans="2:9">
      <c r="B527" s="3">
        <v>523</v>
      </c>
      <c r="C527" s="8">
        <v>42566</v>
      </c>
      <c r="D527" s="4" t="s">
        <v>15</v>
      </c>
      <c r="E527" s="4" t="s">
        <v>16</v>
      </c>
      <c r="F527" s="3" t="s">
        <v>30</v>
      </c>
      <c r="G527" s="3" t="s">
        <v>27</v>
      </c>
      <c r="H527" s="5">
        <v>1313270</v>
      </c>
      <c r="I527" s="3" t="s">
        <v>11</v>
      </c>
    </row>
    <row r="528" spans="2:9">
      <c r="B528" s="3">
        <v>524</v>
      </c>
      <c r="C528" s="8">
        <v>42580</v>
      </c>
      <c r="D528" s="4" t="s">
        <v>36</v>
      </c>
      <c r="E528" s="4" t="s">
        <v>37</v>
      </c>
      <c r="F528" s="3" t="s">
        <v>33</v>
      </c>
      <c r="G528" s="3" t="s">
        <v>17</v>
      </c>
      <c r="H528" s="5">
        <v>1093520</v>
      </c>
      <c r="I528" s="3" t="s">
        <v>11</v>
      </c>
    </row>
    <row r="529" spans="2:9">
      <c r="B529" s="3">
        <v>525</v>
      </c>
      <c r="C529" s="8">
        <v>42573</v>
      </c>
      <c r="D529" s="4" t="s">
        <v>54</v>
      </c>
      <c r="E529" s="4" t="s">
        <v>55</v>
      </c>
      <c r="F529" s="3" t="s">
        <v>22</v>
      </c>
      <c r="G529" s="3" t="s">
        <v>44</v>
      </c>
      <c r="H529" s="5">
        <v>1999210</v>
      </c>
      <c r="I529" s="3" t="s">
        <v>11</v>
      </c>
    </row>
    <row r="530" spans="2:9">
      <c r="B530" s="3">
        <v>526</v>
      </c>
      <c r="C530" s="8">
        <v>42565</v>
      </c>
      <c r="D530" s="4" t="s">
        <v>15</v>
      </c>
      <c r="E530" s="4" t="s">
        <v>16</v>
      </c>
      <c r="F530" s="3" t="s">
        <v>10</v>
      </c>
      <c r="G530" s="3" t="s">
        <v>17</v>
      </c>
      <c r="H530" s="5">
        <v>1383820</v>
      </c>
      <c r="I530" s="3" t="s">
        <v>45</v>
      </c>
    </row>
    <row r="531" spans="2:9">
      <c r="B531" s="3">
        <v>527</v>
      </c>
      <c r="C531" s="8">
        <v>42572</v>
      </c>
      <c r="D531" s="4" t="s">
        <v>34</v>
      </c>
      <c r="E531" s="4" t="s">
        <v>35</v>
      </c>
      <c r="F531" s="3" t="s">
        <v>22</v>
      </c>
      <c r="G531" s="3" t="s">
        <v>27</v>
      </c>
      <c r="H531" s="5">
        <v>1285520</v>
      </c>
      <c r="I531" s="3" t="s">
        <v>11</v>
      </c>
    </row>
    <row r="532" spans="2:9">
      <c r="B532" s="3">
        <v>528</v>
      </c>
      <c r="C532" s="8">
        <v>42572</v>
      </c>
      <c r="D532" s="4" t="s">
        <v>25</v>
      </c>
      <c r="E532" s="4" t="s">
        <v>26</v>
      </c>
      <c r="F532" s="3" t="s">
        <v>18</v>
      </c>
      <c r="G532" s="3" t="s">
        <v>27</v>
      </c>
      <c r="H532" s="5">
        <v>1241940</v>
      </c>
      <c r="I532" s="3" t="s">
        <v>11</v>
      </c>
    </row>
    <row r="533" spans="2:9">
      <c r="B533" s="3">
        <v>529</v>
      </c>
      <c r="C533" s="8">
        <v>42557</v>
      </c>
      <c r="D533" s="4" t="s">
        <v>40</v>
      </c>
      <c r="E533" s="4" t="s">
        <v>41</v>
      </c>
      <c r="F533" s="3" t="s">
        <v>10</v>
      </c>
      <c r="G533" s="3" t="s">
        <v>17</v>
      </c>
      <c r="H533" s="5">
        <v>1241940</v>
      </c>
      <c r="I533" s="3" t="s">
        <v>45</v>
      </c>
    </row>
    <row r="534" spans="2:9">
      <c r="B534" s="3">
        <v>530</v>
      </c>
      <c r="C534" s="8">
        <v>42570</v>
      </c>
      <c r="D534" s="4" t="s">
        <v>7</v>
      </c>
      <c r="E534" s="4" t="s">
        <v>8</v>
      </c>
      <c r="F534" s="3" t="s">
        <v>33</v>
      </c>
      <c r="G534" s="3" t="s">
        <v>27</v>
      </c>
      <c r="H534" s="5">
        <v>1241940</v>
      </c>
      <c r="I534" s="3" t="s">
        <v>11</v>
      </c>
    </row>
    <row r="535" spans="2:9">
      <c r="B535" s="3">
        <v>531</v>
      </c>
      <c r="C535" s="8">
        <v>42572</v>
      </c>
      <c r="D535" s="4" t="s">
        <v>54</v>
      </c>
      <c r="E535" s="4" t="s">
        <v>55</v>
      </c>
      <c r="F535" s="3" t="s">
        <v>30</v>
      </c>
      <c r="G535" s="3" t="s">
        <v>27</v>
      </c>
      <c r="H535" s="5">
        <v>1763170</v>
      </c>
      <c r="I535" s="3" t="s">
        <v>11</v>
      </c>
    </row>
    <row r="536" spans="2:9">
      <c r="B536" s="3">
        <v>532</v>
      </c>
      <c r="C536" s="8">
        <v>42564</v>
      </c>
      <c r="D536" s="4" t="s">
        <v>40</v>
      </c>
      <c r="E536" s="4" t="s">
        <v>41</v>
      </c>
      <c r="F536" s="3" t="s">
        <v>10</v>
      </c>
      <c r="G536" s="3" t="s">
        <v>17</v>
      </c>
      <c r="H536" s="5">
        <v>1446380</v>
      </c>
      <c r="I536" s="3" t="s">
        <v>11</v>
      </c>
    </row>
    <row r="537" spans="2:9">
      <c r="B537" s="3">
        <v>533</v>
      </c>
      <c r="C537" s="8">
        <v>42566</v>
      </c>
      <c r="D537" s="4" t="s">
        <v>48</v>
      </c>
      <c r="E537" s="4" t="s">
        <v>49</v>
      </c>
      <c r="F537" s="3" t="s">
        <v>33</v>
      </c>
      <c r="G537" s="3" t="s">
        <v>9</v>
      </c>
      <c r="H537" s="5">
        <v>1446380</v>
      </c>
      <c r="I537" s="3" t="s">
        <v>11</v>
      </c>
    </row>
    <row r="538" spans="2:9">
      <c r="B538" s="3">
        <v>534</v>
      </c>
      <c r="C538" s="8">
        <v>42579</v>
      </c>
      <c r="D538" s="4" t="s">
        <v>7</v>
      </c>
      <c r="E538" s="4" t="s">
        <v>8</v>
      </c>
      <c r="F538" s="3" t="s">
        <v>33</v>
      </c>
      <c r="G538" s="3" t="s">
        <v>44</v>
      </c>
      <c r="H538" s="5">
        <v>1137220</v>
      </c>
      <c r="I538" s="3" t="s">
        <v>11</v>
      </c>
    </row>
    <row r="539" spans="2:9">
      <c r="B539" s="3">
        <v>535</v>
      </c>
      <c r="C539" s="8">
        <v>42571</v>
      </c>
      <c r="D539" s="4" t="s">
        <v>23</v>
      </c>
      <c r="E539" s="4" t="s">
        <v>24</v>
      </c>
      <c r="F539" s="3" t="s">
        <v>33</v>
      </c>
      <c r="G539" s="3" t="s">
        <v>17</v>
      </c>
      <c r="H539" s="5">
        <v>1137220</v>
      </c>
      <c r="I539" s="3" t="s">
        <v>11</v>
      </c>
    </row>
    <row r="540" spans="2:9">
      <c r="B540" s="3">
        <v>536</v>
      </c>
      <c r="C540" s="8">
        <v>42559</v>
      </c>
      <c r="D540" s="4" t="s">
        <v>34</v>
      </c>
      <c r="E540" s="4" t="s">
        <v>35</v>
      </c>
      <c r="F540" s="3" t="s">
        <v>30</v>
      </c>
      <c r="G540" s="3" t="s">
        <v>21</v>
      </c>
      <c r="H540" s="5">
        <v>1597080</v>
      </c>
      <c r="I540" s="3" t="s">
        <v>11</v>
      </c>
    </row>
    <row r="541" spans="2:9">
      <c r="B541" s="3">
        <v>537</v>
      </c>
      <c r="C541" s="8">
        <v>42557</v>
      </c>
      <c r="D541" s="4" t="s">
        <v>46</v>
      </c>
      <c r="E541" s="4" t="s">
        <v>47</v>
      </c>
      <c r="F541" s="3" t="s">
        <v>33</v>
      </c>
      <c r="G541" s="3" t="s">
        <v>44</v>
      </c>
      <c r="H541" s="5">
        <v>1376420</v>
      </c>
      <c r="I541" s="3" t="s">
        <v>11</v>
      </c>
    </row>
    <row r="542" spans="2:9">
      <c r="B542" s="3">
        <v>538</v>
      </c>
      <c r="C542" s="8">
        <v>42564</v>
      </c>
      <c r="D542" s="4" t="s">
        <v>31</v>
      </c>
      <c r="E542" s="4" t="s">
        <v>32</v>
      </c>
      <c r="F542" s="3" t="s">
        <v>22</v>
      </c>
      <c r="G542" s="3" t="s">
        <v>14</v>
      </c>
      <c r="H542" s="5">
        <v>1286070</v>
      </c>
      <c r="I542" s="3" t="s">
        <v>11</v>
      </c>
    </row>
    <row r="543" spans="2:9">
      <c r="B543" s="3">
        <v>539</v>
      </c>
      <c r="C543" s="8">
        <v>42559</v>
      </c>
      <c r="D543" s="4" t="s">
        <v>25</v>
      </c>
      <c r="E543" s="4" t="s">
        <v>26</v>
      </c>
      <c r="F543" s="3" t="s">
        <v>30</v>
      </c>
      <c r="G543" s="3" t="s">
        <v>44</v>
      </c>
      <c r="H543" s="5">
        <v>1286070</v>
      </c>
      <c r="I543" s="3" t="s">
        <v>11</v>
      </c>
    </row>
    <row r="544" spans="2:9">
      <c r="B544" s="3">
        <v>540</v>
      </c>
      <c r="C544" s="8">
        <v>42558</v>
      </c>
      <c r="D544" s="4" t="s">
        <v>52</v>
      </c>
      <c r="E544" s="4" t="s">
        <v>53</v>
      </c>
      <c r="F544" s="3" t="s">
        <v>33</v>
      </c>
      <c r="G544" s="3" t="s">
        <v>17</v>
      </c>
      <c r="H544" s="5">
        <v>1286070</v>
      </c>
      <c r="I544" s="3" t="s">
        <v>11</v>
      </c>
    </row>
    <row r="545" spans="2:9">
      <c r="B545" s="3">
        <v>541</v>
      </c>
      <c r="C545" s="8">
        <v>42572</v>
      </c>
      <c r="D545" s="4" t="s">
        <v>28</v>
      </c>
      <c r="E545" s="4" t="s">
        <v>29</v>
      </c>
      <c r="F545" s="3" t="s">
        <v>10</v>
      </c>
      <c r="G545" s="3" t="s">
        <v>21</v>
      </c>
      <c r="H545" s="5">
        <v>1286070</v>
      </c>
      <c r="I545" s="3" t="s">
        <v>11</v>
      </c>
    </row>
    <row r="546" spans="2:9">
      <c r="B546" s="3">
        <v>542</v>
      </c>
      <c r="C546" s="8">
        <v>42572</v>
      </c>
      <c r="D546" s="4" t="s">
        <v>42</v>
      </c>
      <c r="E546" s="4" t="s">
        <v>43</v>
      </c>
      <c r="F546" s="3" t="s">
        <v>10</v>
      </c>
      <c r="G546" s="3" t="s">
        <v>17</v>
      </c>
      <c r="H546" s="5">
        <v>1730800</v>
      </c>
      <c r="I546" s="3" t="s">
        <v>11</v>
      </c>
    </row>
    <row r="547" spans="2:9">
      <c r="B547" s="3">
        <v>543</v>
      </c>
      <c r="C547" s="8">
        <v>42564</v>
      </c>
      <c r="D547" s="4" t="s">
        <v>12</v>
      </c>
      <c r="E547" s="4" t="s">
        <v>13</v>
      </c>
      <c r="F547" s="3" t="s">
        <v>30</v>
      </c>
      <c r="G547" s="3" t="s">
        <v>44</v>
      </c>
      <c r="H547" s="5">
        <v>1730800</v>
      </c>
      <c r="I547" s="3" t="s">
        <v>45</v>
      </c>
    </row>
    <row r="548" spans="2:9">
      <c r="B548" s="3">
        <v>544</v>
      </c>
      <c r="C548" s="8">
        <v>42551</v>
      </c>
      <c r="D548" s="4" t="s">
        <v>34</v>
      </c>
      <c r="E548" s="4" t="s">
        <v>35</v>
      </c>
      <c r="F548" s="3" t="s">
        <v>22</v>
      </c>
      <c r="G548" s="3" t="s">
        <v>14</v>
      </c>
      <c r="H548" s="5">
        <v>1670060</v>
      </c>
      <c r="I548" s="3" t="s">
        <v>11</v>
      </c>
    </row>
    <row r="549" spans="2:9">
      <c r="B549" s="3">
        <v>545</v>
      </c>
      <c r="C549" s="8">
        <v>42573</v>
      </c>
      <c r="D549" s="4" t="s">
        <v>28</v>
      </c>
      <c r="E549" s="4" t="s">
        <v>29</v>
      </c>
      <c r="F549" s="3" t="s">
        <v>33</v>
      </c>
      <c r="G549" s="3" t="s">
        <v>44</v>
      </c>
      <c r="H549" s="5">
        <v>1964210</v>
      </c>
      <c r="I549" s="3" t="s">
        <v>11</v>
      </c>
    </row>
    <row r="550" spans="2:9">
      <c r="B550" s="3">
        <v>546</v>
      </c>
      <c r="C550" s="8">
        <v>42552</v>
      </c>
      <c r="D550" s="4" t="s">
        <v>38</v>
      </c>
      <c r="E550" s="4" t="s">
        <v>39</v>
      </c>
      <c r="F550" s="3" t="s">
        <v>33</v>
      </c>
      <c r="G550" s="3" t="s">
        <v>17</v>
      </c>
      <c r="H550" s="5">
        <v>417940</v>
      </c>
      <c r="I550" s="3" t="s">
        <v>11</v>
      </c>
    </row>
    <row r="551" spans="2:9">
      <c r="B551" s="3">
        <v>547</v>
      </c>
      <c r="C551" s="8">
        <v>42573</v>
      </c>
      <c r="D551" s="4" t="s">
        <v>42</v>
      </c>
      <c r="E551" s="4" t="s">
        <v>43</v>
      </c>
      <c r="F551" s="3" t="s">
        <v>33</v>
      </c>
      <c r="G551" s="3" t="s">
        <v>21</v>
      </c>
      <c r="H551" s="5">
        <v>1667710</v>
      </c>
      <c r="I551" s="3" t="s">
        <v>11</v>
      </c>
    </row>
    <row r="552" spans="2:9">
      <c r="B552" s="3">
        <v>548</v>
      </c>
      <c r="C552" s="8">
        <v>42564</v>
      </c>
      <c r="D552" s="4" t="s">
        <v>15</v>
      </c>
      <c r="E552" s="4" t="s">
        <v>16</v>
      </c>
      <c r="F552" s="3" t="s">
        <v>18</v>
      </c>
      <c r="G552" s="3" t="s">
        <v>21</v>
      </c>
      <c r="H552" s="5">
        <v>1767710</v>
      </c>
      <c r="I552" s="3" t="s">
        <v>45</v>
      </c>
    </row>
    <row r="553" spans="2:9">
      <c r="B553" s="3">
        <v>549</v>
      </c>
      <c r="C553" s="8">
        <v>42578</v>
      </c>
      <c r="D553" s="4" t="s">
        <v>46</v>
      </c>
      <c r="E553" s="4" t="s">
        <v>47</v>
      </c>
      <c r="F553" s="3" t="s">
        <v>10</v>
      </c>
      <c r="G553" s="3" t="s">
        <v>17</v>
      </c>
      <c r="H553" s="5">
        <v>1150470</v>
      </c>
      <c r="I553" s="3" t="s">
        <v>11</v>
      </c>
    </row>
    <row r="554" spans="2:9">
      <c r="B554" s="3">
        <v>550</v>
      </c>
      <c r="C554" s="8">
        <v>42564</v>
      </c>
      <c r="D554" s="4" t="s">
        <v>50</v>
      </c>
      <c r="E554" s="4" t="s">
        <v>51</v>
      </c>
      <c r="F554" s="3" t="s">
        <v>22</v>
      </c>
      <c r="G554" s="3" t="s">
        <v>44</v>
      </c>
      <c r="H554" s="5">
        <v>1649330</v>
      </c>
      <c r="I554" s="3" t="s">
        <v>45</v>
      </c>
    </row>
    <row r="555" spans="2:9">
      <c r="B555" s="3">
        <v>551</v>
      </c>
      <c r="C555" s="8">
        <v>42570</v>
      </c>
      <c r="D555" s="4" t="s">
        <v>25</v>
      </c>
      <c r="E555" s="4" t="s">
        <v>26</v>
      </c>
      <c r="F555" s="3" t="s">
        <v>30</v>
      </c>
      <c r="G555" s="3" t="s">
        <v>14</v>
      </c>
      <c r="H555" s="5">
        <v>1629510</v>
      </c>
      <c r="I555" s="3" t="s">
        <v>45</v>
      </c>
    </row>
    <row r="556" spans="2:9">
      <c r="B556" s="3">
        <v>552</v>
      </c>
      <c r="C556" s="8">
        <v>42559</v>
      </c>
      <c r="D556" s="4" t="s">
        <v>38</v>
      </c>
      <c r="E556" s="4" t="s">
        <v>39</v>
      </c>
      <c r="F556" s="3" t="s">
        <v>18</v>
      </c>
      <c r="G556" s="3" t="s">
        <v>27</v>
      </c>
      <c r="H556" s="5">
        <v>1609730</v>
      </c>
      <c r="I556" s="3" t="s">
        <v>11</v>
      </c>
    </row>
    <row r="557" spans="2:9">
      <c r="B557" s="3">
        <v>553</v>
      </c>
      <c r="C557" s="8">
        <v>42572</v>
      </c>
      <c r="D557" s="4" t="s">
        <v>19</v>
      </c>
      <c r="E557" s="4" t="s">
        <v>20</v>
      </c>
      <c r="F557" s="3" t="s">
        <v>22</v>
      </c>
      <c r="G557" s="3" t="s">
        <v>17</v>
      </c>
      <c r="H557" s="5">
        <v>1714440</v>
      </c>
      <c r="I557" s="3" t="s">
        <v>45</v>
      </c>
    </row>
    <row r="558" spans="2:9">
      <c r="B558" s="3">
        <v>554</v>
      </c>
      <c r="C558" s="8">
        <v>42573</v>
      </c>
      <c r="D558" s="4" t="s">
        <v>40</v>
      </c>
      <c r="E558" s="4" t="s">
        <v>41</v>
      </c>
      <c r="F558" s="3" t="s">
        <v>22</v>
      </c>
      <c r="G558" s="3" t="s">
        <v>17</v>
      </c>
      <c r="H558" s="5">
        <v>1892000</v>
      </c>
      <c r="I558" s="3" t="s">
        <v>11</v>
      </c>
    </row>
    <row r="559" spans="2:9">
      <c r="B559" s="3">
        <v>555</v>
      </c>
      <c r="C559" s="8">
        <v>42565</v>
      </c>
      <c r="D559" s="4" t="s">
        <v>46</v>
      </c>
      <c r="E559" s="4" t="s">
        <v>47</v>
      </c>
      <c r="F559" s="3" t="s">
        <v>18</v>
      </c>
      <c r="G559" s="3" t="s">
        <v>14</v>
      </c>
      <c r="H559" s="5">
        <v>1524010</v>
      </c>
      <c r="I559" s="3" t="s">
        <v>11</v>
      </c>
    </row>
    <row r="560" spans="2:9">
      <c r="B560" s="3">
        <v>556</v>
      </c>
      <c r="C560" s="8">
        <v>42563</v>
      </c>
      <c r="D560" s="4" t="s">
        <v>54</v>
      </c>
      <c r="E560" s="4" t="s">
        <v>55</v>
      </c>
      <c r="F560" s="3" t="s">
        <v>18</v>
      </c>
      <c r="G560" s="3" t="s">
        <v>27</v>
      </c>
      <c r="H560" s="5">
        <v>1524010</v>
      </c>
      <c r="I560" s="3" t="s">
        <v>11</v>
      </c>
    </row>
    <row r="561" spans="2:9">
      <c r="B561" s="3">
        <v>557</v>
      </c>
      <c r="C561" s="8">
        <v>42580</v>
      </c>
      <c r="D561" s="4" t="s">
        <v>34</v>
      </c>
      <c r="E561" s="4" t="s">
        <v>35</v>
      </c>
      <c r="F561" s="3" t="s">
        <v>10</v>
      </c>
      <c r="G561" s="3" t="s">
        <v>14</v>
      </c>
      <c r="H561" s="5">
        <v>1497990</v>
      </c>
      <c r="I561" s="3" t="s">
        <v>11</v>
      </c>
    </row>
    <row r="562" spans="2:9">
      <c r="B562" s="3">
        <v>558</v>
      </c>
      <c r="C562" s="8">
        <v>42572</v>
      </c>
      <c r="D562" s="4" t="s">
        <v>54</v>
      </c>
      <c r="E562" s="4" t="s">
        <v>55</v>
      </c>
      <c r="F562" s="3" t="s">
        <v>10</v>
      </c>
      <c r="G562" s="3" t="s">
        <v>14</v>
      </c>
      <c r="H562" s="5">
        <v>1497990</v>
      </c>
      <c r="I562" s="3" t="s">
        <v>11</v>
      </c>
    </row>
    <row r="563" spans="2:9">
      <c r="B563" s="3">
        <v>559</v>
      </c>
      <c r="C563" s="8">
        <v>42559</v>
      </c>
      <c r="D563" s="4" t="s">
        <v>40</v>
      </c>
      <c r="E563" s="4" t="s">
        <v>41</v>
      </c>
      <c r="F563" s="3" t="s">
        <v>18</v>
      </c>
      <c r="G563" s="3" t="s">
        <v>14</v>
      </c>
      <c r="H563" s="5">
        <v>1322560</v>
      </c>
      <c r="I563" s="3" t="s">
        <v>45</v>
      </c>
    </row>
    <row r="564" spans="2:9">
      <c r="B564" s="3">
        <v>560</v>
      </c>
      <c r="C564" s="8">
        <v>42570</v>
      </c>
      <c r="D564" s="4" t="s">
        <v>34</v>
      </c>
      <c r="E564" s="4" t="s">
        <v>35</v>
      </c>
      <c r="F564" s="3" t="s">
        <v>33</v>
      </c>
      <c r="G564" s="3" t="s">
        <v>9</v>
      </c>
      <c r="H564" s="5">
        <v>1482410</v>
      </c>
      <c r="I564" s="3" t="s">
        <v>11</v>
      </c>
    </row>
    <row r="565" spans="2:9">
      <c r="B565" s="3">
        <v>561</v>
      </c>
      <c r="C565" s="8">
        <v>42565</v>
      </c>
      <c r="D565" s="4" t="s">
        <v>34</v>
      </c>
      <c r="E565" s="4" t="s">
        <v>35</v>
      </c>
      <c r="F565" s="3" t="s">
        <v>10</v>
      </c>
      <c r="G565" s="3" t="s">
        <v>27</v>
      </c>
      <c r="H565" s="5">
        <v>1482410</v>
      </c>
      <c r="I565" s="3" t="s">
        <v>11</v>
      </c>
    </row>
    <row r="566" spans="2:9">
      <c r="B566" s="3">
        <v>562</v>
      </c>
      <c r="C566" s="8">
        <v>42566</v>
      </c>
      <c r="D566" s="4" t="s">
        <v>31</v>
      </c>
      <c r="E566" s="4" t="s">
        <v>32</v>
      </c>
      <c r="F566" s="3" t="s">
        <v>18</v>
      </c>
      <c r="G566" s="3" t="s">
        <v>17</v>
      </c>
      <c r="H566" s="5">
        <v>1402470</v>
      </c>
      <c r="I566" s="3" t="s">
        <v>11</v>
      </c>
    </row>
    <row r="567" spans="2:9">
      <c r="B567" s="3">
        <v>563</v>
      </c>
      <c r="C567" s="8">
        <v>42559</v>
      </c>
      <c r="D567" s="4" t="s">
        <v>23</v>
      </c>
      <c r="E567" s="4" t="s">
        <v>24</v>
      </c>
      <c r="F567" s="3" t="s">
        <v>10</v>
      </c>
      <c r="G567" s="3" t="s">
        <v>21</v>
      </c>
      <c r="H567" s="5">
        <v>1277570</v>
      </c>
      <c r="I567" s="3" t="s">
        <v>11</v>
      </c>
    </row>
    <row r="568" spans="2:9">
      <c r="B568" s="3">
        <v>564</v>
      </c>
      <c r="C568" s="8">
        <v>42570</v>
      </c>
      <c r="D568" s="4" t="s">
        <v>46</v>
      </c>
      <c r="E568" s="4" t="s">
        <v>47</v>
      </c>
      <c r="F568" s="3" t="s">
        <v>18</v>
      </c>
      <c r="G568" s="3" t="s">
        <v>27</v>
      </c>
      <c r="H568" s="5">
        <v>904940</v>
      </c>
      <c r="I568" s="3" t="s">
        <v>11</v>
      </c>
    </row>
    <row r="569" spans="2:9">
      <c r="B569" s="3">
        <v>565</v>
      </c>
      <c r="C569" s="8">
        <v>42559</v>
      </c>
      <c r="D569" s="4" t="s">
        <v>7</v>
      </c>
      <c r="E569" s="4" t="s">
        <v>8</v>
      </c>
      <c r="F569" s="3" t="s">
        <v>10</v>
      </c>
      <c r="G569" s="3" t="s">
        <v>9</v>
      </c>
      <c r="H569" s="5">
        <v>1513260</v>
      </c>
      <c r="I569" s="3" t="s">
        <v>11</v>
      </c>
    </row>
    <row r="570" spans="2:9">
      <c r="B570" s="3">
        <v>566</v>
      </c>
      <c r="C570" s="8">
        <v>42576</v>
      </c>
      <c r="D570" s="4" t="s">
        <v>19</v>
      </c>
      <c r="E570" s="4" t="s">
        <v>20</v>
      </c>
      <c r="F570" s="3" t="s">
        <v>33</v>
      </c>
      <c r="G570" s="3" t="s">
        <v>17</v>
      </c>
      <c r="H570" s="5">
        <v>1618040</v>
      </c>
      <c r="I570" s="3" t="s">
        <v>11</v>
      </c>
    </row>
    <row r="571" spans="2:9">
      <c r="B571" s="3">
        <v>567</v>
      </c>
      <c r="C571" s="8">
        <v>42565</v>
      </c>
      <c r="D571" s="4" t="s">
        <v>34</v>
      </c>
      <c r="E571" s="4" t="s">
        <v>35</v>
      </c>
      <c r="F571" s="3" t="s">
        <v>33</v>
      </c>
      <c r="G571" s="3" t="s">
        <v>27</v>
      </c>
      <c r="H571" s="5">
        <v>1738230</v>
      </c>
      <c r="I571" s="3" t="s">
        <v>11</v>
      </c>
    </row>
    <row r="572" spans="2:9">
      <c r="B572" s="3">
        <v>568</v>
      </c>
      <c r="C572" s="8">
        <v>42565</v>
      </c>
      <c r="D572" s="4" t="s">
        <v>48</v>
      </c>
      <c r="E572" s="4" t="s">
        <v>49</v>
      </c>
      <c r="F572" s="3" t="s">
        <v>30</v>
      </c>
      <c r="G572" s="3" t="s">
        <v>14</v>
      </c>
      <c r="H572" s="5">
        <v>1227460</v>
      </c>
      <c r="I572" s="3" t="s">
        <v>11</v>
      </c>
    </row>
    <row r="573" spans="2:9">
      <c r="B573" s="3">
        <v>569</v>
      </c>
      <c r="C573" s="8">
        <v>42558</v>
      </c>
      <c r="D573" s="4" t="s">
        <v>40</v>
      </c>
      <c r="E573" s="4" t="s">
        <v>41</v>
      </c>
      <c r="F573" s="3" t="s">
        <v>30</v>
      </c>
      <c r="G573" s="3" t="s">
        <v>17</v>
      </c>
      <c r="H573" s="5">
        <v>1176290</v>
      </c>
      <c r="I573" s="3" t="s">
        <v>11</v>
      </c>
    </row>
    <row r="574" spans="2:9">
      <c r="B574" s="3">
        <v>570</v>
      </c>
      <c r="C574" s="8">
        <v>42559</v>
      </c>
      <c r="D574" s="4" t="s">
        <v>40</v>
      </c>
      <c r="E574" s="4" t="s">
        <v>41</v>
      </c>
      <c r="F574" s="3" t="s">
        <v>10</v>
      </c>
      <c r="G574" s="3" t="s">
        <v>44</v>
      </c>
      <c r="H574" s="5">
        <v>1596210</v>
      </c>
      <c r="I574" s="3" t="s">
        <v>11</v>
      </c>
    </row>
    <row r="575" spans="2:9">
      <c r="B575" s="3">
        <v>571</v>
      </c>
      <c r="C575" s="8">
        <v>42555</v>
      </c>
      <c r="D575" s="4" t="s">
        <v>7</v>
      </c>
      <c r="E575" s="4" t="s">
        <v>8</v>
      </c>
      <c r="F575" s="3" t="s">
        <v>33</v>
      </c>
      <c r="G575" s="3" t="s">
        <v>14</v>
      </c>
      <c r="H575" s="5">
        <v>1559160</v>
      </c>
      <c r="I575" s="3" t="s">
        <v>45</v>
      </c>
    </row>
    <row r="576" spans="2:9">
      <c r="B576" s="3">
        <v>572</v>
      </c>
      <c r="C576" s="8">
        <v>42566</v>
      </c>
      <c r="D576" s="4" t="s">
        <v>50</v>
      </c>
      <c r="E576" s="4" t="s">
        <v>51</v>
      </c>
      <c r="F576" s="3" t="s">
        <v>33</v>
      </c>
      <c r="G576" s="3" t="s">
        <v>44</v>
      </c>
      <c r="H576" s="5">
        <v>1435150</v>
      </c>
      <c r="I576" s="3" t="s">
        <v>11</v>
      </c>
    </row>
    <row r="577" spans="2:9">
      <c r="B577" s="3">
        <v>573</v>
      </c>
      <c r="C577" s="8">
        <v>42572</v>
      </c>
      <c r="D577" s="4" t="s">
        <v>38</v>
      </c>
      <c r="E577" s="4" t="s">
        <v>39</v>
      </c>
      <c r="F577" s="3" t="s">
        <v>33</v>
      </c>
      <c r="G577" s="3" t="s">
        <v>9</v>
      </c>
      <c r="H577" s="5">
        <v>1473070</v>
      </c>
      <c r="I577" s="3" t="s">
        <v>11</v>
      </c>
    </row>
    <row r="578" spans="2:9">
      <c r="B578" s="3">
        <v>574</v>
      </c>
      <c r="C578" s="8">
        <v>42571</v>
      </c>
      <c r="D578" s="4" t="s">
        <v>34</v>
      </c>
      <c r="E578" s="4" t="s">
        <v>35</v>
      </c>
      <c r="F578" s="3" t="s">
        <v>33</v>
      </c>
      <c r="G578" s="3" t="s">
        <v>9</v>
      </c>
      <c r="H578" s="5">
        <v>1473070</v>
      </c>
      <c r="I578" s="3" t="s">
        <v>11</v>
      </c>
    </row>
    <row r="579" spans="2:9">
      <c r="B579" s="3">
        <v>575</v>
      </c>
      <c r="C579" s="8">
        <v>42551</v>
      </c>
      <c r="D579" s="4" t="s">
        <v>19</v>
      </c>
      <c r="E579" s="4" t="s">
        <v>20</v>
      </c>
      <c r="F579" s="3" t="s">
        <v>30</v>
      </c>
      <c r="G579" s="3" t="s">
        <v>14</v>
      </c>
      <c r="H579" s="5">
        <v>1574680</v>
      </c>
      <c r="I579" s="3" t="s">
        <v>45</v>
      </c>
    </row>
    <row r="580" spans="2:9">
      <c r="B580" s="3">
        <v>576</v>
      </c>
      <c r="C580" s="8">
        <v>42564</v>
      </c>
      <c r="D580" s="4" t="s">
        <v>54</v>
      </c>
      <c r="E580" s="4" t="s">
        <v>55</v>
      </c>
      <c r="F580" s="3" t="s">
        <v>10</v>
      </c>
      <c r="G580" s="3" t="s">
        <v>9</v>
      </c>
      <c r="H580" s="5">
        <v>1748290</v>
      </c>
      <c r="I580" s="3" t="s">
        <v>11</v>
      </c>
    </row>
    <row r="581" spans="2:9">
      <c r="B581" s="3">
        <v>577</v>
      </c>
      <c r="C581" s="8">
        <v>42593</v>
      </c>
      <c r="D581" s="4" t="s">
        <v>36</v>
      </c>
      <c r="E581" s="4" t="s">
        <v>37</v>
      </c>
      <c r="F581" s="3" t="s">
        <v>10</v>
      </c>
      <c r="G581" s="3" t="s">
        <v>21</v>
      </c>
      <c r="H581" s="5">
        <v>1214480</v>
      </c>
      <c r="I581" s="3" t="s">
        <v>11</v>
      </c>
    </row>
    <row r="582" spans="2:9">
      <c r="B582" s="3">
        <v>578</v>
      </c>
      <c r="C582" s="8">
        <v>42587</v>
      </c>
      <c r="D582" s="4" t="s">
        <v>52</v>
      </c>
      <c r="E582" s="4" t="s">
        <v>53</v>
      </c>
      <c r="F582" s="3" t="s">
        <v>10</v>
      </c>
      <c r="G582" s="3" t="s">
        <v>9</v>
      </c>
      <c r="H582" s="5">
        <v>1272350</v>
      </c>
      <c r="I582" s="3" t="s">
        <v>11</v>
      </c>
    </row>
    <row r="583" spans="2:9">
      <c r="B583" s="3">
        <v>579</v>
      </c>
      <c r="C583" s="8">
        <v>42600</v>
      </c>
      <c r="D583" s="4" t="s">
        <v>15</v>
      </c>
      <c r="E583" s="4" t="s">
        <v>16</v>
      </c>
      <c r="F583" s="3" t="s">
        <v>10</v>
      </c>
      <c r="G583" s="3" t="s">
        <v>21</v>
      </c>
      <c r="H583" s="5">
        <v>1211890</v>
      </c>
      <c r="I583" s="3" t="s">
        <v>45</v>
      </c>
    </row>
    <row r="584" spans="2:9">
      <c r="B584" s="3">
        <v>580</v>
      </c>
      <c r="C584" s="8">
        <v>42593</v>
      </c>
      <c r="D584" s="4" t="s">
        <v>54</v>
      </c>
      <c r="E584" s="4" t="s">
        <v>55</v>
      </c>
      <c r="F584" s="3" t="s">
        <v>30</v>
      </c>
      <c r="G584" s="3" t="s">
        <v>27</v>
      </c>
      <c r="H584" s="5">
        <v>1120960</v>
      </c>
      <c r="I584" s="3" t="s">
        <v>11</v>
      </c>
    </row>
    <row r="585" spans="2:9">
      <c r="B585" s="3">
        <v>581</v>
      </c>
      <c r="C585" s="8">
        <v>42599</v>
      </c>
      <c r="D585" s="4" t="s">
        <v>46</v>
      </c>
      <c r="E585" s="4" t="s">
        <v>47</v>
      </c>
      <c r="F585" s="3" t="s">
        <v>10</v>
      </c>
      <c r="G585" s="3" t="s">
        <v>17</v>
      </c>
      <c r="H585" s="5">
        <v>1788590</v>
      </c>
      <c r="I585" s="3" t="s">
        <v>11</v>
      </c>
    </row>
    <row r="586" spans="2:9">
      <c r="B586" s="3">
        <v>582</v>
      </c>
      <c r="C586" s="8">
        <v>42608</v>
      </c>
      <c r="D586" s="4" t="s">
        <v>23</v>
      </c>
      <c r="E586" s="4" t="s">
        <v>24</v>
      </c>
      <c r="F586" s="3" t="s">
        <v>22</v>
      </c>
      <c r="G586" s="3" t="s">
        <v>14</v>
      </c>
      <c r="H586" s="5">
        <v>1508720</v>
      </c>
      <c r="I586" s="3" t="s">
        <v>45</v>
      </c>
    </row>
    <row r="587" spans="2:9">
      <c r="B587" s="3">
        <v>583</v>
      </c>
      <c r="C587" s="8">
        <v>42607</v>
      </c>
      <c r="D587" s="4" t="s">
        <v>25</v>
      </c>
      <c r="E587" s="4" t="s">
        <v>26</v>
      </c>
      <c r="F587" s="3" t="s">
        <v>10</v>
      </c>
      <c r="G587" s="3" t="s">
        <v>21</v>
      </c>
      <c r="H587" s="5">
        <v>1029730</v>
      </c>
      <c r="I587" s="3" t="s">
        <v>11</v>
      </c>
    </row>
    <row r="588" spans="2:9">
      <c r="B588" s="3">
        <v>584</v>
      </c>
      <c r="C588" s="8">
        <v>42606</v>
      </c>
      <c r="D588" s="4" t="s">
        <v>40</v>
      </c>
      <c r="E588" s="4" t="s">
        <v>41</v>
      </c>
      <c r="F588" s="3" t="s">
        <v>18</v>
      </c>
      <c r="G588" s="3" t="s">
        <v>21</v>
      </c>
      <c r="H588" s="5">
        <v>1196650</v>
      </c>
      <c r="I588" s="3" t="s">
        <v>45</v>
      </c>
    </row>
    <row r="589" spans="2:9">
      <c r="B589" s="3">
        <v>585</v>
      </c>
      <c r="C589" s="8">
        <v>42597</v>
      </c>
      <c r="D589" s="4" t="s">
        <v>38</v>
      </c>
      <c r="E589" s="4" t="s">
        <v>39</v>
      </c>
      <c r="F589" s="3" t="s">
        <v>33</v>
      </c>
      <c r="G589" s="3" t="s">
        <v>21</v>
      </c>
      <c r="H589" s="5">
        <v>1387460</v>
      </c>
      <c r="I589" s="3" t="s">
        <v>11</v>
      </c>
    </row>
    <row r="590" spans="2:9">
      <c r="B590" s="3">
        <v>586</v>
      </c>
      <c r="C590" s="8">
        <v>42593</v>
      </c>
      <c r="D590" s="4" t="s">
        <v>40</v>
      </c>
      <c r="E590" s="4" t="s">
        <v>41</v>
      </c>
      <c r="F590" s="3" t="s">
        <v>22</v>
      </c>
      <c r="G590" s="3" t="s">
        <v>9</v>
      </c>
      <c r="H590" s="5">
        <v>1437300</v>
      </c>
      <c r="I590" s="3" t="s">
        <v>11</v>
      </c>
    </row>
    <row r="591" spans="2:9">
      <c r="B591" s="3">
        <v>587</v>
      </c>
      <c r="C591" s="8">
        <v>42611</v>
      </c>
      <c r="D591" s="4" t="s">
        <v>7</v>
      </c>
      <c r="E591" s="4" t="s">
        <v>8</v>
      </c>
      <c r="F591" s="3" t="s">
        <v>30</v>
      </c>
      <c r="G591" s="3" t="s">
        <v>44</v>
      </c>
      <c r="H591" s="5">
        <v>1210440</v>
      </c>
      <c r="I591" s="3" t="s">
        <v>45</v>
      </c>
    </row>
    <row r="592" spans="2:9">
      <c r="B592" s="3">
        <v>588</v>
      </c>
      <c r="C592" s="8">
        <v>42586</v>
      </c>
      <c r="D592" s="4" t="s">
        <v>28</v>
      </c>
      <c r="E592" s="4" t="s">
        <v>29</v>
      </c>
      <c r="F592" s="3" t="s">
        <v>22</v>
      </c>
      <c r="G592" s="3" t="s">
        <v>17</v>
      </c>
      <c r="H592" s="5">
        <v>1568620</v>
      </c>
      <c r="I592" s="3" t="s">
        <v>11</v>
      </c>
    </row>
    <row r="593" spans="2:9">
      <c r="B593" s="3">
        <v>589</v>
      </c>
      <c r="C593" s="8">
        <v>42606</v>
      </c>
      <c r="D593" s="4" t="s">
        <v>46</v>
      </c>
      <c r="E593" s="4" t="s">
        <v>47</v>
      </c>
      <c r="F593" s="3" t="s">
        <v>33</v>
      </c>
      <c r="G593" s="3" t="s">
        <v>44</v>
      </c>
      <c r="H593" s="5">
        <v>1587750</v>
      </c>
      <c r="I593" s="3" t="s">
        <v>11</v>
      </c>
    </row>
    <row r="594" spans="2:9">
      <c r="B594" s="3">
        <v>590</v>
      </c>
      <c r="C594" s="8">
        <v>42607</v>
      </c>
      <c r="D594" s="4" t="s">
        <v>50</v>
      </c>
      <c r="E594" s="4" t="s">
        <v>51</v>
      </c>
      <c r="F594" s="3" t="s">
        <v>18</v>
      </c>
      <c r="G594" s="3" t="s">
        <v>17</v>
      </c>
      <c r="H594" s="5">
        <v>1429180</v>
      </c>
      <c r="I594" s="3" t="s">
        <v>11</v>
      </c>
    </row>
    <row r="595" spans="2:9">
      <c r="B595" s="3">
        <v>591</v>
      </c>
      <c r="C595" s="8">
        <v>42600</v>
      </c>
      <c r="D595" s="4" t="s">
        <v>52</v>
      </c>
      <c r="E595" s="4" t="s">
        <v>53</v>
      </c>
      <c r="F595" s="3" t="s">
        <v>18</v>
      </c>
      <c r="G595" s="3" t="s">
        <v>21</v>
      </c>
      <c r="H595" s="5">
        <v>1335700</v>
      </c>
      <c r="I595" s="3" t="s">
        <v>11</v>
      </c>
    </row>
    <row r="596" spans="2:9">
      <c r="B596" s="3">
        <v>592</v>
      </c>
      <c r="C596" s="8">
        <v>42608</v>
      </c>
      <c r="D596" s="4" t="s">
        <v>46</v>
      </c>
      <c r="E596" s="4" t="s">
        <v>47</v>
      </c>
      <c r="F596" s="3" t="s">
        <v>33</v>
      </c>
      <c r="G596" s="3" t="s">
        <v>14</v>
      </c>
      <c r="H596" s="5">
        <v>1581160</v>
      </c>
      <c r="I596" s="3" t="s">
        <v>45</v>
      </c>
    </row>
    <row r="597" spans="2:9">
      <c r="B597" s="3">
        <v>593</v>
      </c>
      <c r="C597" s="8">
        <v>42593</v>
      </c>
      <c r="D597" s="4" t="s">
        <v>19</v>
      </c>
      <c r="E597" s="4" t="s">
        <v>20</v>
      </c>
      <c r="F597" s="3" t="s">
        <v>22</v>
      </c>
      <c r="G597" s="3" t="s">
        <v>17</v>
      </c>
      <c r="H597" s="5">
        <v>1677440</v>
      </c>
      <c r="I597" s="3" t="s">
        <v>11</v>
      </c>
    </row>
    <row r="598" spans="2:9">
      <c r="B598" s="3">
        <v>594</v>
      </c>
      <c r="C598" s="8">
        <v>42606</v>
      </c>
      <c r="D598" s="4" t="s">
        <v>42</v>
      </c>
      <c r="E598" s="4" t="s">
        <v>43</v>
      </c>
      <c r="F598" s="3" t="s">
        <v>33</v>
      </c>
      <c r="G598" s="3" t="s">
        <v>27</v>
      </c>
      <c r="H598" s="5">
        <v>1335700</v>
      </c>
      <c r="I598" s="3" t="s">
        <v>11</v>
      </c>
    </row>
    <row r="599" spans="2:9">
      <c r="B599" s="3">
        <v>595</v>
      </c>
      <c r="C599" s="8">
        <v>42606</v>
      </c>
      <c r="D599" s="4" t="s">
        <v>50</v>
      </c>
      <c r="E599" s="4" t="s">
        <v>51</v>
      </c>
      <c r="F599" s="3" t="s">
        <v>33</v>
      </c>
      <c r="G599" s="3" t="s">
        <v>27</v>
      </c>
      <c r="H599" s="5">
        <v>1677440</v>
      </c>
      <c r="I599" s="3" t="s">
        <v>11</v>
      </c>
    </row>
    <row r="600" spans="2:9">
      <c r="B600" s="3">
        <v>596</v>
      </c>
      <c r="C600" s="8">
        <v>42598</v>
      </c>
      <c r="D600" s="4" t="s">
        <v>12</v>
      </c>
      <c r="E600" s="4" t="s">
        <v>13</v>
      </c>
      <c r="F600" s="3" t="s">
        <v>10</v>
      </c>
      <c r="G600" s="3" t="s">
        <v>14</v>
      </c>
      <c r="H600" s="5">
        <v>1335700</v>
      </c>
      <c r="I600" s="3" t="s">
        <v>11</v>
      </c>
    </row>
    <row r="601" spans="2:9">
      <c r="B601" s="3">
        <v>597</v>
      </c>
      <c r="C601" s="8">
        <v>42587</v>
      </c>
      <c r="D601" s="4" t="s">
        <v>54</v>
      </c>
      <c r="E601" s="4" t="s">
        <v>55</v>
      </c>
      <c r="F601" s="3" t="s">
        <v>33</v>
      </c>
      <c r="G601" s="3" t="s">
        <v>9</v>
      </c>
      <c r="H601" s="5">
        <v>1429180</v>
      </c>
      <c r="I601" s="3" t="s">
        <v>11</v>
      </c>
    </row>
    <row r="602" spans="2:9">
      <c r="B602" s="3">
        <v>598</v>
      </c>
      <c r="C602" s="8">
        <v>42607</v>
      </c>
      <c r="D602" s="4" t="s">
        <v>36</v>
      </c>
      <c r="E602" s="4" t="s">
        <v>37</v>
      </c>
      <c r="F602" s="3" t="s">
        <v>18</v>
      </c>
      <c r="G602" s="3" t="s">
        <v>14</v>
      </c>
      <c r="H602" s="5">
        <v>2274310</v>
      </c>
      <c r="I602" s="3" t="s">
        <v>11</v>
      </c>
    </row>
    <row r="603" spans="2:9">
      <c r="B603" s="3">
        <v>599</v>
      </c>
      <c r="C603" s="8">
        <v>42586</v>
      </c>
      <c r="D603" s="4" t="s">
        <v>15</v>
      </c>
      <c r="E603" s="4" t="s">
        <v>16</v>
      </c>
      <c r="F603" s="3" t="s">
        <v>33</v>
      </c>
      <c r="G603" s="3" t="s">
        <v>44</v>
      </c>
      <c r="H603" s="5">
        <v>1827450</v>
      </c>
      <c r="I603" s="3" t="s">
        <v>11</v>
      </c>
    </row>
    <row r="604" spans="2:9">
      <c r="B604" s="3">
        <v>600</v>
      </c>
      <c r="C604" s="8">
        <v>42594</v>
      </c>
      <c r="D604" s="4" t="s">
        <v>7</v>
      </c>
      <c r="E604" s="4" t="s">
        <v>8</v>
      </c>
      <c r="F604" s="3" t="s">
        <v>22</v>
      </c>
      <c r="G604" s="3" t="s">
        <v>17</v>
      </c>
      <c r="H604" s="5">
        <v>1572460</v>
      </c>
      <c r="I604" s="3" t="s">
        <v>11</v>
      </c>
    </row>
    <row r="605" spans="2:9">
      <c r="B605" s="3">
        <v>601</v>
      </c>
      <c r="C605" s="8">
        <v>42611</v>
      </c>
      <c r="D605" s="4" t="s">
        <v>40</v>
      </c>
      <c r="E605" s="4" t="s">
        <v>41</v>
      </c>
      <c r="F605" s="3" t="s">
        <v>30</v>
      </c>
      <c r="G605" s="3" t="s">
        <v>14</v>
      </c>
      <c r="H605" s="5">
        <v>1226220</v>
      </c>
      <c r="I605" s="3" t="s">
        <v>11</v>
      </c>
    </row>
    <row r="606" spans="2:9">
      <c r="B606" s="3">
        <v>602</v>
      </c>
      <c r="C606" s="8">
        <v>42591</v>
      </c>
      <c r="D606" s="4" t="s">
        <v>52</v>
      </c>
      <c r="E606" s="4" t="s">
        <v>53</v>
      </c>
      <c r="F606" s="3" t="s">
        <v>33</v>
      </c>
      <c r="G606" s="3" t="s">
        <v>17</v>
      </c>
      <c r="H606" s="5">
        <v>1569950</v>
      </c>
      <c r="I606" s="3" t="s">
        <v>45</v>
      </c>
    </row>
    <row r="607" spans="2:9">
      <c r="B607" s="3">
        <v>603</v>
      </c>
      <c r="C607" s="8">
        <v>42612</v>
      </c>
      <c r="D607" s="4" t="s">
        <v>50</v>
      </c>
      <c r="E607" s="4" t="s">
        <v>51</v>
      </c>
      <c r="F607" s="3" t="s">
        <v>30</v>
      </c>
      <c r="G607" s="3" t="s">
        <v>27</v>
      </c>
      <c r="H607" s="5">
        <v>2105320</v>
      </c>
      <c r="I607" s="3" t="s">
        <v>11</v>
      </c>
    </row>
    <row r="608" spans="2:9">
      <c r="B608" s="3">
        <v>604</v>
      </c>
      <c r="C608" s="8">
        <v>42594</v>
      </c>
      <c r="D608" s="4" t="s">
        <v>25</v>
      </c>
      <c r="E608" s="4" t="s">
        <v>26</v>
      </c>
      <c r="F608" s="3" t="s">
        <v>10</v>
      </c>
      <c r="G608" s="3" t="s">
        <v>17</v>
      </c>
      <c r="H608" s="5">
        <v>1768030</v>
      </c>
      <c r="I608" s="3" t="s">
        <v>11</v>
      </c>
    </row>
    <row r="609" spans="2:9">
      <c r="B609" s="3">
        <v>605</v>
      </c>
      <c r="C609" s="8">
        <v>42590</v>
      </c>
      <c r="D609" s="4" t="s">
        <v>50</v>
      </c>
      <c r="E609" s="4" t="s">
        <v>51</v>
      </c>
      <c r="F609" s="3" t="s">
        <v>33</v>
      </c>
      <c r="G609" s="3" t="s">
        <v>9</v>
      </c>
      <c r="H609" s="5">
        <v>1711250</v>
      </c>
      <c r="I609" s="3" t="s">
        <v>45</v>
      </c>
    </row>
    <row r="610" spans="2:9">
      <c r="B610" s="3">
        <v>606</v>
      </c>
      <c r="C610" s="8">
        <v>42600</v>
      </c>
      <c r="D610" s="4" t="s">
        <v>50</v>
      </c>
      <c r="E610" s="4" t="s">
        <v>51</v>
      </c>
      <c r="F610" s="3" t="s">
        <v>30</v>
      </c>
      <c r="G610" s="3" t="s">
        <v>44</v>
      </c>
      <c r="H610" s="5">
        <v>1650990</v>
      </c>
      <c r="I610" s="3" t="s">
        <v>45</v>
      </c>
    </row>
    <row r="611" spans="2:9">
      <c r="B611" s="3">
        <v>607</v>
      </c>
      <c r="C611" s="8">
        <v>42583</v>
      </c>
      <c r="D611" s="4" t="s">
        <v>48</v>
      </c>
      <c r="E611" s="4" t="s">
        <v>49</v>
      </c>
      <c r="F611" s="3" t="s">
        <v>30</v>
      </c>
      <c r="G611" s="3" t="s">
        <v>9</v>
      </c>
      <c r="H611" s="5">
        <v>1569950</v>
      </c>
      <c r="I611" s="3" t="s">
        <v>45</v>
      </c>
    </row>
    <row r="612" spans="2:9">
      <c r="B612" s="3">
        <v>608</v>
      </c>
      <c r="C612" s="8">
        <v>42587</v>
      </c>
      <c r="D612" s="4" t="s">
        <v>42</v>
      </c>
      <c r="E612" s="4" t="s">
        <v>43</v>
      </c>
      <c r="F612" s="3" t="s">
        <v>18</v>
      </c>
      <c r="G612" s="3" t="s">
        <v>17</v>
      </c>
      <c r="H612" s="5">
        <v>1550000</v>
      </c>
      <c r="I612" s="3" t="s">
        <v>11</v>
      </c>
    </row>
    <row r="613" spans="2:9">
      <c r="B613" s="3">
        <v>609</v>
      </c>
      <c r="C613" s="8">
        <v>42607</v>
      </c>
      <c r="D613" s="4" t="s">
        <v>19</v>
      </c>
      <c r="E613" s="4" t="s">
        <v>20</v>
      </c>
      <c r="F613" s="3" t="s">
        <v>33</v>
      </c>
      <c r="G613" s="3" t="s">
        <v>27</v>
      </c>
      <c r="H613" s="5">
        <v>2056460</v>
      </c>
      <c r="I613" s="3" t="s">
        <v>11</v>
      </c>
    </row>
    <row r="614" spans="2:9">
      <c r="B614" s="3">
        <v>610</v>
      </c>
      <c r="C614" s="8">
        <v>42601</v>
      </c>
      <c r="D614" s="4" t="s">
        <v>50</v>
      </c>
      <c r="E614" s="4" t="s">
        <v>51</v>
      </c>
      <c r="F614" s="3" t="s">
        <v>18</v>
      </c>
      <c r="G614" s="3" t="s">
        <v>17</v>
      </c>
      <c r="H614" s="5">
        <v>2036390</v>
      </c>
      <c r="I614" s="3" t="s">
        <v>11</v>
      </c>
    </row>
    <row r="615" spans="2:9">
      <c r="B615" s="3">
        <v>611</v>
      </c>
      <c r="C615" s="8">
        <v>42601</v>
      </c>
      <c r="D615" s="4" t="s">
        <v>34</v>
      </c>
      <c r="E615" s="4" t="s">
        <v>35</v>
      </c>
      <c r="F615" s="3" t="s">
        <v>33</v>
      </c>
      <c r="G615" s="3" t="s">
        <v>14</v>
      </c>
      <c r="H615" s="5">
        <v>1855830</v>
      </c>
      <c r="I615" s="3" t="s">
        <v>11</v>
      </c>
    </row>
    <row r="616" spans="2:9">
      <c r="B616" s="3">
        <v>612</v>
      </c>
      <c r="C616" s="8">
        <v>42587</v>
      </c>
      <c r="D616" s="4" t="s">
        <v>12</v>
      </c>
      <c r="E616" s="4" t="s">
        <v>13</v>
      </c>
      <c r="F616" s="3" t="s">
        <v>30</v>
      </c>
      <c r="G616" s="3" t="s">
        <v>14</v>
      </c>
      <c r="H616" s="5">
        <v>1633600</v>
      </c>
      <c r="I616" s="3" t="s">
        <v>11</v>
      </c>
    </row>
    <row r="617" spans="2:9">
      <c r="B617" s="3">
        <v>613</v>
      </c>
      <c r="C617" s="8">
        <v>42590</v>
      </c>
      <c r="D617" s="4" t="s">
        <v>46</v>
      </c>
      <c r="E617" s="4" t="s">
        <v>47</v>
      </c>
      <c r="F617" s="3" t="s">
        <v>18</v>
      </c>
      <c r="G617" s="3" t="s">
        <v>17</v>
      </c>
      <c r="H617" s="5">
        <v>1870000</v>
      </c>
      <c r="I617" s="3" t="s">
        <v>45</v>
      </c>
    </row>
    <row r="618" spans="2:9">
      <c r="B618" s="3">
        <v>614</v>
      </c>
      <c r="C618" s="8">
        <v>42605</v>
      </c>
      <c r="D618" s="4" t="s">
        <v>25</v>
      </c>
      <c r="E618" s="4" t="s">
        <v>26</v>
      </c>
      <c r="F618" s="3" t="s">
        <v>33</v>
      </c>
      <c r="G618" s="3" t="s">
        <v>14</v>
      </c>
      <c r="H618" s="5">
        <v>1800490</v>
      </c>
      <c r="I618" s="3" t="s">
        <v>11</v>
      </c>
    </row>
    <row r="619" spans="2:9">
      <c r="B619" s="3">
        <v>615</v>
      </c>
      <c r="C619" s="8">
        <v>42593</v>
      </c>
      <c r="D619" s="4" t="s">
        <v>23</v>
      </c>
      <c r="E619" s="4" t="s">
        <v>24</v>
      </c>
      <c r="F619" s="3" t="s">
        <v>18</v>
      </c>
      <c r="G619" s="3" t="s">
        <v>17</v>
      </c>
      <c r="H619" s="5">
        <v>1800490</v>
      </c>
      <c r="I619" s="3" t="s">
        <v>45</v>
      </c>
    </row>
    <row r="620" spans="2:9">
      <c r="B620" s="3">
        <v>616</v>
      </c>
      <c r="C620" s="8">
        <v>42636</v>
      </c>
      <c r="D620" s="4" t="s">
        <v>28</v>
      </c>
      <c r="E620" s="4" t="s">
        <v>29</v>
      </c>
      <c r="F620" s="3" t="s">
        <v>22</v>
      </c>
      <c r="G620" s="3" t="s">
        <v>27</v>
      </c>
      <c r="H620" s="5">
        <v>1800490</v>
      </c>
      <c r="I620" s="3" t="s">
        <v>11</v>
      </c>
    </row>
    <row r="621" spans="2:9">
      <c r="B621" s="3">
        <v>617</v>
      </c>
      <c r="C621" s="8">
        <v>42628</v>
      </c>
      <c r="D621" s="4" t="s">
        <v>15</v>
      </c>
      <c r="E621" s="4" t="s">
        <v>16</v>
      </c>
      <c r="F621" s="3" t="s">
        <v>30</v>
      </c>
      <c r="G621" s="3" t="s">
        <v>21</v>
      </c>
      <c r="H621" s="5">
        <v>1800490</v>
      </c>
      <c r="I621" s="3" t="s">
        <v>45</v>
      </c>
    </row>
    <row r="622" spans="2:9">
      <c r="B622" s="3">
        <v>618</v>
      </c>
      <c r="C622" s="8">
        <v>42629</v>
      </c>
      <c r="D622" s="4" t="s">
        <v>52</v>
      </c>
      <c r="E622" s="4" t="s">
        <v>53</v>
      </c>
      <c r="F622" s="3" t="s">
        <v>30</v>
      </c>
      <c r="G622" s="3" t="s">
        <v>27</v>
      </c>
      <c r="H622" s="5">
        <v>1220220</v>
      </c>
      <c r="I622" s="3" t="s">
        <v>11</v>
      </c>
    </row>
    <row r="623" spans="2:9">
      <c r="B623" s="3">
        <v>619</v>
      </c>
      <c r="C623" s="8">
        <v>42640</v>
      </c>
      <c r="D623" s="4" t="s">
        <v>48</v>
      </c>
      <c r="E623" s="4" t="s">
        <v>49</v>
      </c>
      <c r="F623" s="3" t="s">
        <v>33</v>
      </c>
      <c r="G623" s="3" t="s">
        <v>14</v>
      </c>
      <c r="H623" s="5">
        <v>1633600</v>
      </c>
      <c r="I623" s="3" t="s">
        <v>11</v>
      </c>
    </row>
    <row r="624" spans="2:9">
      <c r="B624" s="3">
        <v>620</v>
      </c>
      <c r="C624" s="8">
        <v>42622</v>
      </c>
      <c r="D624" s="4" t="s">
        <v>12</v>
      </c>
      <c r="E624" s="4" t="s">
        <v>13</v>
      </c>
      <c r="F624" s="3" t="s">
        <v>30</v>
      </c>
      <c r="G624" s="3" t="s">
        <v>9</v>
      </c>
      <c r="H624" s="5">
        <v>1689470</v>
      </c>
      <c r="I624" s="3" t="s">
        <v>11</v>
      </c>
    </row>
    <row r="625" spans="2:9">
      <c r="B625" s="3">
        <v>621</v>
      </c>
      <c r="C625" s="8">
        <v>42633</v>
      </c>
      <c r="D625" s="4" t="s">
        <v>25</v>
      </c>
      <c r="E625" s="4" t="s">
        <v>26</v>
      </c>
      <c r="F625" s="3" t="s">
        <v>30</v>
      </c>
      <c r="G625" s="3" t="s">
        <v>14</v>
      </c>
      <c r="H625" s="5">
        <v>1768940</v>
      </c>
      <c r="I625" s="3" t="s">
        <v>11</v>
      </c>
    </row>
    <row r="626" spans="2:9">
      <c r="B626" s="3">
        <v>622</v>
      </c>
      <c r="C626" s="8">
        <v>42642</v>
      </c>
      <c r="D626" s="4" t="s">
        <v>31</v>
      </c>
      <c r="E626" s="4" t="s">
        <v>32</v>
      </c>
      <c r="F626" s="3" t="s">
        <v>33</v>
      </c>
      <c r="G626" s="3" t="s">
        <v>21</v>
      </c>
      <c r="H626" s="5">
        <v>1687810</v>
      </c>
      <c r="I626" s="3" t="s">
        <v>11</v>
      </c>
    </row>
    <row r="627" spans="2:9">
      <c r="B627" s="3">
        <v>623</v>
      </c>
      <c r="C627" s="8">
        <v>42634</v>
      </c>
      <c r="D627" s="4" t="s">
        <v>12</v>
      </c>
      <c r="E627" s="4" t="s">
        <v>13</v>
      </c>
      <c r="F627" s="3" t="s">
        <v>33</v>
      </c>
      <c r="G627" s="3" t="s">
        <v>14</v>
      </c>
      <c r="H627" s="5">
        <v>1480000</v>
      </c>
      <c r="I627" s="3" t="s">
        <v>11</v>
      </c>
    </row>
    <row r="628" spans="2:9">
      <c r="B628" s="3">
        <v>624</v>
      </c>
      <c r="C628" s="8">
        <v>42621</v>
      </c>
      <c r="D628" s="4" t="s">
        <v>42</v>
      </c>
      <c r="E628" s="4" t="s">
        <v>43</v>
      </c>
      <c r="F628" s="3" t="s">
        <v>10</v>
      </c>
      <c r="G628" s="3" t="s">
        <v>17</v>
      </c>
      <c r="H628" s="5">
        <v>1479940</v>
      </c>
      <c r="I628" s="3" t="s">
        <v>11</v>
      </c>
    </row>
    <row r="629" spans="2:9">
      <c r="B629" s="3">
        <v>625</v>
      </c>
      <c r="C629" s="8">
        <v>42619</v>
      </c>
      <c r="D629" s="4" t="s">
        <v>7</v>
      </c>
      <c r="E629" s="4" t="s">
        <v>8</v>
      </c>
      <c r="F629" s="3" t="s">
        <v>30</v>
      </c>
      <c r="G629" s="3" t="s">
        <v>27</v>
      </c>
      <c r="H629" s="5">
        <v>612290</v>
      </c>
      <c r="I629" s="3" t="s">
        <v>11</v>
      </c>
    </row>
    <row r="630" spans="2:9">
      <c r="B630" s="3">
        <v>626</v>
      </c>
      <c r="C630" s="8">
        <v>42622</v>
      </c>
      <c r="D630" s="4" t="s">
        <v>40</v>
      </c>
      <c r="E630" s="4" t="s">
        <v>41</v>
      </c>
      <c r="F630" s="3" t="s">
        <v>18</v>
      </c>
      <c r="G630" s="3" t="s">
        <v>21</v>
      </c>
      <c r="H630" s="5">
        <v>1633600</v>
      </c>
      <c r="I630" s="3" t="s">
        <v>11</v>
      </c>
    </row>
    <row r="631" spans="2:9">
      <c r="B631" s="3">
        <v>627</v>
      </c>
      <c r="C631" s="8">
        <v>42639</v>
      </c>
      <c r="D631" s="4" t="s">
        <v>31</v>
      </c>
      <c r="E631" s="4" t="s">
        <v>32</v>
      </c>
      <c r="F631" s="3" t="s">
        <v>10</v>
      </c>
      <c r="G631" s="3" t="s">
        <v>14</v>
      </c>
      <c r="H631" s="5">
        <v>1633600</v>
      </c>
      <c r="I631" s="3" t="s">
        <v>11</v>
      </c>
    </row>
    <row r="632" spans="2:9">
      <c r="B632" s="3">
        <v>628</v>
      </c>
      <c r="C632" s="8">
        <v>42620</v>
      </c>
      <c r="D632" s="4" t="s">
        <v>12</v>
      </c>
      <c r="E632" s="4" t="s">
        <v>13</v>
      </c>
      <c r="F632" s="3" t="s">
        <v>30</v>
      </c>
      <c r="G632" s="3" t="s">
        <v>21</v>
      </c>
      <c r="H632" s="5">
        <v>2334860</v>
      </c>
      <c r="I632" s="3" t="s">
        <v>11</v>
      </c>
    </row>
    <row r="633" spans="2:9">
      <c r="B633" s="3">
        <v>629</v>
      </c>
      <c r="C633" s="8">
        <v>42629</v>
      </c>
      <c r="D633" s="4" t="s">
        <v>38</v>
      </c>
      <c r="E633" s="4" t="s">
        <v>39</v>
      </c>
      <c r="F633" s="3" t="s">
        <v>30</v>
      </c>
      <c r="G633" s="3" t="s">
        <v>17</v>
      </c>
      <c r="H633" s="5">
        <v>1724220</v>
      </c>
      <c r="I633" s="3" t="s">
        <v>11</v>
      </c>
    </row>
    <row r="634" spans="2:9">
      <c r="B634" s="3">
        <v>630</v>
      </c>
      <c r="C634" s="8">
        <v>42642</v>
      </c>
      <c r="D634" s="4" t="s">
        <v>42</v>
      </c>
      <c r="E634" s="4" t="s">
        <v>43</v>
      </c>
      <c r="F634" s="3" t="s">
        <v>18</v>
      </c>
      <c r="G634" s="3" t="s">
        <v>14</v>
      </c>
      <c r="H634" s="5">
        <v>1724220</v>
      </c>
      <c r="I634" s="3" t="s">
        <v>11</v>
      </c>
    </row>
    <row r="635" spans="2:9">
      <c r="B635" s="3">
        <v>631</v>
      </c>
      <c r="C635" s="8">
        <v>42618</v>
      </c>
      <c r="D635" s="4" t="s">
        <v>15</v>
      </c>
      <c r="E635" s="4" t="s">
        <v>16</v>
      </c>
      <c r="F635" s="3" t="s">
        <v>30</v>
      </c>
      <c r="G635" s="3" t="s">
        <v>44</v>
      </c>
      <c r="H635" s="5">
        <v>1724220</v>
      </c>
      <c r="I635" s="3" t="s">
        <v>11</v>
      </c>
    </row>
    <row r="636" spans="2:9">
      <c r="B636" s="3">
        <v>632</v>
      </c>
      <c r="C636" s="8">
        <v>42620</v>
      </c>
      <c r="D636" s="4" t="s">
        <v>25</v>
      </c>
      <c r="E636" s="4" t="s">
        <v>26</v>
      </c>
      <c r="F636" s="3" t="s">
        <v>10</v>
      </c>
      <c r="G636" s="3" t="s">
        <v>44</v>
      </c>
      <c r="H636" s="5">
        <v>1724220</v>
      </c>
      <c r="I636" s="3" t="s">
        <v>11</v>
      </c>
    </row>
    <row r="637" spans="2:9">
      <c r="B637" s="3">
        <v>633</v>
      </c>
      <c r="C637" s="8">
        <v>42614</v>
      </c>
      <c r="D637" s="4" t="s">
        <v>25</v>
      </c>
      <c r="E637" s="4" t="s">
        <v>26</v>
      </c>
      <c r="F637" s="3" t="s">
        <v>22</v>
      </c>
      <c r="G637" s="3" t="s">
        <v>9</v>
      </c>
      <c r="H637" s="5">
        <v>1750520</v>
      </c>
      <c r="I637" s="3" t="s">
        <v>11</v>
      </c>
    </row>
    <row r="638" spans="2:9">
      <c r="B638" s="3">
        <v>634</v>
      </c>
      <c r="C638" s="8">
        <v>42615</v>
      </c>
      <c r="D638" s="4" t="s">
        <v>23</v>
      </c>
      <c r="E638" s="4" t="s">
        <v>24</v>
      </c>
      <c r="F638" s="3" t="s">
        <v>18</v>
      </c>
      <c r="G638" s="3" t="s">
        <v>9</v>
      </c>
      <c r="H638" s="5">
        <v>1251070</v>
      </c>
      <c r="I638" s="3" t="s">
        <v>45</v>
      </c>
    </row>
    <row r="639" spans="2:9">
      <c r="B639" s="3">
        <v>635</v>
      </c>
      <c r="C639" s="8">
        <v>42618</v>
      </c>
      <c r="D639" s="4" t="s">
        <v>52</v>
      </c>
      <c r="E639" s="4" t="s">
        <v>53</v>
      </c>
      <c r="F639" s="3" t="s">
        <v>33</v>
      </c>
      <c r="G639" s="3" t="s">
        <v>21</v>
      </c>
      <c r="H639" s="5">
        <v>2819760</v>
      </c>
      <c r="I639" s="3" t="s">
        <v>11</v>
      </c>
    </row>
    <row r="640" spans="2:9">
      <c r="B640" s="3">
        <v>636</v>
      </c>
      <c r="C640" s="8">
        <v>42632</v>
      </c>
      <c r="D640" s="4" t="s">
        <v>23</v>
      </c>
      <c r="E640" s="4" t="s">
        <v>24</v>
      </c>
      <c r="F640" s="3" t="s">
        <v>33</v>
      </c>
      <c r="G640" s="3" t="s">
        <v>17</v>
      </c>
      <c r="H640" s="5">
        <v>2674750</v>
      </c>
      <c r="I640" s="3" t="s">
        <v>11</v>
      </c>
    </row>
    <row r="641" spans="2:9">
      <c r="B641" s="3">
        <v>637</v>
      </c>
      <c r="C641" s="8">
        <v>42619</v>
      </c>
      <c r="D641" s="4" t="s">
        <v>28</v>
      </c>
      <c r="E641" s="4" t="s">
        <v>29</v>
      </c>
      <c r="F641" s="3" t="s">
        <v>22</v>
      </c>
      <c r="G641" s="3" t="s">
        <v>21</v>
      </c>
      <c r="H641" s="5">
        <v>2596070</v>
      </c>
      <c r="I641" s="3" t="s">
        <v>11</v>
      </c>
    </row>
    <row r="642" spans="2:9">
      <c r="B642" s="3">
        <v>638</v>
      </c>
      <c r="C642" s="8">
        <v>42621</v>
      </c>
      <c r="D642" s="4" t="s">
        <v>48</v>
      </c>
      <c r="E642" s="4" t="s">
        <v>49</v>
      </c>
      <c r="F642" s="3" t="s">
        <v>22</v>
      </c>
      <c r="G642" s="3" t="s">
        <v>9</v>
      </c>
      <c r="H642" s="5">
        <v>2589190</v>
      </c>
      <c r="I642" s="3" t="s">
        <v>45</v>
      </c>
    </row>
    <row r="643" spans="2:9">
      <c r="B643" s="3">
        <v>639</v>
      </c>
      <c r="C643" s="8">
        <v>42619</v>
      </c>
      <c r="D643" s="4" t="s">
        <v>15</v>
      </c>
      <c r="E643" s="4" t="s">
        <v>16</v>
      </c>
      <c r="F643" s="3" t="s">
        <v>18</v>
      </c>
      <c r="G643" s="3" t="s">
        <v>21</v>
      </c>
      <c r="H643" s="5">
        <v>2685040</v>
      </c>
      <c r="I643" s="3" t="s">
        <v>45</v>
      </c>
    </row>
    <row r="644" spans="2:9">
      <c r="B644" s="3">
        <v>640</v>
      </c>
      <c r="C644" s="8">
        <v>42641</v>
      </c>
      <c r="D644" s="4" t="s">
        <v>48</v>
      </c>
      <c r="E644" s="4" t="s">
        <v>49</v>
      </c>
      <c r="F644" s="3" t="s">
        <v>30</v>
      </c>
      <c r="G644" s="3" t="s">
        <v>44</v>
      </c>
      <c r="H644" s="5">
        <v>2600060</v>
      </c>
      <c r="I644" s="3" t="s">
        <v>11</v>
      </c>
    </row>
    <row r="645" spans="2:9">
      <c r="B645" s="3">
        <v>641</v>
      </c>
      <c r="C645" s="8">
        <v>42620</v>
      </c>
      <c r="D645" s="4" t="s">
        <v>31</v>
      </c>
      <c r="E645" s="4" t="s">
        <v>32</v>
      </c>
      <c r="F645" s="3" t="s">
        <v>22</v>
      </c>
      <c r="G645" s="3" t="s">
        <v>21</v>
      </c>
      <c r="H645" s="5">
        <v>2452800</v>
      </c>
      <c r="I645" s="3" t="s">
        <v>11</v>
      </c>
    </row>
    <row r="646" spans="2:9">
      <c r="B646" s="3">
        <v>642</v>
      </c>
      <c r="C646" s="8">
        <v>42626</v>
      </c>
      <c r="D646" s="4" t="s">
        <v>19</v>
      </c>
      <c r="E646" s="4" t="s">
        <v>20</v>
      </c>
      <c r="F646" s="3" t="s">
        <v>10</v>
      </c>
      <c r="G646" s="3" t="s">
        <v>44</v>
      </c>
      <c r="H646" s="5">
        <v>2597070</v>
      </c>
      <c r="I646" s="3" t="s">
        <v>45</v>
      </c>
    </row>
    <row r="647" spans="2:9">
      <c r="B647" s="3">
        <v>643</v>
      </c>
      <c r="C647" s="8">
        <v>42632</v>
      </c>
      <c r="D647" s="4" t="s">
        <v>42</v>
      </c>
      <c r="E647" s="4" t="s">
        <v>43</v>
      </c>
      <c r="F647" s="3" t="s">
        <v>22</v>
      </c>
      <c r="G647" s="3" t="s">
        <v>44</v>
      </c>
      <c r="H647" s="5">
        <v>2651860</v>
      </c>
      <c r="I647" s="3" t="s">
        <v>11</v>
      </c>
    </row>
    <row r="648" spans="2:9">
      <c r="B648" s="3">
        <v>644</v>
      </c>
      <c r="C648" s="8">
        <v>42619</v>
      </c>
      <c r="D648" s="4" t="s">
        <v>34</v>
      </c>
      <c r="E648" s="4" t="s">
        <v>35</v>
      </c>
      <c r="F648" s="3" t="s">
        <v>33</v>
      </c>
      <c r="G648" s="3" t="s">
        <v>44</v>
      </c>
      <c r="H648" s="5">
        <v>2461930</v>
      </c>
      <c r="I648" s="3" t="s">
        <v>45</v>
      </c>
    </row>
    <row r="649" spans="2:9">
      <c r="B649" s="3">
        <v>645</v>
      </c>
      <c r="C649" s="8">
        <v>42629</v>
      </c>
      <c r="D649" s="4" t="s">
        <v>48</v>
      </c>
      <c r="E649" s="4" t="s">
        <v>49</v>
      </c>
      <c r="F649" s="3" t="s">
        <v>30</v>
      </c>
      <c r="G649" s="3" t="s">
        <v>14</v>
      </c>
      <c r="H649" s="5">
        <v>2504320</v>
      </c>
      <c r="I649" s="3" t="s">
        <v>45</v>
      </c>
    </row>
    <row r="650" spans="2:9">
      <c r="B650" s="3">
        <v>646</v>
      </c>
      <c r="C650" s="8">
        <v>42633</v>
      </c>
      <c r="D650" s="4" t="s">
        <v>36</v>
      </c>
      <c r="E650" s="4" t="s">
        <v>37</v>
      </c>
      <c r="F650" s="3" t="s">
        <v>22</v>
      </c>
      <c r="G650" s="3" t="s">
        <v>44</v>
      </c>
      <c r="H650" s="5">
        <v>2611650</v>
      </c>
      <c r="I650" s="3" t="s">
        <v>11</v>
      </c>
    </row>
    <row r="651" spans="2:9">
      <c r="B651" s="3">
        <v>647</v>
      </c>
      <c r="C651" s="8">
        <v>42621</v>
      </c>
      <c r="D651" s="4" t="s">
        <v>31</v>
      </c>
      <c r="E651" s="4" t="s">
        <v>32</v>
      </c>
      <c r="F651" s="3" t="s">
        <v>22</v>
      </c>
      <c r="G651" s="3" t="s">
        <v>9</v>
      </c>
      <c r="H651" s="5">
        <v>2296940</v>
      </c>
      <c r="I651" s="3" t="s">
        <v>45</v>
      </c>
    </row>
    <row r="652" spans="2:9">
      <c r="B652" s="3">
        <v>648</v>
      </c>
      <c r="C652" s="8">
        <v>42615</v>
      </c>
      <c r="D652" s="4" t="s">
        <v>36</v>
      </c>
      <c r="E652" s="4" t="s">
        <v>37</v>
      </c>
      <c r="F652" s="3" t="s">
        <v>10</v>
      </c>
      <c r="G652" s="3" t="s">
        <v>27</v>
      </c>
      <c r="H652" s="5">
        <v>2488740</v>
      </c>
      <c r="I652" s="3" t="s">
        <v>45</v>
      </c>
    </row>
    <row r="653" spans="2:9">
      <c r="B653" s="3">
        <v>649</v>
      </c>
      <c r="C653" s="8">
        <v>42626</v>
      </c>
      <c r="D653" s="4" t="s">
        <v>52</v>
      </c>
      <c r="E653" s="4" t="s">
        <v>53</v>
      </c>
      <c r="F653" s="3" t="s">
        <v>22</v>
      </c>
      <c r="G653" s="3" t="s">
        <v>14</v>
      </c>
      <c r="H653" s="5">
        <v>1490230</v>
      </c>
      <c r="I653" s="3" t="s">
        <v>11</v>
      </c>
    </row>
    <row r="654" spans="2:9">
      <c r="B654" s="3">
        <v>650</v>
      </c>
      <c r="C654" s="8">
        <v>42622</v>
      </c>
      <c r="D654" s="4" t="s">
        <v>46</v>
      </c>
      <c r="E654" s="4" t="s">
        <v>47</v>
      </c>
      <c r="F654" s="3" t="s">
        <v>22</v>
      </c>
      <c r="G654" s="3" t="s">
        <v>14</v>
      </c>
      <c r="H654" s="5">
        <v>2469780</v>
      </c>
      <c r="I654" s="3" t="s">
        <v>11</v>
      </c>
    </row>
    <row r="655" spans="2:9">
      <c r="B655" s="3">
        <v>651</v>
      </c>
      <c r="C655" s="8">
        <v>42635</v>
      </c>
      <c r="D655" s="4" t="s">
        <v>54</v>
      </c>
      <c r="E655" s="4" t="s">
        <v>55</v>
      </c>
      <c r="F655" s="3" t="s">
        <v>18</v>
      </c>
      <c r="G655" s="3" t="s">
        <v>9</v>
      </c>
      <c r="H655" s="5">
        <v>1767310</v>
      </c>
      <c r="I655" s="3" t="s">
        <v>11</v>
      </c>
    </row>
    <row r="656" spans="2:9">
      <c r="B656" s="3">
        <v>652</v>
      </c>
      <c r="C656" s="8">
        <v>42628</v>
      </c>
      <c r="D656" s="4" t="s">
        <v>50</v>
      </c>
      <c r="E656" s="4" t="s">
        <v>51</v>
      </c>
      <c r="F656" s="3" t="s">
        <v>22</v>
      </c>
      <c r="G656" s="3" t="s">
        <v>14</v>
      </c>
      <c r="H656" s="5">
        <v>1728120</v>
      </c>
      <c r="I656" s="3" t="s">
        <v>45</v>
      </c>
    </row>
    <row r="657" spans="2:9">
      <c r="B657" s="3">
        <v>653</v>
      </c>
      <c r="C657" s="8">
        <v>42642</v>
      </c>
      <c r="D657" s="4" t="s">
        <v>23</v>
      </c>
      <c r="E657" s="4" t="s">
        <v>24</v>
      </c>
      <c r="F657" s="3" t="s">
        <v>30</v>
      </c>
      <c r="G657" s="3" t="s">
        <v>17</v>
      </c>
      <c r="H657" s="5">
        <v>1848110</v>
      </c>
      <c r="I657" s="3" t="s">
        <v>11</v>
      </c>
    </row>
    <row r="658" spans="2:9">
      <c r="B658" s="3">
        <v>654</v>
      </c>
      <c r="C658" s="8">
        <v>42639</v>
      </c>
      <c r="D658" s="4" t="s">
        <v>15</v>
      </c>
      <c r="E658" s="4" t="s">
        <v>16</v>
      </c>
      <c r="F658" s="3" t="s">
        <v>22</v>
      </c>
      <c r="G658" s="3" t="s">
        <v>44</v>
      </c>
      <c r="H658" s="5">
        <v>1837170</v>
      </c>
      <c r="I658" s="3" t="s">
        <v>11</v>
      </c>
    </row>
    <row r="659" spans="2:9">
      <c r="B659" s="3">
        <v>655</v>
      </c>
      <c r="C659" s="8">
        <v>42629</v>
      </c>
      <c r="D659" s="4" t="s">
        <v>25</v>
      </c>
      <c r="E659" s="4" t="s">
        <v>26</v>
      </c>
      <c r="F659" s="3" t="s">
        <v>10</v>
      </c>
      <c r="G659" s="3" t="s">
        <v>17</v>
      </c>
      <c r="H659" s="5">
        <v>2132520</v>
      </c>
      <c r="I659" s="3" t="s">
        <v>45</v>
      </c>
    </row>
    <row r="660" spans="2:9">
      <c r="B660" s="3">
        <v>656</v>
      </c>
      <c r="C660" s="8">
        <v>42632</v>
      </c>
      <c r="D660" s="4" t="s">
        <v>12</v>
      </c>
      <c r="E660" s="4" t="s">
        <v>13</v>
      </c>
      <c r="F660" s="3" t="s">
        <v>18</v>
      </c>
      <c r="G660" s="3" t="s">
        <v>21</v>
      </c>
      <c r="H660" s="5">
        <v>2125070</v>
      </c>
      <c r="I660" s="3" t="s">
        <v>45</v>
      </c>
    </row>
    <row r="661" spans="2:9">
      <c r="B661" s="3">
        <v>657</v>
      </c>
      <c r="C661" s="8">
        <v>42626</v>
      </c>
      <c r="D661" s="4" t="s">
        <v>54</v>
      </c>
      <c r="E661" s="4" t="s">
        <v>55</v>
      </c>
      <c r="F661" s="3" t="s">
        <v>10</v>
      </c>
      <c r="G661" s="3" t="s">
        <v>44</v>
      </c>
      <c r="H661" s="5">
        <v>1458980</v>
      </c>
      <c r="I661" s="3" t="s">
        <v>11</v>
      </c>
    </row>
    <row r="662" spans="2:9">
      <c r="B662" s="3">
        <v>658</v>
      </c>
      <c r="C662" s="8">
        <v>42643</v>
      </c>
      <c r="D662" s="4" t="s">
        <v>31</v>
      </c>
      <c r="E662" s="4" t="s">
        <v>32</v>
      </c>
      <c r="F662" s="3" t="s">
        <v>33</v>
      </c>
      <c r="G662" s="3" t="s">
        <v>27</v>
      </c>
      <c r="H662" s="5">
        <v>1704620</v>
      </c>
      <c r="I662" s="3" t="s">
        <v>11</v>
      </c>
    </row>
    <row r="663" spans="2:9">
      <c r="B663" s="3">
        <v>659</v>
      </c>
      <c r="C663" s="8">
        <v>42615</v>
      </c>
      <c r="D663" s="4" t="s">
        <v>34</v>
      </c>
      <c r="E663" s="4" t="s">
        <v>35</v>
      </c>
      <c r="F663" s="3" t="s">
        <v>22</v>
      </c>
      <c r="G663" s="3" t="s">
        <v>44</v>
      </c>
      <c r="H663" s="5">
        <v>1623660</v>
      </c>
      <c r="I663" s="3" t="s">
        <v>11</v>
      </c>
    </row>
    <row r="664" spans="2:9">
      <c r="B664" s="3">
        <v>660</v>
      </c>
      <c r="C664" s="8">
        <v>42629</v>
      </c>
      <c r="D664" s="4" t="s">
        <v>50</v>
      </c>
      <c r="E664" s="4" t="s">
        <v>51</v>
      </c>
      <c r="F664" s="3" t="s">
        <v>18</v>
      </c>
      <c r="G664" s="3" t="s">
        <v>9</v>
      </c>
      <c r="H664" s="5">
        <v>2486190</v>
      </c>
      <c r="I664" s="3" t="s">
        <v>11</v>
      </c>
    </row>
    <row r="665" spans="2:9">
      <c r="B665" s="3">
        <v>661</v>
      </c>
      <c r="C665" s="8">
        <v>42622</v>
      </c>
      <c r="D665" s="4" t="s">
        <v>28</v>
      </c>
      <c r="E665" s="4" t="s">
        <v>29</v>
      </c>
      <c r="F665" s="3" t="s">
        <v>10</v>
      </c>
      <c r="G665" s="3" t="s">
        <v>14</v>
      </c>
      <c r="H665" s="5">
        <v>1241780</v>
      </c>
      <c r="I665" s="3" t="s">
        <v>11</v>
      </c>
    </row>
    <row r="666" spans="2:9">
      <c r="B666" s="3">
        <v>662</v>
      </c>
      <c r="C666" s="8">
        <v>42615</v>
      </c>
      <c r="D666" s="4" t="s">
        <v>15</v>
      </c>
      <c r="E666" s="4" t="s">
        <v>16</v>
      </c>
      <c r="F666" s="3" t="s">
        <v>33</v>
      </c>
      <c r="G666" s="3" t="s">
        <v>14</v>
      </c>
      <c r="H666" s="5">
        <v>1241780</v>
      </c>
      <c r="I666" s="3" t="s">
        <v>11</v>
      </c>
    </row>
    <row r="667" spans="2:9">
      <c r="B667" s="3">
        <v>663</v>
      </c>
      <c r="C667" s="8">
        <v>42628</v>
      </c>
      <c r="D667" s="4" t="s">
        <v>25</v>
      </c>
      <c r="E667" s="4" t="s">
        <v>26</v>
      </c>
      <c r="F667" s="3" t="s">
        <v>22</v>
      </c>
      <c r="G667" s="3" t="s">
        <v>44</v>
      </c>
      <c r="H667" s="5">
        <v>1241780</v>
      </c>
      <c r="I667" s="3" t="s">
        <v>11</v>
      </c>
    </row>
    <row r="668" spans="2:9">
      <c r="B668" s="3">
        <v>664</v>
      </c>
      <c r="C668" s="8">
        <v>42614</v>
      </c>
      <c r="D668" s="4" t="s">
        <v>38</v>
      </c>
      <c r="E668" s="4" t="s">
        <v>39</v>
      </c>
      <c r="F668" s="3" t="s">
        <v>33</v>
      </c>
      <c r="G668" s="3" t="s">
        <v>17</v>
      </c>
      <c r="H668" s="5">
        <v>1241780</v>
      </c>
      <c r="I668" s="3" t="s">
        <v>11</v>
      </c>
    </row>
    <row r="669" spans="2:9">
      <c r="B669" s="3">
        <v>665</v>
      </c>
      <c r="C669" s="8">
        <v>42632</v>
      </c>
      <c r="D669" s="4" t="s">
        <v>50</v>
      </c>
      <c r="E669" s="4" t="s">
        <v>51</v>
      </c>
      <c r="F669" s="3" t="s">
        <v>30</v>
      </c>
      <c r="G669" s="3" t="s">
        <v>44</v>
      </c>
      <c r="H669" s="5">
        <v>1588970</v>
      </c>
      <c r="I669" s="3" t="s">
        <v>11</v>
      </c>
    </row>
    <row r="670" spans="2:9">
      <c r="B670" s="3">
        <v>666</v>
      </c>
      <c r="C670" s="8">
        <v>42634</v>
      </c>
      <c r="D670" s="4" t="s">
        <v>23</v>
      </c>
      <c r="E670" s="4" t="s">
        <v>24</v>
      </c>
      <c r="F670" s="3" t="s">
        <v>18</v>
      </c>
      <c r="G670" s="3" t="s">
        <v>17</v>
      </c>
      <c r="H670" s="5">
        <v>1410880</v>
      </c>
      <c r="I670" s="3" t="s">
        <v>11</v>
      </c>
    </row>
    <row r="671" spans="2:9">
      <c r="B671" s="3">
        <v>667</v>
      </c>
      <c r="C671" s="8">
        <v>42636</v>
      </c>
      <c r="D671" s="4" t="s">
        <v>28</v>
      </c>
      <c r="E671" s="4" t="s">
        <v>29</v>
      </c>
      <c r="F671" s="3" t="s">
        <v>33</v>
      </c>
      <c r="G671" s="3" t="s">
        <v>17</v>
      </c>
      <c r="H671" s="5">
        <v>1410880</v>
      </c>
      <c r="I671" s="3" t="s">
        <v>11</v>
      </c>
    </row>
    <row r="672" spans="2:9">
      <c r="B672" s="3">
        <v>668</v>
      </c>
      <c r="C672" s="8">
        <v>42629</v>
      </c>
      <c r="D672" s="4" t="s">
        <v>52</v>
      </c>
      <c r="E672" s="4" t="s">
        <v>53</v>
      </c>
      <c r="F672" s="3" t="s">
        <v>33</v>
      </c>
      <c r="G672" s="3" t="s">
        <v>21</v>
      </c>
      <c r="H672" s="5">
        <v>1410880</v>
      </c>
      <c r="I672" s="3" t="s">
        <v>11</v>
      </c>
    </row>
    <row r="673" spans="2:9">
      <c r="B673" s="3">
        <v>669</v>
      </c>
      <c r="C673" s="8">
        <v>42619</v>
      </c>
      <c r="D673" s="4" t="s">
        <v>52</v>
      </c>
      <c r="E673" s="4" t="s">
        <v>53</v>
      </c>
      <c r="F673" s="3" t="s">
        <v>22</v>
      </c>
      <c r="G673" s="3" t="s">
        <v>21</v>
      </c>
      <c r="H673" s="5">
        <v>1357290</v>
      </c>
      <c r="I673" s="3" t="s">
        <v>11</v>
      </c>
    </row>
    <row r="674" spans="2:9">
      <c r="B674" s="3">
        <v>670</v>
      </c>
      <c r="C674" s="8">
        <v>42614</v>
      </c>
      <c r="D674" s="4" t="s">
        <v>23</v>
      </c>
      <c r="E674" s="4" t="s">
        <v>24</v>
      </c>
      <c r="F674" s="3" t="s">
        <v>18</v>
      </c>
      <c r="G674" s="3" t="s">
        <v>17</v>
      </c>
      <c r="H674" s="5">
        <v>1279820</v>
      </c>
      <c r="I674" s="3" t="s">
        <v>11</v>
      </c>
    </row>
    <row r="675" spans="2:9">
      <c r="B675" s="3">
        <v>671</v>
      </c>
      <c r="C675" s="8">
        <v>42621</v>
      </c>
      <c r="D675" s="4" t="s">
        <v>31</v>
      </c>
      <c r="E675" s="4" t="s">
        <v>32</v>
      </c>
      <c r="F675" s="3" t="s">
        <v>30</v>
      </c>
      <c r="G675" s="3" t="s">
        <v>9</v>
      </c>
      <c r="H675" s="5">
        <v>1279820</v>
      </c>
      <c r="I675" s="3" t="s">
        <v>11</v>
      </c>
    </row>
    <row r="676" spans="2:9">
      <c r="B676" s="3">
        <v>672</v>
      </c>
      <c r="C676" s="8">
        <v>42629</v>
      </c>
      <c r="D676" s="4" t="s">
        <v>54</v>
      </c>
      <c r="E676" s="4" t="s">
        <v>55</v>
      </c>
      <c r="F676" s="3" t="s">
        <v>30</v>
      </c>
      <c r="G676" s="3" t="s">
        <v>9</v>
      </c>
      <c r="H676" s="5">
        <v>1279820</v>
      </c>
      <c r="I676" s="3" t="s">
        <v>11</v>
      </c>
    </row>
    <row r="677" spans="2:9">
      <c r="B677" s="3">
        <v>673</v>
      </c>
      <c r="C677" s="8">
        <v>42634</v>
      </c>
      <c r="D677" s="4" t="s">
        <v>42</v>
      </c>
      <c r="E677" s="4" t="s">
        <v>43</v>
      </c>
      <c r="F677" s="3" t="s">
        <v>22</v>
      </c>
      <c r="G677" s="3" t="s">
        <v>17</v>
      </c>
      <c r="H677" s="5">
        <v>1520850</v>
      </c>
      <c r="I677" s="3" t="s">
        <v>11</v>
      </c>
    </row>
    <row r="678" spans="2:9">
      <c r="B678" s="3">
        <v>674</v>
      </c>
      <c r="C678" s="8">
        <v>42622</v>
      </c>
      <c r="D678" s="4" t="s">
        <v>38</v>
      </c>
      <c r="E678" s="4" t="s">
        <v>39</v>
      </c>
      <c r="F678" s="3" t="s">
        <v>10</v>
      </c>
      <c r="G678" s="3" t="s">
        <v>14</v>
      </c>
      <c r="H678" s="5">
        <v>2120000</v>
      </c>
      <c r="I678" s="3" t="s">
        <v>11</v>
      </c>
    </row>
    <row r="679" spans="2:9">
      <c r="B679" s="3">
        <v>675</v>
      </c>
      <c r="C679" s="8">
        <v>42622</v>
      </c>
      <c r="D679" s="4" t="s">
        <v>7</v>
      </c>
      <c r="E679" s="4" t="s">
        <v>8</v>
      </c>
      <c r="F679" s="3" t="s">
        <v>30</v>
      </c>
      <c r="G679" s="3" t="s">
        <v>21</v>
      </c>
      <c r="H679" s="5">
        <v>2020000</v>
      </c>
      <c r="I679" s="3" t="s">
        <v>11</v>
      </c>
    </row>
    <row r="680" spans="2:9">
      <c r="B680" s="3">
        <v>676</v>
      </c>
      <c r="C680" s="8">
        <v>42615</v>
      </c>
      <c r="D680" s="4" t="s">
        <v>54</v>
      </c>
      <c r="E680" s="4" t="s">
        <v>55</v>
      </c>
      <c r="F680" s="3" t="s">
        <v>10</v>
      </c>
      <c r="G680" s="3" t="s">
        <v>27</v>
      </c>
      <c r="H680" s="5">
        <v>2320000</v>
      </c>
      <c r="I680" s="3" t="s">
        <v>45</v>
      </c>
    </row>
    <row r="681" spans="2:9">
      <c r="B681" s="3">
        <v>677</v>
      </c>
      <c r="C681" s="8">
        <v>42629</v>
      </c>
      <c r="D681" s="4" t="s">
        <v>15</v>
      </c>
      <c r="E681" s="4" t="s">
        <v>16</v>
      </c>
      <c r="F681" s="3" t="s">
        <v>18</v>
      </c>
      <c r="G681" s="3" t="s">
        <v>17</v>
      </c>
      <c r="H681" s="5">
        <v>1870000</v>
      </c>
      <c r="I681" s="3" t="s">
        <v>11</v>
      </c>
    </row>
    <row r="682" spans="2:9">
      <c r="B682" s="3">
        <v>678</v>
      </c>
      <c r="C682" s="8">
        <v>42632</v>
      </c>
      <c r="D682" s="4" t="s">
        <v>54</v>
      </c>
      <c r="E682" s="4" t="s">
        <v>55</v>
      </c>
      <c r="F682" s="3" t="s">
        <v>18</v>
      </c>
      <c r="G682" s="3" t="s">
        <v>27</v>
      </c>
      <c r="H682" s="5">
        <v>1870000</v>
      </c>
      <c r="I682" s="3" t="s">
        <v>11</v>
      </c>
    </row>
    <row r="683" spans="2:9">
      <c r="B683" s="3">
        <v>679</v>
      </c>
      <c r="C683" s="8">
        <v>42622</v>
      </c>
      <c r="D683" s="4" t="s">
        <v>7</v>
      </c>
      <c r="E683" s="4" t="s">
        <v>8</v>
      </c>
      <c r="F683" s="3" t="s">
        <v>22</v>
      </c>
      <c r="G683" s="3" t="s">
        <v>14</v>
      </c>
      <c r="H683" s="5">
        <v>1870000</v>
      </c>
      <c r="I683" s="3" t="s">
        <v>11</v>
      </c>
    </row>
    <row r="684" spans="2:9">
      <c r="B684" s="3">
        <v>680</v>
      </c>
      <c r="C684" s="8">
        <v>42629</v>
      </c>
      <c r="D684" s="4" t="s">
        <v>34</v>
      </c>
      <c r="E684" s="4" t="s">
        <v>35</v>
      </c>
      <c r="F684" s="3" t="s">
        <v>10</v>
      </c>
      <c r="G684" s="3" t="s">
        <v>27</v>
      </c>
      <c r="H684" s="5">
        <v>1870000</v>
      </c>
      <c r="I684" s="3" t="s">
        <v>11</v>
      </c>
    </row>
    <row r="685" spans="2:9">
      <c r="B685" s="3">
        <v>681</v>
      </c>
      <c r="C685" s="8">
        <v>42621</v>
      </c>
      <c r="D685" s="4" t="s">
        <v>40</v>
      </c>
      <c r="E685" s="4" t="s">
        <v>41</v>
      </c>
      <c r="F685" s="3" t="s">
        <v>10</v>
      </c>
      <c r="G685" s="3" t="s">
        <v>44</v>
      </c>
      <c r="H685" s="5">
        <v>1770000</v>
      </c>
      <c r="I685" s="3" t="s">
        <v>45</v>
      </c>
    </row>
    <row r="686" spans="2:9">
      <c r="B686" s="3">
        <v>682</v>
      </c>
      <c r="C686" s="8">
        <v>42641</v>
      </c>
      <c r="D686" s="4" t="s">
        <v>15</v>
      </c>
      <c r="E686" s="4" t="s">
        <v>16</v>
      </c>
      <c r="F686" s="3" t="s">
        <v>22</v>
      </c>
      <c r="G686" s="3" t="s">
        <v>17</v>
      </c>
      <c r="H686" s="5">
        <v>1770000</v>
      </c>
      <c r="I686" s="3" t="s">
        <v>11</v>
      </c>
    </row>
    <row r="687" spans="2:9">
      <c r="B687" s="3">
        <v>683</v>
      </c>
      <c r="C687" s="8">
        <v>42639</v>
      </c>
      <c r="D687" s="4" t="s">
        <v>31</v>
      </c>
      <c r="E687" s="4" t="s">
        <v>32</v>
      </c>
      <c r="F687" s="3" t="s">
        <v>22</v>
      </c>
      <c r="G687" s="3" t="s">
        <v>44</v>
      </c>
      <c r="H687" s="5">
        <v>1770000</v>
      </c>
      <c r="I687" s="3" t="s">
        <v>45</v>
      </c>
    </row>
    <row r="688" spans="2:9">
      <c r="B688" s="3">
        <v>684</v>
      </c>
      <c r="C688" s="8">
        <v>42643</v>
      </c>
      <c r="D688" s="4" t="s">
        <v>25</v>
      </c>
      <c r="E688" s="4" t="s">
        <v>26</v>
      </c>
      <c r="F688" s="3" t="s">
        <v>18</v>
      </c>
      <c r="G688" s="3" t="s">
        <v>14</v>
      </c>
      <c r="H688" s="5">
        <v>1770000</v>
      </c>
      <c r="I688" s="3" t="s">
        <v>11</v>
      </c>
    </row>
    <row r="689" spans="2:9">
      <c r="B689" s="3">
        <v>685</v>
      </c>
      <c r="C689" s="8">
        <v>42621</v>
      </c>
      <c r="D689" s="4" t="s">
        <v>34</v>
      </c>
      <c r="E689" s="4" t="s">
        <v>35</v>
      </c>
      <c r="F689" s="3" t="s">
        <v>22</v>
      </c>
      <c r="G689" s="3" t="s">
        <v>9</v>
      </c>
      <c r="H689" s="5">
        <v>1770000</v>
      </c>
      <c r="I689" s="3" t="s">
        <v>11</v>
      </c>
    </row>
    <row r="690" spans="2:9">
      <c r="B690" s="3">
        <v>686</v>
      </c>
      <c r="C690" s="8">
        <v>42640</v>
      </c>
      <c r="D690" s="4" t="s">
        <v>42</v>
      </c>
      <c r="E690" s="4" t="s">
        <v>43</v>
      </c>
      <c r="F690" s="3" t="s">
        <v>10</v>
      </c>
      <c r="G690" s="3" t="s">
        <v>21</v>
      </c>
      <c r="H690" s="5">
        <v>1770000</v>
      </c>
      <c r="I690" s="3" t="s">
        <v>11</v>
      </c>
    </row>
    <row r="691" spans="2:9">
      <c r="B691" s="3">
        <v>687</v>
      </c>
      <c r="C691" s="8">
        <v>42629</v>
      </c>
      <c r="D691" s="4" t="s">
        <v>46</v>
      </c>
      <c r="E691" s="4" t="s">
        <v>47</v>
      </c>
      <c r="F691" s="3" t="s">
        <v>30</v>
      </c>
      <c r="G691" s="3" t="s">
        <v>17</v>
      </c>
      <c r="H691" s="5">
        <v>1761850</v>
      </c>
      <c r="I691" s="3" t="s">
        <v>11</v>
      </c>
    </row>
    <row r="692" spans="2:9">
      <c r="B692" s="3">
        <v>688</v>
      </c>
      <c r="C692" s="8">
        <v>42622</v>
      </c>
      <c r="D692" s="4" t="s">
        <v>36</v>
      </c>
      <c r="E692" s="4" t="s">
        <v>37</v>
      </c>
      <c r="F692" s="3" t="s">
        <v>18</v>
      </c>
      <c r="G692" s="3" t="s">
        <v>27</v>
      </c>
      <c r="H692" s="5">
        <v>1720000</v>
      </c>
      <c r="I692" s="3" t="s">
        <v>11</v>
      </c>
    </row>
    <row r="693" spans="2:9">
      <c r="B693" s="3">
        <v>689</v>
      </c>
      <c r="C693" s="8">
        <v>42622</v>
      </c>
      <c r="D693" s="4" t="s">
        <v>54</v>
      </c>
      <c r="E693" s="4" t="s">
        <v>55</v>
      </c>
      <c r="F693" s="3" t="s">
        <v>18</v>
      </c>
      <c r="G693" s="3" t="s">
        <v>27</v>
      </c>
      <c r="H693" s="5">
        <v>1620000</v>
      </c>
      <c r="I693" s="3" t="s">
        <v>11</v>
      </c>
    </row>
    <row r="694" spans="2:9">
      <c r="B694" s="3">
        <v>690</v>
      </c>
      <c r="C694" s="8">
        <v>42640</v>
      </c>
      <c r="D694" s="4" t="s">
        <v>38</v>
      </c>
      <c r="E694" s="4" t="s">
        <v>39</v>
      </c>
      <c r="F694" s="3" t="s">
        <v>30</v>
      </c>
      <c r="G694" s="3" t="s">
        <v>17</v>
      </c>
      <c r="H694" s="5">
        <v>1620000</v>
      </c>
      <c r="I694" s="3" t="s">
        <v>11</v>
      </c>
    </row>
    <row r="695" spans="2:9">
      <c r="B695" s="3">
        <v>691</v>
      </c>
      <c r="C695" s="8">
        <v>42641</v>
      </c>
      <c r="D695" s="4" t="s">
        <v>34</v>
      </c>
      <c r="E695" s="4" t="s">
        <v>35</v>
      </c>
      <c r="F695" s="3" t="s">
        <v>18</v>
      </c>
      <c r="G695" s="3" t="s">
        <v>9</v>
      </c>
      <c r="H695" s="5">
        <v>1620000</v>
      </c>
      <c r="I695" s="3" t="s">
        <v>11</v>
      </c>
    </row>
    <row r="696" spans="2:9">
      <c r="B696" s="3">
        <v>692</v>
      </c>
      <c r="C696" s="8">
        <v>42640</v>
      </c>
      <c r="D696" s="4" t="s">
        <v>28</v>
      </c>
      <c r="E696" s="4" t="s">
        <v>29</v>
      </c>
      <c r="F696" s="3" t="s">
        <v>18</v>
      </c>
      <c r="G696" s="3" t="s">
        <v>14</v>
      </c>
      <c r="H696" s="5">
        <v>302740</v>
      </c>
      <c r="I696" s="3" t="s">
        <v>11</v>
      </c>
    </row>
    <row r="697" spans="2:9">
      <c r="B697" s="3">
        <v>693</v>
      </c>
      <c r="C697" s="8">
        <v>42625</v>
      </c>
      <c r="D697" s="4" t="s">
        <v>19</v>
      </c>
      <c r="E697" s="4" t="s">
        <v>20</v>
      </c>
      <c r="F697" s="3" t="s">
        <v>33</v>
      </c>
      <c r="G697" s="3" t="s">
        <v>27</v>
      </c>
      <c r="H697" s="5">
        <v>201820</v>
      </c>
      <c r="I697" s="3" t="s">
        <v>11</v>
      </c>
    </row>
    <row r="698" spans="2:9">
      <c r="B698" s="3">
        <v>694</v>
      </c>
      <c r="C698" s="8">
        <v>42615</v>
      </c>
      <c r="D698" s="4" t="s">
        <v>50</v>
      </c>
      <c r="E698" s="4" t="s">
        <v>51</v>
      </c>
      <c r="F698" s="3" t="s">
        <v>10</v>
      </c>
      <c r="G698" s="3" t="s">
        <v>14</v>
      </c>
      <c r="H698" s="5">
        <v>1788820</v>
      </c>
      <c r="I698" s="3" t="s">
        <v>45</v>
      </c>
    </row>
    <row r="699" spans="2:9">
      <c r="B699" s="3">
        <v>695</v>
      </c>
      <c r="C699" s="8">
        <v>42615</v>
      </c>
      <c r="D699" s="4" t="s">
        <v>34</v>
      </c>
      <c r="E699" s="4" t="s">
        <v>35</v>
      </c>
      <c r="F699" s="3" t="s">
        <v>10</v>
      </c>
      <c r="G699" s="3" t="s">
        <v>44</v>
      </c>
      <c r="H699" s="5">
        <v>1838170</v>
      </c>
      <c r="I699" s="3" t="s">
        <v>11</v>
      </c>
    </row>
    <row r="700" spans="2:9">
      <c r="B700" s="3">
        <v>696</v>
      </c>
      <c r="C700" s="8">
        <v>42641</v>
      </c>
      <c r="D700" s="4" t="s">
        <v>28</v>
      </c>
      <c r="E700" s="4" t="s">
        <v>29</v>
      </c>
      <c r="F700" s="3" t="s">
        <v>30</v>
      </c>
      <c r="G700" s="3" t="s">
        <v>44</v>
      </c>
      <c r="H700" s="5">
        <v>1398040</v>
      </c>
      <c r="I700" s="3" t="s">
        <v>11</v>
      </c>
    </row>
    <row r="701" spans="2:9">
      <c r="B701" s="3">
        <v>697</v>
      </c>
      <c r="C701" s="8">
        <v>42622</v>
      </c>
      <c r="D701" s="4" t="s">
        <v>40</v>
      </c>
      <c r="E701" s="4" t="s">
        <v>41</v>
      </c>
      <c r="F701" s="3" t="s">
        <v>30</v>
      </c>
      <c r="G701" s="3" t="s">
        <v>17</v>
      </c>
      <c r="H701" s="5">
        <v>1360830</v>
      </c>
      <c r="I701" s="3" t="s">
        <v>11</v>
      </c>
    </row>
    <row r="702" spans="2:9">
      <c r="B702" s="3">
        <v>698</v>
      </c>
      <c r="C702" s="8">
        <v>42633</v>
      </c>
      <c r="D702" s="4" t="s">
        <v>31</v>
      </c>
      <c r="E702" s="4" t="s">
        <v>32</v>
      </c>
      <c r="F702" s="3" t="s">
        <v>18</v>
      </c>
      <c r="G702" s="3" t="s">
        <v>27</v>
      </c>
      <c r="H702" s="5">
        <v>1360830</v>
      </c>
      <c r="I702" s="3" t="s">
        <v>11</v>
      </c>
    </row>
    <row r="703" spans="2:9">
      <c r="B703" s="3">
        <v>699</v>
      </c>
      <c r="C703" s="8">
        <v>42668</v>
      </c>
      <c r="D703" s="4" t="s">
        <v>25</v>
      </c>
      <c r="E703" s="4" t="s">
        <v>26</v>
      </c>
      <c r="F703" s="3" t="s">
        <v>33</v>
      </c>
      <c r="G703" s="3" t="s">
        <v>9</v>
      </c>
      <c r="H703" s="5">
        <v>1422310</v>
      </c>
      <c r="I703" s="3" t="s">
        <v>11</v>
      </c>
    </row>
    <row r="704" spans="2:9">
      <c r="B704" s="3">
        <v>700</v>
      </c>
      <c r="C704" s="8">
        <v>42656</v>
      </c>
      <c r="D704" s="4" t="s">
        <v>40</v>
      </c>
      <c r="E704" s="4" t="s">
        <v>41</v>
      </c>
      <c r="F704" s="3" t="s">
        <v>18</v>
      </c>
      <c r="G704" s="3" t="s">
        <v>44</v>
      </c>
      <c r="H704" s="5">
        <v>1398040</v>
      </c>
      <c r="I704" s="3" t="s">
        <v>11</v>
      </c>
    </row>
    <row r="705" spans="2:9">
      <c r="B705" s="3">
        <v>701</v>
      </c>
      <c r="C705" s="8">
        <v>42650</v>
      </c>
      <c r="D705" s="4" t="s">
        <v>54</v>
      </c>
      <c r="E705" s="4" t="s">
        <v>55</v>
      </c>
      <c r="F705" s="3" t="s">
        <v>30</v>
      </c>
      <c r="G705" s="3" t="s">
        <v>14</v>
      </c>
      <c r="H705" s="5">
        <v>1593830</v>
      </c>
      <c r="I705" s="3" t="s">
        <v>11</v>
      </c>
    </row>
    <row r="706" spans="2:9">
      <c r="B706" s="3">
        <v>702</v>
      </c>
      <c r="C706" s="8">
        <v>42657</v>
      </c>
      <c r="D706" s="4" t="s">
        <v>23</v>
      </c>
      <c r="E706" s="4" t="s">
        <v>24</v>
      </c>
      <c r="F706" s="3" t="s">
        <v>33</v>
      </c>
      <c r="G706" s="3" t="s">
        <v>44</v>
      </c>
      <c r="H706" s="5">
        <v>1593830</v>
      </c>
      <c r="I706" s="3" t="s">
        <v>45</v>
      </c>
    </row>
    <row r="707" spans="2:9">
      <c r="B707" s="3">
        <v>703</v>
      </c>
      <c r="C707" s="8">
        <v>42664</v>
      </c>
      <c r="D707" s="4" t="s">
        <v>28</v>
      </c>
      <c r="E707" s="4" t="s">
        <v>29</v>
      </c>
      <c r="F707" s="3" t="s">
        <v>22</v>
      </c>
      <c r="G707" s="3" t="s">
        <v>9</v>
      </c>
      <c r="H707" s="5">
        <v>1762120</v>
      </c>
      <c r="I707" s="3" t="s">
        <v>11</v>
      </c>
    </row>
    <row r="708" spans="2:9">
      <c r="B708" s="3">
        <v>704</v>
      </c>
      <c r="C708" s="8">
        <v>42653</v>
      </c>
      <c r="D708" s="4" t="s">
        <v>19</v>
      </c>
      <c r="E708" s="4" t="s">
        <v>20</v>
      </c>
      <c r="F708" s="3" t="s">
        <v>33</v>
      </c>
      <c r="G708" s="3" t="s">
        <v>14</v>
      </c>
      <c r="H708" s="5">
        <v>1512810</v>
      </c>
      <c r="I708" s="3" t="s">
        <v>11</v>
      </c>
    </row>
    <row r="709" spans="2:9">
      <c r="B709" s="3">
        <v>705</v>
      </c>
      <c r="C709" s="8">
        <v>42655</v>
      </c>
      <c r="D709" s="4" t="s">
        <v>42</v>
      </c>
      <c r="E709" s="4" t="s">
        <v>43</v>
      </c>
      <c r="F709" s="3" t="s">
        <v>10</v>
      </c>
      <c r="G709" s="3" t="s">
        <v>14</v>
      </c>
      <c r="H709" s="5">
        <v>1512810</v>
      </c>
      <c r="I709" s="3" t="s">
        <v>11</v>
      </c>
    </row>
    <row r="710" spans="2:9">
      <c r="B710" s="3">
        <v>706</v>
      </c>
      <c r="C710" s="8">
        <v>42653</v>
      </c>
      <c r="D710" s="4" t="s">
        <v>23</v>
      </c>
      <c r="E710" s="4" t="s">
        <v>24</v>
      </c>
      <c r="F710" s="3" t="s">
        <v>10</v>
      </c>
      <c r="G710" s="3" t="s">
        <v>27</v>
      </c>
      <c r="H710" s="5">
        <v>1390830</v>
      </c>
      <c r="I710" s="3" t="s">
        <v>11</v>
      </c>
    </row>
    <row r="711" spans="2:9">
      <c r="B711" s="3">
        <v>707</v>
      </c>
      <c r="C711" s="8">
        <v>42655</v>
      </c>
      <c r="D711" s="4" t="s">
        <v>42</v>
      </c>
      <c r="E711" s="4" t="s">
        <v>43</v>
      </c>
      <c r="F711" s="3" t="s">
        <v>30</v>
      </c>
      <c r="G711" s="3" t="s">
        <v>21</v>
      </c>
      <c r="H711" s="5">
        <v>1390830</v>
      </c>
      <c r="I711" s="3" t="s">
        <v>11</v>
      </c>
    </row>
    <row r="712" spans="2:9">
      <c r="B712" s="3">
        <v>708</v>
      </c>
      <c r="C712" s="8">
        <v>42647</v>
      </c>
      <c r="D712" s="4" t="s">
        <v>23</v>
      </c>
      <c r="E712" s="4" t="s">
        <v>24</v>
      </c>
      <c r="F712" s="3" t="s">
        <v>22</v>
      </c>
      <c r="G712" s="3" t="s">
        <v>9</v>
      </c>
      <c r="H712" s="5">
        <v>1390830</v>
      </c>
      <c r="I712" s="3" t="s">
        <v>11</v>
      </c>
    </row>
    <row r="713" spans="2:9">
      <c r="B713" s="3">
        <v>709</v>
      </c>
      <c r="C713" s="8">
        <v>42647</v>
      </c>
      <c r="D713" s="4" t="s">
        <v>42</v>
      </c>
      <c r="E713" s="4" t="s">
        <v>43</v>
      </c>
      <c r="F713" s="3" t="s">
        <v>22</v>
      </c>
      <c r="G713" s="3" t="s">
        <v>27</v>
      </c>
      <c r="H713" s="5">
        <v>1390830</v>
      </c>
      <c r="I713" s="3" t="s">
        <v>11</v>
      </c>
    </row>
    <row r="714" spans="2:9">
      <c r="B714" s="3">
        <v>710</v>
      </c>
      <c r="C714" s="8">
        <v>42649</v>
      </c>
      <c r="D714" s="4" t="s">
        <v>28</v>
      </c>
      <c r="E714" s="4" t="s">
        <v>29</v>
      </c>
      <c r="F714" s="3" t="s">
        <v>10</v>
      </c>
      <c r="G714" s="3" t="s">
        <v>9</v>
      </c>
      <c r="H714" s="5">
        <v>1390830</v>
      </c>
      <c r="I714" s="3" t="s">
        <v>45</v>
      </c>
    </row>
    <row r="715" spans="2:9">
      <c r="B715" s="3">
        <v>711</v>
      </c>
      <c r="C715" s="8">
        <v>42655</v>
      </c>
      <c r="D715" s="4" t="s">
        <v>36</v>
      </c>
      <c r="E715" s="4" t="s">
        <v>37</v>
      </c>
      <c r="F715" s="3" t="s">
        <v>22</v>
      </c>
      <c r="G715" s="3" t="s">
        <v>27</v>
      </c>
      <c r="H715" s="5">
        <v>1715190</v>
      </c>
      <c r="I715" s="3" t="s">
        <v>11</v>
      </c>
    </row>
    <row r="716" spans="2:9">
      <c r="B716" s="3">
        <v>712</v>
      </c>
      <c r="C716" s="8">
        <v>42642</v>
      </c>
      <c r="D716" s="4" t="s">
        <v>19</v>
      </c>
      <c r="E716" s="4" t="s">
        <v>20</v>
      </c>
      <c r="F716" s="3" t="s">
        <v>10</v>
      </c>
      <c r="G716" s="3" t="s">
        <v>9</v>
      </c>
      <c r="H716" s="5">
        <v>1599500</v>
      </c>
      <c r="I716" s="3" t="s">
        <v>11</v>
      </c>
    </row>
    <row r="717" spans="2:9">
      <c r="B717" s="3">
        <v>713</v>
      </c>
      <c r="C717" s="8">
        <v>42655</v>
      </c>
      <c r="D717" s="4" t="s">
        <v>36</v>
      </c>
      <c r="E717" s="4" t="s">
        <v>37</v>
      </c>
      <c r="F717" s="3" t="s">
        <v>30</v>
      </c>
      <c r="G717" s="3" t="s">
        <v>27</v>
      </c>
      <c r="H717" s="5">
        <v>0</v>
      </c>
      <c r="I717" s="3" t="s">
        <v>11</v>
      </c>
    </row>
    <row r="718" spans="2:9">
      <c r="B718" s="3">
        <v>714</v>
      </c>
      <c r="C718" s="8">
        <v>42660</v>
      </c>
      <c r="D718" s="4" t="s">
        <v>42</v>
      </c>
      <c r="E718" s="4" t="s">
        <v>43</v>
      </c>
      <c r="F718" s="3" t="s">
        <v>10</v>
      </c>
      <c r="G718" s="3" t="s">
        <v>21</v>
      </c>
      <c r="H718" s="5">
        <v>1360830</v>
      </c>
      <c r="I718" s="3" t="s">
        <v>11</v>
      </c>
    </row>
    <row r="719" spans="2:9">
      <c r="B719" s="3">
        <v>715</v>
      </c>
      <c r="C719" s="8">
        <v>42671</v>
      </c>
      <c r="D719" s="4" t="s">
        <v>52</v>
      </c>
      <c r="E719" s="4" t="s">
        <v>53</v>
      </c>
      <c r="F719" s="3" t="s">
        <v>33</v>
      </c>
      <c r="G719" s="3" t="s">
        <v>27</v>
      </c>
      <c r="H719" s="5">
        <v>1398040</v>
      </c>
      <c r="I719" s="3" t="s">
        <v>11</v>
      </c>
    </row>
    <row r="720" spans="2:9">
      <c r="B720" s="3">
        <v>716</v>
      </c>
      <c r="C720" s="8">
        <v>42667</v>
      </c>
      <c r="D720" s="4" t="s">
        <v>19</v>
      </c>
      <c r="E720" s="4" t="s">
        <v>20</v>
      </c>
      <c r="F720" s="3" t="s">
        <v>33</v>
      </c>
      <c r="G720" s="3" t="s">
        <v>44</v>
      </c>
      <c r="H720" s="5">
        <v>1398040</v>
      </c>
      <c r="I720" s="3" t="s">
        <v>11</v>
      </c>
    </row>
    <row r="721" spans="2:9">
      <c r="B721" s="3">
        <v>717</v>
      </c>
      <c r="C721" s="8">
        <v>42646</v>
      </c>
      <c r="D721" s="4" t="s">
        <v>52</v>
      </c>
      <c r="E721" s="4" t="s">
        <v>53</v>
      </c>
      <c r="F721" s="3" t="s">
        <v>10</v>
      </c>
      <c r="G721" s="3" t="s">
        <v>27</v>
      </c>
      <c r="H721" s="5">
        <v>1710990</v>
      </c>
      <c r="I721" s="3" t="s">
        <v>11</v>
      </c>
    </row>
    <row r="722" spans="2:9">
      <c r="B722" s="3">
        <v>718</v>
      </c>
      <c r="C722" s="8">
        <v>42646</v>
      </c>
      <c r="D722" s="4" t="s">
        <v>42</v>
      </c>
      <c r="E722" s="4" t="s">
        <v>43</v>
      </c>
      <c r="F722" s="3" t="s">
        <v>30</v>
      </c>
      <c r="G722" s="3" t="s">
        <v>21</v>
      </c>
      <c r="H722" s="5">
        <v>1390830</v>
      </c>
      <c r="I722" s="3" t="s">
        <v>45</v>
      </c>
    </row>
    <row r="723" spans="2:9">
      <c r="B723" s="3">
        <v>719</v>
      </c>
      <c r="C723" s="8">
        <v>42663</v>
      </c>
      <c r="D723" s="4" t="s">
        <v>12</v>
      </c>
      <c r="E723" s="4" t="s">
        <v>13</v>
      </c>
      <c r="F723" s="3" t="s">
        <v>10</v>
      </c>
      <c r="G723" s="3" t="s">
        <v>9</v>
      </c>
      <c r="H723" s="5">
        <v>1726530</v>
      </c>
      <c r="I723" s="3" t="s">
        <v>11</v>
      </c>
    </row>
    <row r="724" spans="2:9">
      <c r="B724" s="3">
        <v>720</v>
      </c>
      <c r="C724" s="8">
        <v>42670</v>
      </c>
      <c r="D724" s="4" t="s">
        <v>31</v>
      </c>
      <c r="E724" s="4" t="s">
        <v>32</v>
      </c>
      <c r="F724" s="3" t="s">
        <v>10</v>
      </c>
      <c r="G724" s="3" t="s">
        <v>14</v>
      </c>
      <c r="H724" s="5">
        <v>1612210</v>
      </c>
      <c r="I724" s="3" t="s">
        <v>11</v>
      </c>
    </row>
    <row r="725" spans="2:9">
      <c r="B725" s="3">
        <v>721</v>
      </c>
      <c r="C725" s="8">
        <v>42657</v>
      </c>
      <c r="D725" s="4" t="s">
        <v>12</v>
      </c>
      <c r="E725" s="4" t="s">
        <v>13</v>
      </c>
      <c r="F725" s="3" t="s">
        <v>18</v>
      </c>
      <c r="G725" s="3" t="s">
        <v>17</v>
      </c>
      <c r="H725" s="5">
        <v>1725840</v>
      </c>
      <c r="I725" s="3" t="s">
        <v>11</v>
      </c>
    </row>
    <row r="726" spans="2:9">
      <c r="B726" s="3">
        <v>722</v>
      </c>
      <c r="C726" s="8">
        <v>42649</v>
      </c>
      <c r="D726" s="4" t="s">
        <v>40</v>
      </c>
      <c r="E726" s="4" t="s">
        <v>41</v>
      </c>
      <c r="F726" s="3" t="s">
        <v>10</v>
      </c>
      <c r="G726" s="3" t="s">
        <v>44</v>
      </c>
      <c r="H726" s="5">
        <v>1619360</v>
      </c>
      <c r="I726" s="3" t="s">
        <v>11</v>
      </c>
    </row>
    <row r="727" spans="2:9">
      <c r="B727" s="3">
        <v>723</v>
      </c>
      <c r="C727" s="8">
        <v>42643</v>
      </c>
      <c r="D727" s="4" t="s">
        <v>28</v>
      </c>
      <c r="E727" s="4" t="s">
        <v>29</v>
      </c>
      <c r="F727" s="3" t="s">
        <v>33</v>
      </c>
      <c r="G727" s="3" t="s">
        <v>27</v>
      </c>
      <c r="H727" s="5">
        <v>1303940</v>
      </c>
      <c r="I727" s="3" t="s">
        <v>11</v>
      </c>
    </row>
    <row r="728" spans="2:9">
      <c r="B728" s="3">
        <v>724</v>
      </c>
      <c r="C728" s="8">
        <v>42662</v>
      </c>
      <c r="D728" s="4" t="s">
        <v>36</v>
      </c>
      <c r="E728" s="4" t="s">
        <v>37</v>
      </c>
      <c r="F728" s="3" t="s">
        <v>33</v>
      </c>
      <c r="G728" s="3" t="s">
        <v>17</v>
      </c>
      <c r="H728" s="5">
        <v>1440260</v>
      </c>
      <c r="I728" s="3" t="s">
        <v>11</v>
      </c>
    </row>
    <row r="729" spans="2:9">
      <c r="B729" s="3">
        <v>725</v>
      </c>
      <c r="C729" s="8">
        <v>42662</v>
      </c>
      <c r="D729" s="4" t="s">
        <v>54</v>
      </c>
      <c r="E729" s="4" t="s">
        <v>55</v>
      </c>
      <c r="F729" s="3" t="s">
        <v>10</v>
      </c>
      <c r="G729" s="3" t="s">
        <v>44</v>
      </c>
      <c r="H729" s="5">
        <v>1337470</v>
      </c>
      <c r="I729" s="3" t="s">
        <v>45</v>
      </c>
    </row>
    <row r="730" spans="2:9">
      <c r="B730" s="3">
        <v>726</v>
      </c>
      <c r="C730" s="8">
        <v>42656</v>
      </c>
      <c r="D730" s="4" t="s">
        <v>40</v>
      </c>
      <c r="E730" s="4" t="s">
        <v>41</v>
      </c>
      <c r="F730" s="3" t="s">
        <v>30</v>
      </c>
      <c r="G730" s="3" t="s">
        <v>21</v>
      </c>
      <c r="H730" s="5">
        <v>1337470</v>
      </c>
      <c r="I730" s="3" t="s">
        <v>45</v>
      </c>
    </row>
    <row r="731" spans="2:9">
      <c r="B731" s="3">
        <v>727</v>
      </c>
      <c r="C731" s="8">
        <v>42655</v>
      </c>
      <c r="D731" s="4" t="s">
        <v>25</v>
      </c>
      <c r="E731" s="4" t="s">
        <v>26</v>
      </c>
      <c r="F731" s="3" t="s">
        <v>18</v>
      </c>
      <c r="G731" s="3" t="s">
        <v>9</v>
      </c>
      <c r="H731" s="5">
        <v>1676310</v>
      </c>
      <c r="I731" s="3" t="s">
        <v>45</v>
      </c>
    </row>
    <row r="732" spans="2:9">
      <c r="B732" s="3">
        <v>728</v>
      </c>
      <c r="C732" s="8">
        <v>42656</v>
      </c>
      <c r="D732" s="4" t="s">
        <v>19</v>
      </c>
      <c r="E732" s="4" t="s">
        <v>20</v>
      </c>
      <c r="F732" s="3" t="s">
        <v>10</v>
      </c>
      <c r="G732" s="3" t="s">
        <v>14</v>
      </c>
      <c r="H732" s="5">
        <v>1676310</v>
      </c>
      <c r="I732" s="3" t="s">
        <v>45</v>
      </c>
    </row>
    <row r="733" spans="2:9">
      <c r="B733" s="3">
        <v>729</v>
      </c>
      <c r="C733" s="8">
        <v>42656</v>
      </c>
      <c r="D733" s="4" t="s">
        <v>40</v>
      </c>
      <c r="E733" s="4" t="s">
        <v>41</v>
      </c>
      <c r="F733" s="3" t="s">
        <v>30</v>
      </c>
      <c r="G733" s="3" t="s">
        <v>14</v>
      </c>
      <c r="H733" s="5">
        <v>1715330</v>
      </c>
      <c r="I733" s="3" t="s">
        <v>11</v>
      </c>
    </row>
    <row r="734" spans="2:9">
      <c r="B734" s="3">
        <v>730</v>
      </c>
      <c r="C734" s="8">
        <v>42642</v>
      </c>
      <c r="D734" s="4" t="s">
        <v>52</v>
      </c>
      <c r="E734" s="4" t="s">
        <v>53</v>
      </c>
      <c r="F734" s="3" t="s">
        <v>30</v>
      </c>
      <c r="G734" s="3" t="s">
        <v>17</v>
      </c>
      <c r="H734" s="5">
        <v>1364390</v>
      </c>
      <c r="I734" s="3" t="s">
        <v>45</v>
      </c>
    </row>
    <row r="735" spans="2:9">
      <c r="B735" s="3">
        <v>731</v>
      </c>
      <c r="C735" s="8">
        <v>42670</v>
      </c>
      <c r="D735" s="4" t="s">
        <v>19</v>
      </c>
      <c r="E735" s="4" t="s">
        <v>20</v>
      </c>
      <c r="F735" s="3" t="s">
        <v>10</v>
      </c>
      <c r="G735" s="3" t="s">
        <v>9</v>
      </c>
      <c r="H735" s="5">
        <v>1364390</v>
      </c>
      <c r="I735" s="3" t="s">
        <v>45</v>
      </c>
    </row>
    <row r="736" spans="2:9">
      <c r="B736" s="3">
        <v>732</v>
      </c>
      <c r="C736" s="8">
        <v>42654</v>
      </c>
      <c r="D736" s="4" t="s">
        <v>52</v>
      </c>
      <c r="E736" s="4" t="s">
        <v>53</v>
      </c>
      <c r="F736" s="3" t="s">
        <v>18</v>
      </c>
      <c r="G736" s="3" t="s">
        <v>17</v>
      </c>
      <c r="H736" s="5">
        <v>1364390</v>
      </c>
      <c r="I736" s="3" t="s">
        <v>11</v>
      </c>
    </row>
    <row r="737" spans="2:9">
      <c r="B737" s="3">
        <v>733</v>
      </c>
      <c r="C737" s="8">
        <v>42670</v>
      </c>
      <c r="D737" s="4" t="s">
        <v>28</v>
      </c>
      <c r="E737" s="4" t="s">
        <v>29</v>
      </c>
      <c r="F737" s="3" t="s">
        <v>33</v>
      </c>
      <c r="G737" s="3" t="s">
        <v>44</v>
      </c>
      <c r="H737" s="5">
        <v>1364390</v>
      </c>
      <c r="I737" s="3" t="s">
        <v>45</v>
      </c>
    </row>
    <row r="738" spans="2:9">
      <c r="B738" s="3">
        <v>734</v>
      </c>
      <c r="C738" s="8">
        <v>42647</v>
      </c>
      <c r="D738" s="4" t="s">
        <v>36</v>
      </c>
      <c r="E738" s="4" t="s">
        <v>37</v>
      </c>
      <c r="F738" s="3" t="s">
        <v>30</v>
      </c>
      <c r="G738" s="3" t="s">
        <v>27</v>
      </c>
      <c r="H738" s="5">
        <v>1364390</v>
      </c>
      <c r="I738" s="3" t="s">
        <v>11</v>
      </c>
    </row>
    <row r="739" spans="2:9">
      <c r="B739" s="3">
        <v>735</v>
      </c>
      <c r="C739" s="8">
        <v>42649</v>
      </c>
      <c r="D739" s="4" t="s">
        <v>31</v>
      </c>
      <c r="E739" s="4" t="s">
        <v>32</v>
      </c>
      <c r="F739" s="3" t="s">
        <v>18</v>
      </c>
      <c r="G739" s="3" t="s">
        <v>27</v>
      </c>
      <c r="H739" s="5">
        <v>1780000</v>
      </c>
      <c r="I739" s="3" t="s">
        <v>11</v>
      </c>
    </row>
    <row r="740" spans="2:9">
      <c r="B740" s="3">
        <v>736</v>
      </c>
      <c r="C740" s="8">
        <v>42655</v>
      </c>
      <c r="D740" s="4" t="s">
        <v>48</v>
      </c>
      <c r="E740" s="4" t="s">
        <v>49</v>
      </c>
      <c r="F740" s="3" t="s">
        <v>22</v>
      </c>
      <c r="G740" s="3" t="s">
        <v>27</v>
      </c>
      <c r="H740" s="5">
        <v>1400000</v>
      </c>
      <c r="I740" s="3" t="s">
        <v>11</v>
      </c>
    </row>
    <row r="741" spans="2:9">
      <c r="B741" s="3">
        <v>737</v>
      </c>
      <c r="C741" s="8">
        <v>42663</v>
      </c>
      <c r="D741" s="4" t="s">
        <v>38</v>
      </c>
      <c r="E741" s="4" t="s">
        <v>39</v>
      </c>
      <c r="F741" s="3" t="s">
        <v>18</v>
      </c>
      <c r="G741" s="3" t="s">
        <v>27</v>
      </c>
      <c r="H741" s="5">
        <v>1350000</v>
      </c>
      <c r="I741" s="3" t="s">
        <v>11</v>
      </c>
    </row>
    <row r="742" spans="2:9">
      <c r="B742" s="3">
        <v>738</v>
      </c>
      <c r="C742" s="8">
        <v>42654</v>
      </c>
      <c r="D742" s="4" t="s">
        <v>25</v>
      </c>
      <c r="E742" s="4" t="s">
        <v>26</v>
      </c>
      <c r="F742" s="3" t="s">
        <v>30</v>
      </c>
      <c r="G742" s="3" t="s">
        <v>14</v>
      </c>
      <c r="H742" s="5">
        <v>1300000</v>
      </c>
      <c r="I742" s="3" t="s">
        <v>45</v>
      </c>
    </row>
    <row r="743" spans="2:9">
      <c r="B743" s="3">
        <v>739</v>
      </c>
      <c r="C743" s="8">
        <v>42642</v>
      </c>
      <c r="D743" s="4" t="s">
        <v>23</v>
      </c>
      <c r="E743" s="4" t="s">
        <v>24</v>
      </c>
      <c r="F743" s="3" t="s">
        <v>18</v>
      </c>
      <c r="G743" s="3" t="s">
        <v>9</v>
      </c>
      <c r="H743" s="5">
        <v>1346220</v>
      </c>
      <c r="I743" s="3" t="s">
        <v>11</v>
      </c>
    </row>
    <row r="744" spans="2:9">
      <c r="B744" s="3">
        <v>740</v>
      </c>
      <c r="C744" s="8">
        <v>42662</v>
      </c>
      <c r="D744" s="4" t="s">
        <v>34</v>
      </c>
      <c r="E744" s="4" t="s">
        <v>35</v>
      </c>
      <c r="F744" s="3" t="s">
        <v>33</v>
      </c>
      <c r="G744" s="3" t="s">
        <v>44</v>
      </c>
      <c r="H744" s="5">
        <v>1797000</v>
      </c>
      <c r="I744" s="3" t="s">
        <v>11</v>
      </c>
    </row>
    <row r="745" spans="2:9">
      <c r="B745" s="3">
        <v>741</v>
      </c>
      <c r="C745" s="8">
        <v>42670</v>
      </c>
      <c r="D745" s="4" t="s">
        <v>7</v>
      </c>
      <c r="E745" s="4" t="s">
        <v>8</v>
      </c>
      <c r="F745" s="3" t="s">
        <v>22</v>
      </c>
      <c r="G745" s="3" t="s">
        <v>21</v>
      </c>
      <c r="H745" s="5">
        <v>1998020</v>
      </c>
      <c r="I745" s="3" t="s">
        <v>11</v>
      </c>
    </row>
    <row r="746" spans="2:9">
      <c r="B746" s="3">
        <v>742</v>
      </c>
      <c r="C746" s="8">
        <v>42663</v>
      </c>
      <c r="D746" s="4" t="s">
        <v>50</v>
      </c>
      <c r="E746" s="4" t="s">
        <v>51</v>
      </c>
      <c r="F746" s="3" t="s">
        <v>33</v>
      </c>
      <c r="G746" s="3" t="s">
        <v>21</v>
      </c>
      <c r="H746" s="5">
        <v>1389660</v>
      </c>
      <c r="I746" s="3" t="s">
        <v>11</v>
      </c>
    </row>
    <row r="747" spans="2:9">
      <c r="B747" s="3">
        <v>743</v>
      </c>
      <c r="C747" s="8">
        <v>42662</v>
      </c>
      <c r="D747" s="4" t="s">
        <v>52</v>
      </c>
      <c r="E747" s="4" t="s">
        <v>53</v>
      </c>
      <c r="F747" s="3" t="s">
        <v>30</v>
      </c>
      <c r="G747" s="3" t="s">
        <v>17</v>
      </c>
      <c r="H747" s="5">
        <v>1555600</v>
      </c>
      <c r="I747" s="3" t="s">
        <v>11</v>
      </c>
    </row>
    <row r="748" spans="2:9">
      <c r="B748" s="3">
        <v>744</v>
      </c>
      <c r="C748" s="8">
        <v>42663</v>
      </c>
      <c r="D748" s="4" t="s">
        <v>42</v>
      </c>
      <c r="E748" s="4" t="s">
        <v>43</v>
      </c>
      <c r="F748" s="3" t="s">
        <v>33</v>
      </c>
      <c r="G748" s="3" t="s">
        <v>9</v>
      </c>
      <c r="H748" s="5">
        <v>1782100</v>
      </c>
      <c r="I748" s="3" t="s">
        <v>45</v>
      </c>
    </row>
    <row r="749" spans="2:9">
      <c r="B749" s="3">
        <v>745</v>
      </c>
      <c r="C749" s="8">
        <v>42670</v>
      </c>
      <c r="D749" s="4" t="s">
        <v>19</v>
      </c>
      <c r="E749" s="4" t="s">
        <v>20</v>
      </c>
      <c r="F749" s="3" t="s">
        <v>10</v>
      </c>
      <c r="G749" s="3" t="s">
        <v>44</v>
      </c>
      <c r="H749" s="5">
        <v>1364510</v>
      </c>
      <c r="I749" s="3" t="s">
        <v>11</v>
      </c>
    </row>
    <row r="750" spans="2:9">
      <c r="B750" s="3">
        <v>746</v>
      </c>
      <c r="C750" s="8">
        <v>42647</v>
      </c>
      <c r="D750" s="4" t="s">
        <v>50</v>
      </c>
      <c r="E750" s="4" t="s">
        <v>51</v>
      </c>
      <c r="F750" s="3" t="s">
        <v>30</v>
      </c>
      <c r="G750" s="3" t="s">
        <v>21</v>
      </c>
      <c r="H750" s="5">
        <v>1169040</v>
      </c>
      <c r="I750" s="3" t="s">
        <v>11</v>
      </c>
    </row>
    <row r="751" spans="2:9">
      <c r="B751" s="3">
        <v>747</v>
      </c>
      <c r="C751" s="8">
        <v>42664</v>
      </c>
      <c r="D751" s="4" t="s">
        <v>23</v>
      </c>
      <c r="E751" s="4" t="s">
        <v>24</v>
      </c>
      <c r="F751" s="3" t="s">
        <v>18</v>
      </c>
      <c r="G751" s="3" t="s">
        <v>17</v>
      </c>
      <c r="H751" s="5">
        <v>1158480</v>
      </c>
      <c r="I751" s="3" t="s">
        <v>45</v>
      </c>
    </row>
    <row r="752" spans="2:9">
      <c r="B752" s="3">
        <v>748</v>
      </c>
      <c r="C752" s="8">
        <v>42643</v>
      </c>
      <c r="D752" s="4" t="s">
        <v>28</v>
      </c>
      <c r="E752" s="4" t="s">
        <v>29</v>
      </c>
      <c r="F752" s="3" t="s">
        <v>18</v>
      </c>
      <c r="G752" s="3" t="s">
        <v>44</v>
      </c>
      <c r="H752" s="5">
        <v>1302310</v>
      </c>
      <c r="I752" s="3" t="s">
        <v>11</v>
      </c>
    </row>
    <row r="753" spans="2:9">
      <c r="B753" s="3">
        <v>749</v>
      </c>
      <c r="C753" s="8">
        <v>42664</v>
      </c>
      <c r="D753" s="4" t="s">
        <v>40</v>
      </c>
      <c r="E753" s="4" t="s">
        <v>41</v>
      </c>
      <c r="F753" s="3" t="s">
        <v>33</v>
      </c>
      <c r="G753" s="3" t="s">
        <v>44</v>
      </c>
      <c r="H753" s="5">
        <v>1613630</v>
      </c>
      <c r="I753" s="3" t="s">
        <v>11</v>
      </c>
    </row>
    <row r="754" spans="2:9">
      <c r="B754" s="3">
        <v>750</v>
      </c>
      <c r="C754" s="8">
        <v>42649</v>
      </c>
      <c r="D754" s="4" t="s">
        <v>34</v>
      </c>
      <c r="E754" s="4" t="s">
        <v>35</v>
      </c>
      <c r="F754" s="3" t="s">
        <v>30</v>
      </c>
      <c r="G754" s="3" t="s">
        <v>14</v>
      </c>
      <c r="H754" s="5">
        <v>1822010</v>
      </c>
      <c r="I754" s="3" t="s">
        <v>11</v>
      </c>
    </row>
    <row r="755" spans="2:9">
      <c r="B755" s="3">
        <v>751</v>
      </c>
      <c r="C755" s="8">
        <v>42649</v>
      </c>
      <c r="D755" s="4" t="s">
        <v>42</v>
      </c>
      <c r="E755" s="4" t="s">
        <v>43</v>
      </c>
      <c r="F755" s="3" t="s">
        <v>18</v>
      </c>
      <c r="G755" s="3" t="s">
        <v>17</v>
      </c>
      <c r="H755" s="5">
        <v>1460530</v>
      </c>
      <c r="I755" s="3" t="s">
        <v>11</v>
      </c>
    </row>
    <row r="756" spans="2:9">
      <c r="B756" s="3">
        <v>752</v>
      </c>
      <c r="C756" s="8">
        <v>42657</v>
      </c>
      <c r="D756" s="4" t="s">
        <v>15</v>
      </c>
      <c r="E756" s="4" t="s">
        <v>16</v>
      </c>
      <c r="F756" s="3" t="s">
        <v>30</v>
      </c>
      <c r="G756" s="3" t="s">
        <v>27</v>
      </c>
      <c r="H756" s="5">
        <v>1424780</v>
      </c>
      <c r="I756" s="3" t="s">
        <v>11</v>
      </c>
    </row>
    <row r="757" spans="2:9">
      <c r="B757" s="3">
        <v>753</v>
      </c>
      <c r="C757" s="8">
        <v>42648</v>
      </c>
      <c r="D757" s="4" t="s">
        <v>48</v>
      </c>
      <c r="E757" s="4" t="s">
        <v>49</v>
      </c>
      <c r="F757" s="3" t="s">
        <v>33</v>
      </c>
      <c r="G757" s="3" t="s">
        <v>44</v>
      </c>
      <c r="H757" s="5">
        <v>1640010</v>
      </c>
      <c r="I757" s="3" t="s">
        <v>11</v>
      </c>
    </row>
    <row r="758" spans="2:9">
      <c r="B758" s="3">
        <v>754</v>
      </c>
      <c r="C758" s="8">
        <v>42649</v>
      </c>
      <c r="D758" s="4" t="s">
        <v>36</v>
      </c>
      <c r="E758" s="4" t="s">
        <v>37</v>
      </c>
      <c r="F758" s="3" t="s">
        <v>30</v>
      </c>
      <c r="G758" s="3" t="s">
        <v>44</v>
      </c>
      <c r="H758" s="5">
        <v>1403480</v>
      </c>
      <c r="I758" s="3" t="s">
        <v>11</v>
      </c>
    </row>
    <row r="759" spans="2:9">
      <c r="B759" s="3">
        <v>755</v>
      </c>
      <c r="C759" s="8">
        <v>42667</v>
      </c>
      <c r="D759" s="4" t="s">
        <v>12</v>
      </c>
      <c r="E759" s="4" t="s">
        <v>13</v>
      </c>
      <c r="F759" s="3" t="s">
        <v>22</v>
      </c>
      <c r="G759" s="3" t="s">
        <v>21</v>
      </c>
      <c r="H759" s="5">
        <v>1424780</v>
      </c>
      <c r="I759" s="3" t="s">
        <v>11</v>
      </c>
    </row>
    <row r="760" spans="2:9">
      <c r="B760" s="3">
        <v>756</v>
      </c>
      <c r="C760" s="8">
        <v>42671</v>
      </c>
      <c r="D760" s="4" t="s">
        <v>19</v>
      </c>
      <c r="E760" s="4" t="s">
        <v>20</v>
      </c>
      <c r="F760" s="3" t="s">
        <v>22</v>
      </c>
      <c r="G760" s="3" t="s">
        <v>14</v>
      </c>
      <c r="H760" s="5">
        <v>1390820</v>
      </c>
      <c r="I760" s="3" t="s">
        <v>11</v>
      </c>
    </row>
    <row r="761" spans="2:9">
      <c r="B761" s="3">
        <v>757</v>
      </c>
      <c r="C761" s="8">
        <v>42648</v>
      </c>
      <c r="D761" s="4" t="s">
        <v>31</v>
      </c>
      <c r="E761" s="4" t="s">
        <v>32</v>
      </c>
      <c r="F761" s="3" t="s">
        <v>22</v>
      </c>
      <c r="G761" s="3" t="s">
        <v>21</v>
      </c>
      <c r="H761" s="5">
        <v>1504200</v>
      </c>
      <c r="I761" s="3" t="s">
        <v>45</v>
      </c>
    </row>
    <row r="762" spans="2:9">
      <c r="B762" s="3">
        <v>758</v>
      </c>
      <c r="C762" s="8">
        <v>42668</v>
      </c>
      <c r="D762" s="4" t="s">
        <v>31</v>
      </c>
      <c r="E762" s="4" t="s">
        <v>32</v>
      </c>
      <c r="F762" s="3" t="s">
        <v>18</v>
      </c>
      <c r="G762" s="3" t="s">
        <v>17</v>
      </c>
      <c r="H762" s="5">
        <v>1471480</v>
      </c>
      <c r="I762" s="3" t="s">
        <v>45</v>
      </c>
    </row>
    <row r="763" spans="2:9">
      <c r="B763" s="3">
        <v>759</v>
      </c>
      <c r="C763" s="8">
        <v>42655</v>
      </c>
      <c r="D763" s="4" t="s">
        <v>23</v>
      </c>
      <c r="E763" s="4" t="s">
        <v>24</v>
      </c>
      <c r="F763" s="3" t="s">
        <v>18</v>
      </c>
      <c r="G763" s="3" t="s">
        <v>44</v>
      </c>
      <c r="H763" s="5">
        <v>1924780</v>
      </c>
      <c r="I763" s="3" t="s">
        <v>11</v>
      </c>
    </row>
    <row r="764" spans="2:9">
      <c r="B764" s="3">
        <v>760</v>
      </c>
      <c r="C764" s="8">
        <v>42661</v>
      </c>
      <c r="D764" s="4" t="s">
        <v>52</v>
      </c>
      <c r="E764" s="4" t="s">
        <v>53</v>
      </c>
      <c r="F764" s="3" t="s">
        <v>22</v>
      </c>
      <c r="G764" s="3" t="s">
        <v>14</v>
      </c>
      <c r="H764" s="5">
        <v>1662340</v>
      </c>
      <c r="I764" s="3" t="s">
        <v>45</v>
      </c>
    </row>
    <row r="765" spans="2:9">
      <c r="B765" s="3">
        <v>761</v>
      </c>
      <c r="C765" s="8">
        <v>42664</v>
      </c>
      <c r="D765" s="4" t="s">
        <v>42</v>
      </c>
      <c r="E765" s="4" t="s">
        <v>43</v>
      </c>
      <c r="F765" s="3" t="s">
        <v>18</v>
      </c>
      <c r="G765" s="3" t="s">
        <v>9</v>
      </c>
      <c r="H765" s="5">
        <v>1142610</v>
      </c>
      <c r="I765" s="3" t="s">
        <v>11</v>
      </c>
    </row>
    <row r="766" spans="2:9">
      <c r="B766" s="3">
        <v>762</v>
      </c>
      <c r="C766" s="8">
        <v>42664</v>
      </c>
      <c r="D766" s="4" t="s">
        <v>34</v>
      </c>
      <c r="E766" s="4" t="s">
        <v>35</v>
      </c>
      <c r="F766" s="3" t="s">
        <v>30</v>
      </c>
      <c r="G766" s="3" t="s">
        <v>21</v>
      </c>
      <c r="H766" s="5">
        <v>1367470</v>
      </c>
      <c r="I766" s="3" t="s">
        <v>45</v>
      </c>
    </row>
    <row r="767" spans="2:9">
      <c r="B767" s="3">
        <v>763</v>
      </c>
      <c r="C767" s="8">
        <v>42664</v>
      </c>
      <c r="D767" s="4" t="s">
        <v>42</v>
      </c>
      <c r="E767" s="4" t="s">
        <v>43</v>
      </c>
      <c r="F767" s="3" t="s">
        <v>22</v>
      </c>
      <c r="G767" s="3" t="s">
        <v>27</v>
      </c>
      <c r="H767" s="5">
        <v>1317280</v>
      </c>
      <c r="I767" s="3" t="s">
        <v>11</v>
      </c>
    </row>
    <row r="768" spans="2:9">
      <c r="B768" s="3">
        <v>764</v>
      </c>
      <c r="C768" s="8">
        <v>42664</v>
      </c>
      <c r="D768" s="4" t="s">
        <v>48</v>
      </c>
      <c r="E768" s="4" t="s">
        <v>49</v>
      </c>
      <c r="F768" s="3" t="s">
        <v>22</v>
      </c>
      <c r="G768" s="3" t="s">
        <v>17</v>
      </c>
      <c r="H768" s="5">
        <v>1576390</v>
      </c>
      <c r="I768" s="3" t="s">
        <v>11</v>
      </c>
    </row>
    <row r="769" spans="2:9">
      <c r="B769" s="3">
        <v>765</v>
      </c>
      <c r="C769" s="8">
        <v>42663</v>
      </c>
      <c r="D769" s="4" t="s">
        <v>15</v>
      </c>
      <c r="E769" s="4" t="s">
        <v>16</v>
      </c>
      <c r="F769" s="3" t="s">
        <v>22</v>
      </c>
      <c r="G769" s="3" t="s">
        <v>17</v>
      </c>
      <c r="H769" s="5">
        <v>1458370</v>
      </c>
      <c r="I769" s="3" t="s">
        <v>11</v>
      </c>
    </row>
    <row r="770" spans="2:9">
      <c r="B770" s="3">
        <v>766</v>
      </c>
      <c r="C770" s="8">
        <v>42649</v>
      </c>
      <c r="D770" s="4" t="s">
        <v>54</v>
      </c>
      <c r="E770" s="4" t="s">
        <v>55</v>
      </c>
      <c r="F770" s="3" t="s">
        <v>18</v>
      </c>
      <c r="G770" s="3" t="s">
        <v>21</v>
      </c>
      <c r="H770" s="5">
        <v>1354990</v>
      </c>
      <c r="I770" s="3" t="s">
        <v>11</v>
      </c>
    </row>
    <row r="771" spans="2:9">
      <c r="B771" s="3">
        <v>767</v>
      </c>
      <c r="C771" s="8">
        <v>42642</v>
      </c>
      <c r="D771" s="4" t="s">
        <v>52</v>
      </c>
      <c r="E771" s="4" t="s">
        <v>53</v>
      </c>
      <c r="F771" s="3" t="s">
        <v>18</v>
      </c>
      <c r="G771" s="3" t="s">
        <v>27</v>
      </c>
      <c r="H771" s="5">
        <v>1657840</v>
      </c>
      <c r="I771" s="3" t="s">
        <v>11</v>
      </c>
    </row>
    <row r="772" spans="2:9">
      <c r="B772" s="3">
        <v>768</v>
      </c>
      <c r="C772" s="8">
        <v>42646</v>
      </c>
      <c r="D772" s="4" t="s">
        <v>25</v>
      </c>
      <c r="E772" s="4" t="s">
        <v>26</v>
      </c>
      <c r="F772" s="3" t="s">
        <v>22</v>
      </c>
      <c r="G772" s="3" t="s">
        <v>21</v>
      </c>
      <c r="H772" s="5">
        <v>2241820</v>
      </c>
      <c r="I772" s="3" t="s">
        <v>11</v>
      </c>
    </row>
    <row r="773" spans="2:9">
      <c r="B773" s="3">
        <v>769</v>
      </c>
      <c r="C773" s="8">
        <v>42654</v>
      </c>
      <c r="D773" s="4" t="s">
        <v>46</v>
      </c>
      <c r="E773" s="4" t="s">
        <v>47</v>
      </c>
      <c r="F773" s="3" t="s">
        <v>30</v>
      </c>
      <c r="G773" s="3" t="s">
        <v>44</v>
      </c>
      <c r="H773" s="5">
        <v>1296310</v>
      </c>
      <c r="I773" s="3" t="s">
        <v>11</v>
      </c>
    </row>
    <row r="774" spans="2:9">
      <c r="B774" s="3">
        <v>770</v>
      </c>
      <c r="C774" s="8">
        <v>42670</v>
      </c>
      <c r="D774" s="4" t="s">
        <v>52</v>
      </c>
      <c r="E774" s="4" t="s">
        <v>53</v>
      </c>
      <c r="F774" s="3" t="s">
        <v>33</v>
      </c>
      <c r="G774" s="3" t="s">
        <v>27</v>
      </c>
      <c r="H774" s="5">
        <v>1142610</v>
      </c>
      <c r="I774" s="3" t="s">
        <v>11</v>
      </c>
    </row>
    <row r="775" spans="2:9">
      <c r="B775" s="3">
        <v>771</v>
      </c>
      <c r="C775" s="8">
        <v>42671</v>
      </c>
      <c r="D775" s="4" t="s">
        <v>31</v>
      </c>
      <c r="E775" s="4" t="s">
        <v>32</v>
      </c>
      <c r="F775" s="3" t="s">
        <v>30</v>
      </c>
      <c r="G775" s="3" t="s">
        <v>9</v>
      </c>
      <c r="H775" s="5">
        <v>1142610</v>
      </c>
      <c r="I775" s="3" t="s">
        <v>11</v>
      </c>
    </row>
    <row r="776" spans="2:9">
      <c r="B776" s="3">
        <v>772</v>
      </c>
      <c r="C776" s="8">
        <v>42670</v>
      </c>
      <c r="D776" s="4" t="s">
        <v>28</v>
      </c>
      <c r="E776" s="4" t="s">
        <v>29</v>
      </c>
      <c r="F776" s="3" t="s">
        <v>33</v>
      </c>
      <c r="G776" s="3" t="s">
        <v>14</v>
      </c>
      <c r="H776" s="5">
        <v>1336450</v>
      </c>
      <c r="I776" s="3" t="s">
        <v>11</v>
      </c>
    </row>
    <row r="777" spans="2:9">
      <c r="B777" s="3">
        <v>773</v>
      </c>
      <c r="C777" s="8">
        <v>42667</v>
      </c>
      <c r="D777" s="4" t="s">
        <v>31</v>
      </c>
      <c r="E777" s="4" t="s">
        <v>32</v>
      </c>
      <c r="F777" s="3" t="s">
        <v>18</v>
      </c>
      <c r="G777" s="3" t="s">
        <v>44</v>
      </c>
      <c r="H777" s="5">
        <v>1599980</v>
      </c>
      <c r="I777" s="3" t="s">
        <v>11</v>
      </c>
    </row>
    <row r="778" spans="2:9">
      <c r="B778" s="3">
        <v>774</v>
      </c>
      <c r="C778" s="8">
        <v>42660</v>
      </c>
      <c r="D778" s="4" t="s">
        <v>40</v>
      </c>
      <c r="E778" s="4" t="s">
        <v>41</v>
      </c>
      <c r="F778" s="3" t="s">
        <v>18</v>
      </c>
      <c r="G778" s="3" t="s">
        <v>21</v>
      </c>
      <c r="H778" s="5">
        <v>1336450</v>
      </c>
      <c r="I778" s="3" t="s">
        <v>11</v>
      </c>
    </row>
    <row r="779" spans="2:9">
      <c r="B779" s="3">
        <v>775</v>
      </c>
      <c r="C779" s="8">
        <v>42670</v>
      </c>
      <c r="D779" s="4" t="s">
        <v>50</v>
      </c>
      <c r="E779" s="4" t="s">
        <v>51</v>
      </c>
      <c r="F779" s="3" t="s">
        <v>30</v>
      </c>
      <c r="G779" s="3" t="s">
        <v>21</v>
      </c>
      <c r="H779" s="5">
        <v>1300110</v>
      </c>
      <c r="I779" s="3" t="s">
        <v>11</v>
      </c>
    </row>
    <row r="780" spans="2:9">
      <c r="B780" s="3">
        <v>776</v>
      </c>
      <c r="C780" s="8">
        <v>42649</v>
      </c>
      <c r="D780" s="4" t="s">
        <v>54</v>
      </c>
      <c r="E780" s="4" t="s">
        <v>55</v>
      </c>
      <c r="F780" s="3" t="s">
        <v>18</v>
      </c>
      <c r="G780" s="3" t="s">
        <v>17</v>
      </c>
      <c r="H780" s="5">
        <v>1303200</v>
      </c>
      <c r="I780" s="3" t="s">
        <v>11</v>
      </c>
    </row>
    <row r="781" spans="2:9">
      <c r="B781" s="3">
        <v>777</v>
      </c>
      <c r="C781" s="8">
        <v>42670</v>
      </c>
      <c r="D781" s="4" t="s">
        <v>48</v>
      </c>
      <c r="E781" s="4" t="s">
        <v>49</v>
      </c>
      <c r="F781" s="3" t="s">
        <v>30</v>
      </c>
      <c r="G781" s="3" t="s">
        <v>17</v>
      </c>
      <c r="H781" s="5">
        <v>1303200</v>
      </c>
      <c r="I781" s="3" t="s">
        <v>11</v>
      </c>
    </row>
    <row r="782" spans="2:9">
      <c r="B782" s="3">
        <v>778</v>
      </c>
      <c r="C782" s="8">
        <v>42664</v>
      </c>
      <c r="D782" s="4" t="s">
        <v>25</v>
      </c>
      <c r="E782" s="4" t="s">
        <v>26</v>
      </c>
      <c r="F782" s="3" t="s">
        <v>18</v>
      </c>
      <c r="G782" s="3" t="s">
        <v>14</v>
      </c>
      <c r="H782" s="5">
        <v>302740</v>
      </c>
      <c r="I782" s="3" t="s">
        <v>11</v>
      </c>
    </row>
    <row r="783" spans="2:9">
      <c r="B783" s="3">
        <v>779</v>
      </c>
      <c r="C783" s="8">
        <v>42642</v>
      </c>
      <c r="D783" s="4" t="s">
        <v>15</v>
      </c>
      <c r="E783" s="4" t="s">
        <v>16</v>
      </c>
      <c r="F783" s="3" t="s">
        <v>30</v>
      </c>
      <c r="G783" s="3" t="s">
        <v>27</v>
      </c>
      <c r="H783" s="5">
        <v>2887090</v>
      </c>
      <c r="I783" s="3" t="s">
        <v>45</v>
      </c>
    </row>
    <row r="784" spans="2:9">
      <c r="B784" s="3">
        <v>780</v>
      </c>
      <c r="C784" s="8">
        <v>42653</v>
      </c>
      <c r="D784" s="4" t="s">
        <v>31</v>
      </c>
      <c r="E784" s="4" t="s">
        <v>32</v>
      </c>
      <c r="F784" s="3" t="s">
        <v>18</v>
      </c>
      <c r="G784" s="3" t="s">
        <v>17</v>
      </c>
      <c r="H784" s="5">
        <v>1939640</v>
      </c>
      <c r="I784" s="3" t="s">
        <v>11</v>
      </c>
    </row>
    <row r="785" spans="2:9">
      <c r="B785" s="3">
        <v>781</v>
      </c>
      <c r="C785" s="8">
        <v>42663</v>
      </c>
      <c r="D785" s="4" t="s">
        <v>54</v>
      </c>
      <c r="E785" s="4" t="s">
        <v>55</v>
      </c>
      <c r="F785" s="3" t="s">
        <v>22</v>
      </c>
      <c r="G785" s="3" t="s">
        <v>27</v>
      </c>
      <c r="H785" s="5">
        <v>970910</v>
      </c>
      <c r="I785" s="3" t="s">
        <v>11</v>
      </c>
    </row>
    <row r="786" spans="2:9">
      <c r="B786" s="3">
        <v>782</v>
      </c>
      <c r="C786" s="8">
        <v>42648</v>
      </c>
      <c r="D786" s="4" t="s">
        <v>7</v>
      </c>
      <c r="E786" s="4" t="s">
        <v>8</v>
      </c>
      <c r="F786" s="3" t="s">
        <v>18</v>
      </c>
      <c r="G786" s="3" t="s">
        <v>17</v>
      </c>
      <c r="H786" s="5">
        <v>2222330</v>
      </c>
      <c r="I786" s="3" t="s">
        <v>11</v>
      </c>
    </row>
    <row r="787" spans="2:9">
      <c r="B787" s="3">
        <v>783</v>
      </c>
      <c r="C787" s="8">
        <v>42654</v>
      </c>
      <c r="D787" s="4" t="s">
        <v>48</v>
      </c>
      <c r="E787" s="4" t="s">
        <v>49</v>
      </c>
      <c r="F787" s="3" t="s">
        <v>22</v>
      </c>
      <c r="G787" s="3" t="s">
        <v>21</v>
      </c>
      <c r="H787" s="5">
        <v>1728510</v>
      </c>
      <c r="I787" s="3" t="s">
        <v>11</v>
      </c>
    </row>
    <row r="788" spans="2:9">
      <c r="B788" s="3">
        <v>784</v>
      </c>
      <c r="C788" s="8">
        <v>42650</v>
      </c>
      <c r="D788" s="4" t="s">
        <v>42</v>
      </c>
      <c r="E788" s="4" t="s">
        <v>43</v>
      </c>
      <c r="F788" s="3" t="s">
        <v>33</v>
      </c>
      <c r="G788" s="3" t="s">
        <v>27</v>
      </c>
      <c r="H788" s="5">
        <v>1778510</v>
      </c>
      <c r="I788" s="3" t="s">
        <v>11</v>
      </c>
    </row>
    <row r="789" spans="2:9">
      <c r="B789" s="3">
        <v>785</v>
      </c>
      <c r="C789" s="8">
        <v>42649</v>
      </c>
      <c r="D789" s="4" t="s">
        <v>54</v>
      </c>
      <c r="E789" s="4" t="s">
        <v>55</v>
      </c>
      <c r="F789" s="3" t="s">
        <v>18</v>
      </c>
      <c r="G789" s="3" t="s">
        <v>21</v>
      </c>
      <c r="H789" s="5">
        <v>1051890</v>
      </c>
      <c r="I789" s="3" t="s">
        <v>11</v>
      </c>
    </row>
    <row r="790" spans="2:9">
      <c r="B790" s="3">
        <v>786</v>
      </c>
      <c r="C790" s="8">
        <v>42643</v>
      </c>
      <c r="D790" s="4" t="s">
        <v>34</v>
      </c>
      <c r="E790" s="4" t="s">
        <v>35</v>
      </c>
      <c r="F790" s="3" t="s">
        <v>33</v>
      </c>
      <c r="G790" s="3" t="s">
        <v>27</v>
      </c>
      <c r="H790" s="5">
        <v>1841940</v>
      </c>
      <c r="I790" s="3" t="s">
        <v>11</v>
      </c>
    </row>
    <row r="791" spans="2:9">
      <c r="B791" s="3">
        <v>787</v>
      </c>
      <c r="C791" s="8">
        <v>42664</v>
      </c>
      <c r="D791" s="4" t="s">
        <v>19</v>
      </c>
      <c r="E791" s="4" t="s">
        <v>20</v>
      </c>
      <c r="F791" s="3" t="s">
        <v>30</v>
      </c>
      <c r="G791" s="3" t="s">
        <v>9</v>
      </c>
      <c r="H791" s="5">
        <v>1064440</v>
      </c>
      <c r="I791" s="3" t="s">
        <v>11</v>
      </c>
    </row>
    <row r="792" spans="2:9">
      <c r="B792" s="3">
        <v>788</v>
      </c>
      <c r="C792" s="8">
        <v>42650</v>
      </c>
      <c r="D792" s="4" t="s">
        <v>52</v>
      </c>
      <c r="E792" s="4" t="s">
        <v>53</v>
      </c>
      <c r="F792" s="3" t="s">
        <v>10</v>
      </c>
      <c r="G792" s="3" t="s">
        <v>44</v>
      </c>
      <c r="H792" s="5">
        <v>1832330</v>
      </c>
      <c r="I792" s="3" t="s">
        <v>11</v>
      </c>
    </row>
    <row r="793" spans="2:9">
      <c r="B793" s="3">
        <v>789</v>
      </c>
      <c r="C793" s="8">
        <v>42656</v>
      </c>
      <c r="D793" s="4" t="s">
        <v>50</v>
      </c>
      <c r="E793" s="4" t="s">
        <v>51</v>
      </c>
      <c r="F793" s="3" t="s">
        <v>10</v>
      </c>
      <c r="G793" s="3" t="s">
        <v>27</v>
      </c>
      <c r="H793" s="5">
        <v>1382630</v>
      </c>
      <c r="I793" s="3" t="s">
        <v>11</v>
      </c>
    </row>
    <row r="794" spans="2:9">
      <c r="B794" s="3">
        <v>790</v>
      </c>
      <c r="C794" s="8">
        <v>42667</v>
      </c>
      <c r="D794" s="4" t="s">
        <v>50</v>
      </c>
      <c r="E794" s="4" t="s">
        <v>51</v>
      </c>
      <c r="F794" s="3" t="s">
        <v>10</v>
      </c>
      <c r="G794" s="3" t="s">
        <v>21</v>
      </c>
      <c r="H794" s="5">
        <v>1249450</v>
      </c>
      <c r="I794" s="3" t="s">
        <v>11</v>
      </c>
    </row>
    <row r="795" spans="2:9">
      <c r="B795" s="3">
        <v>791</v>
      </c>
      <c r="C795" s="8">
        <v>42654</v>
      </c>
      <c r="D795" s="4" t="s">
        <v>46</v>
      </c>
      <c r="E795" s="4" t="s">
        <v>47</v>
      </c>
      <c r="F795" s="3" t="s">
        <v>33</v>
      </c>
      <c r="G795" s="3" t="s">
        <v>14</v>
      </c>
      <c r="H795" s="5">
        <v>1703170</v>
      </c>
      <c r="I795" s="3" t="s">
        <v>45</v>
      </c>
    </row>
    <row r="796" spans="2:9">
      <c r="B796" s="3">
        <v>792</v>
      </c>
      <c r="C796" s="8">
        <v>42653</v>
      </c>
      <c r="D796" s="4" t="s">
        <v>12</v>
      </c>
      <c r="E796" s="4" t="s">
        <v>13</v>
      </c>
      <c r="F796" s="3" t="s">
        <v>30</v>
      </c>
      <c r="G796" s="3" t="s">
        <v>44</v>
      </c>
      <c r="H796" s="5">
        <v>1607730</v>
      </c>
      <c r="I796" s="3" t="s">
        <v>11</v>
      </c>
    </row>
    <row r="797" spans="2:9">
      <c r="B797" s="3">
        <v>793</v>
      </c>
      <c r="C797" s="8">
        <v>42664</v>
      </c>
      <c r="D797" s="4" t="s">
        <v>28</v>
      </c>
      <c r="E797" s="4" t="s">
        <v>29</v>
      </c>
      <c r="F797" s="3" t="s">
        <v>22</v>
      </c>
      <c r="G797" s="3" t="s">
        <v>44</v>
      </c>
      <c r="H797" s="5">
        <v>1434720</v>
      </c>
      <c r="I797" s="3" t="s">
        <v>11</v>
      </c>
    </row>
    <row r="798" spans="2:9">
      <c r="B798" s="3">
        <v>794</v>
      </c>
      <c r="C798" s="8">
        <v>42661</v>
      </c>
      <c r="D798" s="4" t="s">
        <v>12</v>
      </c>
      <c r="E798" s="4" t="s">
        <v>13</v>
      </c>
      <c r="F798" s="3" t="s">
        <v>33</v>
      </c>
      <c r="G798" s="3" t="s">
        <v>17</v>
      </c>
      <c r="H798" s="5">
        <v>1135210</v>
      </c>
      <c r="I798" s="3" t="s">
        <v>11</v>
      </c>
    </row>
    <row r="799" spans="2:9">
      <c r="B799" s="3">
        <v>795</v>
      </c>
      <c r="C799" s="8">
        <v>42657</v>
      </c>
      <c r="D799" s="4" t="s">
        <v>42</v>
      </c>
      <c r="E799" s="4" t="s">
        <v>43</v>
      </c>
      <c r="F799" s="3" t="s">
        <v>33</v>
      </c>
      <c r="G799" s="3" t="s">
        <v>14</v>
      </c>
      <c r="H799" s="5">
        <v>1253490</v>
      </c>
      <c r="I799" s="3" t="s">
        <v>45</v>
      </c>
    </row>
    <row r="800" spans="2:9">
      <c r="B800" s="3">
        <v>796</v>
      </c>
      <c r="C800" s="8">
        <v>42649</v>
      </c>
      <c r="D800" s="4" t="s">
        <v>54</v>
      </c>
      <c r="E800" s="4" t="s">
        <v>55</v>
      </c>
      <c r="F800" s="3" t="s">
        <v>18</v>
      </c>
      <c r="G800" s="3" t="s">
        <v>17</v>
      </c>
      <c r="H800" s="5">
        <v>1266150</v>
      </c>
      <c r="I800" s="3" t="s">
        <v>45</v>
      </c>
    </row>
    <row r="801" spans="2:9">
      <c r="B801" s="3">
        <v>797</v>
      </c>
      <c r="C801" s="8">
        <v>42657</v>
      </c>
      <c r="D801" s="4" t="s">
        <v>34</v>
      </c>
      <c r="E801" s="4" t="s">
        <v>35</v>
      </c>
      <c r="F801" s="3" t="s">
        <v>18</v>
      </c>
      <c r="G801" s="3" t="s">
        <v>44</v>
      </c>
      <c r="H801" s="5">
        <v>1529590</v>
      </c>
      <c r="I801" s="3" t="s">
        <v>11</v>
      </c>
    </row>
    <row r="802" spans="2:9">
      <c r="B802" s="3">
        <v>798</v>
      </c>
      <c r="C802" s="8">
        <v>42648</v>
      </c>
      <c r="D802" s="4" t="s">
        <v>52</v>
      </c>
      <c r="E802" s="4" t="s">
        <v>53</v>
      </c>
      <c r="F802" s="3" t="s">
        <v>33</v>
      </c>
      <c r="G802" s="3" t="s">
        <v>44</v>
      </c>
      <c r="H802" s="5">
        <v>1528600</v>
      </c>
      <c r="I802" s="3" t="s">
        <v>11</v>
      </c>
    </row>
    <row r="803" spans="2:9">
      <c r="B803" s="3">
        <v>799</v>
      </c>
      <c r="C803" s="8">
        <v>42671</v>
      </c>
      <c r="D803" s="4" t="s">
        <v>23</v>
      </c>
      <c r="E803" s="4" t="s">
        <v>24</v>
      </c>
      <c r="F803" s="3" t="s">
        <v>18</v>
      </c>
      <c r="G803" s="3" t="s">
        <v>21</v>
      </c>
      <c r="H803" s="5">
        <v>1591330</v>
      </c>
      <c r="I803" s="3" t="s">
        <v>11</v>
      </c>
    </row>
    <row r="804" spans="2:9">
      <c r="B804" s="3">
        <v>800</v>
      </c>
      <c r="C804" s="8">
        <v>42670</v>
      </c>
      <c r="D804" s="4" t="s">
        <v>38</v>
      </c>
      <c r="E804" s="4" t="s">
        <v>39</v>
      </c>
      <c r="F804" s="3" t="s">
        <v>10</v>
      </c>
      <c r="G804" s="3" t="s">
        <v>14</v>
      </c>
      <c r="H804" s="5">
        <v>1579550</v>
      </c>
      <c r="I804" s="3" t="s">
        <v>11</v>
      </c>
    </row>
    <row r="805" spans="2:9">
      <c r="B805" s="3">
        <v>801</v>
      </c>
      <c r="C805" s="8">
        <v>42670</v>
      </c>
      <c r="D805" s="4" t="s">
        <v>38</v>
      </c>
      <c r="E805" s="4" t="s">
        <v>39</v>
      </c>
      <c r="F805" s="3" t="s">
        <v>22</v>
      </c>
      <c r="G805" s="3" t="s">
        <v>21</v>
      </c>
      <c r="H805" s="5">
        <v>1218140</v>
      </c>
      <c r="I805" s="3" t="s">
        <v>11</v>
      </c>
    </row>
    <row r="806" spans="2:9">
      <c r="B806" s="3">
        <v>802</v>
      </c>
      <c r="C806" s="8">
        <v>42660</v>
      </c>
      <c r="D806" s="4" t="s">
        <v>25</v>
      </c>
      <c r="E806" s="4" t="s">
        <v>26</v>
      </c>
      <c r="F806" s="3" t="s">
        <v>33</v>
      </c>
      <c r="G806" s="3" t="s">
        <v>9</v>
      </c>
      <c r="H806" s="5">
        <v>1162950</v>
      </c>
      <c r="I806" s="3" t="s">
        <v>11</v>
      </c>
    </row>
    <row r="807" spans="2:9">
      <c r="B807" s="3">
        <v>803</v>
      </c>
      <c r="C807" s="8">
        <v>42667</v>
      </c>
      <c r="D807" s="4" t="s">
        <v>48</v>
      </c>
      <c r="E807" s="4" t="s">
        <v>49</v>
      </c>
      <c r="F807" s="3" t="s">
        <v>18</v>
      </c>
      <c r="G807" s="3" t="s">
        <v>21</v>
      </c>
      <c r="H807" s="5">
        <v>1204570</v>
      </c>
      <c r="I807" s="3" t="s">
        <v>11</v>
      </c>
    </row>
    <row r="808" spans="2:9">
      <c r="B808" s="3">
        <v>804</v>
      </c>
      <c r="C808" s="8">
        <v>42662</v>
      </c>
      <c r="D808" s="4" t="s">
        <v>52</v>
      </c>
      <c r="E808" s="4" t="s">
        <v>53</v>
      </c>
      <c r="F808" s="3" t="s">
        <v>33</v>
      </c>
      <c r="G808" s="3" t="s">
        <v>14</v>
      </c>
      <c r="H808" s="5">
        <v>1151790</v>
      </c>
      <c r="I808" s="3" t="s">
        <v>45</v>
      </c>
    </row>
    <row r="809" spans="2:9">
      <c r="B809" s="3">
        <v>805</v>
      </c>
      <c r="C809" s="8">
        <v>42668</v>
      </c>
      <c r="D809" s="4" t="s">
        <v>23</v>
      </c>
      <c r="E809" s="4" t="s">
        <v>24</v>
      </c>
      <c r="F809" s="3" t="s">
        <v>30</v>
      </c>
      <c r="G809" s="3" t="s">
        <v>14</v>
      </c>
      <c r="H809" s="5">
        <v>1470290</v>
      </c>
      <c r="I809" s="3" t="s">
        <v>11</v>
      </c>
    </row>
    <row r="810" spans="2:9">
      <c r="B810" s="3">
        <v>806</v>
      </c>
      <c r="C810" s="8">
        <v>42657</v>
      </c>
      <c r="D810" s="4" t="s">
        <v>52</v>
      </c>
      <c r="E810" s="4" t="s">
        <v>53</v>
      </c>
      <c r="F810" s="3" t="s">
        <v>30</v>
      </c>
      <c r="G810" s="3" t="s">
        <v>17</v>
      </c>
      <c r="H810" s="5">
        <v>1300080</v>
      </c>
      <c r="I810" s="3" t="s">
        <v>11</v>
      </c>
    </row>
    <row r="811" spans="2:9">
      <c r="B811" s="3">
        <v>807</v>
      </c>
      <c r="C811" s="8">
        <v>42689</v>
      </c>
      <c r="D811" s="4" t="s">
        <v>15</v>
      </c>
      <c r="E811" s="4" t="s">
        <v>16</v>
      </c>
      <c r="F811" s="3" t="s">
        <v>30</v>
      </c>
      <c r="G811" s="3" t="s">
        <v>14</v>
      </c>
      <c r="H811" s="5">
        <v>1602870</v>
      </c>
      <c r="I811" s="3" t="s">
        <v>11</v>
      </c>
    </row>
    <row r="812" spans="2:9">
      <c r="B812" s="3">
        <v>808</v>
      </c>
      <c r="C812" s="8">
        <v>42698</v>
      </c>
      <c r="D812" s="4" t="s">
        <v>46</v>
      </c>
      <c r="E812" s="4" t="s">
        <v>47</v>
      </c>
      <c r="F812" s="3" t="s">
        <v>18</v>
      </c>
      <c r="G812" s="3" t="s">
        <v>27</v>
      </c>
      <c r="H812" s="5">
        <v>2466880</v>
      </c>
      <c r="I812" s="3" t="s">
        <v>11</v>
      </c>
    </row>
    <row r="813" spans="2:9">
      <c r="B813" s="3">
        <v>809</v>
      </c>
      <c r="C813" s="8">
        <v>42691</v>
      </c>
      <c r="D813" s="4" t="s">
        <v>48</v>
      </c>
      <c r="E813" s="4" t="s">
        <v>49</v>
      </c>
      <c r="F813" s="3" t="s">
        <v>30</v>
      </c>
      <c r="G813" s="3" t="s">
        <v>44</v>
      </c>
      <c r="H813" s="5">
        <v>1394750</v>
      </c>
      <c r="I813" s="3" t="s">
        <v>11</v>
      </c>
    </row>
    <row r="814" spans="2:9">
      <c r="B814" s="3">
        <v>810</v>
      </c>
      <c r="C814" s="8">
        <v>42677</v>
      </c>
      <c r="D814" s="4" t="s">
        <v>38</v>
      </c>
      <c r="E814" s="4" t="s">
        <v>39</v>
      </c>
      <c r="F814" s="3" t="s">
        <v>33</v>
      </c>
      <c r="G814" s="3" t="s">
        <v>14</v>
      </c>
      <c r="H814" s="5">
        <v>1267730</v>
      </c>
      <c r="I814" s="3" t="s">
        <v>45</v>
      </c>
    </row>
    <row r="815" spans="2:9">
      <c r="B815" s="3">
        <v>811</v>
      </c>
      <c r="C815" s="8">
        <v>42683</v>
      </c>
      <c r="D815" s="4" t="s">
        <v>23</v>
      </c>
      <c r="E815" s="4" t="s">
        <v>24</v>
      </c>
      <c r="F815" s="3" t="s">
        <v>30</v>
      </c>
      <c r="G815" s="3" t="s">
        <v>9</v>
      </c>
      <c r="H815" s="5">
        <v>1186040</v>
      </c>
      <c r="I815" s="3" t="s">
        <v>11</v>
      </c>
    </row>
    <row r="816" spans="2:9">
      <c r="B816" s="3">
        <v>812</v>
      </c>
      <c r="C816" s="8">
        <v>42704</v>
      </c>
      <c r="D816" s="4" t="s">
        <v>50</v>
      </c>
      <c r="E816" s="4" t="s">
        <v>51</v>
      </c>
      <c r="F816" s="3" t="s">
        <v>22</v>
      </c>
      <c r="G816" s="3" t="s">
        <v>27</v>
      </c>
      <c r="H816" s="5">
        <v>1134560</v>
      </c>
      <c r="I816" s="3" t="s">
        <v>11</v>
      </c>
    </row>
    <row r="817" spans="2:9">
      <c r="B817" s="3">
        <v>813</v>
      </c>
      <c r="C817" s="8">
        <v>42696</v>
      </c>
      <c r="D817" s="4" t="s">
        <v>23</v>
      </c>
      <c r="E817" s="4" t="s">
        <v>24</v>
      </c>
      <c r="F817" s="3" t="s">
        <v>30</v>
      </c>
      <c r="G817" s="3" t="s">
        <v>9</v>
      </c>
      <c r="H817" s="5">
        <v>1453810</v>
      </c>
      <c r="I817" s="3" t="s">
        <v>11</v>
      </c>
    </row>
    <row r="818" spans="2:9">
      <c r="B818" s="3">
        <v>814</v>
      </c>
      <c r="C818" s="8">
        <v>42699</v>
      </c>
      <c r="D818" s="4" t="s">
        <v>54</v>
      </c>
      <c r="E818" s="4" t="s">
        <v>55</v>
      </c>
      <c r="F818" s="3" t="s">
        <v>22</v>
      </c>
      <c r="G818" s="3" t="s">
        <v>44</v>
      </c>
      <c r="H818" s="5">
        <v>1430030</v>
      </c>
      <c r="I818" s="3" t="s">
        <v>11</v>
      </c>
    </row>
    <row r="819" spans="2:9">
      <c r="B819" s="3">
        <v>815</v>
      </c>
      <c r="C819" s="8">
        <v>42699</v>
      </c>
      <c r="D819" s="4" t="s">
        <v>36</v>
      </c>
      <c r="E819" s="4" t="s">
        <v>37</v>
      </c>
      <c r="F819" s="3" t="s">
        <v>33</v>
      </c>
      <c r="G819" s="3" t="s">
        <v>21</v>
      </c>
      <c r="H819" s="5">
        <v>1430030</v>
      </c>
      <c r="I819" s="3" t="s">
        <v>11</v>
      </c>
    </row>
    <row r="820" spans="2:9">
      <c r="B820" s="3">
        <v>816</v>
      </c>
      <c r="C820" s="8">
        <v>42704</v>
      </c>
      <c r="D820" s="4" t="s">
        <v>34</v>
      </c>
      <c r="E820" s="4" t="s">
        <v>35</v>
      </c>
      <c r="F820" s="3" t="s">
        <v>33</v>
      </c>
      <c r="G820" s="3" t="s">
        <v>14</v>
      </c>
      <c r="H820" s="5">
        <v>1431020</v>
      </c>
      <c r="I820" s="3" t="s">
        <v>11</v>
      </c>
    </row>
    <row r="821" spans="2:9">
      <c r="B821" s="3">
        <v>817</v>
      </c>
      <c r="C821" s="8">
        <v>42698</v>
      </c>
      <c r="D821" s="4" t="s">
        <v>36</v>
      </c>
      <c r="E821" s="4" t="s">
        <v>37</v>
      </c>
      <c r="F821" s="3" t="s">
        <v>18</v>
      </c>
      <c r="G821" s="3" t="s">
        <v>44</v>
      </c>
      <c r="H821" s="5">
        <v>1496000</v>
      </c>
      <c r="I821" s="3" t="s">
        <v>11</v>
      </c>
    </row>
    <row r="822" spans="2:9">
      <c r="B822" s="3">
        <v>818</v>
      </c>
      <c r="C822" s="8">
        <v>42684</v>
      </c>
      <c r="D822" s="4" t="s">
        <v>15</v>
      </c>
      <c r="E822" s="4" t="s">
        <v>16</v>
      </c>
      <c r="F822" s="3" t="s">
        <v>30</v>
      </c>
      <c r="G822" s="3" t="s">
        <v>21</v>
      </c>
      <c r="H822" s="5">
        <v>1666030</v>
      </c>
      <c r="I822" s="3" t="s">
        <v>11</v>
      </c>
    </row>
    <row r="823" spans="2:9">
      <c r="B823" s="3">
        <v>819</v>
      </c>
      <c r="C823" s="8">
        <v>42676</v>
      </c>
      <c r="D823" s="4" t="s">
        <v>25</v>
      </c>
      <c r="E823" s="4" t="s">
        <v>26</v>
      </c>
      <c r="F823" s="3" t="s">
        <v>10</v>
      </c>
      <c r="G823" s="3" t="s">
        <v>44</v>
      </c>
      <c r="H823" s="5">
        <v>1475780</v>
      </c>
      <c r="I823" s="3" t="s">
        <v>11</v>
      </c>
    </row>
    <row r="824" spans="2:9">
      <c r="B824" s="3">
        <v>820</v>
      </c>
      <c r="C824" s="8">
        <v>42695</v>
      </c>
      <c r="D824" s="4" t="s">
        <v>46</v>
      </c>
      <c r="E824" s="4" t="s">
        <v>47</v>
      </c>
      <c r="F824" s="3" t="s">
        <v>22</v>
      </c>
      <c r="G824" s="3" t="s">
        <v>17</v>
      </c>
      <c r="H824" s="5">
        <v>1434770</v>
      </c>
      <c r="I824" s="3" t="s">
        <v>11</v>
      </c>
    </row>
    <row r="825" spans="2:9">
      <c r="B825" s="3">
        <v>821</v>
      </c>
      <c r="C825" s="8">
        <v>42690</v>
      </c>
      <c r="D825" s="4" t="s">
        <v>40</v>
      </c>
      <c r="E825" s="4" t="s">
        <v>41</v>
      </c>
      <c r="F825" s="3" t="s">
        <v>22</v>
      </c>
      <c r="G825" s="3" t="s">
        <v>17</v>
      </c>
      <c r="H825" s="5">
        <v>1434770</v>
      </c>
      <c r="I825" s="3" t="s">
        <v>11</v>
      </c>
    </row>
    <row r="826" spans="2:9">
      <c r="B826" s="3">
        <v>822</v>
      </c>
      <c r="C826" s="8">
        <v>42681</v>
      </c>
      <c r="D826" s="4" t="s">
        <v>54</v>
      </c>
      <c r="E826" s="4" t="s">
        <v>55</v>
      </c>
      <c r="F826" s="3" t="s">
        <v>18</v>
      </c>
      <c r="G826" s="3" t="s">
        <v>14</v>
      </c>
      <c r="H826" s="5">
        <v>1434770</v>
      </c>
      <c r="I826" s="3" t="s">
        <v>45</v>
      </c>
    </row>
    <row r="827" spans="2:9">
      <c r="B827" s="3">
        <v>823</v>
      </c>
      <c r="C827" s="8">
        <v>42703</v>
      </c>
      <c r="D827" s="4" t="s">
        <v>15</v>
      </c>
      <c r="E827" s="4" t="s">
        <v>16</v>
      </c>
      <c r="F827" s="3" t="s">
        <v>33</v>
      </c>
      <c r="G827" s="3" t="s">
        <v>27</v>
      </c>
      <c r="H827" s="5">
        <v>1185610</v>
      </c>
      <c r="I827" s="3" t="s">
        <v>45</v>
      </c>
    </row>
    <row r="828" spans="2:9">
      <c r="B828" s="3">
        <v>824</v>
      </c>
      <c r="C828" s="8">
        <v>42685</v>
      </c>
      <c r="D828" s="4" t="s">
        <v>38</v>
      </c>
      <c r="E828" s="4" t="s">
        <v>39</v>
      </c>
      <c r="F828" s="3" t="s">
        <v>33</v>
      </c>
      <c r="G828" s="3" t="s">
        <v>14</v>
      </c>
      <c r="H828" s="5">
        <v>1130940</v>
      </c>
      <c r="I828" s="3" t="s">
        <v>45</v>
      </c>
    </row>
    <row r="829" spans="2:9">
      <c r="B829" s="3">
        <v>825</v>
      </c>
      <c r="C829" s="8">
        <v>42682</v>
      </c>
      <c r="D829" s="4" t="s">
        <v>34</v>
      </c>
      <c r="E829" s="4" t="s">
        <v>35</v>
      </c>
      <c r="F829" s="3" t="s">
        <v>22</v>
      </c>
      <c r="G829" s="3" t="s">
        <v>27</v>
      </c>
      <c r="H829" s="5">
        <v>1809870</v>
      </c>
      <c r="I829" s="3" t="s">
        <v>11</v>
      </c>
    </row>
    <row r="830" spans="2:9">
      <c r="B830" s="3">
        <v>826</v>
      </c>
      <c r="C830" s="8">
        <v>42682</v>
      </c>
      <c r="D830" s="4" t="s">
        <v>25</v>
      </c>
      <c r="E830" s="4" t="s">
        <v>26</v>
      </c>
      <c r="F830" s="3" t="s">
        <v>33</v>
      </c>
      <c r="G830" s="3" t="s">
        <v>17</v>
      </c>
      <c r="H830" s="5">
        <v>1272770</v>
      </c>
      <c r="I830" s="3" t="s">
        <v>11</v>
      </c>
    </row>
    <row r="831" spans="2:9">
      <c r="B831" s="3">
        <v>827</v>
      </c>
      <c r="C831" s="8">
        <v>42684</v>
      </c>
      <c r="D831" s="4" t="s">
        <v>15</v>
      </c>
      <c r="E831" s="4" t="s">
        <v>16</v>
      </c>
      <c r="F831" s="3" t="s">
        <v>22</v>
      </c>
      <c r="G831" s="3" t="s">
        <v>14</v>
      </c>
      <c r="H831" s="5">
        <v>1366630</v>
      </c>
      <c r="I831" s="3" t="s">
        <v>11</v>
      </c>
    </row>
    <row r="832" spans="2:9">
      <c r="B832" s="3">
        <v>828</v>
      </c>
      <c r="C832" s="8">
        <v>42676</v>
      </c>
      <c r="D832" s="4" t="s">
        <v>42</v>
      </c>
      <c r="E832" s="4" t="s">
        <v>43</v>
      </c>
      <c r="F832" s="3" t="s">
        <v>22</v>
      </c>
      <c r="G832" s="3" t="s">
        <v>44</v>
      </c>
      <c r="H832" s="5">
        <v>1004430</v>
      </c>
      <c r="I832" s="3" t="s">
        <v>11</v>
      </c>
    </row>
    <row r="833" spans="2:9">
      <c r="B833" s="3">
        <v>829</v>
      </c>
      <c r="C833" s="8">
        <v>42692</v>
      </c>
      <c r="D833" s="4" t="s">
        <v>15</v>
      </c>
      <c r="E833" s="4" t="s">
        <v>16</v>
      </c>
      <c r="F833" s="3" t="s">
        <v>10</v>
      </c>
      <c r="G833" s="3" t="s">
        <v>14</v>
      </c>
      <c r="H833" s="5">
        <v>1511890</v>
      </c>
      <c r="I833" s="3" t="s">
        <v>11</v>
      </c>
    </row>
    <row r="834" spans="2:9">
      <c r="B834" s="3">
        <v>830</v>
      </c>
      <c r="C834" s="8">
        <v>42697</v>
      </c>
      <c r="D834" s="4" t="s">
        <v>23</v>
      </c>
      <c r="E834" s="4" t="s">
        <v>24</v>
      </c>
      <c r="F834" s="3" t="s">
        <v>10</v>
      </c>
      <c r="G834" s="3" t="s">
        <v>17</v>
      </c>
      <c r="H834" s="5">
        <v>1333000</v>
      </c>
      <c r="I834" s="3" t="s">
        <v>11</v>
      </c>
    </row>
    <row r="835" spans="2:9">
      <c r="B835" s="3">
        <v>831</v>
      </c>
      <c r="C835" s="8">
        <v>42688</v>
      </c>
      <c r="D835" s="4" t="s">
        <v>54</v>
      </c>
      <c r="E835" s="4" t="s">
        <v>55</v>
      </c>
      <c r="F835" s="3" t="s">
        <v>22</v>
      </c>
      <c r="G835" s="3" t="s">
        <v>44</v>
      </c>
      <c r="H835" s="5">
        <v>1211790</v>
      </c>
      <c r="I835" s="3" t="s">
        <v>11</v>
      </c>
    </row>
    <row r="836" spans="2:9">
      <c r="B836" s="3">
        <v>832</v>
      </c>
      <c r="C836" s="8">
        <v>42692</v>
      </c>
      <c r="D836" s="4" t="s">
        <v>34</v>
      </c>
      <c r="E836" s="4" t="s">
        <v>35</v>
      </c>
      <c r="F836" s="3" t="s">
        <v>33</v>
      </c>
      <c r="G836" s="3" t="s">
        <v>14</v>
      </c>
      <c r="H836" s="5">
        <v>1211790</v>
      </c>
      <c r="I836" s="3" t="s">
        <v>11</v>
      </c>
    </row>
    <row r="837" spans="2:9">
      <c r="B837" s="3">
        <v>833</v>
      </c>
      <c r="C837" s="8">
        <v>42702</v>
      </c>
      <c r="D837" s="4" t="s">
        <v>28</v>
      </c>
      <c r="E837" s="4" t="s">
        <v>29</v>
      </c>
      <c r="F837" s="3" t="s">
        <v>30</v>
      </c>
      <c r="G837" s="3" t="s">
        <v>21</v>
      </c>
      <c r="H837" s="5">
        <v>1623740</v>
      </c>
      <c r="I837" s="3" t="s">
        <v>11</v>
      </c>
    </row>
    <row r="838" spans="2:9">
      <c r="B838" s="3">
        <v>834</v>
      </c>
      <c r="C838" s="8">
        <v>42696</v>
      </c>
      <c r="D838" s="4" t="s">
        <v>46</v>
      </c>
      <c r="E838" s="4" t="s">
        <v>47</v>
      </c>
      <c r="F838" s="3" t="s">
        <v>10</v>
      </c>
      <c r="G838" s="3" t="s">
        <v>27</v>
      </c>
      <c r="H838" s="5">
        <v>1623740</v>
      </c>
      <c r="I838" s="3" t="s">
        <v>11</v>
      </c>
    </row>
    <row r="839" spans="2:9">
      <c r="B839" s="3">
        <v>835</v>
      </c>
      <c r="C839" s="8">
        <v>42692</v>
      </c>
      <c r="D839" s="4" t="s">
        <v>12</v>
      </c>
      <c r="E839" s="4" t="s">
        <v>13</v>
      </c>
      <c r="F839" s="3" t="s">
        <v>10</v>
      </c>
      <c r="G839" s="3" t="s">
        <v>44</v>
      </c>
      <c r="H839" s="5">
        <v>1514860</v>
      </c>
      <c r="I839" s="3" t="s">
        <v>11</v>
      </c>
    </row>
    <row r="840" spans="2:9">
      <c r="B840" s="3">
        <v>836</v>
      </c>
      <c r="C840" s="8">
        <v>42677</v>
      </c>
      <c r="D840" s="4" t="s">
        <v>48</v>
      </c>
      <c r="E840" s="4" t="s">
        <v>49</v>
      </c>
      <c r="F840" s="3" t="s">
        <v>30</v>
      </c>
      <c r="G840" s="3" t="s">
        <v>17</v>
      </c>
      <c r="H840" s="5">
        <v>1486940</v>
      </c>
      <c r="I840" s="3" t="s">
        <v>11</v>
      </c>
    </row>
    <row r="841" spans="2:9">
      <c r="B841" s="3">
        <v>837</v>
      </c>
      <c r="C841" s="8">
        <v>42677</v>
      </c>
      <c r="D841" s="4" t="s">
        <v>34</v>
      </c>
      <c r="E841" s="4" t="s">
        <v>35</v>
      </c>
      <c r="F841" s="3" t="s">
        <v>22</v>
      </c>
      <c r="G841" s="3" t="s">
        <v>27</v>
      </c>
      <c r="H841" s="5">
        <v>1263930</v>
      </c>
      <c r="I841" s="3" t="s">
        <v>11</v>
      </c>
    </row>
    <row r="842" spans="2:9">
      <c r="B842" s="3">
        <v>838</v>
      </c>
      <c r="C842" s="8">
        <v>42697</v>
      </c>
      <c r="D842" s="4" t="s">
        <v>25</v>
      </c>
      <c r="E842" s="4" t="s">
        <v>26</v>
      </c>
      <c r="F842" s="3" t="s">
        <v>10</v>
      </c>
      <c r="G842" s="3" t="s">
        <v>17</v>
      </c>
      <c r="H842" s="5">
        <v>1419720</v>
      </c>
      <c r="I842" s="3" t="s">
        <v>11</v>
      </c>
    </row>
    <row r="843" spans="2:9">
      <c r="B843" s="3">
        <v>839</v>
      </c>
      <c r="C843" s="8">
        <v>42697</v>
      </c>
      <c r="D843" s="4" t="s">
        <v>12</v>
      </c>
      <c r="E843" s="4" t="s">
        <v>13</v>
      </c>
      <c r="F843" s="3" t="s">
        <v>33</v>
      </c>
      <c r="G843" s="3" t="s">
        <v>9</v>
      </c>
      <c r="H843" s="5">
        <v>1204950</v>
      </c>
      <c r="I843" s="3" t="s">
        <v>11</v>
      </c>
    </row>
    <row r="844" spans="2:9">
      <c r="B844" s="3">
        <v>840</v>
      </c>
      <c r="C844" s="8">
        <v>42692</v>
      </c>
      <c r="D844" s="4" t="s">
        <v>31</v>
      </c>
      <c r="E844" s="4" t="s">
        <v>32</v>
      </c>
      <c r="F844" s="3" t="s">
        <v>30</v>
      </c>
      <c r="G844" s="3" t="s">
        <v>27</v>
      </c>
      <c r="H844" s="5">
        <v>1001890</v>
      </c>
      <c r="I844" s="3" t="s">
        <v>45</v>
      </c>
    </row>
    <row r="845" spans="2:9">
      <c r="B845" s="3">
        <v>841</v>
      </c>
      <c r="C845" s="8">
        <v>42678</v>
      </c>
      <c r="D845" s="4" t="s">
        <v>50</v>
      </c>
      <c r="E845" s="4" t="s">
        <v>51</v>
      </c>
      <c r="F845" s="3" t="s">
        <v>18</v>
      </c>
      <c r="G845" s="3" t="s">
        <v>27</v>
      </c>
      <c r="H845" s="5">
        <v>1921580</v>
      </c>
      <c r="I845" s="3" t="s">
        <v>11</v>
      </c>
    </row>
    <row r="846" spans="2:9">
      <c r="B846" s="3">
        <v>842</v>
      </c>
      <c r="C846" s="8">
        <v>42677</v>
      </c>
      <c r="D846" s="4" t="s">
        <v>31</v>
      </c>
      <c r="E846" s="4" t="s">
        <v>32</v>
      </c>
      <c r="F846" s="3" t="s">
        <v>22</v>
      </c>
      <c r="G846" s="3" t="s">
        <v>17</v>
      </c>
      <c r="H846" s="5">
        <v>1267860</v>
      </c>
      <c r="I846" s="3" t="s">
        <v>11</v>
      </c>
    </row>
    <row r="847" spans="2:9">
      <c r="B847" s="3">
        <v>843</v>
      </c>
      <c r="C847" s="8">
        <v>42688</v>
      </c>
      <c r="D847" s="4" t="s">
        <v>48</v>
      </c>
      <c r="E847" s="4" t="s">
        <v>49</v>
      </c>
      <c r="F847" s="3" t="s">
        <v>33</v>
      </c>
      <c r="G847" s="3" t="s">
        <v>21</v>
      </c>
      <c r="H847" s="5">
        <v>1177790</v>
      </c>
      <c r="I847" s="3" t="s">
        <v>11</v>
      </c>
    </row>
    <row r="848" spans="2:9">
      <c r="B848" s="3">
        <v>844</v>
      </c>
      <c r="C848" s="8">
        <v>42695</v>
      </c>
      <c r="D848" s="4" t="s">
        <v>25</v>
      </c>
      <c r="E848" s="4" t="s">
        <v>26</v>
      </c>
      <c r="F848" s="3" t="s">
        <v>10</v>
      </c>
      <c r="G848" s="3" t="s">
        <v>27</v>
      </c>
      <c r="H848" s="5">
        <v>1137880</v>
      </c>
      <c r="I848" s="3" t="s">
        <v>45</v>
      </c>
    </row>
    <row r="849" spans="2:9">
      <c r="B849" s="3">
        <v>845</v>
      </c>
      <c r="C849" s="8">
        <v>42689</v>
      </c>
      <c r="D849" s="4" t="s">
        <v>36</v>
      </c>
      <c r="E849" s="4" t="s">
        <v>37</v>
      </c>
      <c r="F849" s="3" t="s">
        <v>22</v>
      </c>
      <c r="G849" s="3" t="s">
        <v>44</v>
      </c>
      <c r="H849" s="5">
        <v>1137880</v>
      </c>
      <c r="I849" s="3" t="s">
        <v>11</v>
      </c>
    </row>
    <row r="850" spans="2:9">
      <c r="B850" s="3">
        <v>846</v>
      </c>
      <c r="C850" s="8">
        <v>42690</v>
      </c>
      <c r="D850" s="4" t="s">
        <v>28</v>
      </c>
      <c r="E850" s="4" t="s">
        <v>29</v>
      </c>
      <c r="F850" s="3" t="s">
        <v>33</v>
      </c>
      <c r="G850" s="3" t="s">
        <v>9</v>
      </c>
      <c r="H850" s="5">
        <v>1137880</v>
      </c>
      <c r="I850" s="3" t="s">
        <v>11</v>
      </c>
    </row>
    <row r="851" spans="2:9">
      <c r="B851" s="3">
        <v>847</v>
      </c>
      <c r="C851" s="8">
        <v>42678</v>
      </c>
      <c r="D851" s="4" t="s">
        <v>46</v>
      </c>
      <c r="E851" s="4" t="s">
        <v>47</v>
      </c>
      <c r="F851" s="3" t="s">
        <v>30</v>
      </c>
      <c r="G851" s="3" t="s">
        <v>14</v>
      </c>
      <c r="H851" s="5">
        <v>1694700</v>
      </c>
      <c r="I851" s="3" t="s">
        <v>11</v>
      </c>
    </row>
    <row r="852" spans="2:9">
      <c r="B852" s="3">
        <v>848</v>
      </c>
      <c r="C852" s="8">
        <v>42683</v>
      </c>
      <c r="D852" s="4" t="s">
        <v>15</v>
      </c>
      <c r="E852" s="4" t="s">
        <v>16</v>
      </c>
      <c r="F852" s="3" t="s">
        <v>10</v>
      </c>
      <c r="G852" s="3" t="s">
        <v>14</v>
      </c>
      <c r="H852" s="5">
        <v>1390220</v>
      </c>
      <c r="I852" s="3" t="s">
        <v>11</v>
      </c>
    </row>
    <row r="853" spans="2:9">
      <c r="B853" s="3">
        <v>849</v>
      </c>
      <c r="C853" s="8">
        <v>42691</v>
      </c>
      <c r="D853" s="4" t="s">
        <v>42</v>
      </c>
      <c r="E853" s="4" t="s">
        <v>43</v>
      </c>
      <c r="F853" s="3" t="s">
        <v>18</v>
      </c>
      <c r="G853" s="3" t="s">
        <v>44</v>
      </c>
      <c r="H853" s="5">
        <v>1390220</v>
      </c>
      <c r="I853" s="3" t="s">
        <v>45</v>
      </c>
    </row>
    <row r="854" spans="2:9">
      <c r="B854" s="3">
        <v>850</v>
      </c>
      <c r="C854" s="8">
        <v>42698</v>
      </c>
      <c r="D854" s="4" t="s">
        <v>52</v>
      </c>
      <c r="E854" s="4" t="s">
        <v>53</v>
      </c>
      <c r="F854" s="3" t="s">
        <v>10</v>
      </c>
      <c r="G854" s="3" t="s">
        <v>9</v>
      </c>
      <c r="H854" s="5">
        <v>1100450</v>
      </c>
      <c r="I854" s="3" t="s">
        <v>11</v>
      </c>
    </row>
    <row r="855" spans="2:9">
      <c r="B855" s="3">
        <v>851</v>
      </c>
      <c r="C855" s="8">
        <v>42682</v>
      </c>
      <c r="D855" s="4" t="s">
        <v>42</v>
      </c>
      <c r="E855" s="4" t="s">
        <v>43</v>
      </c>
      <c r="F855" s="3" t="s">
        <v>30</v>
      </c>
      <c r="G855" s="3" t="s">
        <v>9</v>
      </c>
      <c r="H855" s="5">
        <v>1093060</v>
      </c>
      <c r="I855" s="3" t="s">
        <v>11</v>
      </c>
    </row>
    <row r="856" spans="2:9">
      <c r="B856" s="3">
        <v>852</v>
      </c>
      <c r="C856" s="8">
        <v>42696</v>
      </c>
      <c r="D856" s="4" t="s">
        <v>40</v>
      </c>
      <c r="E856" s="4" t="s">
        <v>41</v>
      </c>
      <c r="F856" s="3" t="s">
        <v>22</v>
      </c>
      <c r="G856" s="3" t="s">
        <v>14</v>
      </c>
      <c r="H856" s="5">
        <v>1463200</v>
      </c>
      <c r="I856" s="3" t="s">
        <v>11</v>
      </c>
    </row>
    <row r="857" spans="2:9">
      <c r="B857" s="3">
        <v>853</v>
      </c>
      <c r="C857" s="8">
        <v>42691</v>
      </c>
      <c r="D857" s="4" t="s">
        <v>52</v>
      </c>
      <c r="E857" s="4" t="s">
        <v>53</v>
      </c>
      <c r="F857" s="3" t="s">
        <v>30</v>
      </c>
      <c r="G857" s="3" t="s">
        <v>9</v>
      </c>
      <c r="H857" s="5">
        <v>1261060</v>
      </c>
      <c r="I857" s="3" t="s">
        <v>11</v>
      </c>
    </row>
    <row r="858" spans="2:9">
      <c r="B858" s="3">
        <v>854</v>
      </c>
      <c r="C858" s="8">
        <v>42692</v>
      </c>
      <c r="D858" s="4" t="s">
        <v>19</v>
      </c>
      <c r="E858" s="4" t="s">
        <v>20</v>
      </c>
      <c r="F858" s="3" t="s">
        <v>22</v>
      </c>
      <c r="G858" s="3" t="s">
        <v>9</v>
      </c>
      <c r="H858" s="5">
        <v>1178270</v>
      </c>
      <c r="I858" s="3" t="s">
        <v>11</v>
      </c>
    </row>
    <row r="859" spans="2:9">
      <c r="B859" s="3">
        <v>855</v>
      </c>
      <c r="C859" s="8">
        <v>42682</v>
      </c>
      <c r="D859" s="4" t="s">
        <v>15</v>
      </c>
      <c r="E859" s="4" t="s">
        <v>16</v>
      </c>
      <c r="F859" s="3" t="s">
        <v>22</v>
      </c>
      <c r="G859" s="3" t="s">
        <v>44</v>
      </c>
      <c r="H859" s="5">
        <v>1178270</v>
      </c>
      <c r="I859" s="3" t="s">
        <v>45</v>
      </c>
    </row>
    <row r="860" spans="2:9">
      <c r="B860" s="3">
        <v>856</v>
      </c>
      <c r="C860" s="8">
        <v>42684</v>
      </c>
      <c r="D860" s="4" t="s">
        <v>19</v>
      </c>
      <c r="E860" s="4" t="s">
        <v>20</v>
      </c>
      <c r="F860" s="3" t="s">
        <v>18</v>
      </c>
      <c r="G860" s="3" t="s">
        <v>27</v>
      </c>
      <c r="H860" s="5">
        <v>1178270</v>
      </c>
      <c r="I860" s="3" t="s">
        <v>11</v>
      </c>
    </row>
    <row r="861" spans="2:9">
      <c r="B861" s="3">
        <v>857</v>
      </c>
      <c r="C861" s="8">
        <v>42675</v>
      </c>
      <c r="D861" s="4" t="s">
        <v>48</v>
      </c>
      <c r="E861" s="4" t="s">
        <v>49</v>
      </c>
      <c r="F861" s="3" t="s">
        <v>30</v>
      </c>
      <c r="G861" s="3" t="s">
        <v>44</v>
      </c>
      <c r="H861" s="5">
        <v>1178270</v>
      </c>
      <c r="I861" s="3" t="s">
        <v>11</v>
      </c>
    </row>
    <row r="862" spans="2:9">
      <c r="B862" s="3">
        <v>858</v>
      </c>
      <c r="C862" s="8">
        <v>42697</v>
      </c>
      <c r="D862" s="4" t="s">
        <v>25</v>
      </c>
      <c r="E862" s="4" t="s">
        <v>26</v>
      </c>
      <c r="F862" s="3" t="s">
        <v>10</v>
      </c>
      <c r="G862" s="3" t="s">
        <v>17</v>
      </c>
      <c r="H862" s="5">
        <v>1585730</v>
      </c>
      <c r="I862" s="3" t="s">
        <v>45</v>
      </c>
    </row>
    <row r="863" spans="2:9">
      <c r="B863" s="3">
        <v>859</v>
      </c>
      <c r="C863" s="8">
        <v>42699</v>
      </c>
      <c r="D863" s="4" t="s">
        <v>34</v>
      </c>
      <c r="E863" s="4" t="s">
        <v>35</v>
      </c>
      <c r="F863" s="3" t="s">
        <v>30</v>
      </c>
      <c r="G863" s="3" t="s">
        <v>27</v>
      </c>
      <c r="H863" s="5">
        <v>1585730</v>
      </c>
      <c r="I863" s="3" t="s">
        <v>11</v>
      </c>
    </row>
    <row r="864" spans="2:9">
      <c r="B864" s="3">
        <v>860</v>
      </c>
      <c r="C864" s="8">
        <v>42697</v>
      </c>
      <c r="D864" s="4" t="s">
        <v>23</v>
      </c>
      <c r="E864" s="4" t="s">
        <v>24</v>
      </c>
      <c r="F864" s="3" t="s">
        <v>30</v>
      </c>
      <c r="G864" s="3" t="s">
        <v>21</v>
      </c>
      <c r="H864" s="5">
        <v>1605220</v>
      </c>
      <c r="I864" s="3" t="s">
        <v>11</v>
      </c>
    </row>
    <row r="865" spans="2:9">
      <c r="B865" s="3">
        <v>861</v>
      </c>
      <c r="C865" s="8">
        <v>42691</v>
      </c>
      <c r="D865" s="4" t="s">
        <v>50</v>
      </c>
      <c r="E865" s="4" t="s">
        <v>51</v>
      </c>
      <c r="F865" s="3" t="s">
        <v>33</v>
      </c>
      <c r="G865" s="3" t="s">
        <v>9</v>
      </c>
      <c r="H865" s="5">
        <v>1799560</v>
      </c>
      <c r="I865" s="3" t="s">
        <v>11</v>
      </c>
    </row>
    <row r="866" spans="2:9">
      <c r="B866" s="3">
        <v>862</v>
      </c>
      <c r="C866" s="8">
        <v>42704</v>
      </c>
      <c r="D866" s="4" t="s">
        <v>31</v>
      </c>
      <c r="E866" s="4" t="s">
        <v>32</v>
      </c>
      <c r="F866" s="3" t="s">
        <v>10</v>
      </c>
      <c r="G866" s="3" t="s">
        <v>9</v>
      </c>
      <c r="H866" s="5">
        <v>417940</v>
      </c>
      <c r="I866" s="3" t="s">
        <v>45</v>
      </c>
    </row>
    <row r="867" spans="2:9">
      <c r="B867" s="3">
        <v>863</v>
      </c>
      <c r="C867" s="8">
        <v>42698</v>
      </c>
      <c r="D867" s="4" t="s">
        <v>38</v>
      </c>
      <c r="E867" s="4" t="s">
        <v>39</v>
      </c>
      <c r="F867" s="3" t="s">
        <v>33</v>
      </c>
      <c r="G867" s="3" t="s">
        <v>17</v>
      </c>
      <c r="H867" s="5">
        <v>1602950</v>
      </c>
      <c r="I867" s="3" t="s">
        <v>11</v>
      </c>
    </row>
    <row r="868" spans="2:9">
      <c r="B868" s="3">
        <v>864</v>
      </c>
      <c r="C868" s="8">
        <v>42681</v>
      </c>
      <c r="D868" s="4" t="s">
        <v>38</v>
      </c>
      <c r="E868" s="4" t="s">
        <v>39</v>
      </c>
      <c r="F868" s="3" t="s">
        <v>30</v>
      </c>
      <c r="G868" s="3" t="s">
        <v>14</v>
      </c>
      <c r="H868" s="5">
        <v>1699060</v>
      </c>
      <c r="I868" s="3" t="s">
        <v>45</v>
      </c>
    </row>
    <row r="869" spans="2:9">
      <c r="B869" s="3">
        <v>865</v>
      </c>
      <c r="C869" s="8">
        <v>42692</v>
      </c>
      <c r="D869" s="4" t="s">
        <v>42</v>
      </c>
      <c r="E869" s="4" t="s">
        <v>43</v>
      </c>
      <c r="F869" s="3" t="s">
        <v>33</v>
      </c>
      <c r="G869" s="3" t="s">
        <v>44</v>
      </c>
      <c r="H869" s="5">
        <v>1060090</v>
      </c>
      <c r="I869" s="3" t="s">
        <v>11</v>
      </c>
    </row>
    <row r="870" spans="2:9">
      <c r="B870" s="3">
        <v>866</v>
      </c>
      <c r="C870" s="8">
        <v>42690</v>
      </c>
      <c r="D870" s="4" t="s">
        <v>54</v>
      </c>
      <c r="E870" s="4" t="s">
        <v>55</v>
      </c>
      <c r="F870" s="3" t="s">
        <v>30</v>
      </c>
      <c r="G870" s="3" t="s">
        <v>9</v>
      </c>
      <c r="H870" s="5">
        <v>1513970</v>
      </c>
      <c r="I870" s="3" t="s">
        <v>11</v>
      </c>
    </row>
    <row r="871" spans="2:9">
      <c r="B871" s="3">
        <v>867</v>
      </c>
      <c r="C871" s="8">
        <v>42698</v>
      </c>
      <c r="D871" s="4" t="s">
        <v>34</v>
      </c>
      <c r="E871" s="4" t="s">
        <v>35</v>
      </c>
      <c r="F871" s="3" t="s">
        <v>33</v>
      </c>
      <c r="G871" s="3" t="s">
        <v>27</v>
      </c>
      <c r="H871" s="5">
        <v>1566240</v>
      </c>
      <c r="I871" s="3" t="s">
        <v>11</v>
      </c>
    </row>
    <row r="872" spans="2:9">
      <c r="B872" s="3">
        <v>868</v>
      </c>
      <c r="C872" s="8">
        <v>42681</v>
      </c>
      <c r="D872" s="4" t="s">
        <v>38</v>
      </c>
      <c r="E872" s="4" t="s">
        <v>39</v>
      </c>
      <c r="F872" s="3" t="s">
        <v>22</v>
      </c>
      <c r="G872" s="3" t="s">
        <v>21</v>
      </c>
      <c r="H872" s="5">
        <v>1477620</v>
      </c>
      <c r="I872" s="3" t="s">
        <v>11</v>
      </c>
    </row>
    <row r="873" spans="2:9">
      <c r="B873" s="3">
        <v>869</v>
      </c>
      <c r="C873" s="8">
        <v>42681</v>
      </c>
      <c r="D873" s="4" t="s">
        <v>46</v>
      </c>
      <c r="E873" s="4" t="s">
        <v>47</v>
      </c>
      <c r="F873" s="3" t="s">
        <v>33</v>
      </c>
      <c r="G873" s="3" t="s">
        <v>27</v>
      </c>
      <c r="H873" s="5">
        <v>1647870</v>
      </c>
      <c r="I873" s="3" t="s">
        <v>11</v>
      </c>
    </row>
    <row r="874" spans="2:9">
      <c r="B874" s="3">
        <v>870</v>
      </c>
      <c r="C874" s="8">
        <v>42677</v>
      </c>
      <c r="D874" s="4" t="s">
        <v>7</v>
      </c>
      <c r="E874" s="4" t="s">
        <v>8</v>
      </c>
      <c r="F874" s="3" t="s">
        <v>33</v>
      </c>
      <c r="G874" s="3" t="s">
        <v>9</v>
      </c>
      <c r="H874" s="5">
        <v>1738430</v>
      </c>
      <c r="I874" s="3" t="s">
        <v>11</v>
      </c>
    </row>
    <row r="875" spans="2:9">
      <c r="B875" s="3">
        <v>871</v>
      </c>
      <c r="C875" s="8">
        <v>42698</v>
      </c>
      <c r="D875" s="4" t="s">
        <v>50</v>
      </c>
      <c r="E875" s="4" t="s">
        <v>51</v>
      </c>
      <c r="F875" s="3" t="s">
        <v>33</v>
      </c>
      <c r="G875" s="3" t="s">
        <v>14</v>
      </c>
      <c r="H875" s="5">
        <v>1400760</v>
      </c>
      <c r="I875" s="3" t="s">
        <v>11</v>
      </c>
    </row>
    <row r="876" spans="2:9">
      <c r="B876" s="3">
        <v>872</v>
      </c>
      <c r="C876" s="8">
        <v>42688</v>
      </c>
      <c r="D876" s="4" t="s">
        <v>40</v>
      </c>
      <c r="E876" s="4" t="s">
        <v>41</v>
      </c>
      <c r="F876" s="3" t="s">
        <v>10</v>
      </c>
      <c r="G876" s="3" t="s">
        <v>21</v>
      </c>
      <c r="H876" s="5">
        <v>1402340</v>
      </c>
      <c r="I876" s="3" t="s">
        <v>11</v>
      </c>
    </row>
    <row r="877" spans="2:9">
      <c r="B877" s="3">
        <v>873</v>
      </c>
      <c r="C877" s="8">
        <v>42683</v>
      </c>
      <c r="D877" s="4" t="s">
        <v>54</v>
      </c>
      <c r="E877" s="4" t="s">
        <v>55</v>
      </c>
      <c r="F877" s="3" t="s">
        <v>18</v>
      </c>
      <c r="G877" s="3" t="s">
        <v>9</v>
      </c>
      <c r="H877" s="5">
        <v>1378230</v>
      </c>
      <c r="I877" s="3" t="s">
        <v>11</v>
      </c>
    </row>
    <row r="878" spans="2:9">
      <c r="B878" s="3">
        <v>874</v>
      </c>
      <c r="C878" s="8">
        <v>42682</v>
      </c>
      <c r="D878" s="4" t="s">
        <v>25</v>
      </c>
      <c r="E878" s="4" t="s">
        <v>26</v>
      </c>
      <c r="F878" s="3" t="s">
        <v>18</v>
      </c>
      <c r="G878" s="3" t="s">
        <v>9</v>
      </c>
      <c r="H878" s="5">
        <v>1377330</v>
      </c>
      <c r="I878" s="3" t="s">
        <v>11</v>
      </c>
    </row>
    <row r="879" spans="2:9">
      <c r="B879" s="3">
        <v>875</v>
      </c>
      <c r="C879" s="8">
        <v>42677</v>
      </c>
      <c r="D879" s="4" t="s">
        <v>48</v>
      </c>
      <c r="E879" s="4" t="s">
        <v>49</v>
      </c>
      <c r="F879" s="3" t="s">
        <v>10</v>
      </c>
      <c r="G879" s="3" t="s">
        <v>44</v>
      </c>
      <c r="H879" s="5">
        <v>1211730</v>
      </c>
      <c r="I879" s="3" t="s">
        <v>11</v>
      </c>
    </row>
    <row r="880" spans="2:9">
      <c r="B880" s="3">
        <v>876</v>
      </c>
      <c r="C880" s="8">
        <v>42682</v>
      </c>
      <c r="D880" s="4" t="s">
        <v>48</v>
      </c>
      <c r="E880" s="4" t="s">
        <v>49</v>
      </c>
      <c r="F880" s="3" t="s">
        <v>30</v>
      </c>
      <c r="G880" s="3" t="s">
        <v>27</v>
      </c>
      <c r="H880" s="5">
        <v>1358160</v>
      </c>
      <c r="I880" s="3" t="s">
        <v>11</v>
      </c>
    </row>
    <row r="881" spans="2:9">
      <c r="B881" s="3">
        <v>877</v>
      </c>
      <c r="C881" s="8">
        <v>42675</v>
      </c>
      <c r="D881" s="4" t="s">
        <v>40</v>
      </c>
      <c r="E881" s="4" t="s">
        <v>41</v>
      </c>
      <c r="F881" s="3" t="s">
        <v>22</v>
      </c>
      <c r="G881" s="3" t="s">
        <v>21</v>
      </c>
      <c r="H881" s="5">
        <v>1358160</v>
      </c>
      <c r="I881" s="3" t="s">
        <v>11</v>
      </c>
    </row>
    <row r="882" spans="2:9">
      <c r="B882" s="3">
        <v>878</v>
      </c>
      <c r="C882" s="8">
        <v>42702</v>
      </c>
      <c r="D882" s="4" t="s">
        <v>31</v>
      </c>
      <c r="E882" s="4" t="s">
        <v>32</v>
      </c>
      <c r="F882" s="3" t="s">
        <v>22</v>
      </c>
      <c r="G882" s="3" t="s">
        <v>14</v>
      </c>
      <c r="H882" s="5">
        <v>1393030</v>
      </c>
      <c r="I882" s="3" t="s">
        <v>11</v>
      </c>
    </row>
    <row r="883" spans="2:9">
      <c r="B883" s="3">
        <v>879</v>
      </c>
      <c r="C883" s="8">
        <v>42678</v>
      </c>
      <c r="D883" s="4" t="s">
        <v>12</v>
      </c>
      <c r="E883" s="4" t="s">
        <v>13</v>
      </c>
      <c r="F883" s="3" t="s">
        <v>10</v>
      </c>
      <c r="G883" s="3" t="s">
        <v>14</v>
      </c>
      <c r="H883" s="5">
        <v>1268950</v>
      </c>
      <c r="I883" s="3" t="s">
        <v>11</v>
      </c>
    </row>
    <row r="884" spans="2:9">
      <c r="B884" s="3">
        <v>880</v>
      </c>
      <c r="C884" s="8">
        <v>42691</v>
      </c>
      <c r="D884" s="4" t="s">
        <v>7</v>
      </c>
      <c r="E884" s="4" t="s">
        <v>8</v>
      </c>
      <c r="F884" s="3" t="s">
        <v>22</v>
      </c>
      <c r="G884" s="3" t="s">
        <v>27</v>
      </c>
      <c r="H884" s="5">
        <v>904940</v>
      </c>
      <c r="I884" s="3" t="s">
        <v>11</v>
      </c>
    </row>
    <row r="885" spans="2:9">
      <c r="B885" s="3">
        <v>881</v>
      </c>
      <c r="C885" s="8">
        <v>42698</v>
      </c>
      <c r="D885" s="4" t="s">
        <v>25</v>
      </c>
      <c r="E885" s="4" t="s">
        <v>26</v>
      </c>
      <c r="F885" s="3" t="s">
        <v>30</v>
      </c>
      <c r="G885" s="3" t="s">
        <v>14</v>
      </c>
      <c r="H885" s="5">
        <v>1459410</v>
      </c>
      <c r="I885" s="3" t="s">
        <v>45</v>
      </c>
    </row>
    <row r="886" spans="2:9">
      <c r="B886" s="3">
        <v>882</v>
      </c>
      <c r="C886" s="8">
        <v>42684</v>
      </c>
      <c r="D886" s="4" t="s">
        <v>36</v>
      </c>
      <c r="E886" s="4" t="s">
        <v>37</v>
      </c>
      <c r="F886" s="3" t="s">
        <v>10</v>
      </c>
      <c r="G886" s="3" t="s">
        <v>21</v>
      </c>
      <c r="H886" s="5">
        <v>1493450</v>
      </c>
      <c r="I886" s="3" t="s">
        <v>11</v>
      </c>
    </row>
    <row r="887" spans="2:9">
      <c r="B887" s="3">
        <v>883</v>
      </c>
      <c r="C887" s="8">
        <v>42689</v>
      </c>
      <c r="D887" s="4" t="s">
        <v>48</v>
      </c>
      <c r="E887" s="4" t="s">
        <v>49</v>
      </c>
      <c r="F887" s="3" t="s">
        <v>22</v>
      </c>
      <c r="G887" s="3" t="s">
        <v>21</v>
      </c>
      <c r="H887" s="5">
        <v>1670220</v>
      </c>
      <c r="I887" s="3" t="s">
        <v>11</v>
      </c>
    </row>
    <row r="888" spans="2:9">
      <c r="B888" s="3">
        <v>884</v>
      </c>
      <c r="C888" s="8">
        <v>42681</v>
      </c>
      <c r="D888" s="4" t="s">
        <v>40</v>
      </c>
      <c r="E888" s="4" t="s">
        <v>41</v>
      </c>
      <c r="F888" s="3" t="s">
        <v>18</v>
      </c>
      <c r="G888" s="3" t="s">
        <v>14</v>
      </c>
      <c r="H888" s="5">
        <v>1182420</v>
      </c>
      <c r="I888" s="3" t="s">
        <v>11</v>
      </c>
    </row>
    <row r="889" spans="2:9">
      <c r="B889" s="3">
        <v>885</v>
      </c>
      <c r="C889" s="8">
        <v>42695</v>
      </c>
      <c r="D889" s="4" t="s">
        <v>46</v>
      </c>
      <c r="E889" s="4" t="s">
        <v>47</v>
      </c>
      <c r="F889" s="3" t="s">
        <v>22</v>
      </c>
      <c r="G889" s="3" t="s">
        <v>14</v>
      </c>
      <c r="H889" s="5">
        <v>1132360</v>
      </c>
      <c r="I889" s="3" t="s">
        <v>11</v>
      </c>
    </row>
    <row r="890" spans="2:9">
      <c r="B890" s="3">
        <v>886</v>
      </c>
      <c r="C890" s="8">
        <v>42699</v>
      </c>
      <c r="D890" s="4" t="s">
        <v>12</v>
      </c>
      <c r="E890" s="4" t="s">
        <v>13</v>
      </c>
      <c r="F890" s="3" t="s">
        <v>30</v>
      </c>
      <c r="G890" s="3" t="s">
        <v>14</v>
      </c>
      <c r="H890" s="5">
        <v>1461480</v>
      </c>
      <c r="I890" s="3" t="s">
        <v>45</v>
      </c>
    </row>
    <row r="891" spans="2:9">
      <c r="B891" s="3">
        <v>887</v>
      </c>
      <c r="C891" s="8">
        <v>42698</v>
      </c>
      <c r="D891" s="4" t="s">
        <v>23</v>
      </c>
      <c r="E891" s="4" t="s">
        <v>24</v>
      </c>
      <c r="F891" s="3" t="s">
        <v>30</v>
      </c>
      <c r="G891" s="3" t="s">
        <v>17</v>
      </c>
      <c r="H891" s="5">
        <v>1511090</v>
      </c>
      <c r="I891" s="3" t="s">
        <v>11</v>
      </c>
    </row>
    <row r="892" spans="2:9">
      <c r="B892" s="3">
        <v>888</v>
      </c>
      <c r="C892" s="8">
        <v>42675</v>
      </c>
      <c r="D892" s="4" t="s">
        <v>38</v>
      </c>
      <c r="E892" s="4" t="s">
        <v>39</v>
      </c>
      <c r="F892" s="3" t="s">
        <v>30</v>
      </c>
      <c r="G892" s="3" t="s">
        <v>14</v>
      </c>
      <c r="H892" s="5">
        <v>1391640</v>
      </c>
      <c r="I892" s="3" t="s">
        <v>11</v>
      </c>
    </row>
    <row r="893" spans="2:9">
      <c r="B893" s="3">
        <v>889</v>
      </c>
      <c r="C893" s="8">
        <v>42684</v>
      </c>
      <c r="D893" s="4" t="s">
        <v>31</v>
      </c>
      <c r="E893" s="4" t="s">
        <v>32</v>
      </c>
      <c r="F893" s="3" t="s">
        <v>22</v>
      </c>
      <c r="G893" s="3" t="s">
        <v>17</v>
      </c>
      <c r="H893" s="5">
        <v>1419090</v>
      </c>
      <c r="I893" s="3" t="s">
        <v>11</v>
      </c>
    </row>
    <row r="894" spans="2:9">
      <c r="B894" s="3">
        <v>890</v>
      </c>
      <c r="C894" s="8">
        <v>42702</v>
      </c>
      <c r="D894" s="4" t="s">
        <v>23</v>
      </c>
      <c r="E894" s="4" t="s">
        <v>24</v>
      </c>
      <c r="F894" s="3" t="s">
        <v>18</v>
      </c>
      <c r="G894" s="3" t="s">
        <v>17</v>
      </c>
      <c r="H894" s="5">
        <v>1356540</v>
      </c>
      <c r="I894" s="3" t="s">
        <v>45</v>
      </c>
    </row>
    <row r="895" spans="2:9">
      <c r="B895" s="3">
        <v>891</v>
      </c>
      <c r="C895" s="8">
        <v>42676</v>
      </c>
      <c r="D895" s="4" t="s">
        <v>34</v>
      </c>
      <c r="E895" s="4" t="s">
        <v>35</v>
      </c>
      <c r="F895" s="3" t="s">
        <v>18</v>
      </c>
      <c r="G895" s="3" t="s">
        <v>21</v>
      </c>
      <c r="H895" s="5">
        <v>1444240</v>
      </c>
      <c r="I895" s="3" t="s">
        <v>11</v>
      </c>
    </row>
    <row r="896" spans="2:9">
      <c r="B896" s="3">
        <v>892</v>
      </c>
      <c r="C896" s="8">
        <v>42685</v>
      </c>
      <c r="D896" s="4" t="s">
        <v>7</v>
      </c>
      <c r="E896" s="4" t="s">
        <v>8</v>
      </c>
      <c r="F896" s="3" t="s">
        <v>33</v>
      </c>
      <c r="G896" s="3" t="s">
        <v>44</v>
      </c>
      <c r="H896" s="5">
        <v>1684120</v>
      </c>
      <c r="I896" s="3" t="s">
        <v>11</v>
      </c>
    </row>
    <row r="897" spans="2:9">
      <c r="B897" s="3">
        <v>893</v>
      </c>
      <c r="C897" s="8">
        <v>42683</v>
      </c>
      <c r="D897" s="4" t="s">
        <v>38</v>
      </c>
      <c r="E897" s="4" t="s">
        <v>39</v>
      </c>
      <c r="F897" s="3" t="s">
        <v>33</v>
      </c>
      <c r="G897" s="3" t="s">
        <v>27</v>
      </c>
      <c r="H897" s="5">
        <v>1112180</v>
      </c>
      <c r="I897" s="3" t="s">
        <v>45</v>
      </c>
    </row>
    <row r="898" spans="2:9">
      <c r="B898" s="3">
        <v>894</v>
      </c>
      <c r="C898" s="8">
        <v>42698</v>
      </c>
      <c r="D898" s="4" t="s">
        <v>34</v>
      </c>
      <c r="E898" s="4" t="s">
        <v>35</v>
      </c>
      <c r="F898" s="3" t="s">
        <v>22</v>
      </c>
      <c r="G898" s="3" t="s">
        <v>27</v>
      </c>
      <c r="H898" s="5">
        <v>1225750</v>
      </c>
      <c r="I898" s="3" t="s">
        <v>45</v>
      </c>
    </row>
    <row r="899" spans="2:9">
      <c r="B899" s="3">
        <v>895</v>
      </c>
      <c r="C899" s="8">
        <v>42702</v>
      </c>
      <c r="D899" s="4" t="s">
        <v>19</v>
      </c>
      <c r="E899" s="4" t="s">
        <v>20</v>
      </c>
      <c r="F899" s="3" t="s">
        <v>18</v>
      </c>
      <c r="G899" s="3" t="s">
        <v>9</v>
      </c>
      <c r="H899" s="5">
        <v>1165290</v>
      </c>
      <c r="I899" s="3" t="s">
        <v>11</v>
      </c>
    </row>
    <row r="900" spans="2:9">
      <c r="B900" s="3">
        <v>896</v>
      </c>
      <c r="C900" s="8">
        <v>42698</v>
      </c>
      <c r="D900" s="4" t="s">
        <v>28</v>
      </c>
      <c r="E900" s="4" t="s">
        <v>29</v>
      </c>
      <c r="F900" s="3" t="s">
        <v>18</v>
      </c>
      <c r="G900" s="3" t="s">
        <v>27</v>
      </c>
      <c r="H900" s="5">
        <v>1077440</v>
      </c>
      <c r="I900" s="3" t="s">
        <v>11</v>
      </c>
    </row>
    <row r="901" spans="2:9">
      <c r="B901" s="3">
        <v>897</v>
      </c>
      <c r="C901" s="8">
        <v>42682</v>
      </c>
      <c r="D901" s="4" t="s">
        <v>46</v>
      </c>
      <c r="E901" s="4" t="s">
        <v>47</v>
      </c>
      <c r="F901" s="3" t="s">
        <v>30</v>
      </c>
      <c r="G901" s="3" t="s">
        <v>44</v>
      </c>
      <c r="H901" s="5">
        <v>1788590</v>
      </c>
      <c r="I901" s="3" t="s">
        <v>11</v>
      </c>
    </row>
    <row r="902" spans="2:9">
      <c r="B902" s="3">
        <v>898</v>
      </c>
      <c r="C902" s="8">
        <v>42675</v>
      </c>
      <c r="D902" s="4" t="s">
        <v>31</v>
      </c>
      <c r="E902" s="4" t="s">
        <v>32</v>
      </c>
      <c r="F902" s="3" t="s">
        <v>10</v>
      </c>
      <c r="G902" s="3" t="s">
        <v>17</v>
      </c>
      <c r="H902" s="5">
        <v>1508720</v>
      </c>
      <c r="I902" s="3" t="s">
        <v>11</v>
      </c>
    </row>
    <row r="903" spans="2:9">
      <c r="B903" s="3">
        <v>899</v>
      </c>
      <c r="C903" s="8">
        <v>42703</v>
      </c>
      <c r="D903" s="4" t="s">
        <v>40</v>
      </c>
      <c r="E903" s="4" t="s">
        <v>41</v>
      </c>
      <c r="F903" s="3" t="s">
        <v>10</v>
      </c>
      <c r="G903" s="3" t="s">
        <v>27</v>
      </c>
      <c r="H903" s="5">
        <v>1029730</v>
      </c>
      <c r="I903" s="3" t="s">
        <v>11</v>
      </c>
    </row>
    <row r="904" spans="2:9">
      <c r="B904" s="3">
        <v>900</v>
      </c>
      <c r="C904" s="8">
        <v>42695</v>
      </c>
      <c r="D904" s="4" t="s">
        <v>31</v>
      </c>
      <c r="E904" s="4" t="s">
        <v>32</v>
      </c>
      <c r="F904" s="3" t="s">
        <v>30</v>
      </c>
      <c r="G904" s="3" t="s">
        <v>21</v>
      </c>
      <c r="H904" s="5">
        <v>1196650</v>
      </c>
      <c r="I904" s="3" t="s">
        <v>11</v>
      </c>
    </row>
    <row r="905" spans="2:9">
      <c r="B905" s="3">
        <v>901</v>
      </c>
      <c r="C905" s="8">
        <v>42685</v>
      </c>
      <c r="D905" s="4" t="s">
        <v>36</v>
      </c>
      <c r="E905" s="4" t="s">
        <v>37</v>
      </c>
      <c r="F905" s="3" t="s">
        <v>30</v>
      </c>
      <c r="G905" s="3" t="s">
        <v>9</v>
      </c>
      <c r="H905" s="5">
        <v>1271470</v>
      </c>
      <c r="I905" s="3" t="s">
        <v>11</v>
      </c>
    </row>
    <row r="906" spans="2:9">
      <c r="B906" s="3">
        <v>902</v>
      </c>
      <c r="C906" s="8">
        <v>42684</v>
      </c>
      <c r="D906" s="4" t="s">
        <v>31</v>
      </c>
      <c r="E906" s="4" t="s">
        <v>32</v>
      </c>
      <c r="F906" s="3" t="s">
        <v>22</v>
      </c>
      <c r="G906" s="3" t="s">
        <v>17</v>
      </c>
      <c r="H906" s="5">
        <v>1368430</v>
      </c>
      <c r="I906" s="3" t="s">
        <v>45</v>
      </c>
    </row>
    <row r="907" spans="2:9">
      <c r="B907" s="3">
        <v>903</v>
      </c>
      <c r="C907" s="8">
        <v>42689</v>
      </c>
      <c r="D907" s="4" t="s">
        <v>40</v>
      </c>
      <c r="E907" s="4" t="s">
        <v>41</v>
      </c>
      <c r="F907" s="3" t="s">
        <v>18</v>
      </c>
      <c r="G907" s="3" t="s">
        <v>9</v>
      </c>
      <c r="H907" s="5">
        <v>1112600</v>
      </c>
      <c r="I907" s="3" t="s">
        <v>11</v>
      </c>
    </row>
    <row r="908" spans="2:9">
      <c r="B908" s="3">
        <v>904</v>
      </c>
      <c r="C908" s="8">
        <v>42692</v>
      </c>
      <c r="D908" s="4" t="s">
        <v>48</v>
      </c>
      <c r="E908" s="4" t="s">
        <v>49</v>
      </c>
      <c r="F908" s="3" t="s">
        <v>22</v>
      </c>
      <c r="G908" s="3" t="s">
        <v>9</v>
      </c>
      <c r="H908" s="5">
        <v>1441820</v>
      </c>
      <c r="I908" s="3" t="s">
        <v>11</v>
      </c>
    </row>
    <row r="909" spans="2:9">
      <c r="B909" s="3">
        <v>905</v>
      </c>
      <c r="C909" s="8">
        <v>42682</v>
      </c>
      <c r="D909" s="4" t="s">
        <v>40</v>
      </c>
      <c r="E909" s="4" t="s">
        <v>41</v>
      </c>
      <c r="F909" s="3" t="s">
        <v>33</v>
      </c>
      <c r="G909" s="3" t="s">
        <v>44</v>
      </c>
      <c r="H909" s="5">
        <v>1476630</v>
      </c>
      <c r="I909" s="3" t="s">
        <v>11</v>
      </c>
    </row>
    <row r="910" spans="2:9">
      <c r="B910" s="3">
        <v>906</v>
      </c>
      <c r="C910" s="8">
        <v>42678</v>
      </c>
      <c r="D910" s="4" t="s">
        <v>48</v>
      </c>
      <c r="E910" s="4" t="s">
        <v>49</v>
      </c>
      <c r="F910" s="3" t="s">
        <v>30</v>
      </c>
      <c r="G910" s="3" t="s">
        <v>44</v>
      </c>
      <c r="H910" s="5">
        <v>1313640</v>
      </c>
      <c r="I910" s="3" t="s">
        <v>11</v>
      </c>
    </row>
    <row r="911" spans="2:9">
      <c r="B911" s="3">
        <v>907</v>
      </c>
      <c r="C911" s="8">
        <v>42675</v>
      </c>
      <c r="D911" s="4" t="s">
        <v>38</v>
      </c>
      <c r="E911" s="4" t="s">
        <v>39</v>
      </c>
      <c r="F911" s="3" t="s">
        <v>18</v>
      </c>
      <c r="G911" s="3" t="s">
        <v>21</v>
      </c>
      <c r="H911" s="5">
        <v>1228610</v>
      </c>
      <c r="I911" s="3" t="s">
        <v>11</v>
      </c>
    </row>
    <row r="912" spans="2:9">
      <c r="B912" s="3">
        <v>908</v>
      </c>
      <c r="C912" s="8">
        <v>42681</v>
      </c>
      <c r="D912" s="4" t="s">
        <v>48</v>
      </c>
      <c r="E912" s="4" t="s">
        <v>49</v>
      </c>
      <c r="F912" s="3" t="s">
        <v>18</v>
      </c>
      <c r="G912" s="3" t="s">
        <v>17</v>
      </c>
      <c r="H912" s="5">
        <v>1452920</v>
      </c>
      <c r="I912" s="3" t="s">
        <v>11</v>
      </c>
    </row>
    <row r="913" spans="2:9">
      <c r="B913" s="3">
        <v>909</v>
      </c>
      <c r="C913" s="8">
        <v>42681</v>
      </c>
      <c r="D913" s="4" t="s">
        <v>54</v>
      </c>
      <c r="E913" s="4" t="s">
        <v>55</v>
      </c>
      <c r="F913" s="3" t="s">
        <v>22</v>
      </c>
      <c r="G913" s="3" t="s">
        <v>14</v>
      </c>
      <c r="H913" s="5">
        <v>1594790</v>
      </c>
      <c r="I913" s="3" t="s">
        <v>11</v>
      </c>
    </row>
    <row r="914" spans="2:9">
      <c r="B914" s="3">
        <v>910</v>
      </c>
      <c r="C914" s="8">
        <v>42676</v>
      </c>
      <c r="D914" s="4" t="s">
        <v>19</v>
      </c>
      <c r="E914" s="4" t="s">
        <v>20</v>
      </c>
      <c r="F914" s="3" t="s">
        <v>33</v>
      </c>
      <c r="G914" s="3" t="s">
        <v>14</v>
      </c>
      <c r="H914" s="5">
        <v>1228610</v>
      </c>
      <c r="I914" s="3" t="s">
        <v>11</v>
      </c>
    </row>
    <row r="915" spans="2:9">
      <c r="B915" s="3">
        <v>911</v>
      </c>
      <c r="C915" s="8">
        <v>42696</v>
      </c>
      <c r="D915" s="4" t="s">
        <v>46</v>
      </c>
      <c r="E915" s="4" t="s">
        <v>47</v>
      </c>
      <c r="F915" s="3" t="s">
        <v>22</v>
      </c>
      <c r="G915" s="3" t="s">
        <v>9</v>
      </c>
      <c r="H915" s="5">
        <v>1569710</v>
      </c>
      <c r="I915" s="3" t="s">
        <v>11</v>
      </c>
    </row>
    <row r="916" spans="2:9">
      <c r="B916" s="3">
        <v>912</v>
      </c>
      <c r="C916" s="8">
        <v>42677</v>
      </c>
      <c r="D916" s="4" t="s">
        <v>50</v>
      </c>
      <c r="E916" s="4" t="s">
        <v>51</v>
      </c>
      <c r="F916" s="3" t="s">
        <v>18</v>
      </c>
      <c r="G916" s="3" t="s">
        <v>44</v>
      </c>
      <c r="H916" s="5">
        <v>1228610</v>
      </c>
      <c r="I916" s="3" t="s">
        <v>11</v>
      </c>
    </row>
    <row r="917" spans="2:9">
      <c r="B917" s="3">
        <v>913</v>
      </c>
      <c r="C917" s="8">
        <v>42677</v>
      </c>
      <c r="D917" s="4" t="s">
        <v>50</v>
      </c>
      <c r="E917" s="4" t="s">
        <v>51</v>
      </c>
      <c r="F917" s="3" t="s">
        <v>22</v>
      </c>
      <c r="G917" s="3" t="s">
        <v>14</v>
      </c>
      <c r="H917" s="5">
        <v>1313640</v>
      </c>
      <c r="I917" s="3" t="s">
        <v>11</v>
      </c>
    </row>
    <row r="918" spans="2:9">
      <c r="B918" s="3">
        <v>914</v>
      </c>
      <c r="C918" s="8">
        <v>42695</v>
      </c>
      <c r="D918" s="4" t="s">
        <v>36</v>
      </c>
      <c r="E918" s="4" t="s">
        <v>37</v>
      </c>
      <c r="F918" s="3" t="s">
        <v>22</v>
      </c>
      <c r="G918" s="3" t="s">
        <v>27</v>
      </c>
      <c r="H918" s="5">
        <v>2097810</v>
      </c>
      <c r="I918" s="3" t="s">
        <v>11</v>
      </c>
    </row>
    <row r="919" spans="2:9">
      <c r="B919" s="3">
        <v>915</v>
      </c>
      <c r="C919" s="8">
        <v>42685</v>
      </c>
      <c r="D919" s="4" t="s">
        <v>54</v>
      </c>
      <c r="E919" s="4" t="s">
        <v>55</v>
      </c>
      <c r="F919" s="3" t="s">
        <v>33</v>
      </c>
      <c r="G919" s="3" t="s">
        <v>27</v>
      </c>
      <c r="H919" s="5">
        <v>1685540</v>
      </c>
      <c r="I919" s="3" t="s">
        <v>11</v>
      </c>
    </row>
    <row r="920" spans="2:9">
      <c r="B920" s="3">
        <v>916</v>
      </c>
      <c r="C920" s="8">
        <v>42684</v>
      </c>
      <c r="D920" s="4" t="s">
        <v>19</v>
      </c>
      <c r="E920" s="4" t="s">
        <v>20</v>
      </c>
      <c r="F920" s="3" t="s">
        <v>22</v>
      </c>
      <c r="G920" s="3" t="s">
        <v>21</v>
      </c>
      <c r="H920" s="5">
        <v>1448290</v>
      </c>
      <c r="I920" s="3" t="s">
        <v>11</v>
      </c>
    </row>
    <row r="921" spans="2:9">
      <c r="B921" s="3">
        <v>917</v>
      </c>
      <c r="C921" s="8">
        <v>42699</v>
      </c>
      <c r="D921" s="4" t="s">
        <v>36</v>
      </c>
      <c r="E921" s="4" t="s">
        <v>37</v>
      </c>
      <c r="F921" s="3" t="s">
        <v>30</v>
      </c>
      <c r="G921" s="3" t="s">
        <v>14</v>
      </c>
      <c r="H921" s="5">
        <v>1180780</v>
      </c>
      <c r="I921" s="3" t="s">
        <v>11</v>
      </c>
    </row>
    <row r="922" spans="2:9">
      <c r="B922" s="3">
        <v>918</v>
      </c>
      <c r="C922" s="8">
        <v>42677</v>
      </c>
      <c r="D922" s="4" t="s">
        <v>31</v>
      </c>
      <c r="E922" s="4" t="s">
        <v>32</v>
      </c>
      <c r="F922" s="3" t="s">
        <v>33</v>
      </c>
      <c r="G922" s="3" t="s">
        <v>14</v>
      </c>
      <c r="H922" s="5">
        <v>1517900</v>
      </c>
      <c r="I922" s="3" t="s">
        <v>11</v>
      </c>
    </row>
    <row r="923" spans="2:9">
      <c r="B923" s="3">
        <v>919</v>
      </c>
      <c r="C923" s="8">
        <v>42677</v>
      </c>
      <c r="D923" s="4" t="s">
        <v>52</v>
      </c>
      <c r="E923" s="4" t="s">
        <v>53</v>
      </c>
      <c r="F923" s="3" t="s">
        <v>10</v>
      </c>
      <c r="G923" s="3" t="s">
        <v>27</v>
      </c>
      <c r="H923" s="5">
        <v>1943420</v>
      </c>
      <c r="I923" s="3" t="s">
        <v>11</v>
      </c>
    </row>
    <row r="924" spans="2:9">
      <c r="B924" s="3">
        <v>920</v>
      </c>
      <c r="C924" s="8">
        <v>42702</v>
      </c>
      <c r="D924" s="4" t="s">
        <v>15</v>
      </c>
      <c r="E924" s="4" t="s">
        <v>16</v>
      </c>
      <c r="F924" s="3" t="s">
        <v>10</v>
      </c>
      <c r="G924" s="3" t="s">
        <v>14</v>
      </c>
      <c r="H924" s="5">
        <v>1702940</v>
      </c>
      <c r="I924" s="3" t="s">
        <v>11</v>
      </c>
    </row>
    <row r="925" spans="2:9">
      <c r="B925" s="3">
        <v>921</v>
      </c>
      <c r="C925" s="8">
        <v>42675</v>
      </c>
      <c r="D925" s="4" t="s">
        <v>7</v>
      </c>
      <c r="E925" s="4" t="s">
        <v>8</v>
      </c>
      <c r="F925" s="3" t="s">
        <v>10</v>
      </c>
      <c r="G925" s="3" t="s">
        <v>9</v>
      </c>
      <c r="H925" s="5">
        <v>1577700</v>
      </c>
      <c r="I925" s="3" t="s">
        <v>45</v>
      </c>
    </row>
    <row r="926" spans="2:9">
      <c r="B926" s="3">
        <v>922</v>
      </c>
      <c r="C926" s="8">
        <v>42699</v>
      </c>
      <c r="D926" s="4" t="s">
        <v>31</v>
      </c>
      <c r="E926" s="4" t="s">
        <v>32</v>
      </c>
      <c r="F926" s="3" t="s">
        <v>30</v>
      </c>
      <c r="G926" s="3" t="s">
        <v>21</v>
      </c>
      <c r="H926" s="5">
        <v>1522140</v>
      </c>
      <c r="I926" s="3" t="s">
        <v>45</v>
      </c>
    </row>
    <row r="927" spans="2:9">
      <c r="B927" s="3">
        <v>923</v>
      </c>
      <c r="C927" s="8">
        <v>42690</v>
      </c>
      <c r="D927" s="4" t="s">
        <v>31</v>
      </c>
      <c r="E927" s="4" t="s">
        <v>32</v>
      </c>
      <c r="F927" s="3" t="s">
        <v>18</v>
      </c>
      <c r="G927" s="3" t="s">
        <v>27</v>
      </c>
      <c r="H927" s="5">
        <v>1516950</v>
      </c>
      <c r="I927" s="3" t="s">
        <v>11</v>
      </c>
    </row>
    <row r="928" spans="2:9">
      <c r="B928" s="3">
        <v>924</v>
      </c>
      <c r="C928" s="8">
        <v>42698</v>
      </c>
      <c r="D928" s="4" t="s">
        <v>38</v>
      </c>
      <c r="E928" s="4" t="s">
        <v>39</v>
      </c>
      <c r="F928" s="3" t="s">
        <v>10</v>
      </c>
      <c r="G928" s="3" t="s">
        <v>14</v>
      </c>
      <c r="H928" s="5">
        <v>1432630</v>
      </c>
      <c r="I928" s="3" t="s">
        <v>11</v>
      </c>
    </row>
    <row r="929" spans="2:9">
      <c r="B929" s="3">
        <v>925</v>
      </c>
      <c r="C929" s="8">
        <v>42699</v>
      </c>
      <c r="D929" s="4" t="s">
        <v>36</v>
      </c>
      <c r="E929" s="4" t="s">
        <v>37</v>
      </c>
      <c r="F929" s="3" t="s">
        <v>22</v>
      </c>
      <c r="G929" s="3" t="s">
        <v>14</v>
      </c>
      <c r="H929" s="5">
        <v>1891810</v>
      </c>
      <c r="I929" s="3" t="s">
        <v>11</v>
      </c>
    </row>
    <row r="930" spans="2:9">
      <c r="B930" s="3">
        <v>926</v>
      </c>
      <c r="C930" s="8">
        <v>42704</v>
      </c>
      <c r="D930" s="4" t="s">
        <v>54</v>
      </c>
      <c r="E930" s="4" t="s">
        <v>55</v>
      </c>
      <c r="F930" s="3" t="s">
        <v>10</v>
      </c>
      <c r="G930" s="3" t="s">
        <v>27</v>
      </c>
      <c r="H930" s="5">
        <v>1957560</v>
      </c>
      <c r="I930" s="3" t="s">
        <v>11</v>
      </c>
    </row>
    <row r="931" spans="2:9">
      <c r="B931" s="3">
        <v>927</v>
      </c>
      <c r="C931" s="8">
        <v>42698</v>
      </c>
      <c r="D931" s="4" t="s">
        <v>36</v>
      </c>
      <c r="E931" s="4" t="s">
        <v>37</v>
      </c>
      <c r="F931" s="3" t="s">
        <v>18</v>
      </c>
      <c r="G931" s="3" t="s">
        <v>14</v>
      </c>
      <c r="H931" s="5">
        <v>1703450</v>
      </c>
      <c r="I931" s="3" t="s">
        <v>11</v>
      </c>
    </row>
    <row r="932" spans="2:9">
      <c r="B932" s="3">
        <v>928</v>
      </c>
      <c r="C932" s="8">
        <v>42685</v>
      </c>
      <c r="D932" s="4" t="s">
        <v>54</v>
      </c>
      <c r="E932" s="4" t="s">
        <v>55</v>
      </c>
      <c r="F932" s="3" t="s">
        <v>30</v>
      </c>
      <c r="G932" s="3" t="s">
        <v>44</v>
      </c>
      <c r="H932" s="5">
        <v>1580300</v>
      </c>
      <c r="I932" s="3" t="s">
        <v>45</v>
      </c>
    </row>
    <row r="933" spans="2:9">
      <c r="B933" s="3">
        <v>929</v>
      </c>
      <c r="C933" s="8">
        <v>42703</v>
      </c>
      <c r="D933" s="4" t="s">
        <v>31</v>
      </c>
      <c r="E933" s="4" t="s">
        <v>32</v>
      </c>
      <c r="F933" s="3" t="s">
        <v>10</v>
      </c>
      <c r="G933" s="3" t="s">
        <v>44</v>
      </c>
      <c r="H933" s="5">
        <v>1727150</v>
      </c>
      <c r="I933" s="3" t="s">
        <v>11</v>
      </c>
    </row>
    <row r="934" spans="2:9">
      <c r="B934" s="3">
        <v>930</v>
      </c>
      <c r="C934" s="8">
        <v>42689</v>
      </c>
      <c r="D934" s="4" t="s">
        <v>38</v>
      </c>
      <c r="E934" s="4" t="s">
        <v>39</v>
      </c>
      <c r="F934" s="3" t="s">
        <v>30</v>
      </c>
      <c r="G934" s="3" t="s">
        <v>14</v>
      </c>
      <c r="H934" s="5">
        <v>1660410</v>
      </c>
      <c r="I934" s="3" t="s">
        <v>11</v>
      </c>
    </row>
    <row r="935" spans="2:9">
      <c r="B935" s="3">
        <v>931</v>
      </c>
      <c r="C935" s="8">
        <v>42684</v>
      </c>
      <c r="D935" s="4" t="s">
        <v>38</v>
      </c>
      <c r="E935" s="4" t="s">
        <v>39</v>
      </c>
      <c r="F935" s="3" t="s">
        <v>30</v>
      </c>
      <c r="G935" s="3" t="s">
        <v>14</v>
      </c>
      <c r="H935" s="5">
        <v>1660410</v>
      </c>
      <c r="I935" s="3" t="s">
        <v>11</v>
      </c>
    </row>
    <row r="936" spans="2:9">
      <c r="B936" s="3">
        <v>932</v>
      </c>
      <c r="C936" s="8">
        <v>42691</v>
      </c>
      <c r="D936" s="4" t="s">
        <v>42</v>
      </c>
      <c r="E936" s="4" t="s">
        <v>43</v>
      </c>
      <c r="F936" s="3" t="s">
        <v>30</v>
      </c>
      <c r="G936" s="3" t="s">
        <v>21</v>
      </c>
      <c r="H936" s="5">
        <v>1730570</v>
      </c>
      <c r="I936" s="3" t="s">
        <v>45</v>
      </c>
    </row>
    <row r="937" spans="2:9">
      <c r="B937" s="3">
        <v>933</v>
      </c>
      <c r="C937" s="8">
        <v>42709</v>
      </c>
      <c r="D937" s="4" t="s">
        <v>46</v>
      </c>
      <c r="E937" s="4" t="s">
        <v>47</v>
      </c>
      <c r="F937" s="3" t="s">
        <v>33</v>
      </c>
      <c r="G937" s="3" t="s">
        <v>27</v>
      </c>
      <c r="H937" s="5">
        <v>1660410</v>
      </c>
      <c r="I937" s="3" t="s">
        <v>11</v>
      </c>
    </row>
    <row r="938" spans="2:9">
      <c r="B938" s="3">
        <v>934</v>
      </c>
      <c r="C938" s="8">
        <v>42717</v>
      </c>
      <c r="D938" s="4" t="s">
        <v>52</v>
      </c>
      <c r="E938" s="4" t="s">
        <v>53</v>
      </c>
      <c r="F938" s="3" t="s">
        <v>33</v>
      </c>
      <c r="G938" s="3" t="s">
        <v>44</v>
      </c>
      <c r="H938" s="5">
        <v>1128990</v>
      </c>
      <c r="I938" s="3" t="s">
        <v>11</v>
      </c>
    </row>
    <row r="939" spans="2:9">
      <c r="B939" s="3">
        <v>935</v>
      </c>
      <c r="C939" s="8">
        <v>42710</v>
      </c>
      <c r="D939" s="4" t="s">
        <v>12</v>
      </c>
      <c r="E939" s="4" t="s">
        <v>13</v>
      </c>
      <c r="F939" s="3" t="s">
        <v>10</v>
      </c>
      <c r="G939" s="3" t="s">
        <v>9</v>
      </c>
      <c r="H939" s="5">
        <v>1518560</v>
      </c>
      <c r="I939" s="3" t="s">
        <v>11</v>
      </c>
    </row>
    <row r="940" spans="2:9">
      <c r="B940" s="3">
        <v>936</v>
      </c>
      <c r="C940" s="8">
        <v>42730</v>
      </c>
      <c r="D940" s="4" t="s">
        <v>52</v>
      </c>
      <c r="E940" s="4" t="s">
        <v>53</v>
      </c>
      <c r="F940" s="3" t="s">
        <v>18</v>
      </c>
      <c r="G940" s="3" t="s">
        <v>21</v>
      </c>
      <c r="H940" s="5">
        <v>1625110</v>
      </c>
      <c r="I940" s="3" t="s">
        <v>11</v>
      </c>
    </row>
    <row r="941" spans="2:9">
      <c r="B941" s="3">
        <v>937</v>
      </c>
      <c r="C941" s="8">
        <v>42727</v>
      </c>
      <c r="D941" s="4" t="s">
        <v>31</v>
      </c>
      <c r="E941" s="4" t="s">
        <v>32</v>
      </c>
      <c r="F941" s="3" t="s">
        <v>33</v>
      </c>
      <c r="G941" s="3" t="s">
        <v>21</v>
      </c>
      <c r="H941" s="5">
        <v>1626270</v>
      </c>
      <c r="I941" s="3" t="s">
        <v>11</v>
      </c>
    </row>
    <row r="942" spans="2:9">
      <c r="B942" s="3">
        <v>938</v>
      </c>
      <c r="C942" s="8">
        <v>42730</v>
      </c>
      <c r="D942" s="4" t="s">
        <v>42</v>
      </c>
      <c r="E942" s="4" t="s">
        <v>43</v>
      </c>
      <c r="F942" s="3" t="s">
        <v>10</v>
      </c>
      <c r="G942" s="3" t="s">
        <v>17</v>
      </c>
      <c r="H942" s="5">
        <v>1551860</v>
      </c>
      <c r="I942" s="3" t="s">
        <v>11</v>
      </c>
    </row>
    <row r="943" spans="2:9">
      <c r="B943" s="3">
        <v>939</v>
      </c>
      <c r="C943" s="8">
        <v>42720</v>
      </c>
      <c r="D943" s="4" t="s">
        <v>31</v>
      </c>
      <c r="E943" s="4" t="s">
        <v>32</v>
      </c>
      <c r="F943" s="3" t="s">
        <v>18</v>
      </c>
      <c r="G943" s="3" t="s">
        <v>44</v>
      </c>
      <c r="H943" s="5">
        <v>1362740</v>
      </c>
      <c r="I943" s="3" t="s">
        <v>45</v>
      </c>
    </row>
    <row r="944" spans="2:9">
      <c r="B944" s="3">
        <v>940</v>
      </c>
      <c r="C944" s="8">
        <v>42713</v>
      </c>
      <c r="D944" s="4" t="s">
        <v>38</v>
      </c>
      <c r="E944" s="4" t="s">
        <v>39</v>
      </c>
      <c r="F944" s="3" t="s">
        <v>10</v>
      </c>
      <c r="G944" s="3" t="s">
        <v>17</v>
      </c>
      <c r="H944" s="5">
        <v>1381280</v>
      </c>
      <c r="I944" s="3" t="s">
        <v>11</v>
      </c>
    </row>
    <row r="945" spans="2:9">
      <c r="B945" s="3">
        <v>941</v>
      </c>
      <c r="C945" s="8">
        <v>42725</v>
      </c>
      <c r="D945" s="4" t="s">
        <v>7</v>
      </c>
      <c r="E945" s="4" t="s">
        <v>8</v>
      </c>
      <c r="F945" s="3" t="s">
        <v>30</v>
      </c>
      <c r="G945" s="3" t="s">
        <v>9</v>
      </c>
      <c r="H945" s="5">
        <v>588990</v>
      </c>
      <c r="I945" s="3" t="s">
        <v>11</v>
      </c>
    </row>
    <row r="946" spans="2:9">
      <c r="B946" s="3">
        <v>942</v>
      </c>
      <c r="C946" s="8">
        <v>42734</v>
      </c>
      <c r="D946" s="4" t="s">
        <v>15</v>
      </c>
      <c r="E946" s="4" t="s">
        <v>16</v>
      </c>
      <c r="F946" s="3" t="s">
        <v>33</v>
      </c>
      <c r="G946" s="3" t="s">
        <v>27</v>
      </c>
      <c r="H946" s="5">
        <v>1587280</v>
      </c>
      <c r="I946" s="3" t="s">
        <v>11</v>
      </c>
    </row>
    <row r="947" spans="2:9">
      <c r="B947" s="3">
        <v>943</v>
      </c>
      <c r="C947" s="8">
        <v>42720</v>
      </c>
      <c r="D947" s="4" t="s">
        <v>48</v>
      </c>
      <c r="E947" s="4" t="s">
        <v>49</v>
      </c>
      <c r="F947" s="3" t="s">
        <v>30</v>
      </c>
      <c r="G947" s="3" t="s">
        <v>9</v>
      </c>
      <c r="H947" s="5">
        <v>1577970</v>
      </c>
      <c r="I947" s="3" t="s">
        <v>11</v>
      </c>
    </row>
    <row r="948" spans="2:9">
      <c r="B948" s="3">
        <v>944</v>
      </c>
      <c r="C948" s="8">
        <v>42733</v>
      </c>
      <c r="D948" s="4" t="s">
        <v>34</v>
      </c>
      <c r="E948" s="4" t="s">
        <v>35</v>
      </c>
      <c r="F948" s="3" t="s">
        <v>22</v>
      </c>
      <c r="G948" s="3" t="s">
        <v>17</v>
      </c>
      <c r="H948" s="5">
        <v>2150350</v>
      </c>
      <c r="I948" s="3" t="s">
        <v>11</v>
      </c>
    </row>
    <row r="949" spans="2:9">
      <c r="B949" s="3">
        <v>945</v>
      </c>
      <c r="C949" s="8">
        <v>42710</v>
      </c>
      <c r="D949" s="4" t="s">
        <v>23</v>
      </c>
      <c r="E949" s="4" t="s">
        <v>24</v>
      </c>
      <c r="F949" s="3" t="s">
        <v>18</v>
      </c>
      <c r="G949" s="3" t="s">
        <v>21</v>
      </c>
      <c r="H949" s="5">
        <v>1586980</v>
      </c>
      <c r="I949" s="3" t="s">
        <v>11</v>
      </c>
    </row>
    <row r="950" spans="2:9">
      <c r="B950" s="3">
        <v>946</v>
      </c>
      <c r="C950" s="8">
        <v>42733</v>
      </c>
      <c r="D950" s="4" t="s">
        <v>7</v>
      </c>
      <c r="E950" s="4" t="s">
        <v>8</v>
      </c>
      <c r="F950" s="3" t="s">
        <v>30</v>
      </c>
      <c r="G950" s="3" t="s">
        <v>44</v>
      </c>
      <c r="H950" s="5">
        <v>1586980</v>
      </c>
      <c r="I950" s="3" t="s">
        <v>11</v>
      </c>
    </row>
    <row r="951" spans="2:9">
      <c r="B951" s="3">
        <v>947</v>
      </c>
      <c r="C951" s="8">
        <v>42713</v>
      </c>
      <c r="D951" s="4" t="s">
        <v>23</v>
      </c>
      <c r="E951" s="4" t="s">
        <v>24</v>
      </c>
      <c r="F951" s="3" t="s">
        <v>30</v>
      </c>
      <c r="G951" s="3" t="s">
        <v>21</v>
      </c>
      <c r="H951" s="5">
        <v>1586980</v>
      </c>
      <c r="I951" s="3" t="s">
        <v>11</v>
      </c>
    </row>
    <row r="952" spans="2:9">
      <c r="B952" s="3">
        <v>948</v>
      </c>
      <c r="C952" s="8">
        <v>42723</v>
      </c>
      <c r="D952" s="4" t="s">
        <v>23</v>
      </c>
      <c r="E952" s="4" t="s">
        <v>24</v>
      </c>
      <c r="F952" s="3" t="s">
        <v>18</v>
      </c>
      <c r="G952" s="3" t="s">
        <v>44</v>
      </c>
      <c r="H952" s="5">
        <v>1589300</v>
      </c>
      <c r="I952" s="3" t="s">
        <v>11</v>
      </c>
    </row>
    <row r="953" spans="2:9">
      <c r="B953" s="3">
        <v>949</v>
      </c>
      <c r="C953" s="8">
        <v>42726</v>
      </c>
      <c r="D953" s="4" t="s">
        <v>7</v>
      </c>
      <c r="E953" s="4" t="s">
        <v>8</v>
      </c>
      <c r="F953" s="3" t="s">
        <v>22</v>
      </c>
      <c r="G953" s="3" t="s">
        <v>44</v>
      </c>
      <c r="H953" s="5">
        <v>1610370</v>
      </c>
      <c r="I953" s="3" t="s">
        <v>11</v>
      </c>
    </row>
    <row r="954" spans="2:9">
      <c r="B954" s="3">
        <v>950</v>
      </c>
      <c r="C954" s="8">
        <v>42719</v>
      </c>
      <c r="D954" s="4" t="s">
        <v>25</v>
      </c>
      <c r="E954" s="4" t="s">
        <v>26</v>
      </c>
      <c r="F954" s="3" t="s">
        <v>30</v>
      </c>
      <c r="G954" s="3" t="s">
        <v>17</v>
      </c>
      <c r="H954" s="5">
        <v>1201460</v>
      </c>
      <c r="I954" s="3" t="s">
        <v>45</v>
      </c>
    </row>
    <row r="955" spans="2:9">
      <c r="B955" s="3">
        <v>951</v>
      </c>
      <c r="C955" s="8">
        <v>42726</v>
      </c>
      <c r="D955" s="4" t="s">
        <v>48</v>
      </c>
      <c r="E955" s="4" t="s">
        <v>49</v>
      </c>
      <c r="F955" s="3" t="s">
        <v>10</v>
      </c>
      <c r="G955" s="3" t="s">
        <v>21</v>
      </c>
      <c r="H955" s="5">
        <v>2591690</v>
      </c>
      <c r="I955" s="3" t="s">
        <v>11</v>
      </c>
    </row>
    <row r="956" spans="2:9">
      <c r="B956" s="3">
        <v>952</v>
      </c>
      <c r="C956" s="8">
        <v>42733</v>
      </c>
      <c r="D956" s="4" t="s">
        <v>52</v>
      </c>
      <c r="E956" s="4" t="s">
        <v>53</v>
      </c>
      <c r="F956" s="3" t="s">
        <v>18</v>
      </c>
      <c r="G956" s="3" t="s">
        <v>27</v>
      </c>
      <c r="H956" s="5">
        <v>2479580</v>
      </c>
      <c r="I956" s="3" t="s">
        <v>45</v>
      </c>
    </row>
    <row r="957" spans="2:9">
      <c r="B957" s="3">
        <v>953</v>
      </c>
      <c r="C957" s="8">
        <v>42713</v>
      </c>
      <c r="D957" s="4" t="s">
        <v>52</v>
      </c>
      <c r="E957" s="4" t="s">
        <v>53</v>
      </c>
      <c r="F957" s="3" t="s">
        <v>30</v>
      </c>
      <c r="G957" s="3" t="s">
        <v>44</v>
      </c>
      <c r="H957" s="5">
        <v>2429630</v>
      </c>
      <c r="I957" s="3" t="s">
        <v>45</v>
      </c>
    </row>
    <row r="958" spans="2:9">
      <c r="B958" s="3">
        <v>954</v>
      </c>
      <c r="C958" s="8">
        <v>42706</v>
      </c>
      <c r="D958" s="4" t="s">
        <v>7</v>
      </c>
      <c r="E958" s="4" t="s">
        <v>8</v>
      </c>
      <c r="F958" s="3" t="s">
        <v>33</v>
      </c>
      <c r="G958" s="3" t="s">
        <v>21</v>
      </c>
      <c r="H958" s="5">
        <v>2428460</v>
      </c>
      <c r="I958" s="3" t="s">
        <v>11</v>
      </c>
    </row>
    <row r="959" spans="2:9">
      <c r="B959" s="3">
        <v>955</v>
      </c>
      <c r="C959" s="8">
        <v>42720</v>
      </c>
      <c r="D959" s="4" t="s">
        <v>34</v>
      </c>
      <c r="E959" s="4" t="s">
        <v>35</v>
      </c>
      <c r="F959" s="3" t="s">
        <v>22</v>
      </c>
      <c r="G959" s="3" t="s">
        <v>21</v>
      </c>
      <c r="H959" s="5">
        <v>2457700</v>
      </c>
      <c r="I959" s="3" t="s">
        <v>11</v>
      </c>
    </row>
    <row r="960" spans="2:9">
      <c r="B960" s="3">
        <v>956</v>
      </c>
      <c r="C960" s="8">
        <v>42713</v>
      </c>
      <c r="D960" s="4" t="s">
        <v>15</v>
      </c>
      <c r="E960" s="4" t="s">
        <v>16</v>
      </c>
      <c r="F960" s="3" t="s">
        <v>33</v>
      </c>
      <c r="G960" s="3" t="s">
        <v>17</v>
      </c>
      <c r="H960" s="5">
        <v>2444330</v>
      </c>
      <c r="I960" s="3" t="s">
        <v>11</v>
      </c>
    </row>
    <row r="961" spans="2:9">
      <c r="B961" s="3">
        <v>957</v>
      </c>
      <c r="C961" s="8">
        <v>42726</v>
      </c>
      <c r="D961" s="4" t="s">
        <v>42</v>
      </c>
      <c r="E961" s="4" t="s">
        <v>43</v>
      </c>
      <c r="F961" s="3" t="s">
        <v>33</v>
      </c>
      <c r="G961" s="3" t="s">
        <v>44</v>
      </c>
      <c r="H961" s="5">
        <v>2367010</v>
      </c>
      <c r="I961" s="3" t="s">
        <v>11</v>
      </c>
    </row>
    <row r="962" spans="2:9">
      <c r="B962" s="3">
        <v>958</v>
      </c>
      <c r="C962" s="8">
        <v>42727</v>
      </c>
      <c r="D962" s="4" t="s">
        <v>25</v>
      </c>
      <c r="E962" s="4" t="s">
        <v>26</v>
      </c>
      <c r="F962" s="3" t="s">
        <v>10</v>
      </c>
      <c r="G962" s="3" t="s">
        <v>9</v>
      </c>
      <c r="H962" s="5">
        <v>2443840</v>
      </c>
      <c r="I962" s="3" t="s">
        <v>45</v>
      </c>
    </row>
    <row r="963" spans="2:9">
      <c r="B963" s="3">
        <v>959</v>
      </c>
      <c r="C963" s="8">
        <v>42718</v>
      </c>
      <c r="D963" s="4" t="s">
        <v>34</v>
      </c>
      <c r="E963" s="4" t="s">
        <v>35</v>
      </c>
      <c r="F963" s="3" t="s">
        <v>30</v>
      </c>
      <c r="G963" s="3" t="s">
        <v>14</v>
      </c>
      <c r="H963" s="5">
        <v>2429120</v>
      </c>
      <c r="I963" s="3" t="s">
        <v>11</v>
      </c>
    </row>
    <row r="964" spans="2:9">
      <c r="B964" s="3">
        <v>960</v>
      </c>
      <c r="C964" s="8">
        <v>42717</v>
      </c>
      <c r="D964" s="4" t="s">
        <v>12</v>
      </c>
      <c r="E964" s="4" t="s">
        <v>13</v>
      </c>
      <c r="F964" s="3" t="s">
        <v>33</v>
      </c>
      <c r="G964" s="3" t="s">
        <v>27</v>
      </c>
      <c r="H964" s="5">
        <v>2328510</v>
      </c>
      <c r="I964" s="3" t="s">
        <v>45</v>
      </c>
    </row>
    <row r="965" spans="2:9">
      <c r="B965" s="3">
        <v>961</v>
      </c>
      <c r="C965" s="8">
        <v>42710</v>
      </c>
      <c r="D965" s="4" t="s">
        <v>23</v>
      </c>
      <c r="E965" s="4" t="s">
        <v>24</v>
      </c>
      <c r="F965" s="3" t="s">
        <v>30</v>
      </c>
      <c r="G965" s="3" t="s">
        <v>17</v>
      </c>
      <c r="H965" s="5">
        <v>2337610</v>
      </c>
      <c r="I965" s="3" t="s">
        <v>45</v>
      </c>
    </row>
    <row r="966" spans="2:9">
      <c r="B966" s="3">
        <v>962</v>
      </c>
      <c r="C966" s="8">
        <v>42723</v>
      </c>
      <c r="D966" s="4" t="s">
        <v>52</v>
      </c>
      <c r="E966" s="4" t="s">
        <v>53</v>
      </c>
      <c r="F966" s="3" t="s">
        <v>22</v>
      </c>
      <c r="G966" s="3" t="s">
        <v>27</v>
      </c>
      <c r="H966" s="5">
        <v>2406220</v>
      </c>
      <c r="I966" s="3" t="s">
        <v>45</v>
      </c>
    </row>
    <row r="967" spans="2:9">
      <c r="B967" s="3">
        <v>963</v>
      </c>
      <c r="C967" s="8">
        <v>42725</v>
      </c>
      <c r="D967" s="4" t="s">
        <v>12</v>
      </c>
      <c r="E967" s="4" t="s">
        <v>13</v>
      </c>
      <c r="F967" s="3" t="s">
        <v>30</v>
      </c>
      <c r="G967" s="3" t="s">
        <v>21</v>
      </c>
      <c r="H967" s="5">
        <v>2087990</v>
      </c>
      <c r="I967" s="3" t="s">
        <v>11</v>
      </c>
    </row>
    <row r="968" spans="2:9">
      <c r="B968" s="3">
        <v>964</v>
      </c>
      <c r="C968" s="8">
        <v>42716</v>
      </c>
      <c r="D968" s="4" t="s">
        <v>19</v>
      </c>
      <c r="E968" s="4" t="s">
        <v>20</v>
      </c>
      <c r="F968" s="3" t="s">
        <v>33</v>
      </c>
      <c r="G968" s="3" t="s">
        <v>21</v>
      </c>
      <c r="H968" s="5">
        <v>2344500</v>
      </c>
      <c r="I968" s="3" t="s">
        <v>11</v>
      </c>
    </row>
    <row r="969" spans="2:9">
      <c r="B969" s="3">
        <v>965</v>
      </c>
      <c r="C969" s="8">
        <v>42710</v>
      </c>
      <c r="D969" s="4" t="s">
        <v>54</v>
      </c>
      <c r="E969" s="4" t="s">
        <v>55</v>
      </c>
      <c r="F969" s="3" t="s">
        <v>22</v>
      </c>
      <c r="G969" s="3" t="s">
        <v>14</v>
      </c>
      <c r="H969" s="5">
        <v>1397570</v>
      </c>
      <c r="I969" s="3" t="s">
        <v>11</v>
      </c>
    </row>
    <row r="970" spans="2:9">
      <c r="B970" s="3">
        <v>966</v>
      </c>
      <c r="C970" s="8">
        <v>42710</v>
      </c>
      <c r="D970" s="4" t="s">
        <v>42</v>
      </c>
      <c r="E970" s="4" t="s">
        <v>43</v>
      </c>
      <c r="F970" s="3" t="s">
        <v>30</v>
      </c>
      <c r="G970" s="3" t="s">
        <v>9</v>
      </c>
      <c r="H970" s="5">
        <v>2195020</v>
      </c>
      <c r="I970" s="3" t="s">
        <v>45</v>
      </c>
    </row>
    <row r="971" spans="2:9">
      <c r="B971" s="3">
        <v>967</v>
      </c>
      <c r="C971" s="8">
        <v>42732</v>
      </c>
      <c r="D971" s="4" t="s">
        <v>40</v>
      </c>
      <c r="E971" s="4" t="s">
        <v>41</v>
      </c>
      <c r="F971" s="3" t="s">
        <v>33</v>
      </c>
      <c r="G971" s="3" t="s">
        <v>9</v>
      </c>
      <c r="H971" s="5">
        <v>1654910</v>
      </c>
      <c r="I971" s="3" t="s">
        <v>11</v>
      </c>
    </row>
    <row r="972" spans="2:9">
      <c r="B972" s="3">
        <v>968</v>
      </c>
      <c r="C972" s="8">
        <v>42733</v>
      </c>
      <c r="D972" s="4" t="s">
        <v>38</v>
      </c>
      <c r="E972" s="4" t="s">
        <v>39</v>
      </c>
      <c r="F972" s="3" t="s">
        <v>30</v>
      </c>
      <c r="G972" s="3" t="s">
        <v>17</v>
      </c>
      <c r="H972" s="5">
        <v>1615910</v>
      </c>
      <c r="I972" s="3" t="s">
        <v>11</v>
      </c>
    </row>
    <row r="973" spans="2:9">
      <c r="B973" s="3">
        <v>969</v>
      </c>
      <c r="C973" s="8">
        <v>42712</v>
      </c>
      <c r="D973" s="4" t="s">
        <v>15</v>
      </c>
      <c r="E973" s="4" t="s">
        <v>16</v>
      </c>
      <c r="F973" s="3" t="s">
        <v>10</v>
      </c>
      <c r="G973" s="3" t="s">
        <v>44</v>
      </c>
      <c r="H973" s="5">
        <v>1731110</v>
      </c>
      <c r="I973" s="3" t="s">
        <v>45</v>
      </c>
    </row>
    <row r="974" spans="2:9">
      <c r="B974" s="3">
        <v>970</v>
      </c>
      <c r="C974" s="8">
        <v>42718</v>
      </c>
      <c r="D974" s="4" t="s">
        <v>46</v>
      </c>
      <c r="E974" s="4" t="s">
        <v>47</v>
      </c>
      <c r="F974" s="3" t="s">
        <v>22</v>
      </c>
      <c r="G974" s="3" t="s">
        <v>14</v>
      </c>
      <c r="H974" s="5">
        <v>1720050</v>
      </c>
      <c r="I974" s="3" t="s">
        <v>11</v>
      </c>
    </row>
    <row r="975" spans="2:9">
      <c r="B975" s="3">
        <v>971</v>
      </c>
      <c r="C975" s="8">
        <v>42705</v>
      </c>
      <c r="D975" s="4" t="s">
        <v>12</v>
      </c>
      <c r="E975" s="4" t="s">
        <v>13</v>
      </c>
      <c r="F975" s="3" t="s">
        <v>18</v>
      </c>
      <c r="G975" s="3" t="s">
        <v>17</v>
      </c>
      <c r="H975" s="5">
        <v>1944160</v>
      </c>
      <c r="I975" s="3" t="s">
        <v>11</v>
      </c>
    </row>
    <row r="976" spans="2:9">
      <c r="B976" s="3">
        <v>972</v>
      </c>
      <c r="C976" s="8">
        <v>42713</v>
      </c>
      <c r="D976" s="4" t="s">
        <v>42</v>
      </c>
      <c r="E976" s="4" t="s">
        <v>43</v>
      </c>
      <c r="F976" s="3" t="s">
        <v>18</v>
      </c>
      <c r="G976" s="3" t="s">
        <v>14</v>
      </c>
      <c r="H976" s="5">
        <v>1989360</v>
      </c>
      <c r="I976" s="3" t="s">
        <v>11</v>
      </c>
    </row>
    <row r="977" spans="2:9">
      <c r="B977" s="3">
        <v>973</v>
      </c>
      <c r="C977" s="8">
        <v>42712</v>
      </c>
      <c r="D977" s="4" t="s">
        <v>28</v>
      </c>
      <c r="E977" s="4" t="s">
        <v>29</v>
      </c>
      <c r="F977" s="3" t="s">
        <v>10</v>
      </c>
      <c r="G977" s="3" t="s">
        <v>9</v>
      </c>
      <c r="H977" s="5">
        <v>1361420</v>
      </c>
      <c r="I977" s="3" t="s">
        <v>11</v>
      </c>
    </row>
    <row r="978" spans="2:9">
      <c r="B978" s="3">
        <v>974</v>
      </c>
      <c r="C978" s="8">
        <v>42726</v>
      </c>
      <c r="D978" s="4" t="s">
        <v>12</v>
      </c>
      <c r="E978" s="4" t="s">
        <v>13</v>
      </c>
      <c r="F978" s="3" t="s">
        <v>33</v>
      </c>
      <c r="G978" s="3" t="s">
        <v>9</v>
      </c>
      <c r="H978" s="5">
        <v>1638430</v>
      </c>
      <c r="I978" s="3" t="s">
        <v>45</v>
      </c>
    </row>
    <row r="979" spans="2:9">
      <c r="B979" s="3">
        <v>975</v>
      </c>
      <c r="C979" s="8">
        <v>42733</v>
      </c>
      <c r="D979" s="4" t="s">
        <v>46</v>
      </c>
      <c r="E979" s="4" t="s">
        <v>47</v>
      </c>
      <c r="F979" s="3" t="s">
        <v>30</v>
      </c>
      <c r="G979" s="3" t="s">
        <v>44</v>
      </c>
      <c r="H979" s="5">
        <v>1487590</v>
      </c>
      <c r="I979" s="3" t="s">
        <v>11</v>
      </c>
    </row>
    <row r="980" spans="2:9">
      <c r="B980" s="3">
        <v>976</v>
      </c>
      <c r="C980" s="8">
        <v>42719</v>
      </c>
      <c r="D980" s="4" t="s">
        <v>38</v>
      </c>
      <c r="E980" s="4" t="s">
        <v>39</v>
      </c>
      <c r="F980" s="3" t="s">
        <v>22</v>
      </c>
      <c r="G980" s="3" t="s">
        <v>14</v>
      </c>
      <c r="H980" s="5">
        <v>2277770</v>
      </c>
      <c r="I980" s="3" t="s">
        <v>45</v>
      </c>
    </row>
    <row r="981" spans="2:9">
      <c r="B981" s="3">
        <v>977</v>
      </c>
      <c r="C981" s="8">
        <v>42705</v>
      </c>
      <c r="D981" s="4" t="s">
        <v>50</v>
      </c>
      <c r="E981" s="4" t="s">
        <v>51</v>
      </c>
      <c r="F981" s="3" t="s">
        <v>30</v>
      </c>
      <c r="G981" s="3" t="s">
        <v>14</v>
      </c>
      <c r="H981" s="5">
        <v>1193570</v>
      </c>
      <c r="I981" s="3" t="s">
        <v>11</v>
      </c>
    </row>
    <row r="982" spans="2:9">
      <c r="B982" s="3">
        <v>978</v>
      </c>
      <c r="C982" s="8">
        <v>42719</v>
      </c>
      <c r="D982" s="4" t="s">
        <v>36</v>
      </c>
      <c r="E982" s="4" t="s">
        <v>37</v>
      </c>
      <c r="F982" s="3" t="s">
        <v>10</v>
      </c>
      <c r="G982" s="3" t="s">
        <v>9</v>
      </c>
      <c r="H982" s="5">
        <v>1137730</v>
      </c>
      <c r="I982" s="3" t="s">
        <v>11</v>
      </c>
    </row>
    <row r="983" spans="2:9">
      <c r="B983" s="3">
        <v>979</v>
      </c>
      <c r="C983" s="8">
        <v>42706</v>
      </c>
      <c r="D983" s="4" t="s">
        <v>7</v>
      </c>
      <c r="E983" s="4" t="s">
        <v>8</v>
      </c>
      <c r="F983" s="3" t="s">
        <v>30</v>
      </c>
      <c r="G983" s="3" t="s">
        <v>27</v>
      </c>
      <c r="H983" s="5">
        <v>1137730</v>
      </c>
      <c r="I983" s="3" t="s">
        <v>45</v>
      </c>
    </row>
    <row r="984" spans="2:9">
      <c r="B984" s="3">
        <v>980</v>
      </c>
      <c r="C984" s="8">
        <v>42706</v>
      </c>
      <c r="D984" s="4" t="s">
        <v>40</v>
      </c>
      <c r="E984" s="4" t="s">
        <v>41</v>
      </c>
      <c r="F984" s="3" t="s">
        <v>33</v>
      </c>
      <c r="G984" s="3" t="s">
        <v>21</v>
      </c>
      <c r="H984" s="5">
        <v>1137730</v>
      </c>
      <c r="I984" s="3" t="s">
        <v>11</v>
      </c>
    </row>
    <row r="985" spans="2:9">
      <c r="B985" s="3">
        <v>981</v>
      </c>
      <c r="C985" s="8">
        <v>42724</v>
      </c>
      <c r="D985" s="4" t="s">
        <v>31</v>
      </c>
      <c r="E985" s="4" t="s">
        <v>32</v>
      </c>
      <c r="F985" s="3" t="s">
        <v>18</v>
      </c>
      <c r="G985" s="3" t="s">
        <v>21</v>
      </c>
      <c r="H985" s="5">
        <v>1527280</v>
      </c>
      <c r="I985" s="3" t="s">
        <v>45</v>
      </c>
    </row>
    <row r="986" spans="2:9">
      <c r="B986" s="3">
        <v>982</v>
      </c>
      <c r="C986" s="8">
        <v>42733</v>
      </c>
      <c r="D986" s="4" t="s">
        <v>36</v>
      </c>
      <c r="E986" s="4" t="s">
        <v>37</v>
      </c>
      <c r="F986" s="3" t="s">
        <v>33</v>
      </c>
      <c r="G986" s="3" t="s">
        <v>9</v>
      </c>
      <c r="H986" s="5">
        <v>1365260</v>
      </c>
      <c r="I986" s="3" t="s">
        <v>11</v>
      </c>
    </row>
    <row r="987" spans="2:9">
      <c r="B987" s="3">
        <v>983</v>
      </c>
      <c r="C987" s="8">
        <v>42731</v>
      </c>
      <c r="D987" s="4" t="s">
        <v>28</v>
      </c>
      <c r="E987" s="4" t="s">
        <v>29</v>
      </c>
      <c r="F987" s="3" t="s">
        <v>22</v>
      </c>
      <c r="G987" s="3" t="s">
        <v>21</v>
      </c>
      <c r="H987" s="5">
        <v>1292640</v>
      </c>
      <c r="I987" s="3" t="s">
        <v>11</v>
      </c>
    </row>
    <row r="988" spans="2:9">
      <c r="B988" s="3">
        <v>984</v>
      </c>
      <c r="C988" s="8">
        <v>42724</v>
      </c>
      <c r="D988" s="4" t="s">
        <v>25</v>
      </c>
      <c r="E988" s="4" t="s">
        <v>26</v>
      </c>
      <c r="F988" s="3" t="s">
        <v>10</v>
      </c>
      <c r="G988" s="3" t="s">
        <v>27</v>
      </c>
      <c r="H988" s="5">
        <v>1292640</v>
      </c>
      <c r="I988" s="3" t="s">
        <v>11</v>
      </c>
    </row>
    <row r="989" spans="2:9">
      <c r="B989" s="3">
        <v>985</v>
      </c>
      <c r="C989" s="8">
        <v>42734</v>
      </c>
      <c r="D989" s="4" t="s">
        <v>15</v>
      </c>
      <c r="E989" s="4" t="s">
        <v>16</v>
      </c>
      <c r="F989" s="3" t="s">
        <v>18</v>
      </c>
      <c r="G989" s="3" t="s">
        <v>44</v>
      </c>
      <c r="H989" s="5">
        <v>1243530</v>
      </c>
      <c r="I989" s="3" t="s">
        <v>11</v>
      </c>
    </row>
    <row r="990" spans="2:9">
      <c r="B990" s="3">
        <v>986</v>
      </c>
      <c r="C990" s="8">
        <v>42711</v>
      </c>
      <c r="D990" s="4" t="s">
        <v>54</v>
      </c>
      <c r="E990" s="4" t="s">
        <v>55</v>
      </c>
      <c r="F990" s="3" t="s">
        <v>18</v>
      </c>
      <c r="G990" s="3" t="s">
        <v>21</v>
      </c>
      <c r="H990" s="5">
        <v>1172580</v>
      </c>
      <c r="I990" s="3" t="s">
        <v>11</v>
      </c>
    </row>
    <row r="991" spans="2:9">
      <c r="B991" s="3">
        <v>987</v>
      </c>
      <c r="C991" s="8">
        <v>42713</v>
      </c>
      <c r="D991" s="4" t="s">
        <v>25</v>
      </c>
      <c r="E991" s="4" t="s">
        <v>26</v>
      </c>
      <c r="F991" s="3" t="s">
        <v>18</v>
      </c>
      <c r="G991" s="3" t="s">
        <v>17</v>
      </c>
      <c r="H991" s="5">
        <v>1172580</v>
      </c>
      <c r="I991" s="3" t="s">
        <v>11</v>
      </c>
    </row>
    <row r="992" spans="2:9">
      <c r="B992" s="3">
        <v>988</v>
      </c>
      <c r="C992" s="8">
        <v>42709</v>
      </c>
      <c r="D992" s="4" t="s">
        <v>40</v>
      </c>
      <c r="E992" s="4" t="s">
        <v>41</v>
      </c>
      <c r="F992" s="3" t="s">
        <v>30</v>
      </c>
      <c r="G992" s="3" t="s">
        <v>9</v>
      </c>
      <c r="H992" s="5">
        <v>1172580</v>
      </c>
      <c r="I992" s="3" t="s">
        <v>11</v>
      </c>
    </row>
    <row r="993" spans="2:9">
      <c r="B993" s="3">
        <v>989</v>
      </c>
      <c r="C993" s="8">
        <v>42726</v>
      </c>
      <c r="D993" s="4" t="s">
        <v>12</v>
      </c>
      <c r="E993" s="4" t="s">
        <v>13</v>
      </c>
      <c r="F993" s="3" t="s">
        <v>10</v>
      </c>
      <c r="G993" s="3" t="s">
        <v>21</v>
      </c>
      <c r="H993" s="5">
        <v>1393400</v>
      </c>
      <c r="I993" s="3" t="s">
        <v>11</v>
      </c>
    </row>
    <row r="994" spans="2:9">
      <c r="B994" s="3">
        <v>990</v>
      </c>
      <c r="C994" s="8">
        <v>42706</v>
      </c>
      <c r="D994" s="4" t="s">
        <v>38</v>
      </c>
      <c r="E994" s="4" t="s">
        <v>39</v>
      </c>
      <c r="F994" s="3" t="s">
        <v>30</v>
      </c>
      <c r="G994" s="3" t="s">
        <v>27</v>
      </c>
      <c r="H994" s="5">
        <v>1942270</v>
      </c>
      <c r="I994" s="3" t="s">
        <v>45</v>
      </c>
    </row>
    <row r="995" spans="2:9">
      <c r="B995" s="3">
        <v>991</v>
      </c>
      <c r="C995" s="8">
        <v>42727</v>
      </c>
      <c r="D995" s="4" t="s">
        <v>19</v>
      </c>
      <c r="E995" s="4" t="s">
        <v>20</v>
      </c>
      <c r="F995" s="3" t="s">
        <v>22</v>
      </c>
      <c r="G995" s="3" t="s">
        <v>9</v>
      </c>
      <c r="H995" s="5">
        <v>1850660</v>
      </c>
      <c r="I995" s="3" t="s">
        <v>11</v>
      </c>
    </row>
    <row r="996" spans="2:9">
      <c r="B996" s="3">
        <v>992</v>
      </c>
      <c r="C996" s="8">
        <v>42734</v>
      </c>
      <c r="D996" s="4" t="s">
        <v>12</v>
      </c>
      <c r="E996" s="4" t="s">
        <v>13</v>
      </c>
      <c r="F996" s="3" t="s">
        <v>10</v>
      </c>
      <c r="G996" s="3" t="s">
        <v>44</v>
      </c>
      <c r="H996" s="5">
        <v>2125500</v>
      </c>
      <c r="I996" s="3" t="s">
        <v>11</v>
      </c>
    </row>
    <row r="997" spans="2:9">
      <c r="B997" s="3">
        <v>993</v>
      </c>
      <c r="C997" s="8">
        <v>42732</v>
      </c>
      <c r="D997" s="4" t="s">
        <v>46</v>
      </c>
      <c r="E997" s="4" t="s">
        <v>47</v>
      </c>
      <c r="F997" s="3" t="s">
        <v>18</v>
      </c>
      <c r="G997" s="3" t="s">
        <v>9</v>
      </c>
      <c r="H997" s="5">
        <v>1797390</v>
      </c>
      <c r="I997" s="3" t="s">
        <v>11</v>
      </c>
    </row>
    <row r="998" spans="2:9">
      <c r="B998" s="3">
        <v>994</v>
      </c>
      <c r="C998" s="8">
        <v>42719</v>
      </c>
      <c r="D998" s="4" t="s">
        <v>40</v>
      </c>
      <c r="E998" s="4" t="s">
        <v>41</v>
      </c>
      <c r="F998" s="3" t="s">
        <v>18</v>
      </c>
      <c r="G998" s="3" t="s">
        <v>27</v>
      </c>
      <c r="H998" s="5">
        <v>1713240</v>
      </c>
      <c r="I998" s="3" t="s">
        <v>11</v>
      </c>
    </row>
    <row r="999" spans="2:9">
      <c r="B999" s="3">
        <v>995</v>
      </c>
      <c r="C999" s="8">
        <v>42723</v>
      </c>
      <c r="D999" s="4" t="s">
        <v>15</v>
      </c>
      <c r="E999" s="4" t="s">
        <v>16</v>
      </c>
      <c r="F999" s="3" t="s">
        <v>30</v>
      </c>
      <c r="G999" s="3" t="s">
        <v>14</v>
      </c>
      <c r="H999" s="5">
        <v>1713240</v>
      </c>
      <c r="I999" s="3" t="s">
        <v>11</v>
      </c>
    </row>
    <row r="1000" spans="2:9">
      <c r="B1000" s="3">
        <v>996</v>
      </c>
      <c r="C1000" s="8">
        <v>42725</v>
      </c>
      <c r="D1000" s="4" t="s">
        <v>7</v>
      </c>
      <c r="E1000" s="4" t="s">
        <v>8</v>
      </c>
      <c r="F1000" s="3" t="s">
        <v>30</v>
      </c>
      <c r="G1000" s="3" t="s">
        <v>44</v>
      </c>
      <c r="H1000" s="5">
        <v>1713240</v>
      </c>
      <c r="I1000" s="3" t="s">
        <v>11</v>
      </c>
    </row>
    <row r="1001" spans="2:9">
      <c r="B1001" s="3">
        <v>997</v>
      </c>
      <c r="C1001" s="8">
        <v>42720</v>
      </c>
      <c r="D1001" s="4" t="s">
        <v>25</v>
      </c>
      <c r="E1001" s="4" t="s">
        <v>26</v>
      </c>
      <c r="F1001" s="3" t="s">
        <v>22</v>
      </c>
      <c r="G1001" s="3" t="s">
        <v>44</v>
      </c>
      <c r="H1001" s="5">
        <v>1621630</v>
      </c>
      <c r="I1001" s="3" t="s">
        <v>11</v>
      </c>
    </row>
    <row r="1002" spans="2:9">
      <c r="B1002" s="3">
        <v>998</v>
      </c>
      <c r="C1002" s="8">
        <v>42730</v>
      </c>
      <c r="D1002" s="4" t="s">
        <v>31</v>
      </c>
      <c r="E1002" s="4" t="s">
        <v>32</v>
      </c>
      <c r="F1002" s="3" t="s">
        <v>33</v>
      </c>
      <c r="G1002" s="3" t="s">
        <v>17</v>
      </c>
      <c r="H1002" s="5">
        <v>1621630</v>
      </c>
      <c r="I1002" s="3" t="s">
        <v>11</v>
      </c>
    </row>
    <row r="1003" spans="2:9">
      <c r="B1003" s="3">
        <v>999</v>
      </c>
      <c r="C1003" s="8">
        <v>42713</v>
      </c>
      <c r="D1003" s="4" t="s">
        <v>19</v>
      </c>
      <c r="E1003" s="4" t="s">
        <v>20</v>
      </c>
      <c r="F1003" s="3" t="s">
        <v>33</v>
      </c>
      <c r="G1003" s="3" t="s">
        <v>9</v>
      </c>
      <c r="H1003" s="5">
        <v>1621630</v>
      </c>
      <c r="I1003" s="3" t="s">
        <v>11</v>
      </c>
    </row>
    <row r="1004" spans="2:9">
      <c r="B1004" s="3">
        <v>1000</v>
      </c>
      <c r="C1004" s="8">
        <v>42731</v>
      </c>
      <c r="D1004" s="4" t="s">
        <v>40</v>
      </c>
      <c r="E1004" s="4" t="s">
        <v>41</v>
      </c>
      <c r="F1004" s="3" t="s">
        <v>30</v>
      </c>
      <c r="G1004" s="3" t="s">
        <v>44</v>
      </c>
      <c r="H1004" s="5">
        <v>1621630</v>
      </c>
      <c r="I1004" s="3" t="s">
        <v>11</v>
      </c>
    </row>
  </sheetData>
  <mergeCells count="1">
    <mergeCell ref="B2:I2"/>
  </mergeCells>
  <phoneticPr fontId="3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B1:AN19"/>
  <sheetViews>
    <sheetView workbookViewId="0">
      <selection activeCell="D7" sqref="D7"/>
    </sheetView>
  </sheetViews>
  <sheetFormatPr defaultRowHeight="16.5"/>
  <cols>
    <col min="1" max="1" width="2.5" customWidth="1"/>
    <col min="2" max="2" width="11.875" bestFit="1" customWidth="1"/>
    <col min="3" max="3" width="13" bestFit="1" customWidth="1"/>
    <col min="4" max="7" width="15" bestFit="1" customWidth="1"/>
    <col min="8" max="9" width="18.125" bestFit="1" customWidth="1"/>
    <col min="10" max="12" width="14.5" bestFit="1" customWidth="1"/>
    <col min="13" max="13" width="13.25" bestFit="1" customWidth="1"/>
    <col min="14" max="14" width="14.5" bestFit="1" customWidth="1"/>
    <col min="15" max="15" width="17.5" bestFit="1" customWidth="1"/>
    <col min="16" max="16" width="14.5" bestFit="1" customWidth="1"/>
    <col min="17" max="17" width="13.25" bestFit="1" customWidth="1"/>
    <col min="18" max="18" width="14.5" bestFit="1" customWidth="1"/>
    <col min="19" max="19" width="12" bestFit="1" customWidth="1"/>
    <col min="20" max="24" width="14.5" bestFit="1" customWidth="1"/>
    <col min="25" max="25" width="21.625" bestFit="1" customWidth="1"/>
    <col min="26" max="28" width="14.5" bestFit="1" customWidth="1"/>
    <col min="29" max="29" width="17.5" bestFit="1" customWidth="1"/>
    <col min="30" max="30" width="14.5" bestFit="1" customWidth="1"/>
    <col min="31" max="31" width="13.25" bestFit="1" customWidth="1"/>
    <col min="32" max="36" width="14.5" bestFit="1" customWidth="1"/>
    <col min="37" max="37" width="13.25" bestFit="1" customWidth="1"/>
    <col min="38" max="38" width="14.5" bestFit="1" customWidth="1"/>
    <col min="39" max="39" width="15.875" bestFit="1" customWidth="1"/>
    <col min="40" max="40" width="17.125" bestFit="1" customWidth="1"/>
    <col min="41" max="41" width="16.125" bestFit="1" customWidth="1"/>
  </cols>
  <sheetData>
    <row r="1" spans="2:40" s="75" customFormat="1"/>
    <row r="2" spans="2:40" s="75" customFormat="1" ht="25.5" customHeight="1">
      <c r="B2" s="82" t="s">
        <v>165</v>
      </c>
    </row>
    <row r="3" spans="2:40" s="75" customFormat="1">
      <c r="B3" s="75" t="s">
        <v>173</v>
      </c>
    </row>
    <row r="4" spans="2:40" s="75" customFormat="1"/>
    <row r="5" spans="2:40" s="75" customFormat="1">
      <c r="B5" s="83"/>
      <c r="C5" s="84"/>
      <c r="D5" s="85" t="s">
        <v>168</v>
      </c>
      <c r="E5" s="86" t="s">
        <v>169</v>
      </c>
      <c r="F5" s="84"/>
      <c r="G5" s="87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2:40">
      <c r="B6" s="88"/>
      <c r="C6" s="89"/>
      <c r="D6" s="151" t="s">
        <v>54</v>
      </c>
      <c r="E6" s="155"/>
      <c r="F6" s="151" t="s">
        <v>42</v>
      </c>
      <c r="G6" s="152"/>
    </row>
    <row r="7" spans="2:40">
      <c r="B7" s="85" t="s">
        <v>170</v>
      </c>
      <c r="C7" s="85" t="s">
        <v>171</v>
      </c>
      <c r="D7" s="93" t="s">
        <v>166</v>
      </c>
      <c r="E7" s="94" t="s">
        <v>167</v>
      </c>
      <c r="F7" s="93" t="s">
        <v>166</v>
      </c>
      <c r="G7" s="95" t="s">
        <v>167</v>
      </c>
    </row>
    <row r="8" spans="2:40">
      <c r="B8" s="151" t="s">
        <v>154</v>
      </c>
      <c r="C8" s="90" t="s">
        <v>83</v>
      </c>
      <c r="D8" s="96" t="s">
        <v>172</v>
      </c>
      <c r="E8" s="97" t="s">
        <v>172</v>
      </c>
      <c r="F8" s="96">
        <v>5679700</v>
      </c>
      <c r="G8" s="98">
        <v>811385.71428571432</v>
      </c>
    </row>
    <row r="9" spans="2:40">
      <c r="B9" s="153"/>
      <c r="C9" s="91" t="s">
        <v>86</v>
      </c>
      <c r="D9" s="99">
        <v>7899300</v>
      </c>
      <c r="E9" s="100">
        <v>2633100</v>
      </c>
      <c r="F9" s="99">
        <v>9681955.1999999993</v>
      </c>
      <c r="G9" s="101">
        <v>1383136.4571428571</v>
      </c>
    </row>
    <row r="10" spans="2:40">
      <c r="B10" s="153"/>
      <c r="C10" s="91" t="s">
        <v>87</v>
      </c>
      <c r="D10" s="99">
        <v>22020524.399999999</v>
      </c>
      <c r="E10" s="100">
        <v>3670087.4</v>
      </c>
      <c r="F10" s="99">
        <v>14651340.299999997</v>
      </c>
      <c r="G10" s="101">
        <v>2441890.0499999993</v>
      </c>
    </row>
    <row r="11" spans="2:40">
      <c r="B11" s="151" t="s">
        <v>155</v>
      </c>
      <c r="C11" s="90" t="s">
        <v>156</v>
      </c>
      <c r="D11" s="96">
        <v>6488300</v>
      </c>
      <c r="E11" s="97">
        <v>1622075</v>
      </c>
      <c r="F11" s="96">
        <v>3100000</v>
      </c>
      <c r="G11" s="98">
        <v>3100000</v>
      </c>
    </row>
    <row r="12" spans="2:40">
      <c r="B12" s="153"/>
      <c r="C12" s="91" t="s">
        <v>157</v>
      </c>
      <c r="D12" s="99">
        <v>14047100</v>
      </c>
      <c r="E12" s="100">
        <v>2809420</v>
      </c>
      <c r="F12" s="99">
        <v>12815900</v>
      </c>
      <c r="G12" s="101">
        <v>2563180</v>
      </c>
    </row>
    <row r="13" spans="2:40">
      <c r="B13" s="153"/>
      <c r="C13" s="91" t="s">
        <v>158</v>
      </c>
      <c r="D13" s="99">
        <v>10661859</v>
      </c>
      <c r="E13" s="100">
        <v>1776976.5</v>
      </c>
      <c r="F13" s="99" t="s">
        <v>172</v>
      </c>
      <c r="G13" s="101" t="s">
        <v>172</v>
      </c>
    </row>
    <row r="14" spans="2:40">
      <c r="B14" s="151" t="s">
        <v>159</v>
      </c>
      <c r="C14" s="90" t="s">
        <v>160</v>
      </c>
      <c r="D14" s="96">
        <v>11409659</v>
      </c>
      <c r="E14" s="97">
        <v>1629951.2857142857</v>
      </c>
      <c r="F14" s="96">
        <v>3398526</v>
      </c>
      <c r="G14" s="98">
        <v>1699263</v>
      </c>
    </row>
    <row r="15" spans="2:40">
      <c r="B15" s="153"/>
      <c r="C15" s="91" t="s">
        <v>161</v>
      </c>
      <c r="D15" s="99">
        <v>2550149</v>
      </c>
      <c r="E15" s="100">
        <v>1275074.5</v>
      </c>
      <c r="F15" s="99">
        <v>2885707</v>
      </c>
      <c r="G15" s="101">
        <v>1442853.5</v>
      </c>
    </row>
    <row r="16" spans="2:40">
      <c r="B16" s="153"/>
      <c r="C16" s="91" t="s">
        <v>162</v>
      </c>
      <c r="D16" s="99">
        <v>10316117</v>
      </c>
      <c r="E16" s="100">
        <v>1719352.8333333333</v>
      </c>
      <c r="F16" s="99">
        <v>9146885</v>
      </c>
      <c r="G16" s="101">
        <v>1829377</v>
      </c>
    </row>
    <row r="17" spans="2:7">
      <c r="B17" s="151" t="s">
        <v>152</v>
      </c>
      <c r="C17" s="90" t="s">
        <v>163</v>
      </c>
      <c r="D17" s="96">
        <v>8878463</v>
      </c>
      <c r="E17" s="97">
        <v>1268351.857142857</v>
      </c>
      <c r="F17" s="96">
        <v>15780680</v>
      </c>
      <c r="G17" s="98">
        <v>1434607.2727272727</v>
      </c>
    </row>
    <row r="18" spans="2:7">
      <c r="B18" s="153"/>
      <c r="C18" s="91" t="s">
        <v>164</v>
      </c>
      <c r="D18" s="99">
        <v>13787021</v>
      </c>
      <c r="E18" s="100">
        <v>1531891.2222222222</v>
      </c>
      <c r="F18" s="99">
        <v>6278405</v>
      </c>
      <c r="G18" s="101">
        <v>1255681</v>
      </c>
    </row>
    <row r="19" spans="2:7">
      <c r="B19" s="154"/>
      <c r="C19" s="92" t="s">
        <v>153</v>
      </c>
      <c r="D19" s="102">
        <v>2570156</v>
      </c>
      <c r="E19" s="103">
        <v>1285078</v>
      </c>
      <c r="F19" s="102">
        <v>8103264</v>
      </c>
      <c r="G19" s="104">
        <v>2025816</v>
      </c>
    </row>
  </sheetData>
  <mergeCells count="6">
    <mergeCell ref="F6:G6"/>
    <mergeCell ref="B8:B10"/>
    <mergeCell ref="B11:B13"/>
    <mergeCell ref="B14:B16"/>
    <mergeCell ref="B17:B19"/>
    <mergeCell ref="D6:E6"/>
  </mergeCells>
  <phoneticPr fontId="3" type="noConversion"/>
  <pageMargins left="0.7" right="0.7" top="0.75" bottom="0.75" header="0.3" footer="0.3"/>
  <pageSetup paperSize="9" orientation="portrait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B2:H15"/>
  <sheetViews>
    <sheetView workbookViewId="0">
      <selection activeCell="F3" sqref="F3:F12"/>
    </sheetView>
  </sheetViews>
  <sheetFormatPr defaultRowHeight="16.5"/>
  <cols>
    <col min="1" max="1" width="1.75" customWidth="1"/>
    <col min="2" max="2" width="11.875" bestFit="1" customWidth="1"/>
    <col min="3" max="4" width="15.25" bestFit="1" customWidth="1"/>
    <col min="5" max="5" width="16.5" bestFit="1" customWidth="1"/>
    <col min="6" max="6" width="15.25" bestFit="1" customWidth="1"/>
    <col min="7" max="7" width="9" bestFit="1" customWidth="1"/>
    <col min="8" max="8" width="11.875" bestFit="1" customWidth="1"/>
    <col min="9" max="9" width="2" customWidth="1"/>
  </cols>
  <sheetData>
    <row r="2" spans="2:8">
      <c r="B2" s="76" t="s">
        <v>78</v>
      </c>
      <c r="C2" s="76" t="s">
        <v>118</v>
      </c>
      <c r="D2" s="76" t="s">
        <v>102</v>
      </c>
      <c r="E2" s="76" t="s">
        <v>79</v>
      </c>
      <c r="F2" s="76" t="s">
        <v>119</v>
      </c>
      <c r="G2" s="76" t="s">
        <v>80</v>
      </c>
      <c r="H2" s="76" t="s">
        <v>81</v>
      </c>
    </row>
    <row r="3" spans="2:8">
      <c r="B3" s="77">
        <v>43104</v>
      </c>
      <c r="C3" s="78" t="s">
        <v>116</v>
      </c>
      <c r="D3" s="78" t="s">
        <v>106</v>
      </c>
      <c r="E3" s="58">
        <v>23000</v>
      </c>
      <c r="F3" s="78">
        <v>150</v>
      </c>
      <c r="G3" s="79">
        <v>18</v>
      </c>
      <c r="H3" s="48">
        <f t="shared" ref="H3:H12" si="0">(F3-G3)*E3</f>
        <v>3036000</v>
      </c>
    </row>
    <row r="4" spans="2:8">
      <c r="B4" s="77">
        <v>43114</v>
      </c>
      <c r="C4" s="78" t="s">
        <v>128</v>
      </c>
      <c r="D4" s="78" t="s">
        <v>109</v>
      </c>
      <c r="E4" s="58">
        <v>35000</v>
      </c>
      <c r="F4" s="78">
        <v>30</v>
      </c>
      <c r="G4" s="79">
        <v>4</v>
      </c>
      <c r="H4" s="48">
        <f t="shared" si="0"/>
        <v>910000</v>
      </c>
    </row>
    <row r="5" spans="2:8">
      <c r="B5" s="77">
        <v>43130</v>
      </c>
      <c r="C5" s="78" t="s">
        <v>128</v>
      </c>
      <c r="D5" s="78" t="s">
        <v>106</v>
      </c>
      <c r="E5" s="58">
        <v>35000</v>
      </c>
      <c r="F5" s="78">
        <v>38</v>
      </c>
      <c r="G5" s="79">
        <v>7</v>
      </c>
      <c r="H5" s="48">
        <f t="shared" si="0"/>
        <v>1085000</v>
      </c>
    </row>
    <row r="6" spans="2:8">
      <c r="B6" s="77">
        <v>43136</v>
      </c>
      <c r="C6" s="78" t="s">
        <v>129</v>
      </c>
      <c r="D6" s="78" t="s">
        <v>109</v>
      </c>
      <c r="E6" s="58">
        <v>48000</v>
      </c>
      <c r="F6" s="78">
        <v>500</v>
      </c>
      <c r="G6" s="79">
        <v>50</v>
      </c>
      <c r="H6" s="48">
        <f t="shared" si="0"/>
        <v>21600000</v>
      </c>
    </row>
    <row r="7" spans="2:8">
      <c r="B7" s="77">
        <v>43149</v>
      </c>
      <c r="C7" s="78" t="s">
        <v>128</v>
      </c>
      <c r="D7" s="78" t="s">
        <v>106</v>
      </c>
      <c r="E7" s="58">
        <v>35000</v>
      </c>
      <c r="F7" s="78">
        <v>85</v>
      </c>
      <c r="G7" s="79">
        <v>5</v>
      </c>
      <c r="H7" s="48">
        <f t="shared" si="0"/>
        <v>2800000</v>
      </c>
    </row>
    <row r="8" spans="2:8">
      <c r="B8" s="77">
        <v>43154</v>
      </c>
      <c r="C8" s="78" t="s">
        <v>116</v>
      </c>
      <c r="D8" s="78" t="s">
        <v>109</v>
      </c>
      <c r="E8" s="58">
        <v>23000</v>
      </c>
      <c r="F8" s="78">
        <v>480</v>
      </c>
      <c r="G8" s="79">
        <v>3</v>
      </c>
      <c r="H8" s="48">
        <f t="shared" si="0"/>
        <v>10971000</v>
      </c>
    </row>
    <row r="9" spans="2:8">
      <c r="B9" s="77">
        <v>43161</v>
      </c>
      <c r="C9" s="78" t="s">
        <v>116</v>
      </c>
      <c r="D9" s="78" t="s">
        <v>106</v>
      </c>
      <c r="E9" s="58">
        <v>23000</v>
      </c>
      <c r="F9" s="78">
        <v>320</v>
      </c>
      <c r="G9" s="79">
        <v>36</v>
      </c>
      <c r="H9" s="48">
        <f t="shared" si="0"/>
        <v>6532000</v>
      </c>
    </row>
    <row r="10" spans="2:8">
      <c r="B10" s="77">
        <v>43170</v>
      </c>
      <c r="C10" s="78" t="s">
        <v>129</v>
      </c>
      <c r="D10" s="78" t="s">
        <v>109</v>
      </c>
      <c r="E10" s="58">
        <v>48000</v>
      </c>
      <c r="F10" s="78">
        <v>280</v>
      </c>
      <c r="G10" s="79">
        <v>5</v>
      </c>
      <c r="H10" s="48">
        <f t="shared" si="0"/>
        <v>13200000</v>
      </c>
    </row>
    <row r="11" spans="2:8">
      <c r="B11" s="77">
        <v>43172</v>
      </c>
      <c r="C11" s="78" t="s">
        <v>116</v>
      </c>
      <c r="D11" s="78" t="s">
        <v>106</v>
      </c>
      <c r="E11" s="58">
        <v>35000</v>
      </c>
      <c r="F11" s="78">
        <v>390</v>
      </c>
      <c r="G11" s="79">
        <v>3</v>
      </c>
      <c r="H11" s="48">
        <f t="shared" si="0"/>
        <v>13545000</v>
      </c>
    </row>
    <row r="12" spans="2:8">
      <c r="B12" s="77">
        <v>43182</v>
      </c>
      <c r="C12" s="78" t="s">
        <v>129</v>
      </c>
      <c r="D12" s="78" t="s">
        <v>109</v>
      </c>
      <c r="E12" s="58">
        <v>48000</v>
      </c>
      <c r="F12" s="78">
        <v>360</v>
      </c>
      <c r="G12" s="79">
        <v>20</v>
      </c>
      <c r="H12" s="48">
        <f t="shared" si="0"/>
        <v>16320000</v>
      </c>
    </row>
    <row r="14" spans="2:8" ht="20.25">
      <c r="B14" s="105" t="s">
        <v>174</v>
      </c>
    </row>
    <row r="15" spans="2:8" ht="20.25">
      <c r="B15" s="105" t="s">
        <v>175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B2:I45"/>
  <sheetViews>
    <sheetView workbookViewId="0">
      <selection activeCell="B3" sqref="B3:E8"/>
    </sheetView>
  </sheetViews>
  <sheetFormatPr defaultRowHeight="16.5"/>
  <cols>
    <col min="1" max="1" width="2.75" customWidth="1"/>
    <col min="2" max="2" width="9.375" customWidth="1"/>
    <col min="5" max="5" width="10.875" bestFit="1" customWidth="1"/>
  </cols>
  <sheetData>
    <row r="2" spans="2:9">
      <c r="B2" t="s">
        <v>209</v>
      </c>
    </row>
    <row r="3" spans="2:9">
      <c r="B3" s="110" t="s">
        <v>183</v>
      </c>
      <c r="C3" s="2" t="s">
        <v>215</v>
      </c>
      <c r="D3" s="2" t="s">
        <v>189</v>
      </c>
      <c r="E3" s="2" t="s">
        <v>190</v>
      </c>
    </row>
    <row r="4" spans="2:9">
      <c r="B4" s="106" t="s">
        <v>184</v>
      </c>
      <c r="C4" s="3">
        <v>40</v>
      </c>
      <c r="D4" s="3">
        <v>90</v>
      </c>
      <c r="E4" s="3">
        <v>70</v>
      </c>
      <c r="H4" s="75"/>
      <c r="I4" s="75"/>
    </row>
    <row r="5" spans="2:9">
      <c r="B5" s="106" t="s">
        <v>185</v>
      </c>
      <c r="C5" s="3">
        <v>70</v>
      </c>
      <c r="D5" s="3">
        <v>60</v>
      </c>
      <c r="E5" s="3">
        <v>80</v>
      </c>
      <c r="G5" s="75"/>
      <c r="H5" s="75"/>
      <c r="I5" s="75"/>
    </row>
    <row r="6" spans="2:9">
      <c r="B6" s="106" t="s">
        <v>186</v>
      </c>
      <c r="C6" s="3">
        <v>80</v>
      </c>
      <c r="D6" s="3">
        <v>90</v>
      </c>
      <c r="E6" s="3">
        <v>95</v>
      </c>
      <c r="G6" s="75"/>
      <c r="H6" s="75"/>
      <c r="I6" s="75"/>
    </row>
    <row r="7" spans="2:9">
      <c r="B7" s="106" t="s">
        <v>187</v>
      </c>
      <c r="C7" s="3">
        <v>100</v>
      </c>
      <c r="D7" s="3">
        <v>95</v>
      </c>
      <c r="E7" s="3">
        <v>65</v>
      </c>
      <c r="G7" s="75"/>
      <c r="H7" s="75"/>
      <c r="I7" s="75"/>
    </row>
    <row r="8" spans="2:9">
      <c r="B8" s="106" t="s">
        <v>188</v>
      </c>
      <c r="C8" s="3">
        <v>85</v>
      </c>
      <c r="D8" s="3">
        <v>75</v>
      </c>
      <c r="E8" s="3">
        <v>100</v>
      </c>
      <c r="G8" s="75"/>
      <c r="H8" s="75"/>
      <c r="I8" s="75"/>
    </row>
    <row r="10" spans="2:9">
      <c r="B10" s="112" t="s">
        <v>210</v>
      </c>
    </row>
    <row r="11" spans="2:9">
      <c r="B11" s="110" t="s">
        <v>177</v>
      </c>
      <c r="C11" s="2" t="s">
        <v>176</v>
      </c>
      <c r="D11" s="2" t="s">
        <v>181</v>
      </c>
      <c r="E11" s="2" t="s">
        <v>182</v>
      </c>
    </row>
    <row r="12" spans="2:9">
      <c r="B12" s="106" t="s">
        <v>116</v>
      </c>
      <c r="C12" s="3">
        <v>158</v>
      </c>
      <c r="D12" s="108">
        <v>3</v>
      </c>
      <c r="E12" s="109">
        <f>D12/C12</f>
        <v>1.8987341772151899E-2</v>
      </c>
    </row>
    <row r="13" spans="2:9">
      <c r="B13" s="106" t="s">
        <v>178</v>
      </c>
      <c r="C13" s="3">
        <v>100</v>
      </c>
      <c r="D13" s="108">
        <v>10</v>
      </c>
      <c r="E13" s="109">
        <f t="shared" ref="E13:E16" si="0">D13/C13</f>
        <v>0.1</v>
      </c>
    </row>
    <row r="14" spans="2:9">
      <c r="B14" s="106" t="s">
        <v>129</v>
      </c>
      <c r="C14" s="3">
        <v>250</v>
      </c>
      <c r="D14" s="108">
        <v>18</v>
      </c>
      <c r="E14" s="109">
        <f t="shared" si="0"/>
        <v>7.1999999999999995E-2</v>
      </c>
    </row>
    <row r="15" spans="2:9">
      <c r="B15" s="106" t="s">
        <v>179</v>
      </c>
      <c r="C15" s="3">
        <v>350</v>
      </c>
      <c r="D15" s="108">
        <v>7</v>
      </c>
      <c r="E15" s="109">
        <f t="shared" si="0"/>
        <v>0.02</v>
      </c>
    </row>
    <row r="16" spans="2:9">
      <c r="B16" s="106" t="s">
        <v>180</v>
      </c>
      <c r="C16" s="3">
        <v>120</v>
      </c>
      <c r="D16" s="108">
        <v>10</v>
      </c>
      <c r="E16" s="109">
        <f t="shared" si="0"/>
        <v>8.3333333333333329E-2</v>
      </c>
    </row>
    <row r="18" spans="2:5" ht="16.5" customHeight="1">
      <c r="B18" s="112" t="s">
        <v>211</v>
      </c>
      <c r="C18" s="111" t="s">
        <v>212</v>
      </c>
      <c r="D18" s="6"/>
      <c r="E18" s="6"/>
    </row>
    <row r="19" spans="2:5" ht="16.5" customHeight="1">
      <c r="B19" s="2" t="s">
        <v>200</v>
      </c>
      <c r="C19" s="110" t="s">
        <v>191</v>
      </c>
      <c r="D19" s="2" t="s">
        <v>199</v>
      </c>
      <c r="E19" s="2" t="s">
        <v>208</v>
      </c>
    </row>
    <row r="20" spans="2:5" ht="16.5" customHeight="1">
      <c r="B20" s="3" t="s">
        <v>201</v>
      </c>
      <c r="C20" s="78" t="s">
        <v>192</v>
      </c>
      <c r="D20" s="78">
        <v>150</v>
      </c>
      <c r="E20" s="5">
        <f>D20*5000</f>
        <v>750000</v>
      </c>
    </row>
    <row r="21" spans="2:5" ht="16.5" customHeight="1">
      <c r="B21" s="3" t="s">
        <v>201</v>
      </c>
      <c r="C21" s="78" t="s">
        <v>193</v>
      </c>
      <c r="D21" s="78">
        <v>30</v>
      </c>
      <c r="E21" s="5">
        <f t="shared" ref="E21:E29" si="1">D21*5000</f>
        <v>150000</v>
      </c>
    </row>
    <row r="22" spans="2:5" ht="16.5" customHeight="1">
      <c r="B22" s="3" t="s">
        <v>202</v>
      </c>
      <c r="C22" s="78" t="s">
        <v>194</v>
      </c>
      <c r="D22" s="78">
        <v>38</v>
      </c>
      <c r="E22" s="5">
        <f t="shared" si="1"/>
        <v>190000</v>
      </c>
    </row>
    <row r="23" spans="2:5" ht="16.5" customHeight="1">
      <c r="B23" s="3" t="s">
        <v>202</v>
      </c>
      <c r="C23" s="78" t="s">
        <v>195</v>
      </c>
      <c r="D23" s="78">
        <v>500</v>
      </c>
      <c r="E23" s="5">
        <f t="shared" si="1"/>
        <v>2500000</v>
      </c>
    </row>
    <row r="24" spans="2:5" ht="16.5" customHeight="1">
      <c r="B24" s="3" t="s">
        <v>203</v>
      </c>
      <c r="C24" s="78" t="s">
        <v>194</v>
      </c>
      <c r="D24" s="78">
        <v>85</v>
      </c>
      <c r="E24" s="5">
        <f t="shared" si="1"/>
        <v>425000</v>
      </c>
    </row>
    <row r="25" spans="2:5" ht="16.5" customHeight="1">
      <c r="B25" s="3" t="s">
        <v>204</v>
      </c>
      <c r="C25" s="78" t="s">
        <v>196</v>
      </c>
      <c r="D25" s="78">
        <v>480</v>
      </c>
      <c r="E25" s="5">
        <f t="shared" si="1"/>
        <v>2400000</v>
      </c>
    </row>
    <row r="26" spans="2:5" ht="16.5" customHeight="1">
      <c r="B26" s="3" t="s">
        <v>205</v>
      </c>
      <c r="C26" s="78" t="s">
        <v>196</v>
      </c>
      <c r="D26" s="78">
        <v>320</v>
      </c>
      <c r="E26" s="5">
        <f t="shared" si="1"/>
        <v>1600000</v>
      </c>
    </row>
    <row r="27" spans="2:5">
      <c r="B27" s="3" t="s">
        <v>205</v>
      </c>
      <c r="C27" s="78" t="s">
        <v>197</v>
      </c>
      <c r="D27" s="78">
        <v>280</v>
      </c>
      <c r="E27" s="5">
        <f t="shared" si="1"/>
        <v>1400000</v>
      </c>
    </row>
    <row r="28" spans="2:5">
      <c r="B28" s="3" t="s">
        <v>206</v>
      </c>
      <c r="C28" s="78" t="s">
        <v>198</v>
      </c>
      <c r="D28" s="78">
        <v>390</v>
      </c>
      <c r="E28" s="5">
        <f t="shared" si="1"/>
        <v>1950000</v>
      </c>
    </row>
    <row r="29" spans="2:5">
      <c r="B29" s="3" t="s">
        <v>207</v>
      </c>
      <c r="C29" s="78" t="s">
        <v>195</v>
      </c>
      <c r="D29" s="78">
        <v>360</v>
      </c>
      <c r="E29" s="5">
        <f t="shared" si="1"/>
        <v>1800000</v>
      </c>
    </row>
    <row r="31" spans="2:5">
      <c r="B31" s="113" t="s">
        <v>213</v>
      </c>
    </row>
    <row r="32" spans="2:5">
      <c r="B32" s="110" t="s">
        <v>191</v>
      </c>
      <c r="C32" s="2" t="s">
        <v>199</v>
      </c>
    </row>
    <row r="33" spans="2:3">
      <c r="B33" s="78" t="s">
        <v>192</v>
      </c>
      <c r="C33" s="107">
        <f>SUMIF($C$20:$C$29,B33,$D$20:$D$29)</f>
        <v>1340</v>
      </c>
    </row>
    <row r="34" spans="2:3">
      <c r="B34" s="78" t="s">
        <v>193</v>
      </c>
      <c r="C34" s="107">
        <f t="shared" ref="C34:C35" si="2">SUMIF($C$20:$C$29,B34,$D$20:$D$29)</f>
        <v>153</v>
      </c>
    </row>
    <row r="35" spans="2:3">
      <c r="B35" s="78" t="s">
        <v>195</v>
      </c>
      <c r="C35" s="107">
        <f t="shared" si="2"/>
        <v>1140</v>
      </c>
    </row>
    <row r="37" spans="2:3">
      <c r="B37" s="114" t="s">
        <v>214</v>
      </c>
    </row>
    <row r="38" spans="2:3">
      <c r="B38" s="2" t="s">
        <v>200</v>
      </c>
      <c r="C38" s="2" t="s">
        <v>199</v>
      </c>
    </row>
    <row r="39" spans="2:3">
      <c r="B39" s="3" t="s">
        <v>201</v>
      </c>
      <c r="C39" s="107">
        <f>SUMIF($B$20:$B$29,B39,$D$20:$D$29)</f>
        <v>180</v>
      </c>
    </row>
    <row r="40" spans="2:3">
      <c r="B40" s="3" t="s">
        <v>202</v>
      </c>
      <c r="C40" s="107">
        <f t="shared" ref="C40:C45" si="3">SUMIF($B$20:$B$29,B40,$D$20:$D$29)</f>
        <v>538</v>
      </c>
    </row>
    <row r="41" spans="2:3">
      <c r="B41" s="3" t="s">
        <v>203</v>
      </c>
      <c r="C41" s="107">
        <f t="shared" si="3"/>
        <v>85</v>
      </c>
    </row>
    <row r="42" spans="2:3">
      <c r="B42" s="3" t="s">
        <v>204</v>
      </c>
      <c r="C42" s="107">
        <f t="shared" si="3"/>
        <v>480</v>
      </c>
    </row>
    <row r="43" spans="2:3">
      <c r="B43" s="3" t="s">
        <v>205</v>
      </c>
      <c r="C43" s="107">
        <f t="shared" si="3"/>
        <v>600</v>
      </c>
    </row>
    <row r="44" spans="2:3">
      <c r="B44" s="3" t="s">
        <v>206</v>
      </c>
      <c r="C44" s="107">
        <f t="shared" si="3"/>
        <v>390</v>
      </c>
    </row>
    <row r="45" spans="2:3">
      <c r="B45" s="3" t="s">
        <v>207</v>
      </c>
      <c r="C45" s="107">
        <f t="shared" si="3"/>
        <v>360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1</vt:i4>
      </vt:variant>
    </vt:vector>
  </HeadingPairs>
  <TitlesOfParts>
    <vt:vector size="14" baseType="lpstr">
      <vt:lpstr>피벗테이블1</vt:lpstr>
      <vt:lpstr>피벗테이블2</vt:lpstr>
      <vt:lpstr>피벗테이블_만들기</vt:lpstr>
      <vt:lpstr>피벗테이블_그룹</vt:lpstr>
      <vt:lpstr>피벗테이블_값필드설정</vt:lpstr>
      <vt:lpstr>매출내역</vt:lpstr>
      <vt:lpstr>피벗테이블_편집</vt:lpstr>
      <vt:lpstr>피벗테이블_계산필드</vt:lpstr>
      <vt:lpstr>차트</vt:lpstr>
      <vt:lpstr>차트_용어</vt:lpstr>
      <vt:lpstr>차트_기본편집</vt:lpstr>
      <vt:lpstr>차트_데이터 편집</vt:lpstr>
      <vt:lpstr>차트_서식편집</vt:lpstr>
      <vt:lpstr>매출내역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엑셀레이터</dc:creator>
  <cp:lastModifiedBy>엑셀레이터</cp:lastModifiedBy>
  <dcterms:created xsi:type="dcterms:W3CDTF">2017-08-18T08:44:38Z</dcterms:created>
  <dcterms:modified xsi:type="dcterms:W3CDTF">2017-08-28T04:46:54Z</dcterms:modified>
</cp:coreProperties>
</file>