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yote\Documents\Cresicor\Project\capstone\python-analysis\external_analysis\"/>
    </mc:Choice>
  </mc:AlternateContent>
  <xr:revisionPtr revIDLastSave="0" documentId="13_ncr:1_{735318C8-96C8-4F9E-9B4A-D8E0B3799F51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1" r:id="rId1"/>
    <sheet name="pivot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<sst xmlns="http://schemas.openxmlformats.org/spreadsheetml/2006/main" count="152" uniqueCount="45">
  <si>
    <t>City</t>
  </si>
  <si>
    <t>Region</t>
  </si>
  <si>
    <t>Work</t>
  </si>
  <si>
    <t>Recreation</t>
  </si>
  <si>
    <t>Mountain</t>
  </si>
  <si>
    <t>Speed</t>
  </si>
  <si>
    <t>Youth</t>
  </si>
  <si>
    <t>Portland</t>
  </si>
  <si>
    <t>NORAM</t>
  </si>
  <si>
    <t>Toronto</t>
  </si>
  <si>
    <t>New York City</t>
  </si>
  <si>
    <t>Mexico City</t>
  </si>
  <si>
    <t>Buenos Aires</t>
  </si>
  <si>
    <t>LATAM</t>
  </si>
  <si>
    <t>Santiago</t>
  </si>
  <si>
    <t>Bogota</t>
  </si>
  <si>
    <t>Rio de Janeiro</t>
  </si>
  <si>
    <t>Amsterdam</t>
  </si>
  <si>
    <t>EUROPE</t>
  </si>
  <si>
    <t>Seville</t>
  </si>
  <si>
    <t>Nantes</t>
  </si>
  <si>
    <t>Warsaw</t>
  </si>
  <si>
    <t>Nairobi</t>
  </si>
  <si>
    <t>MEA</t>
  </si>
  <si>
    <t>Johannesburg</t>
  </si>
  <si>
    <t>Marrakech</t>
  </si>
  <si>
    <t>Konya</t>
  </si>
  <si>
    <t>Tokyo</t>
  </si>
  <si>
    <t>APAC</t>
  </si>
  <si>
    <t>Bangalore</t>
  </si>
  <si>
    <t>Melbourne</t>
  </si>
  <si>
    <t>Hangzhou</t>
  </si>
  <si>
    <t>Row Labels</t>
  </si>
  <si>
    <t>Grand Total</t>
  </si>
  <si>
    <t>Sum of Work</t>
  </si>
  <si>
    <t>Sum of Recreation</t>
  </si>
  <si>
    <t>Sum of Mountain</t>
  </si>
  <si>
    <t>Sum of Speed</t>
  </si>
  <si>
    <t>Sum of Youth</t>
  </si>
  <si>
    <t>Total Market Share</t>
  </si>
  <si>
    <t>Work Share</t>
  </si>
  <si>
    <t>Mountain Share</t>
  </si>
  <si>
    <t>Speed Share</t>
  </si>
  <si>
    <t>Youth Share</t>
  </si>
  <si>
    <t>Recreation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</si>
</sst>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6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Work Share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7D-4597-95F4-ACF77AD575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7D-4597-95F4-ACF77AD575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7D-4597-95F4-ACF77AD575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7D-4597-95F4-ACF77AD575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7D-4597-95F4-ACF77AD575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pivot!$A$59:$A$64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pivot!$B$59:$B$64</c:f>
              <c:numCache>
                <c:formatCode>_-[$$-409]* #,##0.00_ ;_-[$$-409]* \-#,##0.00\ ;_-[$$-409]* "-"??_ ;_-@_ </c:formatCode>
                <c:ptCount val="5"/>
                <c:pt idx="0">
                  <c:v>26462150.71424</c:v>
                </c:pt>
                <c:pt idx="1">
                  <c:v>27184185.636499997</c:v>
                </c:pt>
                <c:pt idx="2">
                  <c:v>14967942.959819999</c:v>
                </c:pt>
                <c:pt idx="3">
                  <c:v>14522193.3257</c:v>
                </c:pt>
                <c:pt idx="4">
                  <c:v>17840663.665210001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F-48D7-80E0-9DC591118F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pivot!$B$30</c:f>
              <c:strCache>
                <c:ptCount val="1"/>
                <c:pt idx="0">
                  <c:v>Sum of 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pivot!$A$31:$A$36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pivot!$B$31:$B$36</c:f>
              <c:numCache>
                <c:formatCode>_-[$$-409]* #,##0.00_ ;_-[$$-409]* \-#,##0.00\ ;_-[$$-409]* "-"??_ ;_-@_ </c:formatCode>
                <c:ptCount val="5"/>
                <c:pt idx="0">
                  <c:v>26462150.71424</c:v>
                </c:pt>
                <c:pt idx="1">
                  <c:v>27184185.636499997</c:v>
                </c:pt>
                <c:pt idx="2">
                  <c:v>14967942.959819999</c:v>
                </c:pt>
                <c:pt idx="3">
                  <c:v>14522193.3257</c:v>
                </c:pt>
                <c:pt idx="4">
                  <c:v>17840663.665210001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E-4F54-853E-BBFB7179E53F}"/>
            </c:ext>
          </c:extLst>
        </c:ser>
        <c:ser>
          <c:idx val="1"/>
          <c:order val="1"/>
          <c:tx>
            <c:strRef>
              <c:f>pivot!$C$30</c:f>
              <c:strCache>
                <c:ptCount val="1"/>
                <c:pt idx="0">
                  <c:v>Sum of Recreation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pivot!$A$31:$A$36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pivot!$C$31:$C$36</c:f>
              <c:numCache>
                <c:formatCode>_-[$$-409]* #,##0.00_ ;_-[$$-409]* \-#,##0.00\ ;_-[$$-409]* "-"??_ ;_-@_ </c:formatCode>
                <c:ptCount val="5"/>
                <c:pt idx="0">
                  <c:v>24088973.118659999</c:v>
                </c:pt>
                <c:pt idx="1">
                  <c:v>32140538.422729999</c:v>
                </c:pt>
                <c:pt idx="2">
                  <c:v>19179121.308340002</c:v>
                </c:pt>
                <c:pt idx="3">
                  <c:v>21342278.517169997</c:v>
                </c:pt>
                <c:pt idx="4">
                  <c:v>30632422.343520001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E-4F54-853E-BBFB7179E53F}"/>
            </c:ext>
          </c:extLst>
        </c:ser>
        <c:ser>
          <c:idx val="2"/>
          <c:order val="2"/>
          <c:tx>
            <c:strRef>
              <c:f>pivot!$D$30</c:f>
              <c:strCache>
                <c:ptCount val="1"/>
                <c:pt idx="0">
                  <c:v>Sum of Mountain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pivot!$A$31:$A$36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pivot!$D$31:$D$36</c:f>
              <c:numCache>
                <c:formatCode>_-[$$-409]* #,##0.00_ ;_-[$$-409]* \-#,##0.00\ ;_-[$$-409]* "-"??_ ;_-@_ </c:formatCode>
                <c:ptCount val="5"/>
                <c:pt idx="0">
                  <c:v>19876878.90078</c:v>
                </c:pt>
                <c:pt idx="1">
                  <c:v>23669766.847619999</c:v>
                </c:pt>
                <c:pt idx="2">
                  <c:v>17520872.706379998</c:v>
                </c:pt>
                <c:pt idx="3">
                  <c:v>21363175.485779997</c:v>
                </c:pt>
                <c:pt idx="4">
                  <c:v>40666519.012370005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E-4F54-853E-BBFB7179E53F}"/>
            </c:ext>
          </c:extLst>
        </c:ser>
        <c:ser>
          <c:idx val="3"/>
          <c:order val="3"/>
          <c:tx>
            <c:strRef>
              <c:f>pivot!$E$30</c:f>
              <c:strCache>
                <c:ptCount val="1"/>
                <c:pt idx="0">
                  <c:v>Sum of Speed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pivot!$A$31:$A$36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pivot!$E$31:$E$36</c:f>
              <c:numCache>
                <c:formatCode>_-[$$-409]* #,##0.00_ ;_-[$$-409]* \-#,##0.00\ ;_-[$$-409]* "-"??_ ;_-@_ </c:formatCode>
                <c:ptCount val="5"/>
                <c:pt idx="0">
                  <c:v>24542977.909340002</c:v>
                </c:pt>
                <c:pt idx="1">
                  <c:v>25227117.186329998</c:v>
                </c:pt>
                <c:pt idx="2">
                  <c:v>9318629.4889100008</c:v>
                </c:pt>
                <c:pt idx="3">
                  <c:v>11019821.0547</c:v>
                </c:pt>
                <c:pt idx="4">
                  <c:v>33437809.794929996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E-4F54-853E-BBFB7179E53F}"/>
            </c:ext>
          </c:extLst>
        </c:ser>
        <c:ser>
          <c:idx val="4"/>
          <c:order val="4"/>
          <c:tx>
            <c:strRef>
              <c:f>pivot!$F$30</c:f>
              <c:strCache>
                <c:ptCount val="1"/>
                <c:pt idx="0">
                  <c:v>Sum of Youth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pivot!$A$31:$A$36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pivot!$F$31:$F$36</c:f>
              <c:numCache>
                <c:formatCode>_-[$$-409]* #,##0.00_ ;_-[$$-409]* \-#,##0.00\ ;_-[$$-409]* "-"??_ ;_-@_ </c:formatCode>
                <c:ptCount val="5"/>
                <c:pt idx="0">
                  <c:v>7865239.7207200015</c:v>
                </c:pt>
                <c:pt idx="1">
                  <c:v>11641055.838059999</c:v>
                </c:pt>
                <c:pt idx="2">
                  <c:v>4219313.43463</c:v>
                </c:pt>
                <c:pt idx="3">
                  <c:v>3363761.7924199998</c:v>
                </c:pt>
                <c:pt idx="4">
                  <c:v>7190150.2169700004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6E-4F54-853E-BBFB7179E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959448"/>
        <c:axId val="629956568"/>
      </c:barChart>
      <c:catAx>
        <c:axId val="62995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56568"/>
        <c:crosses val="autoZero"/>
        <c:auto val="1"/>
        <c:lblAlgn val="ctr"/>
        <c:lblOffset val="100"/>
        <c:noMultiLvlLbl val="0"/>
      </c:catAx>
      <c:valAx>
        <c:axId val="62995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5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Mountain Share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pivot!$B$77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AA-42EE-A199-07978BCF8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AA-42EE-A199-07978BCF83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AA-42EE-A199-07978BCF83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AA-42EE-A199-07978BCF83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AA-42EE-A199-07978BCF83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pivot!$A$78:$A$83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pivot!$B$78:$B$83</c:f>
              <c:numCache>
                <c:formatCode>_-[$$-409]* #,##0.00_ ;_-[$$-409]* \-#,##0.00\ ;_-[$$-409]* "-"??_ ;_-@_ </c:formatCode>
                <c:ptCount val="5"/>
                <c:pt idx="0">
                  <c:v>19876878.90078</c:v>
                </c:pt>
                <c:pt idx="1">
                  <c:v>23669766.847619999</c:v>
                </c:pt>
                <c:pt idx="2">
                  <c:v>17520872.706379998</c:v>
                </c:pt>
                <c:pt idx="3">
                  <c:v>21363175.485779997</c:v>
                </c:pt>
                <c:pt idx="4">
                  <c:v>40666519.012370005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F-4761-A224-EA0023B8E2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Speed Share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pivot!$B$99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68-4EB7-A1A2-8264EC6ECD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68-4EB7-A1A2-8264EC6ECD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68-4EB7-A1A2-8264EC6ECD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68-4EB7-A1A2-8264EC6ECD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68-4EB7-A1A2-8264EC6ECD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pivot!$A$100:$A$105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pivot!$B$100:$B$105</c:f>
              <c:numCache>
                <c:formatCode>_-[$$-409]* #,##0.00_ ;_-[$$-409]* \-#,##0.00\ ;_-[$$-409]* "-"??_ ;_-@_ </c:formatCode>
                <c:ptCount val="5"/>
                <c:pt idx="0">
                  <c:v>24542977.909340002</c:v>
                </c:pt>
                <c:pt idx="1">
                  <c:v>25227117.186329998</c:v>
                </c:pt>
                <c:pt idx="2">
                  <c:v>9318629.4889100008</c:v>
                </c:pt>
                <c:pt idx="3">
                  <c:v>11019821.0547</c:v>
                </c:pt>
                <c:pt idx="4">
                  <c:v>33437809.794929996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395-BAFF-480AF42E40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Youth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BD-4154-8C43-95CB9E39ED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BD-4154-8C43-95CB9E39ED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BD-4154-8C43-95CB9E39ED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BD-4154-8C43-95CB9E39ED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BD-4154-8C43-95CB9E39E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pivot!$A$123:$A$128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pivot!$B$123:$B$128</c:f>
              <c:numCache>
                <c:formatCode>_-[$$-409]* #,##0.00_ ;_-[$$-409]* \-#,##0.00\ ;_-[$$-409]* "-"??_ ;_-@_ </c:formatCode>
                <c:ptCount val="5"/>
                <c:pt idx="0">
                  <c:v>7865239.7207200015</c:v>
                </c:pt>
                <c:pt idx="1">
                  <c:v>11641055.838059999</c:v>
                </c:pt>
                <c:pt idx="2">
                  <c:v>4219313.43463</c:v>
                </c:pt>
                <c:pt idx="3">
                  <c:v>3363761.7924199998</c:v>
                </c:pt>
                <c:pt idx="4">
                  <c:v>7190150.2169700004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0-4FC3-9841-4338A3BD34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5-4D8D-BE4E-B93DA9152B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5-4D8D-BE4E-B93DA9152B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5-4D8D-BE4E-B93DA9152B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C5-4D8D-BE4E-B93DA9152B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C5-4D8D-BE4E-B93DA9152B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pivot!$A$143:$A$148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pivot!$B$143:$B$148</c:f>
              <c:numCache>
                <c:formatCode>_-[$$-409]* #,##0.00_ ;_-[$$-409]* \-#,##0.00\ ;_-[$$-409]* "-"??_ ;_-@_ </c:formatCode>
                <c:ptCount val="5"/>
                <c:pt idx="0">
                  <c:v>24088973.118659999</c:v>
                </c:pt>
                <c:pt idx="1">
                  <c:v>32140538.422729999</c:v>
                </c:pt>
                <c:pt idx="2">
                  <c:v>19179121.308340002</c:v>
                </c:pt>
                <c:pt idx="3">
                  <c:v>21342278.517169997</c:v>
                </c:pt>
                <c:pt idx="4">
                  <c:v>30632422.343520001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8-487A-8D5D-D6FB948E88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642937</xdr:colOff>
      <xdr:row>56</xdr:row>
      <xdr:rowOff>147637</xdr:rowOff>
    </xdr:from>
    <xdr:to>
      <xdr:col>6</xdr:col>
      <xdr:colOff>938212</xdr:colOff>
      <xdr:row>71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7E291-EAA6-BCC4-F2E1-46CA33E4F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1023937</xdr:colOff>
      <xdr:row>29</xdr:row>
      <xdr:rowOff>90487</xdr:rowOff>
    </xdr:from>
    <xdr:to>
      <xdr:col>13</xdr:col>
      <xdr:colOff>547687</xdr:colOff>
      <xdr:row>43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699EFE-55A0-DA46-6B66-74C3D87A0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661987</xdr:colOff>
      <xdr:row>75</xdr:row>
      <xdr:rowOff>176212</xdr:rowOff>
    </xdr:from>
    <xdr:to>
      <xdr:col>7</xdr:col>
      <xdr:colOff>71437</xdr:colOff>
      <xdr:row>90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FF0C2F-338C-80E6-6969-00365C890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942975</xdr:colOff>
      <xdr:row>98</xdr:row>
      <xdr:rowOff>4762</xdr:rowOff>
    </xdr:from>
    <xdr:to>
      <xdr:col>7</xdr:col>
      <xdr:colOff>352425</xdr:colOff>
      <xdr:row>112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5EB6C4-A84F-916D-37AA-EC81CDE39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1000125</xdr:colOff>
      <xdr:row>119</xdr:row>
      <xdr:rowOff>166687</xdr:rowOff>
    </xdr:from>
    <xdr:to>
      <xdr:col>7</xdr:col>
      <xdr:colOff>409575</xdr:colOff>
      <xdr:row>133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455A8C-2F48-0BD6-0DD3-112287D9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142875</xdr:colOff>
      <xdr:row>141</xdr:row>
      <xdr:rowOff>42862</xdr:rowOff>
    </xdr:from>
    <xdr:to>
      <xdr:col>6</xdr:col>
      <xdr:colOff>771525</xdr:colOff>
      <xdr:row>155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CD907C-4613-8973-8C81-96AFE6308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endra sharma" refreshedDate="45165.543983333337" createdVersion="8" refreshedVersion="8" minRefreshableVersion="3" recordCount="20" xr:uid="{14611AFA-E793-4153-9CF0-ED26775C2AC2}">
  <cacheSource type="worksheet">
    <worksheetSource ref="A1:G21" sheet="pivot"/>
  </cacheSource>
  <cacheFields count="7">
    <cacheField name="City" numFmtId="0">
      <sharedItems count="20">
        <s v="Portland"/>
        <s v="Toronto"/>
        <s v="New York City"/>
        <s v="Mexico City"/>
        <s v="Buenos Aires"/>
        <s v="Santiago"/>
        <s v="Bogota"/>
        <s v="Rio de Janeiro"/>
        <s v="Amsterdam"/>
        <s v="Seville"/>
        <s v="Nantes"/>
        <s v="Warsaw"/>
        <s v="Nairobi"/>
        <s v="Johannesburg"/>
        <s v="Marrakech"/>
        <s v="Konya"/>
        <s v="Tokyo"/>
        <s v="Bangalore"/>
        <s v="Melbourne"/>
        <s v="Hangzhou"/>
      </sharedItems>
    </cacheField>
    <cacheField name="Region" numFmtId="0">
      <sharedItems count="5">
        <s v="NORAM"/>
        <s v="LATAM"/>
        <s v="EUROPE"/>
        <s v="MEA"/>
        <s v="APAC"/>
      </sharedItems>
    </cacheField>
    <cacheField name="Work" numFmtId="0">
      <sharedItems containsSemiMixedTypes="0" containsString="0" containsNumber="1" minValue="1937225.8507000001" maxValue="12140915.43819"/>
    </cacheField>
    <cacheField name="Recreation" numFmtId="0">
      <sharedItems containsSemiMixedTypes="0" containsString="0" containsNumber="1" minValue="2525141.04128" maxValue="9917065.6981199998"/>
    </cacheField>
    <cacheField name="Mountain" numFmtId="0">
      <sharedItems containsSemiMixedTypes="0" containsString="0" containsNumber="1" minValue="2648163.35" maxValue="11147769.56122"/>
    </cacheField>
    <cacheField name="Speed" numFmtId="0">
      <sharedItems containsSemiMixedTypes="0" containsString="0" containsNumber="1" minValue="1141742.0655" maxValue="11268245.90786"/>
    </cacheField>
    <cacheField name="Youth" numFmtId="0">
      <sharedItems containsSemiMixedTypes="0" containsString="0" containsNumber="1" minValue="555711.05898000009" maxValue="4721221.82843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2082859.7202000001"/>
    <n v="6814441.3064000001"/>
    <n v="10554454.32855"/>
    <n v="8021766.2685600007"/>
    <n v="1504685.7054600001"/>
  </r>
  <r>
    <x v="1"/>
    <x v="0"/>
    <n v="5003030.2818100005"/>
    <n v="7580352.3334000008"/>
    <n v="11147769.56122"/>
    <n v="10098704.523809999"/>
    <n v="2256591.2796"/>
  </r>
  <r>
    <x v="2"/>
    <x v="0"/>
    <n v="8085477.9897600003"/>
    <n v="9917065.6981199998"/>
    <n v="10024363.343499999"/>
    <n v="10946202.321599999"/>
    <n v="2440368.8263500002"/>
  </r>
  <r>
    <x v="3"/>
    <x v="0"/>
    <n v="2669295.67344"/>
    <n v="6320563.0055999998"/>
    <n v="8939931.7791000009"/>
    <n v="4371136.6809599996"/>
    <n v="988504.4055600001"/>
  </r>
  <r>
    <x v="4"/>
    <x v="1"/>
    <n v="3993812.3412000001"/>
    <n v="6397356.2172000008"/>
    <n v="4862012.6189999999"/>
    <n v="3484000.0751999998"/>
    <n v="1399485.8393600001"/>
  </r>
  <r>
    <x v="5"/>
    <x v="1"/>
    <n v="1937225.8507000001"/>
    <n v="2525141.04128"/>
    <n v="2648163.35"/>
    <n v="1429820.51715"/>
    <n v="565994.39599999995"/>
  </r>
  <r>
    <x v="6"/>
    <x v="1"/>
    <n v="4035948.1510399999"/>
    <n v="4348299.23276"/>
    <n v="5219415.5173800001"/>
    <n v="1901137.3953199999"/>
    <n v="954986.98664999998"/>
  </r>
  <r>
    <x v="7"/>
    <x v="1"/>
    <n v="5000956.6168800006"/>
    <n v="5908324.8170999996"/>
    <n v="4791281.22"/>
    <n v="2503671.5012400001"/>
    <n v="1298846.2126199999"/>
  </r>
  <r>
    <x v="8"/>
    <x v="2"/>
    <n v="12140915.43819"/>
    <n v="8937939.3014400005"/>
    <n v="4068723.7250000001"/>
    <n v="6166221.0758400001"/>
    <n v="4721221.8284399994"/>
  </r>
  <r>
    <x v="9"/>
    <x v="2"/>
    <n v="8305616.7511200011"/>
    <n v="9432510.66536"/>
    <n v="6219389.9513999997"/>
    <n v="6754779.2076899996"/>
    <n v="2256920.9208"/>
  </r>
  <r>
    <x v="10"/>
    <x v="2"/>
    <n v="3205255.8213900002"/>
    <n v="8727276.713849999"/>
    <n v="7305614.6521800002"/>
    <n v="9560146.3949999996"/>
    <n v="3484218.4549199999"/>
  </r>
  <r>
    <x v="11"/>
    <x v="2"/>
    <n v="3532397.6258"/>
    <n v="5042811.7420799993"/>
    <n v="6076038.5190399997"/>
    <n v="2745970.5077999998"/>
    <n v="1178694.6339"/>
  </r>
  <r>
    <x v="12"/>
    <x v="3"/>
    <n v="2678917.0111199999"/>
    <n v="7338042.5215499997"/>
    <n v="8257958.3923200006"/>
    <n v="1141742.0655"/>
    <n v="555711.05898000009"/>
  </r>
  <r>
    <x v="13"/>
    <x v="3"/>
    <n v="2983179.9106200002"/>
    <n v="3095074.3824"/>
    <n v="3704414.8679999998"/>
    <n v="3200209.0164899998"/>
    <n v="1000496.59892"/>
  </r>
  <r>
    <x v="14"/>
    <x v="3"/>
    <n v="5117018.3776799999"/>
    <n v="6688221.3444800004"/>
    <n v="5109012.2123599993"/>
    <n v="3546462.74028"/>
    <n v="901458.26939999999"/>
  </r>
  <r>
    <x v="15"/>
    <x v="3"/>
    <n v="3743078.0262799999"/>
    <n v="4220940.2687400002"/>
    <n v="4291790.0130999992"/>
    <n v="3131407.2324299999"/>
    <n v="906095.86511999997"/>
  </r>
  <r>
    <x v="16"/>
    <x v="4"/>
    <n v="9964165.1928000003"/>
    <n v="8774563.6824999992"/>
    <n v="6446523.1886999998"/>
    <n v="11268245.90786"/>
    <n v="2576236.2283600001"/>
  </r>
  <r>
    <x v="17"/>
    <x v="4"/>
    <n v="4885730.3880000003"/>
    <n v="5643659.7390599996"/>
    <n v="3222447.4270000001"/>
    <n v="4169229.3891599998"/>
    <n v="2555853.5613600002"/>
  </r>
  <r>
    <x v="18"/>
    <x v="4"/>
    <n v="6571793.7450799998"/>
    <n v="5861351.6034599999"/>
    <n v="6456896.0794799998"/>
    <n v="6104741.5598400002"/>
    <n v="1767568.7004"/>
  </r>
  <r>
    <x v="19"/>
    <x v="4"/>
    <n v="5040461.3883600002"/>
    <n v="3809398.0936400001"/>
    <n v="3751012.2056"/>
    <n v="3000761.0524800001"/>
    <n v="965581.2306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888F0-8AD6-450C-BA46-FB5E4FAE1A2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8:B64" firstHeaderRow="1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Work" fld="2" baseField="0" baseItem="0"/>
  </dataFields>
  <formats count="1">
    <format dxfId="0">
      <pivotArea outline="0" collapsedLevelsAreSubtotals="1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0CB76-C42C-4C7F-80B8-23484611576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42:B148" firstHeaderRow="1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creation" fld="3" baseField="0" baseItem="0"/>
  </dataFields>
  <formats count="1">
    <format dxfId="1">
      <pivotArea outline="0" collapsedLevelsAreSubtotals="1" fieldPosition="0"/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5CC0F-34C3-4633-B672-D553B37D1E1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22:B128" firstHeaderRow="1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Youth" fld="6" baseField="0" baseItem="0"/>
  </dataFields>
  <formats count="1">
    <format dxfId="2">
      <pivotArea outline="0" collapsedLevelsAreSubtotals="1" fieldPosition="0"/>
    </format>
  </formats>
  <chartFormats count="6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947D1-3751-44C0-A059-3A9C8A5F2CF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99:B105" firstHeaderRow="1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peed" fld="5" baseField="0" baseItem="0"/>
  </dataFields>
  <formats count="1">
    <format dxfId="3">
      <pivotArea outline="0" collapsedLevelsAreSubtotals="1" fieldPosition="0"/>
    </format>
  </format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DEE34-3FCE-4383-997E-FA755DAB5E7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77:B83" firstHeaderRow="1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untain" fld="4" baseField="0" baseItem="0"/>
  </dataFields>
  <formats count="1">
    <format dxfId="4">
      <pivotArea outline="0" collapsedLevelsAreSubtotals="1" fieldPosition="0"/>
    </format>
  </formats>
  <chartFormats count="10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EDF16-B047-4A16-9F3C-ED7B1D6A29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0:F36" firstHeaderRow="0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Work" fld="2" baseField="0" baseItem="0"/>
    <dataField name="Sum of Recreation" fld="3" baseField="0" baseItem="0"/>
    <dataField name="Sum of Mountain" fld="4" baseField="0" baseItem="0"/>
    <dataField name="Sum of Speed" fld="5" baseField="0" baseItem="0"/>
    <dataField name="Sum of Youth" fld="6" baseField="0" baseItem="0"/>
  </dataFields>
  <formats count="1">
    <format dxfId="5">
      <pivotArea outline="0" collapsedLevelsAreSubtotals="1" fieldPosition="0"/>
    </format>
  </format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K9" sqref="K9"/>
    </sheetView>
  </sheetViews>
  <sheetFormatPr defaultRowHeight="15" x14ac:dyDescent="0.25"/>
  <cols>
    <col min="1" max="1" width="15.140625" customWidth="1"/>
    <col min="3" max="7" width="15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t="s">
        <v>8</v>
      </c>
      <c r="C2">
        <v>2082859.7202000001</v>
      </c>
      <c r="D2">
        <v>6814441.3064000001</v>
      </c>
      <c r="E2">
        <v>10554454.32855</v>
      </c>
      <c r="F2">
        <v>8021766.2685600007</v>
      </c>
      <c r="G2">
        <v>1504685.7054600001</v>
      </c>
    </row>
    <row r="3" spans="1:7" x14ac:dyDescent="0.25">
      <c r="A3" s="1" t="s">
        <v>9</v>
      </c>
      <c r="B3" t="s">
        <v>8</v>
      </c>
      <c r="C3">
        <v>5003030.2818100005</v>
      </c>
      <c r="D3">
        <v>7580352.3334000008</v>
      </c>
      <c r="E3">
        <v>11147769.56122</v>
      </c>
      <c r="F3">
        <v>10098704.523809999</v>
      </c>
      <c r="G3">
        <v>2256591.2796</v>
      </c>
    </row>
    <row r="4" spans="1:7" x14ac:dyDescent="0.25">
      <c r="A4" s="1" t="s">
        <v>10</v>
      </c>
      <c r="B4" t="s">
        <v>8</v>
      </c>
      <c r="C4">
        <v>8085477.9897600003</v>
      </c>
      <c r="D4">
        <v>9917065.6981199998</v>
      </c>
      <c r="E4">
        <v>10024363.343499999</v>
      </c>
      <c r="F4">
        <v>10946202.321599999</v>
      </c>
      <c r="G4">
        <v>2440368.8263500002</v>
      </c>
    </row>
    <row r="5" spans="1:7" x14ac:dyDescent="0.25">
      <c r="A5" s="1" t="s">
        <v>11</v>
      </c>
      <c r="B5" t="s">
        <v>8</v>
      </c>
      <c r="C5">
        <v>2669295.67344</v>
      </c>
      <c r="D5">
        <v>6320563.0055999998</v>
      </c>
      <c r="E5">
        <v>8939931.7791000009</v>
      </c>
      <c r="F5">
        <v>4371136.6809599996</v>
      </c>
      <c r="G5">
        <v>988504.4055600001</v>
      </c>
    </row>
    <row r="6" spans="1:7" x14ac:dyDescent="0.25">
      <c r="A6" s="1" t="s">
        <v>12</v>
      </c>
      <c r="B6" t="s">
        <v>13</v>
      </c>
      <c r="C6">
        <v>3993812.3412000001</v>
      </c>
      <c r="D6">
        <v>6397356.2172000008</v>
      </c>
      <c r="E6">
        <v>4862012.6189999999</v>
      </c>
      <c r="F6">
        <v>3484000.0751999998</v>
      </c>
      <c r="G6">
        <v>1399485.8393600001</v>
      </c>
    </row>
    <row r="7" spans="1:7" x14ac:dyDescent="0.25">
      <c r="A7" s="1" t="s">
        <v>14</v>
      </c>
      <c r="B7" t="s">
        <v>13</v>
      </c>
      <c r="C7">
        <v>1937225.8507000001</v>
      </c>
      <c r="D7">
        <v>2525141.04128</v>
      </c>
      <c r="E7">
        <v>2648163.35</v>
      </c>
      <c r="F7">
        <v>1429820.51715</v>
      </c>
      <c r="G7">
        <v>565994.39599999995</v>
      </c>
    </row>
    <row r="8" spans="1:7" x14ac:dyDescent="0.25">
      <c r="A8" s="1" t="s">
        <v>15</v>
      </c>
      <c r="B8" t="s">
        <v>13</v>
      </c>
      <c r="C8">
        <v>4035948.1510399999</v>
      </c>
      <c r="D8">
        <v>4348299.23276</v>
      </c>
      <c r="E8">
        <v>5219415.5173800001</v>
      </c>
      <c r="F8">
        <v>1901137.3953199999</v>
      </c>
      <c r="G8">
        <v>954986.98664999998</v>
      </c>
    </row>
    <row r="9" spans="1:7" x14ac:dyDescent="0.25">
      <c r="A9" s="1" t="s">
        <v>16</v>
      </c>
      <c r="B9" t="s">
        <v>13</v>
      </c>
      <c r="C9">
        <v>5000956.6168800006</v>
      </c>
      <c r="D9">
        <v>5908324.8170999996</v>
      </c>
      <c r="E9">
        <v>4791281.22</v>
      </c>
      <c r="F9">
        <v>2503671.5012400001</v>
      </c>
      <c r="G9">
        <v>1298846.2126199999</v>
      </c>
    </row>
    <row r="10" spans="1:7" x14ac:dyDescent="0.25">
      <c r="A10" s="1" t="s">
        <v>17</v>
      </c>
      <c r="B10" t="s">
        <v>18</v>
      </c>
      <c r="C10">
        <v>12140915.43819</v>
      </c>
      <c r="D10">
        <v>8937939.3014400005</v>
      </c>
      <c r="E10">
        <v>4068723.7250000001</v>
      </c>
      <c r="F10">
        <v>6166221.0758400001</v>
      </c>
      <c r="G10">
        <v>4721221.8284399994</v>
      </c>
    </row>
    <row r="11" spans="1:7" x14ac:dyDescent="0.25">
      <c r="A11" s="1" t="s">
        <v>19</v>
      </c>
      <c r="B11" t="s">
        <v>18</v>
      </c>
      <c r="C11">
        <v>8305616.7511200011</v>
      </c>
      <c r="D11">
        <v>9432510.66536</v>
      </c>
      <c r="E11">
        <v>6219389.9513999997</v>
      </c>
      <c r="F11">
        <v>6754779.2076899996</v>
      </c>
      <c r="G11">
        <v>2256920.9208</v>
      </c>
    </row>
    <row r="12" spans="1:7" x14ac:dyDescent="0.25">
      <c r="A12" s="1" t="s">
        <v>20</v>
      </c>
      <c r="B12" t="s">
        <v>18</v>
      </c>
      <c r="C12">
        <v>3205255.8213900002</v>
      </c>
      <c r="D12">
        <v>8727276.713849999</v>
      </c>
      <c r="E12">
        <v>7305614.6521800002</v>
      </c>
      <c r="F12">
        <v>9560146.3949999996</v>
      </c>
      <c r="G12">
        <v>3484218.4549199999</v>
      </c>
    </row>
    <row r="13" spans="1:7" x14ac:dyDescent="0.25">
      <c r="A13" s="1" t="s">
        <v>21</v>
      </c>
      <c r="B13" t="s">
        <v>18</v>
      </c>
      <c r="C13">
        <v>3532397.6258</v>
      </c>
      <c r="D13">
        <v>5042811.7420799993</v>
      </c>
      <c r="E13">
        <v>6076038.5190399997</v>
      </c>
      <c r="F13">
        <v>2745970.5077999998</v>
      </c>
      <c r="G13">
        <v>1178694.6339</v>
      </c>
    </row>
    <row r="14" spans="1:7" x14ac:dyDescent="0.25">
      <c r="A14" s="1" t="s">
        <v>22</v>
      </c>
      <c r="B14" t="s">
        <v>23</v>
      </c>
      <c r="C14">
        <v>2678917.0111199999</v>
      </c>
      <c r="D14">
        <v>7338042.5215499997</v>
      </c>
      <c r="E14">
        <v>8257958.3923200006</v>
      </c>
      <c r="F14">
        <v>1141742.0655</v>
      </c>
      <c r="G14">
        <v>555711.05898000009</v>
      </c>
    </row>
    <row r="15" spans="1:7" x14ac:dyDescent="0.25">
      <c r="A15" s="1" t="s">
        <v>24</v>
      </c>
      <c r="B15" t="s">
        <v>23</v>
      </c>
      <c r="C15">
        <v>2983179.9106200002</v>
      </c>
      <c r="D15">
        <v>3095074.3824</v>
      </c>
      <c r="E15">
        <v>3704414.8679999998</v>
      </c>
      <c r="F15">
        <v>3200209.0164899998</v>
      </c>
      <c r="G15">
        <v>1000496.59892</v>
      </c>
    </row>
    <row r="16" spans="1:7" x14ac:dyDescent="0.25">
      <c r="A16" s="1" t="s">
        <v>25</v>
      </c>
      <c r="B16" t="s">
        <v>23</v>
      </c>
      <c r="C16">
        <v>5117018.3776799999</v>
      </c>
      <c r="D16">
        <v>6688221.3444800004</v>
      </c>
      <c r="E16">
        <v>5109012.2123599993</v>
      </c>
      <c r="F16">
        <v>3546462.74028</v>
      </c>
      <c r="G16">
        <v>901458.26939999999</v>
      </c>
    </row>
    <row r="17" spans="1:7" x14ac:dyDescent="0.25">
      <c r="A17" s="1" t="s">
        <v>26</v>
      </c>
      <c r="B17" t="s">
        <v>23</v>
      </c>
      <c r="C17">
        <v>3743078.0262799999</v>
      </c>
      <c r="D17">
        <v>4220940.2687400002</v>
      </c>
      <c r="E17">
        <v>4291790.0130999992</v>
      </c>
      <c r="F17">
        <v>3131407.2324299999</v>
      </c>
      <c r="G17">
        <v>906095.86511999997</v>
      </c>
    </row>
    <row r="18" spans="1:7" x14ac:dyDescent="0.25">
      <c r="A18" s="1" t="s">
        <v>27</v>
      </c>
      <c r="B18" t="s">
        <v>28</v>
      </c>
      <c r="C18">
        <v>9964165.1928000003</v>
      </c>
      <c r="D18">
        <v>8774563.6824999992</v>
      </c>
      <c r="E18">
        <v>6446523.1886999998</v>
      </c>
      <c r="F18">
        <v>11268245.90786</v>
      </c>
      <c r="G18">
        <v>2576236.2283600001</v>
      </c>
    </row>
    <row r="19" spans="1:7" x14ac:dyDescent="0.25">
      <c r="A19" s="1" t="s">
        <v>29</v>
      </c>
      <c r="B19" t="s">
        <v>28</v>
      </c>
      <c r="C19">
        <v>4885730.3880000003</v>
      </c>
      <c r="D19">
        <v>5643659.7390599996</v>
      </c>
      <c r="E19">
        <v>3222447.4270000001</v>
      </c>
      <c r="F19">
        <v>4169229.3891599998</v>
      </c>
      <c r="G19">
        <v>2555853.5613600002</v>
      </c>
    </row>
    <row r="20" spans="1:7" x14ac:dyDescent="0.25">
      <c r="A20" s="1" t="s">
        <v>30</v>
      </c>
      <c r="B20" t="s">
        <v>28</v>
      </c>
      <c r="C20">
        <v>6571793.7450799998</v>
      </c>
      <c r="D20">
        <v>5861351.6034599999</v>
      </c>
      <c r="E20">
        <v>6456896.0794799998</v>
      </c>
      <c r="F20">
        <v>6104741.5598400002</v>
      </c>
      <c r="G20">
        <v>1767568.7004</v>
      </c>
    </row>
    <row r="21" spans="1:7" x14ac:dyDescent="0.25">
      <c r="A21" s="1" t="s">
        <v>31</v>
      </c>
      <c r="B21" t="s">
        <v>28</v>
      </c>
      <c r="C21">
        <v>5040461.3883600002</v>
      </c>
      <c r="D21">
        <v>3809398.0936400001</v>
      </c>
      <c r="E21">
        <v>3751012.2056</v>
      </c>
      <c r="F21">
        <v>3000761.0524800001</v>
      </c>
      <c r="G21">
        <v>965581.23060000001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C3AA-9054-439D-83C3-1EB7E0A937E6}">
  <dimension ref="A1:G148"/>
  <sheetViews>
    <sheetView tabSelected="1" workbookViewId="0">
      <selection activeCell="O12" sqref="O12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8" width="19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t="s">
        <v>8</v>
      </c>
      <c r="C2">
        <v>2082859.7202000001</v>
      </c>
      <c r="D2">
        <v>6814441.3064000001</v>
      </c>
      <c r="E2">
        <v>10554454.32855</v>
      </c>
      <c r="F2">
        <v>8021766.2685600007</v>
      </c>
      <c r="G2">
        <v>1504685.7054600001</v>
      </c>
    </row>
    <row r="3" spans="1:7" x14ac:dyDescent="0.25">
      <c r="A3" s="1" t="s">
        <v>9</v>
      </c>
      <c r="B3" t="s">
        <v>8</v>
      </c>
      <c r="C3">
        <v>5003030.2818100005</v>
      </c>
      <c r="D3">
        <v>7580352.3334000008</v>
      </c>
      <c r="E3">
        <v>11147769.56122</v>
      </c>
      <c r="F3">
        <v>10098704.523809999</v>
      </c>
      <c r="G3">
        <v>2256591.2796</v>
      </c>
    </row>
    <row r="4" spans="1:7" x14ac:dyDescent="0.25">
      <c r="A4" s="1" t="s">
        <v>10</v>
      </c>
      <c r="B4" t="s">
        <v>8</v>
      </c>
      <c r="C4">
        <v>8085477.9897600003</v>
      </c>
      <c r="D4">
        <v>9917065.6981199998</v>
      </c>
      <c r="E4">
        <v>10024363.343499999</v>
      </c>
      <c r="F4">
        <v>10946202.321599999</v>
      </c>
      <c r="G4">
        <v>2440368.8263500002</v>
      </c>
    </row>
    <row r="5" spans="1:7" x14ac:dyDescent="0.25">
      <c r="A5" s="1" t="s">
        <v>11</v>
      </c>
      <c r="B5" t="s">
        <v>8</v>
      </c>
      <c r="C5">
        <v>2669295.67344</v>
      </c>
      <c r="D5">
        <v>6320563.0055999998</v>
      </c>
      <c r="E5">
        <v>8939931.7791000009</v>
      </c>
      <c r="F5">
        <v>4371136.6809599996</v>
      </c>
      <c r="G5">
        <v>988504.4055600001</v>
      </c>
    </row>
    <row r="6" spans="1:7" x14ac:dyDescent="0.25">
      <c r="A6" s="1" t="s">
        <v>12</v>
      </c>
      <c r="B6" t="s">
        <v>13</v>
      </c>
      <c r="C6">
        <v>3993812.3412000001</v>
      </c>
      <c r="D6">
        <v>6397356.2172000008</v>
      </c>
      <c r="E6">
        <v>4862012.6189999999</v>
      </c>
      <c r="F6">
        <v>3484000.0751999998</v>
      </c>
      <c r="G6">
        <v>1399485.8393600001</v>
      </c>
    </row>
    <row r="7" spans="1:7" x14ac:dyDescent="0.25">
      <c r="A7" s="1" t="s">
        <v>14</v>
      </c>
      <c r="B7" t="s">
        <v>13</v>
      </c>
      <c r="C7">
        <v>1937225.8507000001</v>
      </c>
      <c r="D7">
        <v>2525141.04128</v>
      </c>
      <c r="E7">
        <v>2648163.35</v>
      </c>
      <c r="F7">
        <v>1429820.51715</v>
      </c>
      <c r="G7">
        <v>565994.39599999995</v>
      </c>
    </row>
    <row r="8" spans="1:7" x14ac:dyDescent="0.25">
      <c r="A8" s="1" t="s">
        <v>15</v>
      </c>
      <c r="B8" t="s">
        <v>13</v>
      </c>
      <c r="C8">
        <v>4035948.1510399999</v>
      </c>
      <c r="D8">
        <v>4348299.23276</v>
      </c>
      <c r="E8">
        <v>5219415.5173800001</v>
      </c>
      <c r="F8">
        <v>1901137.3953199999</v>
      </c>
      <c r="G8">
        <v>954986.98664999998</v>
      </c>
    </row>
    <row r="9" spans="1:7" x14ac:dyDescent="0.25">
      <c r="A9" s="1" t="s">
        <v>16</v>
      </c>
      <c r="B9" t="s">
        <v>13</v>
      </c>
      <c r="C9">
        <v>5000956.6168800006</v>
      </c>
      <c r="D9">
        <v>5908324.8170999996</v>
      </c>
      <c r="E9">
        <v>4791281.22</v>
      </c>
      <c r="F9">
        <v>2503671.5012400001</v>
      </c>
      <c r="G9">
        <v>1298846.2126199999</v>
      </c>
    </row>
    <row r="10" spans="1:7" x14ac:dyDescent="0.25">
      <c r="A10" s="1" t="s">
        <v>17</v>
      </c>
      <c r="B10" t="s">
        <v>18</v>
      </c>
      <c r="C10">
        <v>12140915.43819</v>
      </c>
      <c r="D10">
        <v>8937939.3014400005</v>
      </c>
      <c r="E10">
        <v>4068723.7250000001</v>
      </c>
      <c r="F10">
        <v>6166221.0758400001</v>
      </c>
      <c r="G10">
        <v>4721221.8284399994</v>
      </c>
    </row>
    <row r="11" spans="1:7" x14ac:dyDescent="0.25">
      <c r="A11" s="1" t="s">
        <v>19</v>
      </c>
      <c r="B11" t="s">
        <v>18</v>
      </c>
      <c r="C11">
        <v>8305616.7511200011</v>
      </c>
      <c r="D11">
        <v>9432510.66536</v>
      </c>
      <c r="E11">
        <v>6219389.9513999997</v>
      </c>
      <c r="F11">
        <v>6754779.2076899996</v>
      </c>
      <c r="G11">
        <v>2256920.9208</v>
      </c>
    </row>
    <row r="12" spans="1:7" x14ac:dyDescent="0.25">
      <c r="A12" s="1" t="s">
        <v>20</v>
      </c>
      <c r="B12" t="s">
        <v>18</v>
      </c>
      <c r="C12">
        <v>3205255.8213900002</v>
      </c>
      <c r="D12">
        <v>8727276.713849999</v>
      </c>
      <c r="E12">
        <v>7305614.6521800002</v>
      </c>
      <c r="F12">
        <v>9560146.3949999996</v>
      </c>
      <c r="G12">
        <v>3484218.4549199999</v>
      </c>
    </row>
    <row r="13" spans="1:7" x14ac:dyDescent="0.25">
      <c r="A13" s="1" t="s">
        <v>21</v>
      </c>
      <c r="B13" t="s">
        <v>18</v>
      </c>
      <c r="C13">
        <v>3532397.6258</v>
      </c>
      <c r="D13">
        <v>5042811.7420799993</v>
      </c>
      <c r="E13">
        <v>6076038.5190399997</v>
      </c>
      <c r="F13">
        <v>2745970.5077999998</v>
      </c>
      <c r="G13">
        <v>1178694.6339</v>
      </c>
    </row>
    <row r="14" spans="1:7" x14ac:dyDescent="0.25">
      <c r="A14" s="1" t="s">
        <v>22</v>
      </c>
      <c r="B14" t="s">
        <v>23</v>
      </c>
      <c r="C14">
        <v>2678917.0111199999</v>
      </c>
      <c r="D14">
        <v>7338042.5215499997</v>
      </c>
      <c r="E14">
        <v>8257958.3923200006</v>
      </c>
      <c r="F14">
        <v>1141742.0655</v>
      </c>
      <c r="G14">
        <v>555711.05898000009</v>
      </c>
    </row>
    <row r="15" spans="1:7" x14ac:dyDescent="0.25">
      <c r="A15" s="1" t="s">
        <v>24</v>
      </c>
      <c r="B15" t="s">
        <v>23</v>
      </c>
      <c r="C15">
        <v>2983179.9106200002</v>
      </c>
      <c r="D15">
        <v>3095074.3824</v>
      </c>
      <c r="E15">
        <v>3704414.8679999998</v>
      </c>
      <c r="F15">
        <v>3200209.0164899998</v>
      </c>
      <c r="G15">
        <v>1000496.59892</v>
      </c>
    </row>
    <row r="16" spans="1:7" x14ac:dyDescent="0.25">
      <c r="A16" s="1" t="s">
        <v>25</v>
      </c>
      <c r="B16" t="s">
        <v>23</v>
      </c>
      <c r="C16">
        <v>5117018.3776799999</v>
      </c>
      <c r="D16">
        <v>6688221.3444800004</v>
      </c>
      <c r="E16">
        <v>5109012.2123599993</v>
      </c>
      <c r="F16">
        <v>3546462.74028</v>
      </c>
      <c r="G16">
        <v>901458.26939999999</v>
      </c>
    </row>
    <row r="17" spans="1:7" x14ac:dyDescent="0.25">
      <c r="A17" s="1" t="s">
        <v>26</v>
      </c>
      <c r="B17" t="s">
        <v>23</v>
      </c>
      <c r="C17">
        <v>3743078.0262799999</v>
      </c>
      <c r="D17">
        <v>4220940.2687400002</v>
      </c>
      <c r="E17">
        <v>4291790.0130999992</v>
      </c>
      <c r="F17">
        <v>3131407.2324299999</v>
      </c>
      <c r="G17">
        <v>906095.86511999997</v>
      </c>
    </row>
    <row r="18" spans="1:7" x14ac:dyDescent="0.25">
      <c r="A18" s="1" t="s">
        <v>27</v>
      </c>
      <c r="B18" t="s">
        <v>28</v>
      </c>
      <c r="C18">
        <v>9964165.1928000003</v>
      </c>
      <c r="D18">
        <v>8774563.6824999992</v>
      </c>
      <c r="E18">
        <v>6446523.1886999998</v>
      </c>
      <c r="F18">
        <v>11268245.90786</v>
      </c>
      <c r="G18">
        <v>2576236.2283600001</v>
      </c>
    </row>
    <row r="19" spans="1:7" x14ac:dyDescent="0.25">
      <c r="A19" s="1" t="s">
        <v>29</v>
      </c>
      <c r="B19" t="s">
        <v>28</v>
      </c>
      <c r="C19">
        <v>4885730.3880000003</v>
      </c>
      <c r="D19">
        <v>5643659.7390599996</v>
      </c>
      <c r="E19">
        <v>3222447.4270000001</v>
      </c>
      <c r="F19">
        <v>4169229.3891599998</v>
      </c>
      <c r="G19">
        <v>2555853.5613600002</v>
      </c>
    </row>
    <row r="20" spans="1:7" x14ac:dyDescent="0.25">
      <c r="A20" s="1" t="s">
        <v>30</v>
      </c>
      <c r="B20" t="s">
        <v>28</v>
      </c>
      <c r="C20">
        <v>6571793.7450799998</v>
      </c>
      <c r="D20">
        <v>5861351.6034599999</v>
      </c>
      <c r="E20">
        <v>6456896.0794799998</v>
      </c>
      <c r="F20">
        <v>6104741.5598400002</v>
      </c>
      <c r="G20">
        <v>1767568.7004</v>
      </c>
    </row>
    <row r="21" spans="1:7" x14ac:dyDescent="0.25">
      <c r="A21" s="1" t="s">
        <v>31</v>
      </c>
      <c r="B21" t="s">
        <v>28</v>
      </c>
      <c r="C21">
        <v>5040461.3883600002</v>
      </c>
      <c r="D21">
        <v>3809398.0936400001</v>
      </c>
      <c r="E21">
        <v>3751012.2056</v>
      </c>
      <c r="F21">
        <v>3000761.0524800001</v>
      </c>
      <c r="G21">
        <v>965581.23060000001</v>
      </c>
    </row>
    <row r="27" spans="1:7" ht="23.25" x14ac:dyDescent="0.35">
      <c r="A27" s="5" t="s">
        <v>39</v>
      </c>
    </row>
    <row r="30" spans="1:7" x14ac:dyDescent="0.25">
      <c r="A30" s="2" t="s">
        <v>32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</row>
    <row r="31" spans="1:7" x14ac:dyDescent="0.25">
      <c r="A31" s="3" t="s">
        <v>28</v>
      </c>
      <c r="B31" s="4">
        <v>26462150.71424</v>
      </c>
      <c r="C31" s="4">
        <v>24088973.118659999</v>
      </c>
      <c r="D31" s="4">
        <v>19876878.90078</v>
      </c>
      <c r="E31" s="4">
        <v>24542977.909340002</v>
      </c>
      <c r="F31" s="4">
        <v>7865239.7207200015</v>
      </c>
    </row>
    <row r="32" spans="1:7" x14ac:dyDescent="0.25">
      <c r="A32" s="3" t="s">
        <v>18</v>
      </c>
      <c r="B32" s="4">
        <v>27184185.636499997</v>
      </c>
      <c r="C32" s="4">
        <v>32140538.422729999</v>
      </c>
      <c r="D32" s="4">
        <v>23669766.847619999</v>
      </c>
      <c r="E32" s="4">
        <v>25227117.186329998</v>
      </c>
      <c r="F32" s="4">
        <v>11641055.838059999</v>
      </c>
    </row>
    <row r="33" spans="1:6" x14ac:dyDescent="0.25">
      <c r="A33" s="3" t="s">
        <v>13</v>
      </c>
      <c r="B33" s="4">
        <v>14967942.959819999</v>
      </c>
      <c r="C33" s="4">
        <v>19179121.308340002</v>
      </c>
      <c r="D33" s="4">
        <v>17520872.706379998</v>
      </c>
      <c r="E33" s="4">
        <v>9318629.4889100008</v>
      </c>
      <c r="F33" s="4">
        <v>4219313.43463</v>
      </c>
    </row>
    <row r="34" spans="1:6" x14ac:dyDescent="0.25">
      <c r="A34" s="3" t="s">
        <v>23</v>
      </c>
      <c r="B34" s="4">
        <v>14522193.3257</v>
      </c>
      <c r="C34" s="4">
        <v>21342278.517169997</v>
      </c>
      <c r="D34" s="4">
        <v>21363175.485779997</v>
      </c>
      <c r="E34" s="4">
        <v>11019821.0547</v>
      </c>
      <c r="F34" s="4">
        <v>3363761.7924199998</v>
      </c>
    </row>
    <row r="35" spans="1:6" x14ac:dyDescent="0.25">
      <c r="A35" s="3" t="s">
        <v>8</v>
      </c>
      <c r="B35" s="4">
        <v>17840663.665210001</v>
      </c>
      <c r="C35" s="4">
        <v>30632422.343520001</v>
      </c>
      <c r="D35" s="4">
        <v>40666519.012370005</v>
      </c>
      <c r="E35" s="4">
        <v>33437809.794929996</v>
      </c>
      <c r="F35" s="4">
        <v>7190150.2169700004</v>
      </c>
    </row>
    <row r="36" spans="1:6" x14ac:dyDescent="0.25">
      <c r="A36" s="3" t="s">
        <v>33</v>
      </c>
      <c r="B36" s="4">
        <v>100977136.30147001</v>
      </c>
      <c r="C36" s="4">
        <v>127383333.71042</v>
      </c>
      <c r="D36" s="4">
        <v>123097212.95293</v>
      </c>
      <c r="E36" s="4">
        <v>103546355.43421</v>
      </c>
      <c r="F36" s="4">
        <v>34279521.002800003</v>
      </c>
    </row>
    <row r="56" spans="1:2" ht="23.25" x14ac:dyDescent="0.35">
      <c r="A56" s="6" t="s">
        <v>40</v>
      </c>
    </row>
    <row r="58" spans="1:2" x14ac:dyDescent="0.25">
      <c r="A58" s="2" t="s">
        <v>32</v>
      </c>
      <c r="B58" t="s">
        <v>34</v>
      </c>
    </row>
    <row r="59" spans="1:2" x14ac:dyDescent="0.25">
      <c r="A59" s="3" t="s">
        <v>28</v>
      </c>
      <c r="B59" s="4">
        <v>26462150.71424</v>
      </c>
    </row>
    <row r="60" spans="1:2" x14ac:dyDescent="0.25">
      <c r="A60" s="3" t="s">
        <v>18</v>
      </c>
      <c r="B60" s="4">
        <v>27184185.636499997</v>
      </c>
    </row>
    <row r="61" spans="1:2" x14ac:dyDescent="0.25">
      <c r="A61" s="3" t="s">
        <v>13</v>
      </c>
      <c r="B61" s="4">
        <v>14967942.959819999</v>
      </c>
    </row>
    <row r="62" spans="1:2" x14ac:dyDescent="0.25">
      <c r="A62" s="3" t="s">
        <v>23</v>
      </c>
      <c r="B62" s="4">
        <v>14522193.3257</v>
      </c>
    </row>
    <row r="63" spans="1:2" x14ac:dyDescent="0.25">
      <c r="A63" s="3" t="s">
        <v>8</v>
      </c>
      <c r="B63" s="4">
        <v>17840663.665210001</v>
      </c>
    </row>
    <row r="64" spans="1:2" x14ac:dyDescent="0.25">
      <c r="A64" s="3" t="s">
        <v>33</v>
      </c>
      <c r="B64" s="4">
        <v>100977136.30147001</v>
      </c>
    </row>
    <row r="75" spans="1:2" ht="23.25" x14ac:dyDescent="0.35">
      <c r="A75" s="6" t="s">
        <v>41</v>
      </c>
    </row>
    <row r="77" spans="1:2" x14ac:dyDescent="0.25">
      <c r="A77" s="2" t="s">
        <v>32</v>
      </c>
      <c r="B77" t="s">
        <v>36</v>
      </c>
    </row>
    <row r="78" spans="1:2" x14ac:dyDescent="0.25">
      <c r="A78" s="3" t="s">
        <v>28</v>
      </c>
      <c r="B78" s="4">
        <v>19876878.90078</v>
      </c>
    </row>
    <row r="79" spans="1:2" x14ac:dyDescent="0.25">
      <c r="A79" s="3" t="s">
        <v>18</v>
      </c>
      <c r="B79" s="4">
        <v>23669766.847619999</v>
      </c>
    </row>
    <row r="80" spans="1:2" x14ac:dyDescent="0.25">
      <c r="A80" s="3" t="s">
        <v>13</v>
      </c>
      <c r="B80" s="4">
        <v>17520872.706379998</v>
      </c>
    </row>
    <row r="81" spans="1:2" x14ac:dyDescent="0.25">
      <c r="A81" s="3" t="s">
        <v>23</v>
      </c>
      <c r="B81" s="4">
        <v>21363175.485779997</v>
      </c>
    </row>
    <row r="82" spans="1:2" x14ac:dyDescent="0.25">
      <c r="A82" s="3" t="s">
        <v>8</v>
      </c>
      <c r="B82" s="4">
        <v>40666519.012370005</v>
      </c>
    </row>
    <row r="83" spans="1:2" x14ac:dyDescent="0.25">
      <c r="A83" s="3" t="s">
        <v>33</v>
      </c>
      <c r="B83" s="4">
        <v>123097212.95293</v>
      </c>
    </row>
    <row r="97" spans="1:2" ht="23.25" x14ac:dyDescent="0.35">
      <c r="A97" s="6" t="s">
        <v>42</v>
      </c>
    </row>
    <row r="99" spans="1:2" x14ac:dyDescent="0.25">
      <c r="A99" s="2" t="s">
        <v>32</v>
      </c>
      <c r="B99" t="s">
        <v>37</v>
      </c>
    </row>
    <row r="100" spans="1:2" x14ac:dyDescent="0.25">
      <c r="A100" s="3" t="s">
        <v>28</v>
      </c>
      <c r="B100" s="4">
        <v>24542977.909340002</v>
      </c>
    </row>
    <row r="101" spans="1:2" x14ac:dyDescent="0.25">
      <c r="A101" s="3" t="s">
        <v>18</v>
      </c>
      <c r="B101" s="4">
        <v>25227117.186329998</v>
      </c>
    </row>
    <row r="102" spans="1:2" x14ac:dyDescent="0.25">
      <c r="A102" s="3" t="s">
        <v>13</v>
      </c>
      <c r="B102" s="4">
        <v>9318629.4889100008</v>
      </c>
    </row>
    <row r="103" spans="1:2" x14ac:dyDescent="0.25">
      <c r="A103" s="3" t="s">
        <v>23</v>
      </c>
      <c r="B103" s="4">
        <v>11019821.0547</v>
      </c>
    </row>
    <row r="104" spans="1:2" x14ac:dyDescent="0.25">
      <c r="A104" s="3" t="s">
        <v>8</v>
      </c>
      <c r="B104" s="4">
        <v>33437809.794929996</v>
      </c>
    </row>
    <row r="105" spans="1:2" x14ac:dyDescent="0.25">
      <c r="A105" s="3" t="s">
        <v>33</v>
      </c>
      <c r="B105" s="4">
        <v>103546355.43421</v>
      </c>
    </row>
    <row r="120" spans="1:2" ht="23.25" x14ac:dyDescent="0.35">
      <c r="A120" s="6" t="s">
        <v>43</v>
      </c>
    </row>
    <row r="122" spans="1:2" x14ac:dyDescent="0.25">
      <c r="A122" s="2" t="s">
        <v>32</v>
      </c>
      <c r="B122" t="s">
        <v>38</v>
      </c>
    </row>
    <row r="123" spans="1:2" x14ac:dyDescent="0.25">
      <c r="A123" s="3" t="s">
        <v>28</v>
      </c>
      <c r="B123" s="4">
        <v>7865239.7207200015</v>
      </c>
    </row>
    <row r="124" spans="1:2" x14ac:dyDescent="0.25">
      <c r="A124" s="3" t="s">
        <v>18</v>
      </c>
      <c r="B124" s="4">
        <v>11641055.838059999</v>
      </c>
    </row>
    <row r="125" spans="1:2" x14ac:dyDescent="0.25">
      <c r="A125" s="3" t="s">
        <v>13</v>
      </c>
      <c r="B125" s="4">
        <v>4219313.43463</v>
      </c>
    </row>
    <row r="126" spans="1:2" x14ac:dyDescent="0.25">
      <c r="A126" s="3" t="s">
        <v>23</v>
      </c>
      <c r="B126" s="4">
        <v>3363761.7924199998</v>
      </c>
    </row>
    <row r="127" spans="1:2" x14ac:dyDescent="0.25">
      <c r="A127" s="3" t="s">
        <v>8</v>
      </c>
      <c r="B127" s="4">
        <v>7190150.2169700004</v>
      </c>
    </row>
    <row r="128" spans="1:2" x14ac:dyDescent="0.25">
      <c r="A128" s="3" t="s">
        <v>33</v>
      </c>
      <c r="B128" s="4">
        <v>34279521.002800003</v>
      </c>
    </row>
    <row r="140" spans="1:2" ht="23.25" x14ac:dyDescent="0.35">
      <c r="A140" s="6" t="s">
        <v>44</v>
      </c>
    </row>
    <row r="142" spans="1:2" x14ac:dyDescent="0.25">
      <c r="A142" s="2" t="s">
        <v>32</v>
      </c>
      <c r="B142" t="s">
        <v>35</v>
      </c>
    </row>
    <row r="143" spans="1:2" x14ac:dyDescent="0.25">
      <c r="A143" s="3" t="s">
        <v>28</v>
      </c>
      <c r="B143" s="4">
        <v>24088973.118659999</v>
      </c>
    </row>
    <row r="144" spans="1:2" x14ac:dyDescent="0.25">
      <c r="A144" s="3" t="s">
        <v>18</v>
      </c>
      <c r="B144" s="4">
        <v>32140538.422729999</v>
      </c>
    </row>
    <row r="145" spans="1:2" x14ac:dyDescent="0.25">
      <c r="A145" s="3" t="s">
        <v>13</v>
      </c>
      <c r="B145" s="4">
        <v>19179121.308340002</v>
      </c>
    </row>
    <row r="146" spans="1:2" x14ac:dyDescent="0.25">
      <c r="A146" s="3" t="s">
        <v>23</v>
      </c>
      <c r="B146" s="4">
        <v>21342278.517169997</v>
      </c>
    </row>
    <row r="147" spans="1:2" x14ac:dyDescent="0.25">
      <c r="A147" s="3" t="s">
        <v>8</v>
      </c>
      <c r="B147" s="4">
        <v>30632422.343520001</v>
      </c>
    </row>
    <row r="148" spans="1:2" x14ac:dyDescent="0.25">
      <c r="A148" s="3" t="s">
        <v>33</v>
      </c>
      <c r="B148" s="4">
        <v>127383333.71042</v>
      </c>
    </row>
  </sheetData>
  <pageMargins left="0.75" right="0.75" top="1" bottom="1" header="0.5" footer="0.5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jyotendra sharma</cp:lastModifiedBy>
  <cp:lastPrinted>2023-08-27T08:00:15Z</cp:lastPrinted>
  <dcterms:created xsi:type="dcterms:W3CDTF">2023-08-27T07:29:27Z</dcterms:created>
  <dcterms:modified xsi:type="dcterms:W3CDTF">2023-08-27T08:00:33Z</dcterms:modified>
</cp:coreProperties>
</file>