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yote\Documents\Cresicor\Project\capstone\python-analysis\external_analysis\"/>
    </mc:Choice>
  </mc:AlternateContent>
  <xr:revisionPtr revIDLastSave="0" documentId="13_ncr:1_{B90E4DBD-6742-4CD6-A71F-4EED38BF6342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Pro Forma Cash Flow" sheetId="1" r:id="rId1"/>
    <sheet name="Top-line vs Bottom Line" sheetId="2" r:id="rId2"/>
  </sheets>
  <externalReferences>
    <externalReference r:id="rId3"/>
  </externalReferences>
  <definedNames>
    <definedName name="TitleRegion1.A2.I42.1">'Pro Forma Cash Flow'!A2</definedName>
  </definedNames>
  <calcPr calcId="191029"/>
</workbook>
</file>

<file path=xl/sharedStrings.xml><?xml version="1.0" encoding="utf-8"?>
<sst xmlns="http://schemas.openxmlformats.org/spreadsheetml/2006/main" count="100" uniqueCount="51">
  <si>
    <t>Pro Forma Cash Flow</t>
  </si>
  <si>
    <t>Report Item</t>
  </si>
  <si>
    <t>Quarter 1</t>
  </si>
  <si>
    <t>Quarter 2</t>
  </si>
  <si>
    <t>Quarter 3</t>
  </si>
  <si>
    <t>Quarter 4</t>
  </si>
  <si>
    <t>Quarter 5</t>
  </si>
  <si>
    <t>Quarter 6</t>
  </si>
  <si>
    <t>Quarter 7</t>
  </si>
  <si>
    <t>Quarter 8</t>
  </si>
  <si>
    <t>Beginning Cash Balance</t>
  </si>
  <si>
    <t>Receipts and Disbursements from Operating Activities</t>
  </si>
  <si>
    <t>Revenues</t>
  </si>
  <si>
    <t>- Rebates</t>
  </si>
  <si>
    <t>- Production</t>
  </si>
  <si>
    <t>- Research and Development</t>
  </si>
  <si>
    <t>- Quality Costs</t>
  </si>
  <si>
    <t>- System Improvement Costs</t>
  </si>
  <si>
    <t>- Advertising</t>
  </si>
  <si>
    <t>- Internet Marketing Expenses</t>
  </si>
  <si>
    <t>- Sales Force Expense</t>
  </si>
  <si>
    <t>- Store and Web Sales Center Expenses</t>
  </si>
  <si>
    <t>- Web Sales Productivity Expenses</t>
  </si>
  <si>
    <t>- Marketing Research</t>
  </si>
  <si>
    <t>- Shipping</t>
  </si>
  <si>
    <t>- Excess Capacity Cost</t>
  </si>
  <si>
    <t>- Income Taxes</t>
  </si>
  <si>
    <t>+ Interest Income</t>
  </si>
  <si>
    <t>- Interest Charges</t>
  </si>
  <si>
    <t>+ Licensing Income</t>
  </si>
  <si>
    <t>- Licensing Fees</t>
  </si>
  <si>
    <t>+ Other Income</t>
  </si>
  <si>
    <t>- Other Expenses</t>
  </si>
  <si>
    <t>= Net Operating Cash Flow</t>
  </si>
  <si>
    <t>Investing Activities</t>
  </si>
  <si>
    <t>Fixed Production Capacity</t>
  </si>
  <si>
    <t>+ Sinking Fund</t>
  </si>
  <si>
    <t>= Total Investing Activities</t>
  </si>
  <si>
    <t>Financing Activities</t>
  </si>
  <si>
    <t>Increase in Common Stock</t>
  </si>
  <si>
    <t>+ Borrow Conventional Loan</t>
  </si>
  <si>
    <t>- Repay Conventional Loan</t>
  </si>
  <si>
    <t>+ Borrow Long-Term Loan</t>
  </si>
  <si>
    <t>+ Borrow Emergency Loan</t>
  </si>
  <si>
    <t>- Repay Emergency Loan</t>
  </si>
  <si>
    <t>- Deposit 3 Month Certificate</t>
  </si>
  <si>
    <t>+ Withdraw 3 Month Certificate</t>
  </si>
  <si>
    <t>- Dividends</t>
  </si>
  <si>
    <t>= Total Financing Activities</t>
  </si>
  <si>
    <t>Cash Balance, End of Period</t>
  </si>
  <si>
    <t>End of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</si>
</sst>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33"/>
        <bgColor rgb="FFFFFF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3" fontId="0" fillId="0" borderId="0" xfId="0" applyNumberFormat="1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3" fontId="0" fillId="0" borderId="0" xfId="0" applyNumberForma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2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Line Performance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'Top-line vs Bottom Line'!$B$2:$I$2</c:f>
              <c:strCache>
                <c:ptCount val="8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  <c:pt idx="4">
                  <c:v>Quarter 5</c:v>
                </c:pt>
                <c:pt idx="5">
                  <c:v>Quarter 6</c:v>
                </c:pt>
                <c:pt idx="6">
                  <c:v>Quarter 7</c:v>
                </c:pt>
                <c:pt idx="7">
                  <c:v>Quarter 8</c:v>
                </c:pt>
              </c:strCache>
            </c:strRef>
          </c:cat>
          <c:val>
            <c:numRef>
              <c:f>'Top-line vs Bottom Line'!$B$4:$I$4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177948</c:v>
                </c:pt>
                <c:pt idx="3">
                  <c:v>534072</c:v>
                </c:pt>
                <c:pt idx="4">
                  <c:v>1136511</c:v>
                </c:pt>
                <c:pt idx="5">
                  <c:v>2849000</c:v>
                </c:pt>
                <c:pt idx="6">
                  <c:v>4620000</c:v>
                </c:pt>
                <c:pt idx="7">
                  <c:v>6004900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6-4A2E-9F8F-E31D6E8D1D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7687984"/>
        <c:axId val="567688704"/>
      </c:lineChart>
      <c:catAx>
        <c:axId val="5676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88704"/>
        <c:crosses val="autoZero"/>
        <c:auto val="1"/>
        <c:lblAlgn val="ctr"/>
        <c:lblOffset val="100"/>
        <c:noMultiLvlLbl val="0"/>
      </c:catAx>
      <c:valAx>
        <c:axId val="5676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8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Bottom Line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7.0400285764435258E-2"/>
                  <c:y val="4.8645742198891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0B-4629-B1D7-147569DD88DD}"/>
                </c:ext>
              </c:extLst>
            </c:dLbl>
            <c:dLbl>
              <c:idx val="2"/>
              <c:layout>
                <c:manualLayout>
                  <c:x val="-6.3067564196918793E-2"/>
                  <c:y val="6.2534631087780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0B-4629-B1D7-147569DD88DD}"/>
                </c:ext>
              </c:extLst>
            </c:dLbl>
            <c:dLbl>
              <c:idx val="4"/>
              <c:layout>
                <c:manualLayout>
                  <c:x val="-6.6196192065725912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0B-4629-B1D7-147569DD88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'Top-line vs Bottom Line'!$B$2:$I$2</c:f>
              <c:strCache>
                <c:ptCount val="8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  <c:pt idx="4">
                  <c:v>Quarter 5</c:v>
                </c:pt>
                <c:pt idx="5">
                  <c:v>Quarter 6</c:v>
                </c:pt>
                <c:pt idx="6">
                  <c:v>Quarter 7</c:v>
                </c:pt>
                <c:pt idx="7">
                  <c:v>Quarter 8</c:v>
                </c:pt>
              </c:strCache>
            </c:strRef>
          </c:cat>
          <c:val>
            <c:numRef>
              <c:f>'Top-line vs Bottom Line'!$B$25:$I$25</c:f>
              <c:numCache>
                <c:formatCode>#,##0</c:formatCode>
                <c:ptCount val="8"/>
                <c:pt idx="0">
                  <c:v>-69320</c:v>
                </c:pt>
                <c:pt idx="1">
                  <c:v>-525610</c:v>
                </c:pt>
                <c:pt idx="2">
                  <c:v>-610947</c:v>
                </c:pt>
                <c:pt idx="3">
                  <c:v>-1045780</c:v>
                </c:pt>
                <c:pt idx="4">
                  <c:v>-1445126</c:v>
                </c:pt>
                <c:pt idx="5">
                  <c:v>352215</c:v>
                </c:pt>
                <c:pt idx="6">
                  <c:v>1425558</c:v>
                </c:pt>
                <c:pt idx="7">
                  <c:v>2587605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B-4629-B1D7-147569DD8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144528"/>
        <c:axId val="556144888"/>
      </c:lineChart>
      <c:catAx>
        <c:axId val="5561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44888"/>
        <c:crosses val="autoZero"/>
        <c:auto val="1"/>
        <c:lblAlgn val="ctr"/>
        <c:lblOffset val="100"/>
        <c:noMultiLvlLbl val="0"/>
      </c:catAx>
      <c:valAx>
        <c:axId val="55614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Asset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'[1]Pro Forma Balance Sheet'!$B$2:$I$2</c:f>
              <c:strCache>
                <c:ptCount val="8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  <c:pt idx="4">
                  <c:v>Quarter 5</c:v>
                </c:pt>
                <c:pt idx="5">
                  <c:v>Quarter 6</c:v>
                </c:pt>
                <c:pt idx="6">
                  <c:v>Quarter 7</c:v>
                </c:pt>
                <c:pt idx="7">
                  <c:v>Quarter 8</c:v>
                </c:pt>
              </c:strCache>
            </c:strRef>
          </c:cat>
          <c:val>
            <c:numRef>
              <c:f>'[1]Pro Forma Balance Sheet'!$B$9:$I$9</c:f>
              <c:numCache>
                <c:formatCode>#,##0</c:formatCode>
                <c:ptCount val="8"/>
                <c:pt idx="0">
                  <c:v>930680</c:v>
                </c:pt>
                <c:pt idx="1">
                  <c:v>1405069.8149999999</c:v>
                </c:pt>
                <c:pt idx="2">
                  <c:v>1767691.5202800001</c:v>
                </c:pt>
                <c:pt idx="3">
                  <c:v>1677055.8114400001</c:v>
                </c:pt>
                <c:pt idx="4">
                  <c:v>4168845.2280999999</c:v>
                </c:pt>
                <c:pt idx="5">
                  <c:v>4429443.6447700001</c:v>
                </c:pt>
                <c:pt idx="6">
                  <c:v>5733385.0614299998</c:v>
                </c:pt>
                <c:pt idx="7">
                  <c:v>8179373.2868499998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C-46CD-80FD-046004C145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6809880"/>
        <c:axId val="106813120"/>
      </c:lineChart>
      <c:catAx>
        <c:axId val="1068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3120"/>
        <c:crosses val="autoZero"/>
        <c:auto val="1"/>
        <c:lblAlgn val="ctr"/>
        <c:lblOffset val="100"/>
        <c:noMultiLvlLbl val="0"/>
      </c:catAx>
      <c:valAx>
        <c:axId val="1068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428624</xdr:colOff>
      <xdr:row>2</xdr:row>
      <xdr:rowOff>33337</xdr:rowOff>
    </xdr:from>
    <xdr:to>
      <xdr:col>26</xdr:col>
      <xdr:colOff>95249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9434A4-9301-786A-9200-089BE531F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404812</xdr:colOff>
      <xdr:row>19</xdr:row>
      <xdr:rowOff>176212</xdr:rowOff>
    </xdr:from>
    <xdr:to>
      <xdr:col>26</xdr:col>
      <xdr:colOff>114300</xdr:colOff>
      <xdr:row>34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C2B63F-43D2-FEC9-2E1B-28EE2A351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704850</xdr:colOff>
      <xdr:row>44</xdr:row>
      <xdr:rowOff>114300</xdr:rowOff>
    </xdr:from>
    <xdr:ext cx="4438650" cy="95346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C59D250-476D-F56A-6E02-F0FC12E098D9}"/>
            </a:ext>
          </a:extLst>
        </xdr:cNvPr>
        <xdr:cNvSpPr txBox="1"/>
      </xdr:nvSpPr>
      <xdr:spPr>
        <a:xfrm>
          <a:off x="704850" y="8524875"/>
          <a:ext cx="4438650" cy="953466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 </a:t>
          </a:r>
          <a:r>
            <a:rPr lang="en-IN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top line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refers to a company's revenues or </a:t>
          </a:r>
          <a:r>
            <a:rPr lang="en-IN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gross sales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Therefore, when a company has "top-line growth," the company is experiencing an increase in gross sales or revenues.</a:t>
          </a:r>
        </a:p>
        <a:p>
          <a:br>
            <a:rPr lang="en-IN"/>
          </a:br>
          <a:endParaRPr lang="en-IN" sz="1100"/>
        </a:p>
      </xdr:txBody>
    </xdr:sp>
    <xdr:clientData/>
  </xdr:oneCellAnchor>
  <xdr:oneCellAnchor>
    <xdr:from>
      <xdr:col>0</xdr:col>
      <xdr:colOff>657225</xdr:colOff>
      <xdr:row>50</xdr:row>
      <xdr:rowOff>161925</xdr:rowOff>
    </xdr:from>
    <xdr:ext cx="4438650" cy="214312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AE34BD8-5833-4787-9C19-6ADD27AF2416}"/>
            </a:ext>
          </a:extLst>
        </xdr:cNvPr>
        <xdr:cNvSpPr txBox="1"/>
      </xdr:nvSpPr>
      <xdr:spPr>
        <a:xfrm>
          <a:off x="657225" y="9715500"/>
          <a:ext cx="4438650" cy="2143125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 bottom line is a company's net income, or the "bottom" figure on a company's income statement. More specifically, the bottom line is a company's income after all expenses have been deducted from </a:t>
          </a:r>
          <a:r>
            <a:rPr lang="en-IN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revenues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These expenses include interest charges paid on loans, general and administrative costs, and income taxes. A company's bottom line can also be referred to as net earnings or net </a:t>
          </a:r>
          <a:r>
            <a:rPr lang="en-IN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profits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It is calculated as the difference between the total revenue generated by a company for a period and the total expenses incurred, including the taxes, interest rates on loans, and other obligations.</a:t>
          </a:r>
        </a:p>
        <a:p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IN"/>
          </a:br>
          <a:endParaRPr lang="en-IN" sz="1100"/>
        </a:p>
      </xdr:txBody>
    </xdr:sp>
    <xdr:clientData/>
  </xdr:oneCellAnchor>
  <xdr:twoCellAnchor>
    <xdr:from>
      <xdr:col>17</xdr:col>
      <xdr:colOff>409575</xdr:colOff>
      <xdr:row>36</xdr:row>
      <xdr:rowOff>9525</xdr:rowOff>
    </xdr:from>
    <xdr:to>
      <xdr:col>26</xdr:col>
      <xdr:colOff>95250</xdr:colOff>
      <xdr:row>50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38893D-7AD2-4E09-A3A8-32990B407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yote\Documents\Cresicor\Project\capstone\python-analysis\external_analysis\ProFormaBalanceSheet-Q5-1.xlsx" TargetMode="External"/><Relationship Id="rId1" Type="http://schemas.openxmlformats.org/officeDocument/2006/relationships/externalLinkPath" Target="ProFormaBalanceSheet-Q5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 Forma Balance Sheet"/>
    </sheetNames>
    <sheetDataSet>
      <sheetData sheetId="0">
        <row r="2">
          <cell r="B2" t="str">
            <v>Quarter 1</v>
          </cell>
          <cell r="C2" t="str">
            <v>Quarter 2</v>
          </cell>
          <cell r="D2" t="str">
            <v>Quarter 3</v>
          </cell>
          <cell r="E2" t="str">
            <v>Quarter 4</v>
          </cell>
          <cell r="F2" t="str">
            <v>Quarter 5</v>
          </cell>
          <cell r="G2" t="str">
            <v>Quarter 6</v>
          </cell>
          <cell r="H2" t="str">
            <v>Quarter 7</v>
          </cell>
          <cell r="I2" t="str">
            <v>Quarter 8</v>
          </cell>
        </row>
        <row r="9">
          <cell r="B9">
            <v>930680</v>
          </cell>
          <cell r="C9">
            <v>1405069.8149999999</v>
          </cell>
          <cell r="D9">
            <v>1767691.5202800001</v>
          </cell>
          <cell r="E9">
            <v>1677055.8114400001</v>
          </cell>
          <cell r="F9">
            <v>4168845.2280999999</v>
          </cell>
          <cell r="G9">
            <v>4429443.6447700001</v>
          </cell>
          <cell r="H9">
            <v>5733385.0614299998</v>
          </cell>
          <cell r="I9">
            <v>8179373.2868499998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workbookViewId="0">
      <selection sqref="A1:I42"/>
    </sheetView>
  </sheetViews>
  <sheetFormatPr defaultRowHeight="15" x14ac:dyDescent="0.25"/>
  <cols>
    <col min="1" max="1" width="44" bestFit="1" customWidth="1"/>
    <col min="2" max="4" width="11" bestFit="1" customWidth="1"/>
    <col min="5" max="6" width="12" bestFit="1" customWidth="1"/>
    <col min="7" max="9" width="11" bestFit="1" customWidth="1"/>
  </cols>
  <sheetData>
    <row r="1" spans="1:9" ht="17.25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 s="3" t="s">
        <v>10</v>
      </c>
      <c r="B3" s="4">
        <v>0</v>
      </c>
      <c r="C3" s="4">
        <v>18680</v>
      </c>
      <c r="D3" s="4">
        <v>11390</v>
      </c>
      <c r="E3" s="4">
        <v>458263</v>
      </c>
      <c r="F3" s="4">
        <v>234313</v>
      </c>
      <c r="G3" s="4">
        <v>2104419</v>
      </c>
      <c r="H3" s="4">
        <v>1736634</v>
      </c>
      <c r="I3" s="4">
        <v>2682192</v>
      </c>
    </row>
    <row r="4" spans="1:9" x14ac:dyDescent="0.25">
      <c r="A4" s="7" t="s">
        <v>11</v>
      </c>
      <c r="B4" s="8"/>
      <c r="C4" s="8"/>
      <c r="D4" s="8"/>
      <c r="E4" s="8"/>
      <c r="F4" s="8"/>
      <c r="G4" s="8"/>
      <c r="H4" s="8"/>
      <c r="I4" s="8"/>
    </row>
    <row r="5" spans="1:9" x14ac:dyDescent="0.25">
      <c r="A5" s="5" t="s">
        <v>12</v>
      </c>
      <c r="B5">
        <v>0</v>
      </c>
      <c r="C5">
        <v>0</v>
      </c>
      <c r="D5">
        <v>177948</v>
      </c>
      <c r="E5">
        <v>534072</v>
      </c>
      <c r="F5">
        <v>1136511</v>
      </c>
      <c r="G5">
        <v>2849000</v>
      </c>
      <c r="H5">
        <v>4620000</v>
      </c>
      <c r="I5">
        <v>6004900</v>
      </c>
    </row>
    <row r="6" spans="1:9" x14ac:dyDescent="0.25">
      <c r="A6" s="5" t="s">
        <v>13</v>
      </c>
      <c r="B6">
        <v>0</v>
      </c>
      <c r="C6">
        <v>0</v>
      </c>
      <c r="D6">
        <v>0</v>
      </c>
      <c r="E6">
        <v>5610</v>
      </c>
      <c r="F6">
        <v>8538</v>
      </c>
      <c r="G6">
        <v>0</v>
      </c>
      <c r="H6">
        <v>0</v>
      </c>
      <c r="I6">
        <v>0</v>
      </c>
    </row>
    <row r="7" spans="1:9" x14ac:dyDescent="0.25">
      <c r="A7" s="5" t="s">
        <v>14</v>
      </c>
      <c r="B7">
        <v>0</v>
      </c>
      <c r="C7">
        <v>0</v>
      </c>
      <c r="D7">
        <v>76530</v>
      </c>
      <c r="E7">
        <v>238370</v>
      </c>
      <c r="F7">
        <v>517614</v>
      </c>
      <c r="G7">
        <v>1282050</v>
      </c>
      <c r="H7">
        <v>2011800</v>
      </c>
      <c r="I7">
        <v>1981617</v>
      </c>
    </row>
    <row r="8" spans="1:9" x14ac:dyDescent="0.25">
      <c r="A8" s="5" t="s">
        <v>15</v>
      </c>
      <c r="B8">
        <v>0</v>
      </c>
      <c r="C8">
        <v>90000</v>
      </c>
      <c r="D8">
        <v>0</v>
      </c>
      <c r="E8">
        <v>60000</v>
      </c>
      <c r="F8">
        <v>424522</v>
      </c>
      <c r="G8">
        <v>90000</v>
      </c>
      <c r="H8">
        <v>0</v>
      </c>
      <c r="I8">
        <v>0</v>
      </c>
    </row>
    <row r="9" spans="1:9" x14ac:dyDescent="0.25">
      <c r="A9" s="5" t="s">
        <v>16</v>
      </c>
      <c r="B9">
        <v>0</v>
      </c>
      <c r="C9">
        <v>0</v>
      </c>
      <c r="D9">
        <v>22345</v>
      </c>
      <c r="E9">
        <v>64443</v>
      </c>
      <c r="F9">
        <v>74103</v>
      </c>
      <c r="G9">
        <v>0</v>
      </c>
      <c r="H9">
        <v>0</v>
      </c>
      <c r="I9">
        <v>0</v>
      </c>
    </row>
    <row r="10" spans="1:9" x14ac:dyDescent="0.25">
      <c r="A10" s="5" t="s">
        <v>17</v>
      </c>
      <c r="B10">
        <v>0</v>
      </c>
      <c r="C10">
        <v>0</v>
      </c>
      <c r="D10">
        <v>5000</v>
      </c>
      <c r="E10">
        <v>20000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5" t="s">
        <v>18</v>
      </c>
      <c r="B11">
        <v>0</v>
      </c>
      <c r="C11">
        <v>0</v>
      </c>
      <c r="D11">
        <v>46374</v>
      </c>
      <c r="E11">
        <v>144929</v>
      </c>
      <c r="F11">
        <v>240714</v>
      </c>
      <c r="G11">
        <v>358696</v>
      </c>
      <c r="H11">
        <v>358696</v>
      </c>
      <c r="I11">
        <v>358696</v>
      </c>
    </row>
    <row r="12" spans="1:9" x14ac:dyDescent="0.25">
      <c r="A12" s="5" t="s">
        <v>19</v>
      </c>
      <c r="B12">
        <v>0</v>
      </c>
      <c r="C12">
        <v>0</v>
      </c>
      <c r="D12">
        <v>2709</v>
      </c>
      <c r="E12">
        <v>5712</v>
      </c>
      <c r="F12">
        <v>34633</v>
      </c>
      <c r="G12">
        <v>100178</v>
      </c>
      <c r="H12">
        <v>100178</v>
      </c>
      <c r="I12">
        <v>100178</v>
      </c>
    </row>
    <row r="13" spans="1:9" x14ac:dyDescent="0.25">
      <c r="A13" s="5" t="s">
        <v>20</v>
      </c>
      <c r="B13">
        <v>0</v>
      </c>
      <c r="C13">
        <v>0</v>
      </c>
      <c r="D13">
        <v>41397</v>
      </c>
      <c r="E13">
        <v>99375</v>
      </c>
      <c r="F13">
        <v>202135</v>
      </c>
      <c r="G13">
        <v>321698</v>
      </c>
      <c r="H13">
        <v>495280</v>
      </c>
      <c r="I13">
        <v>566237</v>
      </c>
    </row>
    <row r="14" spans="1:9" x14ac:dyDescent="0.25">
      <c r="A14" s="5" t="s">
        <v>21</v>
      </c>
      <c r="B14">
        <v>0</v>
      </c>
      <c r="C14">
        <v>447000</v>
      </c>
      <c r="D14">
        <v>435482</v>
      </c>
      <c r="E14">
        <v>741966</v>
      </c>
      <c r="F14">
        <v>878414</v>
      </c>
      <c r="G14">
        <v>195595</v>
      </c>
      <c r="H14">
        <v>0</v>
      </c>
      <c r="I14">
        <v>0</v>
      </c>
    </row>
    <row r="15" spans="1:9" x14ac:dyDescent="0.25">
      <c r="A15" s="5" t="s">
        <v>22</v>
      </c>
      <c r="B15">
        <v>0</v>
      </c>
      <c r="C15">
        <v>0</v>
      </c>
      <c r="D15">
        <v>54000</v>
      </c>
      <c r="E15">
        <v>40000</v>
      </c>
      <c r="F15">
        <v>20000</v>
      </c>
      <c r="G15">
        <v>20000</v>
      </c>
      <c r="H15">
        <v>20000</v>
      </c>
      <c r="I15">
        <v>20000</v>
      </c>
    </row>
    <row r="16" spans="1:9" x14ac:dyDescent="0.25">
      <c r="A16" s="5" t="s">
        <v>23</v>
      </c>
      <c r="B16">
        <v>88000</v>
      </c>
      <c r="C16">
        <v>0</v>
      </c>
      <c r="D16">
        <v>40000</v>
      </c>
      <c r="E16">
        <v>60000</v>
      </c>
      <c r="F16">
        <v>100000</v>
      </c>
      <c r="G16">
        <v>0</v>
      </c>
      <c r="H16">
        <v>0</v>
      </c>
      <c r="I16">
        <v>0</v>
      </c>
    </row>
    <row r="17" spans="1:9" x14ac:dyDescent="0.25">
      <c r="A17" s="5" t="s">
        <v>24</v>
      </c>
      <c r="B17">
        <v>0</v>
      </c>
      <c r="C17">
        <v>0</v>
      </c>
      <c r="D17">
        <v>17245</v>
      </c>
      <c r="E17">
        <v>26508</v>
      </c>
      <c r="F17">
        <v>47184</v>
      </c>
      <c r="G17">
        <v>128568</v>
      </c>
      <c r="H17">
        <v>208488</v>
      </c>
      <c r="I17">
        <v>270985</v>
      </c>
    </row>
    <row r="18" spans="1:9" x14ac:dyDescent="0.25">
      <c r="A18" s="5" t="s">
        <v>25</v>
      </c>
      <c r="B18">
        <v>0</v>
      </c>
      <c r="C18">
        <v>0</v>
      </c>
      <c r="D18">
        <v>51703</v>
      </c>
      <c r="E18">
        <v>72940</v>
      </c>
      <c r="F18">
        <v>33780</v>
      </c>
      <c r="G18">
        <v>0</v>
      </c>
      <c r="H18">
        <v>0</v>
      </c>
      <c r="I18">
        <v>0</v>
      </c>
    </row>
    <row r="19" spans="1:9" x14ac:dyDescent="0.25">
      <c r="A19" s="5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119582</v>
      </c>
    </row>
    <row r="20" spans="1:9" x14ac:dyDescent="0.25">
      <c r="A20" s="5" t="s">
        <v>27</v>
      </c>
      <c r="B20">
        <v>13680</v>
      </c>
      <c r="C20">
        <v>11390</v>
      </c>
      <c r="D20">
        <v>3890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5" t="s">
        <v>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5" t="s">
        <v>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5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5" t="s">
        <v>31</v>
      </c>
      <c r="B24">
        <v>5000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s="5" t="s">
        <v>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s="3" t="s">
        <v>33</v>
      </c>
      <c r="B26" s="4">
        <v>-69320</v>
      </c>
      <c r="C26" s="4">
        <v>-525610</v>
      </c>
      <c r="D26" s="4">
        <v>-610947</v>
      </c>
      <c r="E26" s="4">
        <v>-1045780</v>
      </c>
      <c r="F26" s="4">
        <v>-1445126</v>
      </c>
      <c r="G26" s="4">
        <v>352215</v>
      </c>
      <c r="H26" s="4">
        <v>1425558</v>
      </c>
      <c r="I26" s="4">
        <v>2587605</v>
      </c>
    </row>
    <row r="27" spans="1:9" x14ac:dyDescent="0.25">
      <c r="A27" s="7" t="s">
        <v>34</v>
      </c>
      <c r="B27" s="8"/>
      <c r="C27" s="8"/>
      <c r="D27" s="8"/>
      <c r="E27" s="8"/>
      <c r="F27" s="8"/>
      <c r="G27" s="8"/>
      <c r="H27" s="8"/>
      <c r="I27" s="8"/>
    </row>
    <row r="28" spans="1:9" x14ac:dyDescent="0.25">
      <c r="A28" s="5" t="s">
        <v>35</v>
      </c>
      <c r="B28">
        <v>0</v>
      </c>
      <c r="C28">
        <v>634359</v>
      </c>
      <c r="D28">
        <v>442180</v>
      </c>
      <c r="E28">
        <v>437491</v>
      </c>
      <c r="F28">
        <v>684768</v>
      </c>
      <c r="G28">
        <v>720000</v>
      </c>
      <c r="H28">
        <v>480000</v>
      </c>
      <c r="I28">
        <v>0</v>
      </c>
    </row>
    <row r="29" spans="1:9" x14ac:dyDescent="0.25">
      <c r="A29" s="5" t="s">
        <v>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s="3" t="s">
        <v>37</v>
      </c>
      <c r="B30" s="4">
        <v>0</v>
      </c>
      <c r="C30" s="4">
        <v>634359</v>
      </c>
      <c r="D30" s="4">
        <v>442180</v>
      </c>
      <c r="E30" s="4">
        <v>437491</v>
      </c>
      <c r="F30" s="4">
        <v>684768</v>
      </c>
      <c r="G30" s="4">
        <v>720000</v>
      </c>
      <c r="H30" s="4">
        <v>480000</v>
      </c>
      <c r="I30" s="4">
        <v>0</v>
      </c>
    </row>
    <row r="31" spans="1:9" x14ac:dyDescent="0.25">
      <c r="A31" s="7" t="s">
        <v>38</v>
      </c>
      <c r="B31" s="8"/>
      <c r="C31" s="8"/>
      <c r="D31" s="8"/>
      <c r="E31" s="8"/>
      <c r="F31" s="8"/>
      <c r="G31" s="8"/>
      <c r="H31" s="8"/>
      <c r="I31" s="8"/>
    </row>
    <row r="32" spans="1:9" x14ac:dyDescent="0.25">
      <c r="A32" s="5" t="s">
        <v>39</v>
      </c>
      <c r="B32">
        <v>1000000</v>
      </c>
      <c r="C32">
        <v>1000000</v>
      </c>
      <c r="D32">
        <v>1000000</v>
      </c>
      <c r="E32">
        <v>1000000</v>
      </c>
      <c r="F32">
        <v>4000000</v>
      </c>
      <c r="G32">
        <v>0</v>
      </c>
      <c r="H32">
        <v>0</v>
      </c>
      <c r="I32">
        <v>0</v>
      </c>
    </row>
    <row r="33" spans="1:9" x14ac:dyDescent="0.25">
      <c r="A33" s="5" t="s">
        <v>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s="5" t="s">
        <v>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s="5" t="s">
        <v>42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s="5" t="s">
        <v>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s="5" t="s">
        <v>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s="5" t="s">
        <v>45</v>
      </c>
      <c r="B38">
        <v>912000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s="5" t="s">
        <v>46</v>
      </c>
      <c r="B39">
        <v>0</v>
      </c>
      <c r="C39">
        <v>152679</v>
      </c>
      <c r="D39">
        <v>500000</v>
      </c>
      <c r="E39">
        <v>259321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s="5" t="s">
        <v>47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s="3" t="s">
        <v>48</v>
      </c>
      <c r="B41" s="4">
        <v>88000</v>
      </c>
      <c r="C41" s="4">
        <v>1152679</v>
      </c>
      <c r="D41" s="4">
        <v>1500000</v>
      </c>
      <c r="E41" s="4">
        <v>1259321</v>
      </c>
      <c r="F41" s="4">
        <v>4000000</v>
      </c>
      <c r="G41" s="4">
        <v>0</v>
      </c>
      <c r="H41" s="4">
        <v>0</v>
      </c>
      <c r="I41" s="4">
        <v>0</v>
      </c>
    </row>
    <row r="42" spans="1:9" x14ac:dyDescent="0.25">
      <c r="A42" s="3" t="s">
        <v>49</v>
      </c>
      <c r="B42" s="4">
        <v>18680</v>
      </c>
      <c r="C42" s="4">
        <v>11390</v>
      </c>
      <c r="D42" s="4">
        <v>458263</v>
      </c>
      <c r="E42" s="4">
        <v>234313</v>
      </c>
      <c r="F42" s="4">
        <v>2104419</v>
      </c>
      <c r="G42" s="4">
        <v>1736634</v>
      </c>
      <c r="H42" s="4">
        <v>2682192</v>
      </c>
      <c r="I42" s="4">
        <v>5269797</v>
      </c>
    </row>
    <row r="43" spans="1:9" x14ac:dyDescent="0.25">
      <c r="A43" s="6" t="s">
        <v>50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4:I4"/>
    <mergeCell ref="A27:I27"/>
    <mergeCell ref="A31:I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CDBC-3709-4A0E-B6F6-E32A04EEF93C}">
  <dimension ref="A1:I41"/>
  <sheetViews>
    <sheetView tabSelected="1" workbookViewId="0">
      <selection activeCell="AD31" sqref="AD31"/>
    </sheetView>
  </sheetViews>
  <sheetFormatPr defaultRowHeight="15" x14ac:dyDescent="0.25"/>
  <cols>
    <col min="1" max="1" width="26.140625" customWidth="1"/>
    <col min="5" max="5" width="14.42578125" customWidth="1"/>
    <col min="6" max="6" width="15.7109375" customWidth="1"/>
  </cols>
  <sheetData>
    <row r="1" spans="1:9" ht="17.25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 s="3" t="s">
        <v>10</v>
      </c>
      <c r="B3" s="4">
        <v>0</v>
      </c>
      <c r="C3" s="4">
        <v>18680</v>
      </c>
      <c r="D3" s="4">
        <v>11390</v>
      </c>
      <c r="E3" s="4">
        <v>458263</v>
      </c>
      <c r="F3" s="4">
        <v>234313</v>
      </c>
      <c r="G3" s="4">
        <v>2104419</v>
      </c>
      <c r="H3" s="4">
        <v>1736634</v>
      </c>
      <c r="I3" s="4">
        <v>2682192</v>
      </c>
    </row>
    <row r="4" spans="1:9" x14ac:dyDescent="0.25">
      <c r="A4" s="5" t="s">
        <v>12</v>
      </c>
      <c r="B4">
        <v>0</v>
      </c>
      <c r="C4">
        <v>0</v>
      </c>
      <c r="D4">
        <v>177948</v>
      </c>
      <c r="E4">
        <v>534072</v>
      </c>
      <c r="F4">
        <v>1136511</v>
      </c>
      <c r="G4">
        <v>2849000</v>
      </c>
      <c r="H4">
        <v>4620000</v>
      </c>
      <c r="I4">
        <v>6004900</v>
      </c>
    </row>
    <row r="5" spans="1:9" x14ac:dyDescent="0.25">
      <c r="A5" s="5" t="s">
        <v>13</v>
      </c>
      <c r="B5">
        <v>0</v>
      </c>
      <c r="C5">
        <v>0</v>
      </c>
      <c r="D5">
        <v>0</v>
      </c>
      <c r="E5">
        <v>5610</v>
      </c>
      <c r="F5">
        <v>8538</v>
      </c>
      <c r="G5">
        <v>0</v>
      </c>
      <c r="H5">
        <v>0</v>
      </c>
      <c r="I5">
        <v>0</v>
      </c>
    </row>
    <row r="6" spans="1:9" x14ac:dyDescent="0.25">
      <c r="A6" s="5" t="s">
        <v>14</v>
      </c>
      <c r="B6">
        <v>0</v>
      </c>
      <c r="C6">
        <v>0</v>
      </c>
      <c r="D6">
        <v>76530</v>
      </c>
      <c r="E6">
        <v>238370</v>
      </c>
      <c r="F6">
        <v>517614</v>
      </c>
      <c r="G6">
        <v>1282050</v>
      </c>
      <c r="H6">
        <v>2011800</v>
      </c>
      <c r="I6">
        <v>1981617</v>
      </c>
    </row>
    <row r="7" spans="1:9" x14ac:dyDescent="0.25">
      <c r="A7" s="5" t="s">
        <v>15</v>
      </c>
      <c r="B7">
        <v>0</v>
      </c>
      <c r="C7">
        <v>90000</v>
      </c>
      <c r="D7">
        <v>0</v>
      </c>
      <c r="E7">
        <v>60000</v>
      </c>
      <c r="F7">
        <v>424522</v>
      </c>
      <c r="G7">
        <v>90000</v>
      </c>
      <c r="H7">
        <v>0</v>
      </c>
      <c r="I7">
        <v>0</v>
      </c>
    </row>
    <row r="8" spans="1:9" x14ac:dyDescent="0.25">
      <c r="A8" s="5" t="s">
        <v>16</v>
      </c>
      <c r="B8">
        <v>0</v>
      </c>
      <c r="C8">
        <v>0</v>
      </c>
      <c r="D8">
        <v>22345</v>
      </c>
      <c r="E8">
        <v>64443</v>
      </c>
      <c r="F8">
        <v>74103</v>
      </c>
      <c r="G8">
        <v>0</v>
      </c>
      <c r="H8">
        <v>0</v>
      </c>
      <c r="I8">
        <v>0</v>
      </c>
    </row>
    <row r="9" spans="1:9" x14ac:dyDescent="0.25">
      <c r="A9" s="5" t="s">
        <v>17</v>
      </c>
      <c r="B9">
        <v>0</v>
      </c>
      <c r="C9">
        <v>0</v>
      </c>
      <c r="D9">
        <v>5000</v>
      </c>
      <c r="E9">
        <v>20000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5" t="s">
        <v>18</v>
      </c>
      <c r="B10">
        <v>0</v>
      </c>
      <c r="C10">
        <v>0</v>
      </c>
      <c r="D10">
        <v>46374</v>
      </c>
      <c r="E10">
        <v>144929</v>
      </c>
      <c r="F10">
        <v>240714</v>
      </c>
      <c r="G10">
        <v>358696</v>
      </c>
      <c r="H10">
        <v>358696</v>
      </c>
      <c r="I10">
        <v>358696</v>
      </c>
    </row>
    <row r="11" spans="1:9" x14ac:dyDescent="0.25">
      <c r="A11" s="5" t="s">
        <v>19</v>
      </c>
      <c r="B11">
        <v>0</v>
      </c>
      <c r="C11">
        <v>0</v>
      </c>
      <c r="D11">
        <v>2709</v>
      </c>
      <c r="E11">
        <v>5712</v>
      </c>
      <c r="F11">
        <v>34633</v>
      </c>
      <c r="G11">
        <v>100178</v>
      </c>
      <c r="H11">
        <v>100178</v>
      </c>
      <c r="I11">
        <v>100178</v>
      </c>
    </row>
    <row r="12" spans="1:9" x14ac:dyDescent="0.25">
      <c r="A12" s="5" t="s">
        <v>20</v>
      </c>
      <c r="B12">
        <v>0</v>
      </c>
      <c r="C12">
        <v>0</v>
      </c>
      <c r="D12">
        <v>41397</v>
      </c>
      <c r="E12">
        <v>99375</v>
      </c>
      <c r="F12">
        <v>202135</v>
      </c>
      <c r="G12">
        <v>321698</v>
      </c>
      <c r="H12">
        <v>495280</v>
      </c>
      <c r="I12">
        <v>566237</v>
      </c>
    </row>
    <row r="13" spans="1:9" x14ac:dyDescent="0.25">
      <c r="A13" s="5" t="s">
        <v>21</v>
      </c>
      <c r="B13">
        <v>0</v>
      </c>
      <c r="C13">
        <v>447000</v>
      </c>
      <c r="D13">
        <v>435482</v>
      </c>
      <c r="E13">
        <v>741966</v>
      </c>
      <c r="F13">
        <v>878414</v>
      </c>
      <c r="G13">
        <v>195595</v>
      </c>
      <c r="H13">
        <v>0</v>
      </c>
      <c r="I13">
        <v>0</v>
      </c>
    </row>
    <row r="14" spans="1:9" x14ac:dyDescent="0.25">
      <c r="A14" s="5" t="s">
        <v>22</v>
      </c>
      <c r="B14">
        <v>0</v>
      </c>
      <c r="C14">
        <v>0</v>
      </c>
      <c r="D14">
        <v>54000</v>
      </c>
      <c r="E14">
        <v>40000</v>
      </c>
      <c r="F14">
        <v>20000</v>
      </c>
      <c r="G14">
        <v>20000</v>
      </c>
      <c r="H14">
        <v>20000</v>
      </c>
      <c r="I14">
        <v>20000</v>
      </c>
    </row>
    <row r="15" spans="1:9" x14ac:dyDescent="0.25">
      <c r="A15" s="5" t="s">
        <v>23</v>
      </c>
      <c r="B15">
        <v>88000</v>
      </c>
      <c r="C15">
        <v>0</v>
      </c>
      <c r="D15">
        <v>40000</v>
      </c>
      <c r="E15">
        <v>60000</v>
      </c>
      <c r="F15">
        <v>100000</v>
      </c>
      <c r="G15">
        <v>0</v>
      </c>
      <c r="H15">
        <v>0</v>
      </c>
      <c r="I15">
        <v>0</v>
      </c>
    </row>
    <row r="16" spans="1:9" x14ac:dyDescent="0.25">
      <c r="A16" s="5" t="s">
        <v>24</v>
      </c>
      <c r="B16">
        <v>0</v>
      </c>
      <c r="C16">
        <v>0</v>
      </c>
      <c r="D16">
        <v>17245</v>
      </c>
      <c r="E16">
        <v>26508</v>
      </c>
      <c r="F16">
        <v>47184</v>
      </c>
      <c r="G16">
        <v>128568</v>
      </c>
      <c r="H16">
        <v>208488</v>
      </c>
      <c r="I16">
        <v>270985</v>
      </c>
    </row>
    <row r="17" spans="1:9" x14ac:dyDescent="0.25">
      <c r="A17" s="5" t="s">
        <v>25</v>
      </c>
      <c r="B17">
        <v>0</v>
      </c>
      <c r="C17">
        <v>0</v>
      </c>
      <c r="D17">
        <v>51703</v>
      </c>
      <c r="E17">
        <v>72940</v>
      </c>
      <c r="F17">
        <v>33780</v>
      </c>
      <c r="G17">
        <v>0</v>
      </c>
      <c r="H17">
        <v>0</v>
      </c>
      <c r="I17">
        <v>0</v>
      </c>
    </row>
    <row r="18" spans="1:9" x14ac:dyDescent="0.25">
      <c r="A18" s="5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119582</v>
      </c>
    </row>
    <row r="19" spans="1:9" x14ac:dyDescent="0.25">
      <c r="A19" s="5" t="s">
        <v>27</v>
      </c>
      <c r="B19">
        <v>13680</v>
      </c>
      <c r="C19">
        <v>11390</v>
      </c>
      <c r="D19">
        <v>3890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5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5" t="s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5" t="s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5" t="s">
        <v>31</v>
      </c>
      <c r="B23">
        <v>5000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5" t="s">
        <v>32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s="3" t="s">
        <v>33</v>
      </c>
      <c r="B25" s="4">
        <v>-69320</v>
      </c>
      <c r="C25" s="4">
        <v>-525610</v>
      </c>
      <c r="D25" s="4">
        <v>-610947</v>
      </c>
      <c r="E25" s="4">
        <v>-1045780</v>
      </c>
      <c r="F25" s="4">
        <v>-1445126</v>
      </c>
      <c r="G25" s="4">
        <v>352215</v>
      </c>
      <c r="H25" s="4">
        <v>1425558</v>
      </c>
      <c r="I25" s="4">
        <v>2587605</v>
      </c>
    </row>
    <row r="26" spans="1:9" x14ac:dyDescent="0.25">
      <c r="A26" s="7" t="s">
        <v>34</v>
      </c>
      <c r="B26" s="8"/>
      <c r="C26" s="8"/>
      <c r="D26" s="8"/>
      <c r="E26" s="8"/>
      <c r="F26" s="8"/>
      <c r="G26" s="8"/>
      <c r="H26" s="8"/>
      <c r="I26" s="8"/>
    </row>
    <row r="27" spans="1:9" x14ac:dyDescent="0.25">
      <c r="A27" s="5" t="s">
        <v>35</v>
      </c>
      <c r="B27">
        <v>0</v>
      </c>
      <c r="C27">
        <v>634359</v>
      </c>
      <c r="D27">
        <v>442180</v>
      </c>
      <c r="E27">
        <v>437491</v>
      </c>
      <c r="F27">
        <v>684768</v>
      </c>
      <c r="G27">
        <v>720000</v>
      </c>
      <c r="H27">
        <v>480000</v>
      </c>
      <c r="I27">
        <v>0</v>
      </c>
    </row>
    <row r="28" spans="1:9" x14ac:dyDescent="0.25">
      <c r="A28" s="5" t="s">
        <v>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s="3" t="s">
        <v>37</v>
      </c>
      <c r="B29" s="4">
        <v>0</v>
      </c>
      <c r="C29" s="4">
        <v>634359</v>
      </c>
      <c r="D29" s="4">
        <v>442180</v>
      </c>
      <c r="E29" s="4">
        <v>437491</v>
      </c>
      <c r="F29" s="4">
        <v>684768</v>
      </c>
      <c r="G29" s="4">
        <v>720000</v>
      </c>
      <c r="H29" s="4">
        <v>480000</v>
      </c>
      <c r="I29" s="4">
        <v>0</v>
      </c>
    </row>
    <row r="30" spans="1:9" x14ac:dyDescent="0.25">
      <c r="A30" s="7" t="s">
        <v>38</v>
      </c>
      <c r="B30" s="8"/>
      <c r="C30" s="8"/>
      <c r="D30" s="8"/>
      <c r="E30" s="8"/>
      <c r="F30" s="8"/>
      <c r="G30" s="8"/>
      <c r="H30" s="8"/>
      <c r="I30" s="8"/>
    </row>
    <row r="31" spans="1:9" x14ac:dyDescent="0.25">
      <c r="A31" s="5" t="s">
        <v>39</v>
      </c>
      <c r="B31">
        <v>1000000</v>
      </c>
      <c r="C31">
        <v>1000000</v>
      </c>
      <c r="D31">
        <v>1000000</v>
      </c>
      <c r="E31">
        <v>1000000</v>
      </c>
      <c r="F31">
        <v>4000000</v>
      </c>
      <c r="G31">
        <v>0</v>
      </c>
      <c r="H31">
        <v>0</v>
      </c>
      <c r="I31">
        <v>0</v>
      </c>
    </row>
    <row r="32" spans="1:9" x14ac:dyDescent="0.25">
      <c r="A32" s="5" t="s">
        <v>40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s="5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s="5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s="5" t="s">
        <v>43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s="5" t="s">
        <v>44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s="5" t="s">
        <v>45</v>
      </c>
      <c r="B37">
        <v>912000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s="5" t="s">
        <v>46</v>
      </c>
      <c r="B38">
        <v>0</v>
      </c>
      <c r="C38">
        <v>152679</v>
      </c>
      <c r="D38">
        <v>500000</v>
      </c>
      <c r="E38">
        <v>259321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s="5" t="s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s="3" t="s">
        <v>48</v>
      </c>
      <c r="B40" s="4">
        <v>88000</v>
      </c>
      <c r="C40" s="4">
        <v>1152679</v>
      </c>
      <c r="D40" s="4">
        <v>1500000</v>
      </c>
      <c r="E40" s="4">
        <v>1259321</v>
      </c>
      <c r="F40" s="4">
        <v>4000000</v>
      </c>
      <c r="G40" s="4">
        <v>0</v>
      </c>
      <c r="H40" s="4">
        <v>0</v>
      </c>
      <c r="I40" s="4">
        <v>0</v>
      </c>
    </row>
    <row r="41" spans="1:9" x14ac:dyDescent="0.25">
      <c r="A41" s="3" t="s">
        <v>49</v>
      </c>
      <c r="B41" s="4">
        <v>18680</v>
      </c>
      <c r="C41" s="4">
        <v>11390</v>
      </c>
      <c r="D41" s="4">
        <v>458263</v>
      </c>
      <c r="E41" s="4">
        <v>234313</v>
      </c>
      <c r="F41" s="4">
        <v>2104419</v>
      </c>
      <c r="G41" s="4">
        <v>1736634</v>
      </c>
      <c r="H41" s="4">
        <v>2682192</v>
      </c>
      <c r="I41" s="4">
        <v>5269797</v>
      </c>
    </row>
  </sheetData>
  <mergeCells count="2">
    <mergeCell ref="A26:I26"/>
    <mergeCell ref="A30:I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 Forma Cash Flow</vt:lpstr>
      <vt:lpstr>Top-line vs Bottom Line</vt:lpstr>
      <vt:lpstr>TitleRegion1.A2.I42.1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jyotendra sharma</cp:lastModifiedBy>
  <dcterms:created xsi:type="dcterms:W3CDTF">2023-08-30T13:37:19Z</dcterms:created>
  <dcterms:modified xsi:type="dcterms:W3CDTF">2023-08-30T14:21:45Z</dcterms:modified>
  <cp:category/>
</cp:coreProperties>
</file>