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rahill/Downloads/"/>
    </mc:Choice>
  </mc:AlternateContent>
  <xr:revisionPtr revIDLastSave="0" documentId="13_ncr:1_{85659780-5689-6040-BFBB-E2034AE64188}" xr6:coauthVersionLast="45" xr6:coauthVersionMax="45" xr10:uidLastSave="{00000000-0000-0000-0000-000000000000}"/>
  <bookViews>
    <workbookView xWindow="0" yWindow="460" windowWidth="27320" windowHeight="21640" tabRatio="536" xr2:uid="{00000000-000D-0000-FFFF-FFFF00000000}"/>
  </bookViews>
  <sheets>
    <sheet name="HEV Sales 2019" sheetId="16" r:id="rId1"/>
    <sheet name="Condensed" sheetId="6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5" i="16" l="1"/>
  <c r="X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52" i="16"/>
  <c r="X53" i="16"/>
  <c r="X54" i="16"/>
  <c r="X55" i="16"/>
  <c r="X56" i="16"/>
  <c r="X57" i="16"/>
  <c r="X58" i="16"/>
  <c r="X59" i="16"/>
  <c r="X60" i="16"/>
  <c r="X61" i="16"/>
  <c r="X62" i="16"/>
  <c r="X63" i="16"/>
  <c r="X4" i="16"/>
  <c r="D64" i="16"/>
  <c r="E64" i="16"/>
  <c r="F64" i="16"/>
  <c r="G64" i="16"/>
  <c r="H64" i="16"/>
  <c r="I64" i="16"/>
  <c r="J64" i="16"/>
  <c r="K64" i="16"/>
  <c r="L64" i="16"/>
  <c r="M64" i="16"/>
  <c r="N64" i="16"/>
  <c r="O64" i="16"/>
  <c r="P64" i="16"/>
  <c r="Q64" i="16"/>
  <c r="R64" i="16"/>
  <c r="S64" i="16"/>
  <c r="T64" i="16"/>
  <c r="U64" i="16"/>
  <c r="V64" i="16"/>
  <c r="W64" i="16"/>
  <c r="C64" i="16"/>
  <c r="X64" i="16" l="1"/>
</calcChain>
</file>

<file path=xl/sharedStrings.xml><?xml version="1.0" encoding="utf-8"?>
<sst xmlns="http://schemas.openxmlformats.org/spreadsheetml/2006/main" count="134" uniqueCount="71">
  <si>
    <t>Honda Insight</t>
  </si>
  <si>
    <t>Honda Civic</t>
  </si>
  <si>
    <t>Honda Accord</t>
  </si>
  <si>
    <t>Lexus GS 450h</t>
  </si>
  <si>
    <t>Toyota Camry</t>
  </si>
  <si>
    <t>Nissan Altima</t>
  </si>
  <si>
    <t>Vehicle</t>
  </si>
  <si>
    <t>Notes:</t>
  </si>
  <si>
    <t>Saturn Aura</t>
  </si>
  <si>
    <t>Toyota Highlander</t>
  </si>
  <si>
    <t>Saturn Vue</t>
  </si>
  <si>
    <t>Lexus HS 250h</t>
  </si>
  <si>
    <t>Mazda Tribute</t>
  </si>
  <si>
    <t>Porsche Cayenne</t>
  </si>
  <si>
    <t>Lexus CT 200h</t>
  </si>
  <si>
    <t>Hyundai Sonata</t>
  </si>
  <si>
    <t>Buick Regal</t>
  </si>
  <si>
    <t>Audi Q5 Hybrid</t>
  </si>
  <si>
    <t>Ford C-Max Hybrid</t>
  </si>
  <si>
    <t>Porsche Panamera S</t>
  </si>
  <si>
    <t>Nissan Pathfinder Hybrid</t>
  </si>
  <si>
    <t>Acura RLX</t>
  </si>
  <si>
    <t>Lexus NX Hybrid</t>
  </si>
  <si>
    <t>Toyota RAV4</t>
  </si>
  <si>
    <t>Total</t>
  </si>
  <si>
    <t>Hyundai Ioniq Hybrid</t>
  </si>
  <si>
    <t>Kia Optima</t>
  </si>
  <si>
    <t>Toyota Avalon</t>
  </si>
  <si>
    <t>Acura ILX</t>
  </si>
  <si>
    <t>Acura NSX</t>
  </si>
  <si>
    <t>Buick LaCrosse</t>
  </si>
  <si>
    <t>Chevrolet Impala Hybrid</t>
  </si>
  <si>
    <t>Infiniti Q50</t>
  </si>
  <si>
    <t>Infiniti QX60</t>
  </si>
  <si>
    <t>Toyota Prius</t>
  </si>
  <si>
    <t>Lexus LS 600hL</t>
  </si>
  <si>
    <t>Tahoe, Yukon, Escalade</t>
  </si>
  <si>
    <t>Chevrolet Malibu</t>
  </si>
  <si>
    <t>Aspen &amp; Durango</t>
  </si>
  <si>
    <t>Silverado &amp; Sierra</t>
  </si>
  <si>
    <t>Ford Fusion &amp; Milan</t>
  </si>
  <si>
    <t>Mercedes S400</t>
  </si>
  <si>
    <t>Mercedes ML450</t>
  </si>
  <si>
    <t>Mercedes E320</t>
  </si>
  <si>
    <t>BMW X6 &amp; Activehybrid 3&amp;5&amp;7</t>
  </si>
  <si>
    <t>Honda CR-z</t>
  </si>
  <si>
    <t>Lincoln MKZ</t>
  </si>
  <si>
    <t>VW Touareg</t>
  </si>
  <si>
    <t>Infinity Q70 (formerly M Hybrid)</t>
  </si>
  <si>
    <t>Lexus  ES Hybrid</t>
  </si>
  <si>
    <t>VW Jetta</t>
  </si>
  <si>
    <t>Mercedes E400h</t>
  </si>
  <si>
    <t>Subaru XV</t>
  </si>
  <si>
    <t>Kia Niro</t>
  </si>
  <si>
    <t>Acura MDX Hybrid</t>
  </si>
  <si>
    <t>GMC Sierra Hybrid</t>
  </si>
  <si>
    <t>Lexus LC500h</t>
  </si>
  <si>
    <t>Nissan Rogue Hybrid</t>
  </si>
  <si>
    <t>Lexus LS 500h</t>
  </si>
  <si>
    <t>Lexus UX</t>
  </si>
  <si>
    <t>Toyota Corolla</t>
  </si>
  <si>
    <t>Lexus RX 450h</t>
  </si>
  <si>
    <t>Ford Escape/Mercury Mariner</t>
  </si>
  <si>
    <t>Data Source:</t>
  </si>
  <si>
    <t>Last updated January 2020</t>
  </si>
  <si>
    <t>Acronyms:</t>
  </si>
  <si>
    <t>HEV: Hybrid electric vehicle</t>
  </si>
  <si>
    <t>Year refers to calendar year, not model year</t>
  </si>
  <si>
    <t>Worksheet available at afdc.energy.gov/data</t>
  </si>
  <si>
    <t>HEV Sales by Model (In Order of Market Introduction)</t>
  </si>
  <si>
    <t>Transportation Research Center at Argonne National Laboratory, anl.gov/es/light-duty-electric-drive-vehicles-monthly-sales-updates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</si>
</sst>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0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0"/>
      <color indexed="6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u/>
      <sz val="10"/>
      <color theme="11"/>
      <name val="Arial"/>
      <family val="2"/>
    </font>
    <font>
      <b/>
      <sz val="10"/>
      <color indexed="63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b/>
      <sz val="10"/>
      <color indexed="8"/>
      <name val="Arial"/>
      <family val="2"/>
    </font>
    <font>
      <sz val="10"/>
      <name val="MS Sans Serif"/>
    </font>
    <font>
      <b/>
      <sz val="12"/>
      <color rgb="FF000000"/>
      <name val="Arial"/>
      <family val="2"/>
    </font>
    <font>
      <b/>
      <sz val="14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3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177">
    <xf numFmtId="0" fontId="0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5" borderId="0" applyNumberFormat="0" applyBorder="0" applyAlignment="0" applyProtection="0"/>
    <xf numFmtId="0" fontId="13" fillId="8" borderId="0" applyNumberFormat="0" applyBorder="0" applyAlignment="0" applyProtection="0"/>
    <xf numFmtId="0" fontId="13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9" borderId="0" applyNumberFormat="0" applyBorder="0" applyAlignment="0" applyProtection="0"/>
    <xf numFmtId="0" fontId="17" fillId="3" borderId="0" applyNumberFormat="0" applyBorder="0" applyAlignment="0" applyProtection="0"/>
    <xf numFmtId="0" fontId="18" fillId="20" borderId="1" applyNumberFormat="0" applyAlignment="0" applyProtection="0"/>
    <xf numFmtId="0" fontId="19" fillId="21" borderId="2" applyNumberFormat="0" applyAlignment="0" applyProtection="0"/>
    <xf numFmtId="0" fontId="20" fillId="0" borderId="0" applyNumberFormat="0" applyFill="0" applyBorder="0" applyAlignment="0" applyProtection="0"/>
    <xf numFmtId="0" fontId="5" fillId="4" borderId="0" applyNumberFormat="0" applyBorder="0" applyAlignment="0" applyProtection="0"/>
    <xf numFmtId="0" fontId="21" fillId="0" borderId="3" applyNumberFormat="0" applyFill="0" applyAlignment="0" applyProtection="0"/>
    <xf numFmtId="0" fontId="22" fillId="0" borderId="4" applyNumberFormat="0" applyFill="0" applyAlignment="0" applyProtection="0"/>
    <xf numFmtId="0" fontId="23" fillId="0" borderId="5" applyNumberFormat="0" applyFill="0" applyAlignment="0" applyProtection="0"/>
    <xf numFmtId="0" fontId="23" fillId="0" borderId="0" applyNumberFormat="0" applyFill="0" applyBorder="0" applyAlignment="0" applyProtection="0"/>
    <xf numFmtId="0" fontId="24" fillId="7" borderId="1" applyNumberFormat="0" applyAlignment="0" applyProtection="0"/>
    <xf numFmtId="0" fontId="25" fillId="0" borderId="6" applyNumberFormat="0" applyFill="0" applyAlignment="0" applyProtection="0"/>
    <xf numFmtId="0" fontId="4" fillId="22" borderId="0" applyNumberFormat="0" applyBorder="0" applyAlignment="0" applyProtection="0"/>
    <xf numFmtId="0" fontId="15" fillId="0" borderId="0"/>
    <xf numFmtId="0" fontId="27" fillId="0" borderId="0"/>
    <xf numFmtId="0" fontId="15" fillId="23" borderId="7" applyNumberFormat="0" applyFont="0" applyAlignment="0" applyProtection="0"/>
    <xf numFmtId="0" fontId="12" fillId="20" borderId="8" applyNumberFormat="0" applyAlignment="0" applyProtection="0"/>
    <xf numFmtId="0" fontId="14" fillId="0" borderId="0" applyNumberFormat="0" applyFill="0" applyBorder="0" applyAlignment="0" applyProtection="0"/>
    <xf numFmtId="0" fontId="26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8" fillId="20" borderId="13" applyNumberFormat="0" applyAlignment="0" applyProtection="0"/>
    <xf numFmtId="0" fontId="24" fillId="7" borderId="13" applyNumberFormat="0" applyAlignment="0" applyProtection="0"/>
    <xf numFmtId="0" fontId="15" fillId="23" borderId="14" applyNumberFormat="0" applyFont="0" applyAlignment="0" applyProtection="0"/>
    <xf numFmtId="0" fontId="12" fillId="20" borderId="15" applyNumberFormat="0" applyAlignment="0" applyProtection="0"/>
    <xf numFmtId="0" fontId="26" fillId="0" borderId="16" applyNumberFormat="0" applyFill="0" applyAlignment="0" applyProtection="0"/>
  </cellStyleXfs>
  <cellXfs count="38">
    <xf numFmtId="0" fontId="0" fillId="0" borderId="0" xfId="0"/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Border="1"/>
    <xf numFmtId="0" fontId="10" fillId="0" borderId="0" xfId="0" applyFont="1" applyBorder="1" applyAlignment="1">
      <alignment horizontal="center"/>
    </xf>
    <xf numFmtId="164" fontId="0" fillId="0" borderId="23" xfId="0" applyNumberFormat="1" applyBorder="1"/>
    <xf numFmtId="0" fontId="3" fillId="0" borderId="28" xfId="0" applyFont="1" applyBorder="1" applyAlignment="1">
      <alignment horizontal="center"/>
    </xf>
    <xf numFmtId="164" fontId="0" fillId="0" borderId="28" xfId="1" applyNumberFormat="1" applyFont="1" applyFill="1" applyBorder="1"/>
    <xf numFmtId="164" fontId="0" fillId="0" borderId="28" xfId="0" applyNumberFormat="1" applyBorder="1"/>
    <xf numFmtId="0" fontId="3" fillId="0" borderId="17" xfId="0" applyFont="1" applyBorder="1"/>
    <xf numFmtId="0" fontId="0" fillId="0" borderId="17" xfId="0" applyBorder="1"/>
    <xf numFmtId="0" fontId="1" fillId="0" borderId="17" xfId="0" applyFont="1" applyBorder="1"/>
    <xf numFmtId="0" fontId="0" fillId="0" borderId="17" xfId="0" applyBorder="1" applyAlignment="1">
      <alignment wrapText="1"/>
    </xf>
    <xf numFmtId="0" fontId="0" fillId="0" borderId="20" xfId="0" applyBorder="1"/>
    <xf numFmtId="164" fontId="0" fillId="0" borderId="21" xfId="1" applyNumberFormat="1" applyFont="1" applyFill="1" applyBorder="1"/>
    <xf numFmtId="164" fontId="0" fillId="0" borderId="29" xfId="0" applyNumberFormat="1" applyBorder="1"/>
    <xf numFmtId="0" fontId="3" fillId="0" borderId="25" xfId="0" applyFont="1" applyBorder="1" applyAlignment="1">
      <alignment horizontal="center"/>
    </xf>
    <xf numFmtId="164" fontId="0" fillId="0" borderId="25" xfId="1" applyNumberFormat="1" applyFont="1" applyFill="1" applyBorder="1"/>
    <xf numFmtId="164" fontId="0" fillId="0" borderId="25" xfId="0" applyNumberFormat="1" applyBorder="1"/>
    <xf numFmtId="164" fontId="0" fillId="0" borderId="26" xfId="0" applyNumberFormat="1" applyBorder="1"/>
    <xf numFmtId="0" fontId="3" fillId="0" borderId="29" xfId="0" applyFont="1" applyBorder="1" applyAlignment="1">
      <alignment horizontal="center"/>
    </xf>
    <xf numFmtId="0" fontId="3" fillId="0" borderId="18" xfId="0" applyFont="1" applyBorder="1"/>
    <xf numFmtId="164" fontId="1" fillId="0" borderId="19" xfId="0" applyNumberFormat="1" applyFont="1" applyBorder="1"/>
    <xf numFmtId="164" fontId="1" fillId="0" borderId="27" xfId="0" applyNumberFormat="1" applyFont="1" applyBorder="1"/>
    <xf numFmtId="164" fontId="1" fillId="0" borderId="24" xfId="0" applyNumberFormat="1" applyFont="1" applyBorder="1"/>
    <xf numFmtId="0" fontId="1" fillId="0" borderId="0" xfId="0" applyFont="1"/>
    <xf numFmtId="0" fontId="1" fillId="0" borderId="0" xfId="169" applyAlignment="1">
      <alignment vertical="top" wrapText="1"/>
    </xf>
    <xf numFmtId="0" fontId="29" fillId="0" borderId="30" xfId="0" applyFont="1" applyBorder="1" applyAlignment="1">
      <alignment horizontal="center"/>
    </xf>
    <xf numFmtId="0" fontId="29" fillId="0" borderId="31" xfId="0" applyFont="1" applyBorder="1" applyAlignment="1">
      <alignment horizontal="center"/>
    </xf>
    <xf numFmtId="0" fontId="29" fillId="0" borderId="22" xfId="0" applyFont="1" applyBorder="1" applyAlignment="1">
      <alignment horizontal="center"/>
    </xf>
    <xf numFmtId="0" fontId="3" fillId="0" borderId="0" xfId="169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0" xfId="169" applyFont="1"/>
    <xf numFmtId="0" fontId="1" fillId="0" borderId="0" xfId="169" applyFont="1" applyAlignment="1">
      <alignment wrapText="1"/>
    </xf>
    <xf numFmtId="0" fontId="3" fillId="0" borderId="0" xfId="169" applyFont="1" applyAlignment="1">
      <alignment wrapText="1"/>
    </xf>
    <xf numFmtId="0" fontId="28" fillId="0" borderId="11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12" xfId="0" applyFont="1" applyBorder="1" applyAlignment="1">
      <alignment horizontal="center"/>
    </xf>
  </cellXfs>
  <cellStyles count="177">
    <cellStyle name="20% - Accent1 2" xfId="52" xr:uid="{00000000-0005-0000-0000-000000000000}"/>
    <cellStyle name="20% - Accent2 2" xfId="53" xr:uid="{00000000-0005-0000-0000-000001000000}"/>
    <cellStyle name="20% - Accent3 2" xfId="54" xr:uid="{00000000-0005-0000-0000-000002000000}"/>
    <cellStyle name="20% - Accent4 2" xfId="55" xr:uid="{00000000-0005-0000-0000-000003000000}"/>
    <cellStyle name="20% - Accent5 2" xfId="56" xr:uid="{00000000-0005-0000-0000-000004000000}"/>
    <cellStyle name="20% - Accent6 2" xfId="57" xr:uid="{00000000-0005-0000-0000-000005000000}"/>
    <cellStyle name="40% - Accent1 2" xfId="58" xr:uid="{00000000-0005-0000-0000-000006000000}"/>
    <cellStyle name="40% - Accent2 2" xfId="59" xr:uid="{00000000-0005-0000-0000-000007000000}"/>
    <cellStyle name="40% - Accent3 2" xfId="60" xr:uid="{00000000-0005-0000-0000-000008000000}"/>
    <cellStyle name="40% - Accent4 2" xfId="61" xr:uid="{00000000-0005-0000-0000-000009000000}"/>
    <cellStyle name="40% - Accent5 2" xfId="62" xr:uid="{00000000-0005-0000-0000-00000A000000}"/>
    <cellStyle name="40% - Accent6 2" xfId="63" xr:uid="{00000000-0005-0000-0000-00000B000000}"/>
    <cellStyle name="60% - Accent1 2" xfId="64" xr:uid="{00000000-0005-0000-0000-00000C000000}"/>
    <cellStyle name="60% - Accent2 2" xfId="65" xr:uid="{00000000-0005-0000-0000-00000D000000}"/>
    <cellStyle name="60% - Accent3 2" xfId="66" xr:uid="{00000000-0005-0000-0000-00000E000000}"/>
    <cellStyle name="60% - Accent4 2" xfId="67" xr:uid="{00000000-0005-0000-0000-00000F000000}"/>
    <cellStyle name="60% - Accent5 2" xfId="68" xr:uid="{00000000-0005-0000-0000-000010000000}"/>
    <cellStyle name="60% - Accent6 2" xfId="69" xr:uid="{00000000-0005-0000-0000-000011000000}"/>
    <cellStyle name="Accent1 2" xfId="70" xr:uid="{00000000-0005-0000-0000-000012000000}"/>
    <cellStyle name="Accent2 2" xfId="71" xr:uid="{00000000-0005-0000-0000-000013000000}"/>
    <cellStyle name="Accent3 2" xfId="72" xr:uid="{00000000-0005-0000-0000-000014000000}"/>
    <cellStyle name="Accent4 2" xfId="73" xr:uid="{00000000-0005-0000-0000-000015000000}"/>
    <cellStyle name="Accent5 2" xfId="74" xr:uid="{00000000-0005-0000-0000-000016000000}"/>
    <cellStyle name="Accent6 2" xfId="75" xr:uid="{00000000-0005-0000-0000-000017000000}"/>
    <cellStyle name="Bad 2" xfId="76" xr:uid="{00000000-0005-0000-0000-000018000000}"/>
    <cellStyle name="Calculation 2" xfId="77" xr:uid="{00000000-0005-0000-0000-000019000000}"/>
    <cellStyle name="Calculation 2 2" xfId="172" xr:uid="{00000000-0005-0000-0000-00001A000000}"/>
    <cellStyle name="Check Cell 2" xfId="78" xr:uid="{00000000-0005-0000-0000-00001B000000}"/>
    <cellStyle name="Comma" xfId="1" builtinId="3"/>
    <cellStyle name="Comma 2" xfId="2" xr:uid="{00000000-0005-0000-0000-00001D000000}"/>
    <cellStyle name="Comma 2 2" xfId="170" xr:uid="{00000000-0005-0000-0000-00001E000000}"/>
    <cellStyle name="Explanatory Text 2" xfId="79" xr:uid="{00000000-0005-0000-0000-00001F000000}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Good 2" xfId="80" xr:uid="{00000000-0005-0000-0000-00009A000000}"/>
    <cellStyle name="Heading 1 2" xfId="81" xr:uid="{00000000-0005-0000-0000-00009B000000}"/>
    <cellStyle name="Heading 2 2" xfId="82" xr:uid="{00000000-0005-0000-0000-00009C000000}"/>
    <cellStyle name="Heading 3 2" xfId="83" xr:uid="{00000000-0005-0000-0000-00009D000000}"/>
    <cellStyle name="Heading 4 2" xfId="84" xr:uid="{00000000-0005-0000-0000-00009E000000}"/>
    <cellStyle name="Hyperlink 2" xfId="3" xr:uid="{00000000-0005-0000-0000-00009F000000}"/>
    <cellStyle name="Hyperlink 2 2" xfId="171" xr:uid="{00000000-0005-0000-0000-0000A0000000}"/>
    <cellStyle name="Input 2" xfId="85" xr:uid="{00000000-0005-0000-0000-0000A1000000}"/>
    <cellStyle name="Input 2 2" xfId="173" xr:uid="{00000000-0005-0000-0000-0000A2000000}"/>
    <cellStyle name="Linked Cell 2" xfId="86" xr:uid="{00000000-0005-0000-0000-0000A3000000}"/>
    <cellStyle name="Neutral 2" xfId="87" xr:uid="{00000000-0005-0000-0000-0000A4000000}"/>
    <cellStyle name="Normal" xfId="0" builtinId="0"/>
    <cellStyle name="Normal 2" xfId="88" xr:uid="{00000000-0005-0000-0000-0000A6000000}"/>
    <cellStyle name="Normal 3" xfId="89" xr:uid="{00000000-0005-0000-0000-0000A7000000}"/>
    <cellStyle name="Normal 4" xfId="169" xr:uid="{00000000-0005-0000-0000-0000A8000000}"/>
    <cellStyle name="Note 2" xfId="90" xr:uid="{00000000-0005-0000-0000-0000A9000000}"/>
    <cellStyle name="Note 2 2" xfId="174" xr:uid="{00000000-0005-0000-0000-0000AA000000}"/>
    <cellStyle name="Output 2" xfId="91" xr:uid="{00000000-0005-0000-0000-0000AB000000}"/>
    <cellStyle name="Output 2 2" xfId="175" xr:uid="{00000000-0005-0000-0000-0000AC000000}"/>
    <cellStyle name="Title 2" xfId="92" xr:uid="{00000000-0005-0000-0000-0000AD000000}"/>
    <cellStyle name="Total 2" xfId="93" xr:uid="{00000000-0005-0000-0000-0000AE000000}"/>
    <cellStyle name="Total 2 2" xfId="176" xr:uid="{00000000-0005-0000-0000-0000AF000000}"/>
    <cellStyle name="Warning Text 2" xfId="94" xr:uid="{00000000-0005-0000-0000-0000B0000000}"/>
  </cellStyles>
  <dxfs count="0"/>
  <tableStyles count="0" defaultTableStyle="TableStyleMedium9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HEV Sales by Model (In Order of Market Introduction)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450185830467337E-2"/>
          <c:y val="6.1378567075502689E-2"/>
          <c:w val="0.76118573998457195"/>
          <c:h val="0.8677464811808819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'HEV Sales 2019'!$B$4</c:f>
              <c:strCache>
                <c:ptCount val="1"/>
                <c:pt idx="0">
                  <c:v>Honda Insight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2019'!$C$4:$W$4</c:f>
              <c:numCache>
                <c:formatCode>_(* #,##0_);_(* \(#,##0\);_(* "-"??_);_(@_)</c:formatCode>
                <c:ptCount val="21"/>
                <c:pt idx="0">
                  <c:v>17</c:v>
                </c:pt>
                <c:pt idx="1">
                  <c:v>3788</c:v>
                </c:pt>
                <c:pt idx="2">
                  <c:v>4726</c:v>
                </c:pt>
                <c:pt idx="3">
                  <c:v>2216</c:v>
                </c:pt>
                <c:pt idx="4">
                  <c:v>1168</c:v>
                </c:pt>
                <c:pt idx="5">
                  <c:v>583</c:v>
                </c:pt>
                <c:pt idx="6">
                  <c:v>666</c:v>
                </c:pt>
                <c:pt idx="7">
                  <c:v>722</c:v>
                </c:pt>
                <c:pt idx="8">
                  <c:v>3</c:v>
                </c:pt>
                <c:pt idx="9">
                  <c:v>0</c:v>
                </c:pt>
                <c:pt idx="10">
                  <c:v>20572</c:v>
                </c:pt>
                <c:pt idx="11">
                  <c:v>20962</c:v>
                </c:pt>
                <c:pt idx="12">
                  <c:v>15549</c:v>
                </c:pt>
                <c:pt idx="13">
                  <c:v>5846</c:v>
                </c:pt>
                <c:pt idx="14">
                  <c:v>4802</c:v>
                </c:pt>
                <c:pt idx="15">
                  <c:v>3965</c:v>
                </c:pt>
                <c:pt idx="16">
                  <c:v>1458</c:v>
                </c:pt>
                <c:pt idx="17">
                  <c:v>75</c:v>
                </c:pt>
                <c:pt idx="18">
                  <c:v>3</c:v>
                </c:pt>
                <c:pt idx="19">
                  <c:v>12510</c:v>
                </c:pt>
                <c:pt idx="20">
                  <c:v>23686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4E-4551-BD65-7D6A7EAC2880}"/>
            </c:ext>
          </c:extLst>
        </c:ser>
        <c:ser>
          <c:idx val="2"/>
          <c:order val="2"/>
          <c:tx>
            <c:strRef>
              <c:f>'HEV Sales 2019'!$B$5</c:f>
              <c:strCache>
                <c:ptCount val="1"/>
                <c:pt idx="0">
                  <c:v>Toyota Prius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2019'!$C$5:$W$5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5562</c:v>
                </c:pt>
                <c:pt idx="2">
                  <c:v>15556</c:v>
                </c:pt>
                <c:pt idx="3">
                  <c:v>20119</c:v>
                </c:pt>
                <c:pt idx="4">
                  <c:v>24627</c:v>
                </c:pt>
                <c:pt idx="5">
                  <c:v>53991</c:v>
                </c:pt>
                <c:pt idx="6">
                  <c:v>107897</c:v>
                </c:pt>
                <c:pt idx="7">
                  <c:v>106971</c:v>
                </c:pt>
                <c:pt idx="8">
                  <c:v>181221</c:v>
                </c:pt>
                <c:pt idx="9">
                  <c:v>158886</c:v>
                </c:pt>
                <c:pt idx="10">
                  <c:v>139682</c:v>
                </c:pt>
                <c:pt idx="11">
                  <c:v>140928</c:v>
                </c:pt>
                <c:pt idx="12">
                  <c:v>136463</c:v>
                </c:pt>
                <c:pt idx="13">
                  <c:v>223906</c:v>
                </c:pt>
                <c:pt idx="14">
                  <c:v>222140</c:v>
                </c:pt>
                <c:pt idx="15">
                  <c:v>194108</c:v>
                </c:pt>
                <c:pt idx="16">
                  <c:v>180603</c:v>
                </c:pt>
                <c:pt idx="17">
                  <c:v>134155</c:v>
                </c:pt>
                <c:pt idx="18">
                  <c:v>87725</c:v>
                </c:pt>
                <c:pt idx="19">
                  <c:v>59995</c:v>
                </c:pt>
                <c:pt idx="20">
                  <c:v>47862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4E-4551-BD65-7D6A7EAC2880}"/>
            </c:ext>
          </c:extLst>
        </c:ser>
        <c:ser>
          <c:idx val="3"/>
          <c:order val="3"/>
          <c:tx>
            <c:strRef>
              <c:f>'HEV Sales 2019'!$B$6</c:f>
              <c:strCache>
                <c:ptCount val="1"/>
                <c:pt idx="0">
                  <c:v>Honda Civic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2019'!$C$6:$W$6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13707</c:v>
                </c:pt>
                <c:pt idx="4">
                  <c:v>21771</c:v>
                </c:pt>
                <c:pt idx="5">
                  <c:v>26013</c:v>
                </c:pt>
                <c:pt idx="6">
                  <c:v>25864</c:v>
                </c:pt>
                <c:pt idx="7">
                  <c:v>31253</c:v>
                </c:pt>
                <c:pt idx="8">
                  <c:v>32575</c:v>
                </c:pt>
                <c:pt idx="9">
                  <c:v>31297</c:v>
                </c:pt>
                <c:pt idx="10">
                  <c:v>15119</c:v>
                </c:pt>
                <c:pt idx="11">
                  <c:v>7336</c:v>
                </c:pt>
                <c:pt idx="12">
                  <c:v>4703</c:v>
                </c:pt>
                <c:pt idx="13">
                  <c:v>7156</c:v>
                </c:pt>
                <c:pt idx="14">
                  <c:v>7719</c:v>
                </c:pt>
                <c:pt idx="15">
                  <c:v>5070</c:v>
                </c:pt>
                <c:pt idx="16">
                  <c:v>4887</c:v>
                </c:pt>
                <c:pt idx="17">
                  <c:v>896</c:v>
                </c:pt>
                <c:pt idx="18">
                  <c:v>65</c:v>
                </c:pt>
                <c:pt idx="19">
                  <c:v>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4E-4551-BD65-7D6A7EAC2880}"/>
            </c:ext>
          </c:extLst>
        </c:ser>
        <c:ser>
          <c:idx val="4"/>
          <c:order val="4"/>
          <c:tx>
            <c:strRef>
              <c:f>'HEV Sales 2019'!$B$7</c:f>
              <c:strCache>
                <c:ptCount val="1"/>
                <c:pt idx="0">
                  <c:v>Ford Escape/Mercury Mariner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2019'!$C$7:$W$7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2993</c:v>
                </c:pt>
                <c:pt idx="6">
                  <c:v>15960</c:v>
                </c:pt>
                <c:pt idx="7">
                  <c:v>22549</c:v>
                </c:pt>
                <c:pt idx="8">
                  <c:v>25108</c:v>
                </c:pt>
                <c:pt idx="9">
                  <c:v>19522</c:v>
                </c:pt>
                <c:pt idx="10">
                  <c:v>16480</c:v>
                </c:pt>
                <c:pt idx="11">
                  <c:v>12088</c:v>
                </c:pt>
                <c:pt idx="12">
                  <c:v>10089</c:v>
                </c:pt>
                <c:pt idx="13">
                  <c:v>1441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4E-4551-BD65-7D6A7EAC2880}"/>
            </c:ext>
          </c:extLst>
        </c:ser>
        <c:ser>
          <c:idx val="5"/>
          <c:order val="5"/>
          <c:tx>
            <c:strRef>
              <c:f>'HEV Sales 2019'!$B$8</c:f>
              <c:strCache>
                <c:ptCount val="1"/>
                <c:pt idx="0">
                  <c:v>Honda Accord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2019'!$C$8:$W$8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653</c:v>
                </c:pt>
                <c:pt idx="6">
                  <c:v>16826</c:v>
                </c:pt>
                <c:pt idx="7">
                  <c:v>5598</c:v>
                </c:pt>
                <c:pt idx="8">
                  <c:v>3405</c:v>
                </c:pt>
                <c:pt idx="9">
                  <c:v>198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996</c:v>
                </c:pt>
                <c:pt idx="15">
                  <c:v>13977</c:v>
                </c:pt>
                <c:pt idx="16">
                  <c:v>11065</c:v>
                </c:pt>
                <c:pt idx="17">
                  <c:v>9179</c:v>
                </c:pt>
                <c:pt idx="18">
                  <c:v>22008</c:v>
                </c:pt>
                <c:pt idx="19">
                  <c:v>17188</c:v>
                </c:pt>
                <c:pt idx="20">
                  <c:v>23817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4E-4551-BD65-7D6A7EAC2880}"/>
            </c:ext>
          </c:extLst>
        </c:ser>
        <c:ser>
          <c:idx val="6"/>
          <c:order val="6"/>
          <c:tx>
            <c:strRef>
              <c:f>'HEV Sales 2019'!$B$9</c:f>
              <c:strCache>
                <c:ptCount val="1"/>
                <c:pt idx="0">
                  <c:v>Toyota Highlander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2019'!$C$9:$W$9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17989</c:v>
                </c:pt>
                <c:pt idx="7">
                  <c:v>31485</c:v>
                </c:pt>
                <c:pt idx="8">
                  <c:v>22052</c:v>
                </c:pt>
                <c:pt idx="9">
                  <c:v>19391</c:v>
                </c:pt>
                <c:pt idx="10">
                  <c:v>11086</c:v>
                </c:pt>
                <c:pt idx="11">
                  <c:v>7456</c:v>
                </c:pt>
                <c:pt idx="12">
                  <c:v>4549</c:v>
                </c:pt>
                <c:pt idx="13">
                  <c:v>5921</c:v>
                </c:pt>
                <c:pt idx="14">
                  <c:v>5070</c:v>
                </c:pt>
                <c:pt idx="15">
                  <c:v>3621</c:v>
                </c:pt>
                <c:pt idx="16">
                  <c:v>4015</c:v>
                </c:pt>
                <c:pt idx="17">
                  <c:v>5976</c:v>
                </c:pt>
                <c:pt idx="18">
                  <c:v>16864</c:v>
                </c:pt>
                <c:pt idx="19">
                  <c:v>14513</c:v>
                </c:pt>
                <c:pt idx="20">
                  <c:v>18248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4E-4551-BD65-7D6A7EAC2880}"/>
            </c:ext>
          </c:extLst>
        </c:ser>
        <c:ser>
          <c:idx val="7"/>
          <c:order val="7"/>
          <c:tx>
            <c:strRef>
              <c:f>'HEV Sales 2019'!$B$10</c:f>
              <c:strCache>
                <c:ptCount val="1"/>
                <c:pt idx="0">
                  <c:v>Lexus RX 450h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2019'!$C$10:$W$10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20674</c:v>
                </c:pt>
                <c:pt idx="7">
                  <c:v>20161</c:v>
                </c:pt>
                <c:pt idx="8">
                  <c:v>17291</c:v>
                </c:pt>
                <c:pt idx="9">
                  <c:v>15200</c:v>
                </c:pt>
                <c:pt idx="10">
                  <c:v>14464</c:v>
                </c:pt>
                <c:pt idx="11">
                  <c:v>15119</c:v>
                </c:pt>
                <c:pt idx="12">
                  <c:v>10723</c:v>
                </c:pt>
                <c:pt idx="13">
                  <c:v>12223</c:v>
                </c:pt>
                <c:pt idx="14">
                  <c:v>11307</c:v>
                </c:pt>
                <c:pt idx="15">
                  <c:v>9351</c:v>
                </c:pt>
                <c:pt idx="16">
                  <c:v>7722</c:v>
                </c:pt>
                <c:pt idx="17">
                  <c:v>8561</c:v>
                </c:pt>
                <c:pt idx="18">
                  <c:v>8568</c:v>
                </c:pt>
                <c:pt idx="19">
                  <c:v>15656</c:v>
                </c:pt>
                <c:pt idx="20">
                  <c:v>16116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4E-4551-BD65-7D6A7EAC2880}"/>
            </c:ext>
          </c:extLst>
        </c:ser>
        <c:ser>
          <c:idx val="8"/>
          <c:order val="8"/>
          <c:tx>
            <c:strRef>
              <c:f>'HEV Sales 2019'!$B$11</c:f>
              <c:strCache>
                <c:ptCount val="1"/>
                <c:pt idx="0">
                  <c:v>Toyota Camry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2019'!$C$11:$W$11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31341</c:v>
                </c:pt>
                <c:pt idx="8">
                  <c:v>54477</c:v>
                </c:pt>
                <c:pt idx="9">
                  <c:v>46272</c:v>
                </c:pt>
                <c:pt idx="10">
                  <c:v>22887</c:v>
                </c:pt>
                <c:pt idx="11">
                  <c:v>14587</c:v>
                </c:pt>
                <c:pt idx="12">
                  <c:v>9241</c:v>
                </c:pt>
                <c:pt idx="13">
                  <c:v>45656</c:v>
                </c:pt>
                <c:pt idx="14">
                  <c:v>44448</c:v>
                </c:pt>
                <c:pt idx="15">
                  <c:v>39515</c:v>
                </c:pt>
                <c:pt idx="16">
                  <c:v>30640</c:v>
                </c:pt>
                <c:pt idx="17">
                  <c:v>22227</c:v>
                </c:pt>
                <c:pt idx="18">
                  <c:v>20985</c:v>
                </c:pt>
                <c:pt idx="19">
                  <c:v>22914</c:v>
                </c:pt>
                <c:pt idx="20">
                  <c:v>26043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D4E-4551-BD65-7D6A7EAC2880}"/>
            </c:ext>
          </c:extLst>
        </c:ser>
        <c:ser>
          <c:idx val="9"/>
          <c:order val="9"/>
          <c:tx>
            <c:strRef>
              <c:f>'HEV Sales 2019'!$B$12</c:f>
              <c:strCache>
                <c:ptCount val="1"/>
                <c:pt idx="0">
                  <c:v>Lexus GS 450h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2019'!$C$12:$W$12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1784</c:v>
                </c:pt>
                <c:pt idx="8">
                  <c:v>1645</c:v>
                </c:pt>
                <c:pt idx="9">
                  <c:v>678</c:v>
                </c:pt>
                <c:pt idx="10">
                  <c:v>469</c:v>
                </c:pt>
                <c:pt idx="11">
                  <c:v>305</c:v>
                </c:pt>
                <c:pt idx="12">
                  <c:v>282</c:v>
                </c:pt>
                <c:pt idx="13">
                  <c:v>607</c:v>
                </c:pt>
                <c:pt idx="14">
                  <c:v>522</c:v>
                </c:pt>
                <c:pt idx="15">
                  <c:v>183</c:v>
                </c:pt>
                <c:pt idx="16">
                  <c:v>91</c:v>
                </c:pt>
                <c:pt idx="17">
                  <c:v>70</c:v>
                </c:pt>
                <c:pt idx="18">
                  <c:v>50</c:v>
                </c:pt>
                <c:pt idx="19">
                  <c:v>40</c:v>
                </c:pt>
                <c:pt idx="2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D4E-4551-BD65-7D6A7EAC2880}"/>
            </c:ext>
          </c:extLst>
        </c:ser>
        <c:ser>
          <c:idx val="10"/>
          <c:order val="10"/>
          <c:tx>
            <c:strRef>
              <c:f>'HEV Sales 2019'!$B$13</c:f>
              <c:strCache>
                <c:ptCount val="1"/>
                <c:pt idx="0">
                  <c:v>Nissan Altima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2019'!$C$13:$W$13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8388</c:v>
                </c:pt>
                <c:pt idx="9">
                  <c:v>8819</c:v>
                </c:pt>
                <c:pt idx="10">
                  <c:v>9357</c:v>
                </c:pt>
                <c:pt idx="11">
                  <c:v>6710</c:v>
                </c:pt>
                <c:pt idx="12">
                  <c:v>3236</c:v>
                </c:pt>
                <c:pt idx="13">
                  <c:v>103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D4E-4551-BD65-7D6A7EAC2880}"/>
            </c:ext>
          </c:extLst>
        </c:ser>
        <c:ser>
          <c:idx val="11"/>
          <c:order val="11"/>
          <c:tx>
            <c:strRef>
              <c:f>'HEV Sales 2019'!$B$14</c:f>
              <c:strCache>
                <c:ptCount val="1"/>
                <c:pt idx="0">
                  <c:v>Lexus LS 600hL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2019'!$C$14:$W$14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937</c:v>
                </c:pt>
                <c:pt idx="9">
                  <c:v>980</c:v>
                </c:pt>
                <c:pt idx="10">
                  <c:v>258</c:v>
                </c:pt>
                <c:pt idx="11">
                  <c:v>129</c:v>
                </c:pt>
                <c:pt idx="12">
                  <c:v>85</c:v>
                </c:pt>
                <c:pt idx="13">
                  <c:v>54</c:v>
                </c:pt>
                <c:pt idx="14">
                  <c:v>115</c:v>
                </c:pt>
                <c:pt idx="15">
                  <c:v>65</c:v>
                </c:pt>
                <c:pt idx="16">
                  <c:v>47</c:v>
                </c:pt>
                <c:pt idx="17">
                  <c:v>40</c:v>
                </c:pt>
                <c:pt idx="18">
                  <c:v>0</c:v>
                </c:pt>
                <c:pt idx="19">
                  <c:v>211</c:v>
                </c:pt>
                <c:pt idx="20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D4E-4551-BD65-7D6A7EAC2880}"/>
            </c:ext>
          </c:extLst>
        </c:ser>
        <c:ser>
          <c:idx val="12"/>
          <c:order val="12"/>
          <c:tx>
            <c:strRef>
              <c:f>'HEV Sales 2019'!$B$15</c:f>
              <c:strCache>
                <c:ptCount val="1"/>
                <c:pt idx="0">
                  <c:v>Saturn Vue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2019'!$C$15:$W$15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3969</c:v>
                </c:pt>
                <c:pt idx="9">
                  <c:v>3399</c:v>
                </c:pt>
                <c:pt idx="10">
                  <c:v>2656</c:v>
                </c:pt>
                <c:pt idx="11">
                  <c:v>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D4E-4551-BD65-7D6A7EAC2880}"/>
            </c:ext>
          </c:extLst>
        </c:ser>
        <c:ser>
          <c:idx val="13"/>
          <c:order val="13"/>
          <c:tx>
            <c:strRef>
              <c:f>'HEV Sales 2019'!$B$16</c:f>
              <c:strCache>
                <c:ptCount val="1"/>
                <c:pt idx="0">
                  <c:v>Tahoe, Yukon, Escalade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2019'!$C$16:$W$16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7612</c:v>
                </c:pt>
                <c:pt idx="10">
                  <c:v>7192</c:v>
                </c:pt>
                <c:pt idx="11">
                  <c:v>3857</c:v>
                </c:pt>
                <c:pt idx="12">
                  <c:v>1877</c:v>
                </c:pt>
                <c:pt idx="13">
                  <c:v>1801</c:v>
                </c:pt>
                <c:pt idx="14">
                  <c:v>1036</c:v>
                </c:pt>
                <c:pt idx="15">
                  <c:v>137</c:v>
                </c:pt>
                <c:pt idx="16">
                  <c:v>25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D4E-4551-BD65-7D6A7EAC2880}"/>
            </c:ext>
          </c:extLst>
        </c:ser>
        <c:ser>
          <c:idx val="14"/>
          <c:order val="14"/>
          <c:tx>
            <c:strRef>
              <c:f>'HEV Sales 2019'!$B$17</c:f>
              <c:strCache>
                <c:ptCount val="1"/>
                <c:pt idx="0">
                  <c:v>Chevrolet Malibu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2019'!$C$17:$W$17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3118</c:v>
                </c:pt>
                <c:pt idx="10">
                  <c:v>4162</c:v>
                </c:pt>
                <c:pt idx="11">
                  <c:v>405</c:v>
                </c:pt>
                <c:pt idx="12">
                  <c:v>24</c:v>
                </c:pt>
                <c:pt idx="13">
                  <c:v>16664</c:v>
                </c:pt>
                <c:pt idx="14">
                  <c:v>13779</c:v>
                </c:pt>
                <c:pt idx="15">
                  <c:v>1018</c:v>
                </c:pt>
                <c:pt idx="16">
                  <c:v>59</c:v>
                </c:pt>
                <c:pt idx="17">
                  <c:v>4335</c:v>
                </c:pt>
                <c:pt idx="18">
                  <c:v>4452</c:v>
                </c:pt>
                <c:pt idx="19">
                  <c:v>2447</c:v>
                </c:pt>
                <c:pt idx="20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D4E-4551-BD65-7D6A7EAC2880}"/>
            </c:ext>
          </c:extLst>
        </c:ser>
        <c:ser>
          <c:idx val="15"/>
          <c:order val="15"/>
          <c:tx>
            <c:strRef>
              <c:f>'HEV Sales 2019'!$B$18</c:f>
              <c:strCache>
                <c:ptCount val="1"/>
                <c:pt idx="0">
                  <c:v>Saturn Aura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2019'!$C$18:$W$18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310</c:v>
                </c:pt>
                <c:pt idx="10">
                  <c:v>527</c:v>
                </c:pt>
                <c:pt idx="11">
                  <c:v>55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D4E-4551-BD65-7D6A7EAC2880}"/>
            </c:ext>
          </c:extLst>
        </c:ser>
        <c:ser>
          <c:idx val="16"/>
          <c:order val="16"/>
          <c:tx>
            <c:strRef>
              <c:f>'HEV Sales 2019'!$B$19</c:f>
              <c:strCache>
                <c:ptCount val="1"/>
                <c:pt idx="0">
                  <c:v>Aspen &amp; Durango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2019'!$C$19:$W$19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81</c:v>
                </c:pt>
                <c:pt idx="10">
                  <c:v>42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D4E-4551-BD65-7D6A7EAC2880}"/>
            </c:ext>
          </c:extLst>
        </c:ser>
        <c:ser>
          <c:idx val="17"/>
          <c:order val="17"/>
          <c:tx>
            <c:strRef>
              <c:f>'HEV Sales 2019'!$B$20</c:f>
              <c:strCache>
                <c:ptCount val="1"/>
                <c:pt idx="0">
                  <c:v>Silverado &amp; Sierra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2019'!$C$20:$W$20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1598</c:v>
                </c:pt>
                <c:pt idx="11">
                  <c:v>2393</c:v>
                </c:pt>
                <c:pt idx="12">
                  <c:v>1165</c:v>
                </c:pt>
                <c:pt idx="13">
                  <c:v>940</c:v>
                </c:pt>
                <c:pt idx="14">
                  <c:v>169</c:v>
                </c:pt>
                <c:pt idx="15">
                  <c:v>30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D4E-4551-BD65-7D6A7EAC2880}"/>
            </c:ext>
          </c:extLst>
        </c:ser>
        <c:ser>
          <c:idx val="18"/>
          <c:order val="18"/>
          <c:tx>
            <c:strRef>
              <c:f>'HEV Sales 2019'!$B$21</c:f>
              <c:strCache>
                <c:ptCount val="1"/>
                <c:pt idx="0">
                  <c:v>Ford Fusion &amp; Milan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2019'!$C$21:$W$21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17022</c:v>
                </c:pt>
                <c:pt idx="11">
                  <c:v>22232</c:v>
                </c:pt>
                <c:pt idx="12">
                  <c:v>11286</c:v>
                </c:pt>
                <c:pt idx="13">
                  <c:v>14100</c:v>
                </c:pt>
                <c:pt idx="14">
                  <c:v>37270</c:v>
                </c:pt>
                <c:pt idx="15">
                  <c:v>35425</c:v>
                </c:pt>
                <c:pt idx="16">
                  <c:v>24681</c:v>
                </c:pt>
                <c:pt idx="17">
                  <c:v>33648</c:v>
                </c:pt>
                <c:pt idx="18">
                  <c:v>57474</c:v>
                </c:pt>
                <c:pt idx="19">
                  <c:v>54157</c:v>
                </c:pt>
                <c:pt idx="20">
                  <c:v>49603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D4E-4551-BD65-7D6A7EAC2880}"/>
            </c:ext>
          </c:extLst>
        </c:ser>
        <c:ser>
          <c:idx val="19"/>
          <c:order val="19"/>
          <c:tx>
            <c:strRef>
              <c:f>'HEV Sales 2019'!$B$22</c:f>
              <c:strCache>
                <c:ptCount val="1"/>
                <c:pt idx="0">
                  <c:v>Lexus HS 250h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2019'!$C$22:$W$22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6699</c:v>
                </c:pt>
                <c:pt idx="11">
                  <c:v>10663</c:v>
                </c:pt>
                <c:pt idx="12">
                  <c:v>2864</c:v>
                </c:pt>
                <c:pt idx="13">
                  <c:v>650</c:v>
                </c:pt>
                <c:pt idx="14">
                  <c:v>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D4E-4551-BD65-7D6A7EAC2880}"/>
            </c:ext>
          </c:extLst>
        </c:ser>
        <c:ser>
          <c:idx val="20"/>
          <c:order val="20"/>
          <c:tx>
            <c:strRef>
              <c:f>'HEV Sales 2019'!$B$23</c:f>
              <c:strCache>
                <c:ptCount val="1"/>
                <c:pt idx="0">
                  <c:v>Mercedes S400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2019'!$C$23:$W$23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955</c:v>
                </c:pt>
                <c:pt idx="12">
                  <c:v>309</c:v>
                </c:pt>
                <c:pt idx="13">
                  <c:v>121</c:v>
                </c:pt>
                <c:pt idx="14">
                  <c:v>64</c:v>
                </c:pt>
                <c:pt idx="15">
                  <c:v>10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D4E-4551-BD65-7D6A7EAC2880}"/>
            </c:ext>
          </c:extLst>
        </c:ser>
        <c:ser>
          <c:idx val="21"/>
          <c:order val="21"/>
          <c:tx>
            <c:strRef>
              <c:f>'HEV Sales 2019'!$B$24</c:f>
              <c:strCache>
                <c:ptCount val="1"/>
                <c:pt idx="0">
                  <c:v>Mercedes ML450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2019'!$C$24:$W$24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766</c:v>
                </c:pt>
                <c:pt idx="12">
                  <c:v>1</c:v>
                </c:pt>
                <c:pt idx="13">
                  <c:v>22</c:v>
                </c:pt>
                <c:pt idx="14">
                  <c:v>11</c:v>
                </c:pt>
                <c:pt idx="15">
                  <c:v>20</c:v>
                </c:pt>
                <c:pt idx="16">
                  <c:v>10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D4E-4551-BD65-7D6A7EAC2880}"/>
            </c:ext>
          </c:extLst>
        </c:ser>
        <c:ser>
          <c:idx val="22"/>
          <c:order val="22"/>
          <c:tx>
            <c:strRef>
              <c:f>'HEV Sales 2019'!$B$25</c:f>
              <c:strCache>
                <c:ptCount val="1"/>
                <c:pt idx="0">
                  <c:v>Mercedes E320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2019'!$C$25:$W$25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D4E-4551-BD65-7D6A7EAC2880}"/>
            </c:ext>
          </c:extLst>
        </c:ser>
        <c:ser>
          <c:idx val="23"/>
          <c:order val="23"/>
          <c:tx>
            <c:strRef>
              <c:f>'HEV Sales 2019'!$B$26</c:f>
              <c:strCache>
                <c:ptCount val="1"/>
                <c:pt idx="0">
                  <c:v>Mazda Tribute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2019'!$C$26:$W$26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655</c:v>
                </c:pt>
                <c:pt idx="12">
                  <c:v>484</c:v>
                </c:pt>
                <c:pt idx="13">
                  <c:v>90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D4E-4551-BD65-7D6A7EAC2880}"/>
            </c:ext>
          </c:extLst>
        </c:ser>
        <c:ser>
          <c:idx val="24"/>
          <c:order val="24"/>
          <c:tx>
            <c:strRef>
              <c:f>'HEV Sales 2019'!$B$27</c:f>
              <c:strCache>
                <c:ptCount val="1"/>
                <c:pt idx="0">
                  <c:v>BMW X6 &amp; Activehybrid 3&amp;5&amp;7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2019'!$C$27:$W$27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350</c:v>
                </c:pt>
                <c:pt idx="12">
                  <c:v>381</c:v>
                </c:pt>
                <c:pt idx="13">
                  <c:v>1040</c:v>
                </c:pt>
                <c:pt idx="14">
                  <c:v>1456</c:v>
                </c:pt>
                <c:pt idx="15">
                  <c:v>308</c:v>
                </c:pt>
                <c:pt idx="16">
                  <c:v>63</c:v>
                </c:pt>
                <c:pt idx="17">
                  <c:v>64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D4E-4551-BD65-7D6A7EAC2880}"/>
            </c:ext>
          </c:extLst>
        </c:ser>
        <c:ser>
          <c:idx val="25"/>
          <c:order val="25"/>
          <c:tx>
            <c:strRef>
              <c:f>'HEV Sales 2019'!$B$28</c:f>
              <c:strCache>
                <c:ptCount val="1"/>
                <c:pt idx="0">
                  <c:v>Honda CR-z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2019'!$C$28:$W$28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5249</c:v>
                </c:pt>
                <c:pt idx="12">
                  <c:v>11330</c:v>
                </c:pt>
                <c:pt idx="13">
                  <c:v>4192</c:v>
                </c:pt>
                <c:pt idx="14">
                  <c:v>4550</c:v>
                </c:pt>
                <c:pt idx="15">
                  <c:v>3562</c:v>
                </c:pt>
                <c:pt idx="16">
                  <c:v>3073</c:v>
                </c:pt>
                <c:pt idx="17">
                  <c:v>2338</c:v>
                </c:pt>
                <c:pt idx="18">
                  <c:v>705</c:v>
                </c:pt>
                <c:pt idx="19">
                  <c:v>38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D4E-4551-BD65-7D6A7EAC2880}"/>
            </c:ext>
          </c:extLst>
        </c:ser>
        <c:ser>
          <c:idx val="26"/>
          <c:order val="26"/>
          <c:tx>
            <c:strRef>
              <c:f>'HEV Sales 2019'!$B$29</c:f>
              <c:strCache>
                <c:ptCount val="1"/>
                <c:pt idx="0">
                  <c:v>Lincoln MKZ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2019'!$C$29:$W$29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1192</c:v>
                </c:pt>
                <c:pt idx="12">
                  <c:v>5739</c:v>
                </c:pt>
                <c:pt idx="13">
                  <c:v>6067</c:v>
                </c:pt>
                <c:pt idx="14">
                  <c:v>7469</c:v>
                </c:pt>
                <c:pt idx="15">
                  <c:v>10033</c:v>
                </c:pt>
                <c:pt idx="16">
                  <c:v>8403</c:v>
                </c:pt>
                <c:pt idx="17">
                  <c:v>7219</c:v>
                </c:pt>
                <c:pt idx="18">
                  <c:v>5931</c:v>
                </c:pt>
                <c:pt idx="19">
                  <c:v>4407</c:v>
                </c:pt>
                <c:pt idx="20">
                  <c:v>5147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D4E-4551-BD65-7D6A7EAC2880}"/>
            </c:ext>
          </c:extLst>
        </c:ser>
        <c:ser>
          <c:idx val="27"/>
          <c:order val="27"/>
          <c:tx>
            <c:strRef>
              <c:f>'HEV Sales 2019'!$B$30</c:f>
              <c:strCache>
                <c:ptCount val="1"/>
                <c:pt idx="0">
                  <c:v>Porsche Cayenne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2019'!$C$30:$W$30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206</c:v>
                </c:pt>
                <c:pt idx="12">
                  <c:v>1571</c:v>
                </c:pt>
                <c:pt idx="13">
                  <c:v>1180</c:v>
                </c:pt>
                <c:pt idx="14">
                  <c:v>615</c:v>
                </c:pt>
                <c:pt idx="15">
                  <c:v>650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D4E-4551-BD65-7D6A7EAC2880}"/>
            </c:ext>
          </c:extLst>
        </c:ser>
        <c:ser>
          <c:idx val="28"/>
          <c:order val="28"/>
          <c:tx>
            <c:strRef>
              <c:f>'HEV Sales 2019'!$B$31</c:f>
              <c:strCache>
                <c:ptCount val="1"/>
                <c:pt idx="0">
                  <c:v>Lexus CT 200h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2019'!$C$31:$W$31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14381</c:v>
                </c:pt>
                <c:pt idx="13">
                  <c:v>17671</c:v>
                </c:pt>
                <c:pt idx="14">
                  <c:v>15071</c:v>
                </c:pt>
                <c:pt idx="15">
                  <c:v>17673</c:v>
                </c:pt>
                <c:pt idx="16">
                  <c:v>14657</c:v>
                </c:pt>
                <c:pt idx="17">
                  <c:v>8903</c:v>
                </c:pt>
                <c:pt idx="18">
                  <c:v>4690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D4E-4551-BD65-7D6A7EAC2880}"/>
            </c:ext>
          </c:extLst>
        </c:ser>
        <c:ser>
          <c:idx val="29"/>
          <c:order val="29"/>
          <c:tx>
            <c:strRef>
              <c:f>'HEV Sales 2019'!$B$32</c:f>
              <c:strCache>
                <c:ptCount val="1"/>
                <c:pt idx="0">
                  <c:v>VW Touareg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2019'!$C$32:$W$32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390</c:v>
                </c:pt>
                <c:pt idx="13">
                  <c:v>250</c:v>
                </c:pt>
                <c:pt idx="14">
                  <c:v>118</c:v>
                </c:pt>
                <c:pt idx="15">
                  <c:v>30</c:v>
                </c:pt>
                <c:pt idx="16">
                  <c:v>16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D4E-4551-BD65-7D6A7EAC2880}"/>
            </c:ext>
          </c:extLst>
        </c:ser>
        <c:ser>
          <c:idx val="30"/>
          <c:order val="30"/>
          <c:tx>
            <c:strRef>
              <c:f>'HEV Sales 2019'!$B$33</c:f>
              <c:strCache>
                <c:ptCount val="1"/>
                <c:pt idx="0">
                  <c:v>Infinity Q70 (formerly M Hybrid)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2019'!$C$33:$W$33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378</c:v>
                </c:pt>
                <c:pt idx="13">
                  <c:v>691</c:v>
                </c:pt>
                <c:pt idx="14">
                  <c:v>475</c:v>
                </c:pt>
                <c:pt idx="15">
                  <c:v>180</c:v>
                </c:pt>
                <c:pt idx="16">
                  <c:v>176</c:v>
                </c:pt>
                <c:pt idx="17">
                  <c:v>118</c:v>
                </c:pt>
                <c:pt idx="18">
                  <c:v>58</c:v>
                </c:pt>
                <c:pt idx="19">
                  <c:v>22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D4E-4551-BD65-7D6A7EAC2880}"/>
            </c:ext>
          </c:extLst>
        </c:ser>
        <c:ser>
          <c:idx val="31"/>
          <c:order val="31"/>
          <c:tx>
            <c:strRef>
              <c:f>'HEV Sales 2019'!$B$34</c:f>
              <c:strCache>
                <c:ptCount val="1"/>
                <c:pt idx="0">
                  <c:v>Hyundai Sonata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2019'!$C$34:$W$34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17366</c:v>
                </c:pt>
                <c:pt idx="13">
                  <c:v>20754</c:v>
                </c:pt>
                <c:pt idx="14">
                  <c:v>21559</c:v>
                </c:pt>
                <c:pt idx="15">
                  <c:v>21052</c:v>
                </c:pt>
                <c:pt idx="16">
                  <c:v>19908</c:v>
                </c:pt>
                <c:pt idx="17">
                  <c:v>18961</c:v>
                </c:pt>
                <c:pt idx="18">
                  <c:v>10338</c:v>
                </c:pt>
                <c:pt idx="19">
                  <c:v>4526</c:v>
                </c:pt>
                <c:pt idx="20">
                  <c:v>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D4E-4551-BD65-7D6A7EAC2880}"/>
            </c:ext>
          </c:extLst>
        </c:ser>
        <c:ser>
          <c:idx val="32"/>
          <c:order val="32"/>
          <c:tx>
            <c:strRef>
              <c:f>'HEV Sales 2019'!$B$35</c:f>
              <c:strCache>
                <c:ptCount val="1"/>
                <c:pt idx="0">
                  <c:v>Buick LaCrosse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2019'!$C$35:$W$35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1801</c:v>
                </c:pt>
                <c:pt idx="13">
                  <c:v>12010</c:v>
                </c:pt>
                <c:pt idx="14">
                  <c:v>7133</c:v>
                </c:pt>
                <c:pt idx="15">
                  <c:v>7353</c:v>
                </c:pt>
                <c:pt idx="16">
                  <c:v>4042</c:v>
                </c:pt>
                <c:pt idx="17">
                  <c:v>765</c:v>
                </c:pt>
                <c:pt idx="18">
                  <c:v>506</c:v>
                </c:pt>
                <c:pt idx="19">
                  <c:v>2809</c:v>
                </c:pt>
                <c:pt idx="20">
                  <c:v>1057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D4E-4551-BD65-7D6A7EAC2880}"/>
            </c:ext>
          </c:extLst>
        </c:ser>
        <c:ser>
          <c:idx val="33"/>
          <c:order val="33"/>
          <c:tx>
            <c:strRef>
              <c:f>'HEV Sales 2019'!$B$36</c:f>
              <c:strCache>
                <c:ptCount val="1"/>
                <c:pt idx="0">
                  <c:v>Buick Regal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2019'!$C$36:$W$36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123</c:v>
                </c:pt>
                <c:pt idx="13">
                  <c:v>2564</c:v>
                </c:pt>
                <c:pt idx="14">
                  <c:v>2893</c:v>
                </c:pt>
                <c:pt idx="15">
                  <c:v>662</c:v>
                </c:pt>
                <c:pt idx="16">
                  <c:v>186</c:v>
                </c:pt>
                <c:pt idx="17">
                  <c:v>45</c:v>
                </c:pt>
                <c:pt idx="18">
                  <c:v>6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D4E-4551-BD65-7D6A7EAC2880}"/>
            </c:ext>
          </c:extLst>
        </c:ser>
        <c:ser>
          <c:idx val="34"/>
          <c:order val="34"/>
          <c:tx>
            <c:strRef>
              <c:f>'HEV Sales 2019'!$B$37</c:f>
              <c:strCache>
                <c:ptCount val="1"/>
                <c:pt idx="0">
                  <c:v>Porsche Panamera 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2019'!$C$37:$W$37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52</c:v>
                </c:pt>
                <c:pt idx="13">
                  <c:v>570</c:v>
                </c:pt>
                <c:pt idx="14">
                  <c:v>113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D4E-4551-BD65-7D6A7EAC2880}"/>
            </c:ext>
          </c:extLst>
        </c:ser>
        <c:ser>
          <c:idx val="35"/>
          <c:order val="35"/>
          <c:tx>
            <c:strRef>
              <c:f>'HEV Sales 2019'!$B$38</c:f>
              <c:strCache>
                <c:ptCount val="1"/>
                <c:pt idx="0">
                  <c:v>Kia Optima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2019'!$C$38:$W$38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10245</c:v>
                </c:pt>
                <c:pt idx="14">
                  <c:v>13919</c:v>
                </c:pt>
                <c:pt idx="15">
                  <c:v>13776</c:v>
                </c:pt>
                <c:pt idx="16">
                  <c:v>11492</c:v>
                </c:pt>
                <c:pt idx="17">
                  <c:v>6142</c:v>
                </c:pt>
                <c:pt idx="18">
                  <c:v>5589</c:v>
                </c:pt>
                <c:pt idx="19">
                  <c:v>5924</c:v>
                </c:pt>
                <c:pt idx="20">
                  <c:v>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D4E-4551-BD65-7D6A7EAC2880}"/>
            </c:ext>
          </c:extLst>
        </c:ser>
        <c:ser>
          <c:idx val="36"/>
          <c:order val="36"/>
          <c:tx>
            <c:strRef>
              <c:f>'HEV Sales 2019'!$B$39</c:f>
              <c:strCache>
                <c:ptCount val="1"/>
                <c:pt idx="0">
                  <c:v>Acura ILX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2019'!$C$39:$W$39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972</c:v>
                </c:pt>
                <c:pt idx="14">
                  <c:v>1461</c:v>
                </c:pt>
                <c:pt idx="15">
                  <c:v>379</c:v>
                </c:pt>
                <c:pt idx="16">
                  <c:v>22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D4E-4551-BD65-7D6A7EAC2880}"/>
            </c:ext>
          </c:extLst>
        </c:ser>
        <c:ser>
          <c:idx val="37"/>
          <c:order val="37"/>
          <c:tx>
            <c:strRef>
              <c:f>'HEV Sales 2019'!$B$40</c:f>
              <c:strCache>
                <c:ptCount val="1"/>
                <c:pt idx="0">
                  <c:v>Ford C-Max Hybrid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2019'!$C$40:$W$40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10935</c:v>
                </c:pt>
                <c:pt idx="14">
                  <c:v>28056</c:v>
                </c:pt>
                <c:pt idx="15">
                  <c:v>19162</c:v>
                </c:pt>
                <c:pt idx="16">
                  <c:v>14177</c:v>
                </c:pt>
                <c:pt idx="17">
                  <c:v>11877</c:v>
                </c:pt>
                <c:pt idx="18">
                  <c:v>10221</c:v>
                </c:pt>
                <c:pt idx="19">
                  <c:v>6101</c:v>
                </c:pt>
                <c:pt idx="2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D4E-4551-BD65-7D6A7EAC2880}"/>
            </c:ext>
          </c:extLst>
        </c:ser>
        <c:ser>
          <c:idx val="38"/>
          <c:order val="38"/>
          <c:tx>
            <c:strRef>
              <c:f>'HEV Sales 2019'!$B$41</c:f>
              <c:strCache>
                <c:ptCount val="1"/>
                <c:pt idx="0">
                  <c:v>Lexus  ES Hybrid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2019'!$C$41:$W$41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7027</c:v>
                </c:pt>
                <c:pt idx="14">
                  <c:v>16562</c:v>
                </c:pt>
                <c:pt idx="15">
                  <c:v>14837</c:v>
                </c:pt>
                <c:pt idx="16">
                  <c:v>11241</c:v>
                </c:pt>
                <c:pt idx="17">
                  <c:v>7645</c:v>
                </c:pt>
                <c:pt idx="18">
                  <c:v>5394</c:v>
                </c:pt>
                <c:pt idx="19">
                  <c:v>5250</c:v>
                </c:pt>
                <c:pt idx="20">
                  <c:v>8608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D4E-4551-BD65-7D6A7EAC2880}"/>
            </c:ext>
          </c:extLst>
        </c:ser>
        <c:ser>
          <c:idx val="39"/>
          <c:order val="39"/>
          <c:tx>
            <c:strRef>
              <c:f>'HEV Sales 2019'!$B$42</c:f>
              <c:strCache>
                <c:ptCount val="1"/>
                <c:pt idx="0">
                  <c:v>Audi Q5 Hybrid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2019'!$C$42:$W$42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270</c:v>
                </c:pt>
                <c:pt idx="14">
                  <c:v>854</c:v>
                </c:pt>
                <c:pt idx="15">
                  <c:v>283</c:v>
                </c:pt>
                <c:pt idx="16">
                  <c:v>97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D4E-4551-BD65-7D6A7EAC2880}"/>
            </c:ext>
          </c:extLst>
        </c:ser>
        <c:ser>
          <c:idx val="40"/>
          <c:order val="40"/>
          <c:tx>
            <c:strRef>
              <c:f>'HEV Sales 2019'!$B$43</c:f>
              <c:strCache>
                <c:ptCount val="1"/>
                <c:pt idx="0">
                  <c:v>Toyota Avalon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2019'!$C$43:$W$43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747</c:v>
                </c:pt>
                <c:pt idx="14">
                  <c:v>16468</c:v>
                </c:pt>
                <c:pt idx="15">
                  <c:v>17048</c:v>
                </c:pt>
                <c:pt idx="16">
                  <c:v>11956</c:v>
                </c:pt>
                <c:pt idx="17">
                  <c:v>8451</c:v>
                </c:pt>
                <c:pt idx="18">
                  <c:v>4990</c:v>
                </c:pt>
                <c:pt idx="19">
                  <c:v>8008</c:v>
                </c:pt>
                <c:pt idx="20">
                  <c:v>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D4E-4551-BD65-7D6A7EAC2880}"/>
            </c:ext>
          </c:extLst>
        </c:ser>
        <c:ser>
          <c:idx val="41"/>
          <c:order val="41"/>
          <c:tx>
            <c:strRef>
              <c:f>'HEV Sales 2019'!$B$44</c:f>
              <c:strCache>
                <c:ptCount val="1"/>
                <c:pt idx="0">
                  <c:v>VW Jetta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2019'!$C$44:$W$44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162</c:v>
                </c:pt>
                <c:pt idx="14">
                  <c:v>5655</c:v>
                </c:pt>
                <c:pt idx="15">
                  <c:v>1939</c:v>
                </c:pt>
                <c:pt idx="16">
                  <c:v>740</c:v>
                </c:pt>
                <c:pt idx="17">
                  <c:v>709</c:v>
                </c:pt>
                <c:pt idx="18">
                  <c:v>70</c:v>
                </c:pt>
                <c:pt idx="19">
                  <c:v>1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D4E-4551-BD65-7D6A7EAC2880}"/>
            </c:ext>
          </c:extLst>
        </c:ser>
        <c:ser>
          <c:idx val="42"/>
          <c:order val="42"/>
          <c:tx>
            <c:strRef>
              <c:f>'HEV Sales 2019'!$B$45</c:f>
              <c:strCache>
                <c:ptCount val="1"/>
                <c:pt idx="0">
                  <c:v>Mercedes E400h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2019'!$C$45:$W$45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282</c:v>
                </c:pt>
                <c:pt idx="15">
                  <c:v>158</c:v>
                </c:pt>
                <c:pt idx="16">
                  <c:v>53</c:v>
                </c:pt>
                <c:pt idx="17">
                  <c:v>14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D4E-4551-BD65-7D6A7EAC2880}"/>
            </c:ext>
          </c:extLst>
        </c:ser>
        <c:ser>
          <c:idx val="43"/>
          <c:order val="43"/>
          <c:tx>
            <c:strRef>
              <c:f>'HEV Sales 2019'!$B$46</c:f>
              <c:strCache>
                <c:ptCount val="1"/>
                <c:pt idx="0">
                  <c:v>Infiniti Q50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2019'!$C$46:$W$46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307</c:v>
                </c:pt>
                <c:pt idx="15">
                  <c:v>3456</c:v>
                </c:pt>
                <c:pt idx="16">
                  <c:v>4012</c:v>
                </c:pt>
                <c:pt idx="17">
                  <c:v>1998</c:v>
                </c:pt>
                <c:pt idx="18">
                  <c:v>870</c:v>
                </c:pt>
                <c:pt idx="19">
                  <c:v>300</c:v>
                </c:pt>
                <c:pt idx="20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D4E-4551-BD65-7D6A7EAC2880}"/>
            </c:ext>
          </c:extLst>
        </c:ser>
        <c:ser>
          <c:idx val="44"/>
          <c:order val="44"/>
          <c:tx>
            <c:strRef>
              <c:f>'HEV Sales 2019'!$B$47</c:f>
              <c:strCache>
                <c:ptCount val="1"/>
                <c:pt idx="0">
                  <c:v>Chevrolet Impala Hybrid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2019'!$C$47:$W$47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565</c:v>
                </c:pt>
                <c:pt idx="16">
                  <c:v>272</c:v>
                </c:pt>
                <c:pt idx="17">
                  <c:v>35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D4E-4551-BD65-7D6A7EAC2880}"/>
            </c:ext>
          </c:extLst>
        </c:ser>
        <c:ser>
          <c:idx val="45"/>
          <c:order val="45"/>
          <c:tx>
            <c:strRef>
              <c:f>'HEV Sales 2019'!$B$48</c:f>
              <c:strCache>
                <c:ptCount val="1"/>
                <c:pt idx="0">
                  <c:v>Infiniti QX60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2019'!$C$48:$W$48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676</c:v>
                </c:pt>
                <c:pt idx="15">
                  <c:v>1678</c:v>
                </c:pt>
                <c:pt idx="16">
                  <c:v>2356</c:v>
                </c:pt>
                <c:pt idx="17">
                  <c:v>1114</c:v>
                </c:pt>
                <c:pt idx="18">
                  <c:v>298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D4E-4551-BD65-7D6A7EAC2880}"/>
            </c:ext>
          </c:extLst>
        </c:ser>
        <c:ser>
          <c:idx val="46"/>
          <c:order val="46"/>
          <c:tx>
            <c:strRef>
              <c:f>'HEV Sales 2019'!$B$49</c:f>
              <c:strCache>
                <c:ptCount val="1"/>
                <c:pt idx="0">
                  <c:v>Nissan Pathfinder Hybrid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2019'!$C$49:$W$49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334</c:v>
                </c:pt>
                <c:pt idx="15">
                  <c:v>2480</c:v>
                </c:pt>
                <c:pt idx="16">
                  <c:v>2245</c:v>
                </c:pt>
                <c:pt idx="17">
                  <c:v>816</c:v>
                </c:pt>
                <c:pt idx="18">
                  <c:v>389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D4E-4551-BD65-7D6A7EAC2880}"/>
            </c:ext>
          </c:extLst>
        </c:ser>
        <c:ser>
          <c:idx val="47"/>
          <c:order val="47"/>
          <c:tx>
            <c:strRef>
              <c:f>'HEV Sales 2019'!$B$50</c:f>
              <c:strCache>
                <c:ptCount val="1"/>
                <c:pt idx="0">
                  <c:v>Subaru XV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2019'!$C$50:$W$50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7926</c:v>
                </c:pt>
                <c:pt idx="16">
                  <c:v>5589</c:v>
                </c:pt>
                <c:pt idx="17">
                  <c:v>2173</c:v>
                </c:pt>
                <c:pt idx="18">
                  <c:v>45</c:v>
                </c:pt>
                <c:pt idx="19">
                  <c:v>0</c:v>
                </c:pt>
                <c:pt idx="20">
                  <c:v>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D4E-4551-BD65-7D6A7EAC2880}"/>
            </c:ext>
          </c:extLst>
        </c:ser>
        <c:ser>
          <c:idx val="48"/>
          <c:order val="48"/>
          <c:tx>
            <c:strRef>
              <c:f>'HEV Sales 2019'!$B$51</c:f>
              <c:strCache>
                <c:ptCount val="1"/>
                <c:pt idx="0">
                  <c:v>Acura RLX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2019'!$C$51:$W$51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133</c:v>
                </c:pt>
                <c:pt idx="16">
                  <c:v>250</c:v>
                </c:pt>
                <c:pt idx="17">
                  <c:v>199</c:v>
                </c:pt>
                <c:pt idx="18">
                  <c:v>292</c:v>
                </c:pt>
                <c:pt idx="19">
                  <c:v>690</c:v>
                </c:pt>
                <c:pt idx="20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D4E-4551-BD65-7D6A7EAC2880}"/>
            </c:ext>
          </c:extLst>
        </c:ser>
        <c:ser>
          <c:idx val="49"/>
          <c:order val="49"/>
          <c:tx>
            <c:strRef>
              <c:f>'HEV Sales 2019'!$B$52</c:f>
              <c:strCache>
                <c:ptCount val="1"/>
                <c:pt idx="0">
                  <c:v>Lexus NX Hybrid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2019'!$C$52:$W$52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354</c:v>
                </c:pt>
                <c:pt idx="16">
                  <c:v>2573</c:v>
                </c:pt>
                <c:pt idx="17">
                  <c:v>2842</c:v>
                </c:pt>
                <c:pt idx="18">
                  <c:v>3323</c:v>
                </c:pt>
                <c:pt idx="19">
                  <c:v>9062</c:v>
                </c:pt>
                <c:pt idx="20">
                  <c:v>9649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D4E-4551-BD65-7D6A7EAC2880}"/>
            </c:ext>
          </c:extLst>
        </c:ser>
        <c:ser>
          <c:idx val="50"/>
          <c:order val="50"/>
          <c:tx>
            <c:strRef>
              <c:f>'HEV Sales 2019'!$B$53</c:f>
              <c:strCache>
                <c:ptCount val="1"/>
                <c:pt idx="0">
                  <c:v>Toyota RAV4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2019'!$C$53:$W$53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1494</c:v>
                </c:pt>
                <c:pt idx="17">
                  <c:v>45070</c:v>
                </c:pt>
                <c:pt idx="18">
                  <c:v>50559</c:v>
                </c:pt>
                <c:pt idx="19">
                  <c:v>48122</c:v>
                </c:pt>
                <c:pt idx="20">
                  <c:v>92525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D4E-4551-BD65-7D6A7EAC2880}"/>
            </c:ext>
          </c:extLst>
        </c:ser>
        <c:ser>
          <c:idx val="51"/>
          <c:order val="51"/>
          <c:tx>
            <c:strRef>
              <c:f>'HEV Sales 2019'!$B$54</c:f>
              <c:strCache>
                <c:ptCount val="1"/>
                <c:pt idx="0">
                  <c:v>Acura NSX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2019'!$C$54:$W$54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269</c:v>
                </c:pt>
                <c:pt idx="18">
                  <c:v>581</c:v>
                </c:pt>
                <c:pt idx="19">
                  <c:v>170</c:v>
                </c:pt>
                <c:pt idx="20">
                  <c:v>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D4E-4551-BD65-7D6A7EAC2880}"/>
            </c:ext>
          </c:extLst>
        </c:ser>
        <c:ser>
          <c:idx val="52"/>
          <c:order val="52"/>
          <c:tx>
            <c:strRef>
              <c:f>'HEV Sales 2019'!$B$55</c:f>
              <c:strCache>
                <c:ptCount val="1"/>
                <c:pt idx="0">
                  <c:v>Kia Niro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2019'!$C$55:$W$55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27237</c:v>
                </c:pt>
                <c:pt idx="19">
                  <c:v>25743</c:v>
                </c:pt>
                <c:pt idx="20">
                  <c:v>18336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D4E-4551-BD65-7D6A7EAC2880}"/>
            </c:ext>
          </c:extLst>
        </c:ser>
        <c:ser>
          <c:idx val="53"/>
          <c:order val="53"/>
          <c:tx>
            <c:strRef>
              <c:f>'HEV Sales 2019'!$B$56</c:f>
              <c:strCache>
                <c:ptCount val="1"/>
                <c:pt idx="0">
                  <c:v>Hyundai Ioniq Hybrid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2019'!$C$56:$W$56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10770</c:v>
                </c:pt>
                <c:pt idx="19">
                  <c:v>13068</c:v>
                </c:pt>
                <c:pt idx="20">
                  <c:v>15558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D4E-4551-BD65-7D6A7EAC2880}"/>
            </c:ext>
          </c:extLst>
        </c:ser>
        <c:ser>
          <c:idx val="54"/>
          <c:order val="54"/>
          <c:tx>
            <c:strRef>
              <c:f>'HEV Sales 2019'!$B$57</c:f>
              <c:strCache>
                <c:ptCount val="1"/>
                <c:pt idx="0">
                  <c:v>Acura MDX Hybrid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2019'!$C$57:$W$57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1807</c:v>
                </c:pt>
                <c:pt idx="19">
                  <c:v>2106</c:v>
                </c:pt>
                <c:pt idx="20">
                  <c:v>2130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D4E-4551-BD65-7D6A7EAC2880}"/>
            </c:ext>
          </c:extLst>
        </c:ser>
        <c:ser>
          <c:idx val="55"/>
          <c:order val="55"/>
          <c:tx>
            <c:strRef>
              <c:f>'HEV Sales 2019'!$B$58</c:f>
              <c:strCache>
                <c:ptCount val="1"/>
                <c:pt idx="0">
                  <c:v>GMC Sierra Hybrid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2019'!$C$58:$W$58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3643</c:v>
                </c:pt>
                <c:pt idx="2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D4E-4551-BD65-7D6A7EAC2880}"/>
            </c:ext>
          </c:extLst>
        </c:ser>
        <c:ser>
          <c:idx val="56"/>
          <c:order val="56"/>
          <c:tx>
            <c:strRef>
              <c:f>'HEV Sales 2019'!$B$59</c:f>
              <c:strCache>
                <c:ptCount val="1"/>
                <c:pt idx="0">
                  <c:v>Lexus LC500h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2019'!$C$59:$W$59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102</c:v>
                </c:pt>
                <c:pt idx="2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D4E-4551-BD65-7D6A7EAC2880}"/>
            </c:ext>
          </c:extLst>
        </c:ser>
        <c:ser>
          <c:idx val="57"/>
          <c:order val="57"/>
          <c:tx>
            <c:strRef>
              <c:f>'HEV Sales 2019'!$B$60</c:f>
              <c:strCache>
                <c:ptCount val="1"/>
                <c:pt idx="0">
                  <c:v>Nissan Rogue Hybrid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2019'!$C$60:$W$60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3363</c:v>
                </c:pt>
                <c:pt idx="20">
                  <c:v>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D4E-4551-BD65-7D6A7EAC2880}"/>
            </c:ext>
          </c:extLst>
        </c:ser>
        <c:ser>
          <c:idx val="58"/>
          <c:order val="58"/>
          <c:tx>
            <c:strRef>
              <c:f>'HEV Sales 2019'!$B$61</c:f>
              <c:strCache>
                <c:ptCount val="1"/>
                <c:pt idx="0">
                  <c:v>Lexus LS 500h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2019'!$C$61:$W$61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123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D4E-4551-BD65-7D6A7EAC2880}"/>
            </c:ext>
          </c:extLst>
        </c:ser>
        <c:ser>
          <c:idx val="59"/>
          <c:order val="59"/>
          <c:tx>
            <c:strRef>
              <c:f>'HEV Sales 2019'!$B$62</c:f>
              <c:strCache>
                <c:ptCount val="1"/>
                <c:pt idx="0">
                  <c:v>Lexus UX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2019'!$C$62:$W$62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D4E-4551-BD65-7D6A7EAC2880}"/>
            </c:ext>
          </c:extLst>
        </c:ser>
        <c:ser>
          <c:idx val="60"/>
          <c:order val="60"/>
          <c:tx>
            <c:strRef>
              <c:f>'HEV Sales 2019'!$B$63</c:f>
              <c:strCache>
                <c:ptCount val="1"/>
                <c:pt idx="0">
                  <c:v>Toyota Corolla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'HEV Sales 2019'!$C$3:$W$3</c:f>
              <c:numCache>
                <c:formatCode>General</c:formatCode>
                <c:ptCount val="21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</c:numCache>
            </c:numRef>
          </c:cat>
          <c:val>
            <c:numRef>
              <c:f>'HEV Sales 2019'!$C$63:$W$63</c:f>
              <c:numCache>
                <c:formatCode>_(* #,##0_);_(* \(#,##0\);_(*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D4E-4551-BD65-7D6A7EAC2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008368"/>
        <c:axId val="347789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'HEV Sales 2019'!$B$3</c15:sqref>
                        </c15:formulaRef>
                      </c:ext>
                    </c:extLst>
                    <c:strCache>
                      <c:ptCount val="1"/>
                      <c:pt idx="0">
                        <c:v>Vehicle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'HEV Sales 2019'!$C$3:$W$3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'HEV Sales 2019'!$C$3:$W$3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1999</c:v>
                      </c:pt>
                      <c:pt idx="1">
                        <c:v>2000</c:v>
                      </c:pt>
                      <c:pt idx="2">
                        <c:v>2001</c:v>
                      </c:pt>
                      <c:pt idx="3">
                        <c:v>2002</c:v>
                      </c:pt>
                      <c:pt idx="4">
                        <c:v>2003</c:v>
                      </c:pt>
                      <c:pt idx="5">
                        <c:v>2004</c:v>
                      </c:pt>
                      <c:pt idx="6">
                        <c:v>2005</c:v>
                      </c:pt>
                      <c:pt idx="7">
                        <c:v>2006</c:v>
                      </c:pt>
                      <c:pt idx="8">
                        <c:v>2007</c:v>
                      </c:pt>
                      <c:pt idx="9">
                        <c:v>2008</c:v>
                      </c:pt>
                      <c:pt idx="10">
                        <c:v>2009</c:v>
                      </c:pt>
                      <c:pt idx="11">
                        <c:v>2010</c:v>
                      </c:pt>
                      <c:pt idx="12">
                        <c:v>2011</c:v>
                      </c:pt>
                      <c:pt idx="13">
                        <c:v>2012</c:v>
                      </c:pt>
                      <c:pt idx="14">
                        <c:v>2013</c:v>
                      </c:pt>
                      <c:pt idx="15">
                        <c:v>2014</c:v>
                      </c:pt>
                      <c:pt idx="16">
                        <c:v>2015</c:v>
                      </c:pt>
                      <c:pt idx="17">
                        <c:v>2016</c:v>
                      </c:pt>
                      <c:pt idx="18">
                        <c:v>2017</c:v>
                      </c:pt>
                      <c:pt idx="19">
                        <c:v>2018</c:v>
                      </c:pt>
                      <c:pt idx="20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D4E-4551-BD65-7D6A7EAC2880}"/>
                  </c:ext>
                </c:extLst>
              </c15:ser>
            </c15:filteredBarSeries>
          </c:ext>
        </c:extLst>
      </c:barChart>
      <c:catAx>
        <c:axId val="3140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789184"/>
        <c:crosses val="autoZero"/>
        <c:auto val="1"/>
        <c:lblAlgn val="ctr"/>
        <c:lblOffset val="100"/>
        <c:noMultiLvlLbl val="0"/>
      </c:catAx>
      <c:valAx>
        <c:axId val="34778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Vehicles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00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19709719859525"/>
          <c:y val="5.8340778710010829E-3"/>
          <c:w val="0.16061018070345578"/>
          <c:h val="0.94745627306616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74</xdr:row>
      <xdr:rowOff>20317</xdr:rowOff>
    </xdr:from>
    <xdr:to>
      <xdr:col>16</xdr:col>
      <xdr:colOff>38100</xdr:colOff>
      <xdr:row>125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6CBA86-0DF1-409F-A298-AD1A7808A2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0.82032</cdr:x>
      <cdr:y>0.94775</cdr:y>
    </cdr:from>
    <cdr:to>
      <cdr:x>0.99116</cdr:x>
      <cdr:y>0.99026</cdr:y>
    </cdr:to>
    <cdr:sp macro="" textlink="">
      <cdr:nvSpPr>
        <cdr:cNvPr id="2" name="Text Box 1">
          <a:hlinkClick xmlns:a="http://schemas.openxmlformats.org/drawingml/2006/main" xmlns:r="http://schemas.openxmlformats.org/officeDocument/2006/relationships" r:id="rId1"/>
          <a:extLst xmlns:a="http://schemas.openxmlformats.org/drawingml/2006/main">
            <a:ext uri="{FF2B5EF4-FFF2-40B4-BE49-F238E27FC236}">
              <a16:creationId xmlns:a16="http://schemas.microsoft.com/office/drawing/2014/main" id="{6E380864-C2CE-5143-BA51-ACE31D7127E3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628094" y="7924799"/>
          <a:ext cx="2005187" cy="3554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0" rIns="0" bIns="22860" anchor="b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 rtl="0">
            <a:defRPr sz="1000"/>
          </a:pPr>
          <a:r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afdc.energy.gov/data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73"/>
  <sheetViews>
    <sheetView tabSelected="1" zoomScale="85" zoomScaleNormal="85" workbookViewId="0"/>
  </sheetViews>
  <sheetFormatPr baseColWidth="10" defaultColWidth="8.83203125" defaultRowHeight="13"/>
  <cols>
    <col min="1" max="1" width="4.83203125" customWidth="1"/>
    <col min="2" max="2" width="26.5" customWidth="1"/>
    <col min="3" max="8" width="8.6640625" bestFit="1" customWidth="1"/>
    <col min="9" max="20" width="9.33203125" bestFit="1" customWidth="1"/>
    <col min="21" max="23" width="8.6640625" bestFit="1" customWidth="1"/>
    <col min="24" max="24" width="11.83203125" customWidth="1"/>
  </cols>
  <sheetData>
    <row r="1" spans="2:24" ht="14" thickBot="1"/>
    <row r="2" spans="2:24" ht="18">
      <c r="B2" s="27" t="s">
        <v>69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9"/>
    </row>
    <row r="3" spans="2:24">
      <c r="B3" s="9" t="s">
        <v>6</v>
      </c>
      <c r="C3" s="6">
        <v>1999</v>
      </c>
      <c r="D3" s="6">
        <v>2000</v>
      </c>
      <c r="E3" s="6">
        <v>2001</v>
      </c>
      <c r="F3" s="6">
        <v>2002</v>
      </c>
      <c r="G3" s="6">
        <v>2003</v>
      </c>
      <c r="H3" s="6">
        <v>2004</v>
      </c>
      <c r="I3" s="6">
        <v>2005</v>
      </c>
      <c r="J3" s="6">
        <v>2006</v>
      </c>
      <c r="K3" s="6">
        <v>2007</v>
      </c>
      <c r="L3" s="6">
        <v>2008</v>
      </c>
      <c r="M3" s="6">
        <v>2009</v>
      </c>
      <c r="N3" s="6">
        <v>2010</v>
      </c>
      <c r="O3" s="6">
        <v>2011</v>
      </c>
      <c r="P3" s="6">
        <v>2012</v>
      </c>
      <c r="Q3" s="6">
        <v>2013</v>
      </c>
      <c r="R3" s="6">
        <v>2014</v>
      </c>
      <c r="S3" s="6">
        <v>2015</v>
      </c>
      <c r="T3" s="6">
        <v>2016</v>
      </c>
      <c r="U3" s="6">
        <v>2017</v>
      </c>
      <c r="V3" s="6">
        <v>2018</v>
      </c>
      <c r="W3" s="16">
        <v>2019</v>
      </c>
      <c r="X3" s="20" t="s">
        <v>24</v>
      </c>
    </row>
    <row r="4" spans="2:24">
      <c r="B4" s="10" t="s">
        <v>0</v>
      </c>
      <c r="C4" s="7">
        <v>17</v>
      </c>
      <c r="D4" s="7">
        <v>3788</v>
      </c>
      <c r="E4" s="7">
        <v>4726</v>
      </c>
      <c r="F4" s="7">
        <v>2216</v>
      </c>
      <c r="G4" s="7">
        <v>1168</v>
      </c>
      <c r="H4" s="7">
        <v>583</v>
      </c>
      <c r="I4" s="7">
        <v>666</v>
      </c>
      <c r="J4" s="7">
        <v>722</v>
      </c>
      <c r="K4" s="7">
        <v>3</v>
      </c>
      <c r="L4" s="7">
        <v>0</v>
      </c>
      <c r="M4" s="7">
        <v>20572</v>
      </c>
      <c r="N4" s="7">
        <v>20962</v>
      </c>
      <c r="O4" s="7">
        <v>15549</v>
      </c>
      <c r="P4" s="7">
        <v>5846</v>
      </c>
      <c r="Q4" s="7">
        <v>4802</v>
      </c>
      <c r="R4" s="7">
        <v>3965</v>
      </c>
      <c r="S4" s="7">
        <v>1458</v>
      </c>
      <c r="T4" s="7">
        <v>75</v>
      </c>
      <c r="U4" s="7">
        <v>3</v>
      </c>
      <c r="V4" s="7">
        <v>12510</v>
      </c>
      <c r="W4" s="17">
        <v>23686</v>
      </c>
      <c r="X4" s="15">
        <f>SUM(C4:W4)</f>
        <v>123317</v>
      </c>
    </row>
    <row r="5" spans="2:24">
      <c r="B5" s="10" t="s">
        <v>34</v>
      </c>
      <c r="C5" s="7">
        <v>0</v>
      </c>
      <c r="D5" s="7">
        <v>5562</v>
      </c>
      <c r="E5" s="7">
        <v>15556</v>
      </c>
      <c r="F5" s="7">
        <v>20119</v>
      </c>
      <c r="G5" s="7">
        <v>24627</v>
      </c>
      <c r="H5" s="7">
        <v>53991</v>
      </c>
      <c r="I5" s="7">
        <v>107897</v>
      </c>
      <c r="J5" s="7">
        <v>106971</v>
      </c>
      <c r="K5" s="7">
        <v>181221</v>
      </c>
      <c r="L5" s="7">
        <v>158886</v>
      </c>
      <c r="M5" s="7">
        <v>139682</v>
      </c>
      <c r="N5" s="7">
        <v>140928</v>
      </c>
      <c r="O5" s="7">
        <v>136463</v>
      </c>
      <c r="P5" s="7">
        <v>223906</v>
      </c>
      <c r="Q5" s="7">
        <v>222140</v>
      </c>
      <c r="R5" s="7">
        <v>194108</v>
      </c>
      <c r="S5" s="7">
        <v>180603</v>
      </c>
      <c r="T5" s="7">
        <v>134155</v>
      </c>
      <c r="U5" s="7">
        <v>87725</v>
      </c>
      <c r="V5" s="7">
        <v>59995</v>
      </c>
      <c r="W5" s="17">
        <v>47862</v>
      </c>
      <c r="X5" s="15">
        <f t="shared" ref="X5:X64" si="0">SUM(C5:W5)</f>
        <v>2242397</v>
      </c>
    </row>
    <row r="6" spans="2:24">
      <c r="B6" s="11" t="s">
        <v>1</v>
      </c>
      <c r="C6" s="7">
        <v>0</v>
      </c>
      <c r="D6" s="7">
        <v>0</v>
      </c>
      <c r="E6" s="7">
        <v>0</v>
      </c>
      <c r="F6" s="7">
        <v>13707</v>
      </c>
      <c r="G6" s="7">
        <v>21771</v>
      </c>
      <c r="H6" s="7">
        <v>26013</v>
      </c>
      <c r="I6" s="8">
        <v>25864</v>
      </c>
      <c r="J6" s="8">
        <v>31253</v>
      </c>
      <c r="K6" s="8">
        <v>32575</v>
      </c>
      <c r="L6" s="8">
        <v>31297</v>
      </c>
      <c r="M6" s="8">
        <v>15119</v>
      </c>
      <c r="N6" s="8">
        <v>7336</v>
      </c>
      <c r="O6" s="8">
        <v>4703</v>
      </c>
      <c r="P6" s="8">
        <v>7156</v>
      </c>
      <c r="Q6" s="8">
        <v>7719</v>
      </c>
      <c r="R6" s="8">
        <v>5070</v>
      </c>
      <c r="S6" s="8">
        <v>4887</v>
      </c>
      <c r="T6" s="8">
        <v>896</v>
      </c>
      <c r="U6" s="8">
        <v>65</v>
      </c>
      <c r="V6" s="8">
        <v>6</v>
      </c>
      <c r="W6" s="18">
        <v>0</v>
      </c>
      <c r="X6" s="15">
        <f t="shared" si="0"/>
        <v>235437</v>
      </c>
    </row>
    <row r="7" spans="2:24">
      <c r="B7" s="11" t="s">
        <v>62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2993</v>
      </c>
      <c r="I7" s="8">
        <v>15960</v>
      </c>
      <c r="J7" s="8">
        <v>22549</v>
      </c>
      <c r="K7" s="8">
        <v>25108</v>
      </c>
      <c r="L7" s="8">
        <v>19522</v>
      </c>
      <c r="M7" s="8">
        <v>16480</v>
      </c>
      <c r="N7" s="8">
        <v>12088</v>
      </c>
      <c r="O7" s="8">
        <v>10089</v>
      </c>
      <c r="P7" s="8">
        <v>1441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8">
        <v>0</v>
      </c>
      <c r="X7" s="15">
        <f t="shared" si="0"/>
        <v>126230</v>
      </c>
    </row>
    <row r="8" spans="2:24">
      <c r="B8" s="11" t="s">
        <v>2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653</v>
      </c>
      <c r="I8" s="8">
        <v>16826</v>
      </c>
      <c r="J8" s="8">
        <v>5598</v>
      </c>
      <c r="K8" s="8">
        <v>3405</v>
      </c>
      <c r="L8" s="8">
        <v>198</v>
      </c>
      <c r="M8" s="8">
        <v>1</v>
      </c>
      <c r="N8" s="8">
        <v>0</v>
      </c>
      <c r="O8" s="8">
        <v>0</v>
      </c>
      <c r="P8" s="8">
        <v>0</v>
      </c>
      <c r="Q8" s="8">
        <v>996</v>
      </c>
      <c r="R8" s="8">
        <v>13977</v>
      </c>
      <c r="S8" s="8">
        <v>11065</v>
      </c>
      <c r="T8" s="8">
        <v>9179</v>
      </c>
      <c r="U8" s="8">
        <v>22008</v>
      </c>
      <c r="V8" s="8">
        <v>17188</v>
      </c>
      <c r="W8" s="18">
        <v>23817</v>
      </c>
      <c r="X8" s="15">
        <f t="shared" si="0"/>
        <v>124911</v>
      </c>
    </row>
    <row r="9" spans="2:24">
      <c r="B9" s="11" t="s">
        <v>9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8">
        <v>17989</v>
      </c>
      <c r="J9" s="8">
        <v>31485</v>
      </c>
      <c r="K9" s="8">
        <v>22052</v>
      </c>
      <c r="L9" s="8">
        <v>19391</v>
      </c>
      <c r="M9" s="8">
        <v>11086</v>
      </c>
      <c r="N9" s="8">
        <v>7456</v>
      </c>
      <c r="O9" s="8">
        <v>4549</v>
      </c>
      <c r="P9" s="8">
        <v>5921</v>
      </c>
      <c r="Q9" s="8">
        <v>5070</v>
      </c>
      <c r="R9" s="8">
        <v>3621</v>
      </c>
      <c r="S9" s="8">
        <v>4015</v>
      </c>
      <c r="T9" s="8">
        <v>5976</v>
      </c>
      <c r="U9" s="8">
        <v>16864</v>
      </c>
      <c r="V9" s="8">
        <v>14513</v>
      </c>
      <c r="W9" s="18">
        <v>18248</v>
      </c>
      <c r="X9" s="15">
        <f t="shared" si="0"/>
        <v>188236</v>
      </c>
    </row>
    <row r="10" spans="2:24">
      <c r="B10" s="11" t="s">
        <v>61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8">
        <v>20674</v>
      </c>
      <c r="J10" s="8">
        <v>20161</v>
      </c>
      <c r="K10" s="8">
        <v>17291</v>
      </c>
      <c r="L10" s="8">
        <v>15200</v>
      </c>
      <c r="M10" s="8">
        <v>14464</v>
      </c>
      <c r="N10" s="8">
        <v>15119</v>
      </c>
      <c r="O10" s="8">
        <v>10723</v>
      </c>
      <c r="P10" s="8">
        <v>12223</v>
      </c>
      <c r="Q10" s="8">
        <v>11307</v>
      </c>
      <c r="R10" s="8">
        <v>9351</v>
      </c>
      <c r="S10" s="8">
        <v>7722</v>
      </c>
      <c r="T10" s="8">
        <v>8561</v>
      </c>
      <c r="U10" s="8">
        <v>8568</v>
      </c>
      <c r="V10" s="8">
        <v>15656</v>
      </c>
      <c r="W10" s="18">
        <v>16116</v>
      </c>
      <c r="X10" s="15">
        <f t="shared" si="0"/>
        <v>203136</v>
      </c>
    </row>
    <row r="11" spans="2:24">
      <c r="B11" s="11" t="s">
        <v>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31341</v>
      </c>
      <c r="K11" s="7">
        <v>54477</v>
      </c>
      <c r="L11" s="7">
        <v>46272</v>
      </c>
      <c r="M11" s="7">
        <v>22887</v>
      </c>
      <c r="N11" s="7">
        <v>14587</v>
      </c>
      <c r="O11" s="7">
        <v>9241</v>
      </c>
      <c r="P11" s="7">
        <v>45656</v>
      </c>
      <c r="Q11" s="7">
        <v>44448</v>
      </c>
      <c r="R11" s="7">
        <v>39515</v>
      </c>
      <c r="S11" s="7">
        <v>30640</v>
      </c>
      <c r="T11" s="7">
        <v>22227</v>
      </c>
      <c r="U11" s="7">
        <v>20985</v>
      </c>
      <c r="V11" s="7">
        <v>22914</v>
      </c>
      <c r="W11" s="17">
        <v>26043</v>
      </c>
      <c r="X11" s="15">
        <f t="shared" si="0"/>
        <v>431233</v>
      </c>
    </row>
    <row r="12" spans="2:24">
      <c r="B12" s="11" t="s">
        <v>3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1784</v>
      </c>
      <c r="K12" s="7">
        <v>1645</v>
      </c>
      <c r="L12" s="7">
        <v>678</v>
      </c>
      <c r="M12" s="7">
        <v>469</v>
      </c>
      <c r="N12" s="7">
        <v>305</v>
      </c>
      <c r="O12" s="7">
        <v>282</v>
      </c>
      <c r="P12" s="7">
        <v>607</v>
      </c>
      <c r="Q12" s="7">
        <v>522</v>
      </c>
      <c r="R12" s="7">
        <v>183</v>
      </c>
      <c r="S12" s="7">
        <v>91</v>
      </c>
      <c r="T12" s="7">
        <v>70</v>
      </c>
      <c r="U12" s="7">
        <v>50</v>
      </c>
      <c r="V12" s="7">
        <v>40</v>
      </c>
      <c r="W12" s="17">
        <v>7</v>
      </c>
      <c r="X12" s="15">
        <f t="shared" si="0"/>
        <v>6733</v>
      </c>
    </row>
    <row r="13" spans="2:24">
      <c r="B13" s="10" t="s">
        <v>5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8388</v>
      </c>
      <c r="L13" s="7">
        <v>8819</v>
      </c>
      <c r="M13" s="7">
        <v>9357</v>
      </c>
      <c r="N13" s="7">
        <v>6710</v>
      </c>
      <c r="O13" s="7">
        <v>3236</v>
      </c>
      <c r="P13" s="7">
        <v>103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17">
        <v>0</v>
      </c>
      <c r="X13" s="15">
        <f t="shared" si="0"/>
        <v>36613</v>
      </c>
    </row>
    <row r="14" spans="2:24">
      <c r="B14" s="10" t="s">
        <v>35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K14" s="7">
        <v>937</v>
      </c>
      <c r="L14" s="7">
        <v>980</v>
      </c>
      <c r="M14" s="7">
        <v>258</v>
      </c>
      <c r="N14" s="7">
        <v>129</v>
      </c>
      <c r="O14" s="7">
        <v>85</v>
      </c>
      <c r="P14" s="7">
        <v>54</v>
      </c>
      <c r="Q14" s="7">
        <v>115</v>
      </c>
      <c r="R14" s="7">
        <v>65</v>
      </c>
      <c r="S14" s="7">
        <v>47</v>
      </c>
      <c r="T14" s="7">
        <v>40</v>
      </c>
      <c r="U14" s="7">
        <v>0</v>
      </c>
      <c r="V14" s="7">
        <v>211</v>
      </c>
      <c r="W14" s="17">
        <v>187</v>
      </c>
      <c r="X14" s="15">
        <f t="shared" si="0"/>
        <v>3108</v>
      </c>
    </row>
    <row r="15" spans="2:24">
      <c r="B15" s="11" t="s">
        <v>10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3969</v>
      </c>
      <c r="L15" s="7">
        <v>3399</v>
      </c>
      <c r="M15" s="7">
        <v>2656</v>
      </c>
      <c r="N15" s="7">
        <v>50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17">
        <v>0</v>
      </c>
      <c r="X15" s="15">
        <f t="shared" si="0"/>
        <v>10074</v>
      </c>
    </row>
    <row r="16" spans="2:24" ht="14">
      <c r="B16" s="12" t="s">
        <v>36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7612</v>
      </c>
      <c r="M16" s="7">
        <v>7192</v>
      </c>
      <c r="N16" s="7">
        <v>3857</v>
      </c>
      <c r="O16" s="7">
        <v>1877</v>
      </c>
      <c r="P16" s="7">
        <v>1801</v>
      </c>
      <c r="Q16" s="7">
        <v>1036</v>
      </c>
      <c r="R16" s="7">
        <v>137</v>
      </c>
      <c r="S16" s="7">
        <v>25</v>
      </c>
      <c r="T16" s="7">
        <v>0</v>
      </c>
      <c r="U16" s="7">
        <v>0</v>
      </c>
      <c r="V16" s="7">
        <v>0</v>
      </c>
      <c r="W16" s="17">
        <v>0</v>
      </c>
      <c r="X16" s="15">
        <f t="shared" si="0"/>
        <v>23537</v>
      </c>
    </row>
    <row r="17" spans="2:24">
      <c r="B17" s="10" t="s">
        <v>37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3118</v>
      </c>
      <c r="M17" s="7">
        <v>4162</v>
      </c>
      <c r="N17" s="7">
        <v>405</v>
      </c>
      <c r="O17" s="7">
        <v>24</v>
      </c>
      <c r="P17" s="7">
        <v>16664</v>
      </c>
      <c r="Q17" s="7">
        <v>13779</v>
      </c>
      <c r="R17" s="7">
        <v>1018</v>
      </c>
      <c r="S17" s="7">
        <v>59</v>
      </c>
      <c r="T17" s="7">
        <v>4335</v>
      </c>
      <c r="U17" s="7">
        <v>4452</v>
      </c>
      <c r="V17" s="7">
        <v>2447</v>
      </c>
      <c r="W17" s="17">
        <v>1237</v>
      </c>
      <c r="X17" s="15">
        <f t="shared" si="0"/>
        <v>51700</v>
      </c>
    </row>
    <row r="18" spans="2:24">
      <c r="B18" s="10" t="s">
        <v>8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310</v>
      </c>
      <c r="M18" s="7">
        <v>527</v>
      </c>
      <c r="N18" s="7">
        <v>55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0</v>
      </c>
      <c r="W18" s="18">
        <v>0</v>
      </c>
      <c r="X18" s="15">
        <f t="shared" si="0"/>
        <v>892</v>
      </c>
    </row>
    <row r="19" spans="2:24">
      <c r="B19" s="10" t="s">
        <v>38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81</v>
      </c>
      <c r="M19" s="7">
        <v>42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18">
        <v>0</v>
      </c>
      <c r="X19" s="15">
        <f t="shared" si="0"/>
        <v>123</v>
      </c>
    </row>
    <row r="20" spans="2:24">
      <c r="B20" s="11" t="s">
        <v>39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8">
        <v>1598</v>
      </c>
      <c r="N20" s="8">
        <v>2393</v>
      </c>
      <c r="O20" s="8">
        <v>1165</v>
      </c>
      <c r="P20" s="8">
        <v>940</v>
      </c>
      <c r="Q20" s="8">
        <v>169</v>
      </c>
      <c r="R20" s="8">
        <v>30</v>
      </c>
      <c r="S20" s="8">
        <v>3</v>
      </c>
      <c r="T20" s="8">
        <v>0</v>
      </c>
      <c r="U20" s="8">
        <v>1</v>
      </c>
      <c r="V20" s="8">
        <v>0</v>
      </c>
      <c r="W20" s="18">
        <v>0</v>
      </c>
      <c r="X20" s="15">
        <f t="shared" si="0"/>
        <v>6299</v>
      </c>
    </row>
    <row r="21" spans="2:24">
      <c r="B21" s="10" t="s">
        <v>40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8">
        <v>17022</v>
      </c>
      <c r="N21" s="8">
        <v>22232</v>
      </c>
      <c r="O21" s="8">
        <v>11286</v>
      </c>
      <c r="P21" s="8">
        <v>14100</v>
      </c>
      <c r="Q21" s="8">
        <v>37270</v>
      </c>
      <c r="R21" s="8">
        <v>35425</v>
      </c>
      <c r="S21" s="8">
        <v>24681</v>
      </c>
      <c r="T21" s="8">
        <v>33648</v>
      </c>
      <c r="U21" s="8">
        <v>57474</v>
      </c>
      <c r="V21" s="8">
        <v>54157</v>
      </c>
      <c r="W21" s="18">
        <v>49603</v>
      </c>
      <c r="X21" s="15">
        <f t="shared" si="0"/>
        <v>356898</v>
      </c>
    </row>
    <row r="22" spans="2:24">
      <c r="B22" s="10" t="s">
        <v>11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8">
        <v>6699</v>
      </c>
      <c r="N22" s="8">
        <v>10663</v>
      </c>
      <c r="O22" s="8">
        <v>2864</v>
      </c>
      <c r="P22" s="8">
        <v>650</v>
      </c>
      <c r="Q22" s="8">
        <v>5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18">
        <v>0</v>
      </c>
      <c r="X22" s="15">
        <f t="shared" si="0"/>
        <v>20881</v>
      </c>
    </row>
    <row r="23" spans="2:24">
      <c r="B23" s="10" t="s">
        <v>41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8">
        <v>955</v>
      </c>
      <c r="O23" s="8">
        <v>309</v>
      </c>
      <c r="P23" s="8">
        <v>121</v>
      </c>
      <c r="Q23" s="8">
        <v>64</v>
      </c>
      <c r="R23" s="8">
        <v>10</v>
      </c>
      <c r="S23" s="8">
        <v>1</v>
      </c>
      <c r="T23" s="8">
        <v>0</v>
      </c>
      <c r="U23" s="8">
        <v>0</v>
      </c>
      <c r="V23" s="8">
        <v>0</v>
      </c>
      <c r="W23" s="18">
        <v>0</v>
      </c>
      <c r="X23" s="15">
        <f t="shared" si="0"/>
        <v>1460</v>
      </c>
    </row>
    <row r="24" spans="2:24">
      <c r="B24" s="10" t="s">
        <v>42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8">
        <v>766</v>
      </c>
      <c r="O24" s="8">
        <v>1</v>
      </c>
      <c r="P24" s="8">
        <v>22</v>
      </c>
      <c r="Q24" s="8">
        <v>11</v>
      </c>
      <c r="R24" s="8">
        <v>20</v>
      </c>
      <c r="S24" s="8">
        <v>10</v>
      </c>
      <c r="T24" s="8">
        <v>0</v>
      </c>
      <c r="U24" s="8">
        <v>0</v>
      </c>
      <c r="V24" s="8">
        <v>0</v>
      </c>
      <c r="W24" s="18">
        <v>0</v>
      </c>
      <c r="X24" s="15">
        <f t="shared" si="0"/>
        <v>830</v>
      </c>
    </row>
    <row r="25" spans="2:24">
      <c r="B25" s="10" t="s">
        <v>43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8">
        <v>59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18">
        <v>0</v>
      </c>
      <c r="X25" s="15">
        <f t="shared" si="0"/>
        <v>59</v>
      </c>
    </row>
    <row r="26" spans="2:24">
      <c r="B26" s="10" t="s">
        <v>12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8">
        <v>655</v>
      </c>
      <c r="O26" s="8">
        <v>484</v>
      </c>
      <c r="P26" s="8">
        <v>90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18">
        <v>0</v>
      </c>
      <c r="X26" s="15">
        <f t="shared" si="0"/>
        <v>1229</v>
      </c>
    </row>
    <row r="27" spans="2:24">
      <c r="B27" s="10" t="s">
        <v>44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8">
        <v>350</v>
      </c>
      <c r="O27" s="8">
        <v>381</v>
      </c>
      <c r="P27" s="8">
        <v>1040</v>
      </c>
      <c r="Q27" s="8">
        <v>1456</v>
      </c>
      <c r="R27" s="8">
        <v>308</v>
      </c>
      <c r="S27" s="8">
        <v>63</v>
      </c>
      <c r="T27" s="8">
        <v>64</v>
      </c>
      <c r="U27" s="8">
        <v>0</v>
      </c>
      <c r="V27" s="8">
        <v>0</v>
      </c>
      <c r="W27" s="18">
        <v>0</v>
      </c>
      <c r="X27" s="15">
        <f t="shared" si="0"/>
        <v>3662</v>
      </c>
    </row>
    <row r="28" spans="2:24">
      <c r="B28" s="10" t="s">
        <v>45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8">
        <v>5249</v>
      </c>
      <c r="O28" s="8">
        <v>11330</v>
      </c>
      <c r="P28" s="8">
        <v>4192</v>
      </c>
      <c r="Q28" s="8">
        <v>4550</v>
      </c>
      <c r="R28" s="8">
        <v>3562</v>
      </c>
      <c r="S28" s="8">
        <v>3073</v>
      </c>
      <c r="T28" s="8">
        <v>2338</v>
      </c>
      <c r="U28" s="8">
        <v>705</v>
      </c>
      <c r="V28" s="8">
        <v>38</v>
      </c>
      <c r="W28" s="18">
        <v>2</v>
      </c>
      <c r="X28" s="15">
        <f t="shared" si="0"/>
        <v>35039</v>
      </c>
    </row>
    <row r="29" spans="2:24">
      <c r="B29" s="10" t="s">
        <v>46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8">
        <v>1192</v>
      </c>
      <c r="O29" s="8">
        <v>5739</v>
      </c>
      <c r="P29" s="8">
        <v>6067</v>
      </c>
      <c r="Q29" s="8">
        <v>7469</v>
      </c>
      <c r="R29" s="8">
        <v>10033</v>
      </c>
      <c r="S29" s="8">
        <v>8403</v>
      </c>
      <c r="T29" s="8">
        <v>7219</v>
      </c>
      <c r="U29" s="8">
        <v>5931</v>
      </c>
      <c r="V29" s="8">
        <v>4407</v>
      </c>
      <c r="W29" s="18">
        <v>5147</v>
      </c>
      <c r="X29" s="15">
        <f t="shared" si="0"/>
        <v>61607</v>
      </c>
    </row>
    <row r="30" spans="2:24">
      <c r="B30" s="11" t="s">
        <v>13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8">
        <v>206</v>
      </c>
      <c r="O30" s="8">
        <v>1571</v>
      </c>
      <c r="P30" s="8">
        <v>1180</v>
      </c>
      <c r="Q30" s="8">
        <v>615</v>
      </c>
      <c r="R30" s="8">
        <v>650</v>
      </c>
      <c r="S30" s="8">
        <v>0</v>
      </c>
      <c r="T30" s="8">
        <v>0</v>
      </c>
      <c r="U30" s="8">
        <v>0</v>
      </c>
      <c r="V30" s="8">
        <v>0</v>
      </c>
      <c r="W30" s="18">
        <v>0</v>
      </c>
      <c r="X30" s="15">
        <f t="shared" si="0"/>
        <v>4222</v>
      </c>
    </row>
    <row r="31" spans="2:24">
      <c r="B31" s="10" t="s">
        <v>14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14381</v>
      </c>
      <c r="P31" s="7">
        <v>17671</v>
      </c>
      <c r="Q31" s="7">
        <v>15071</v>
      </c>
      <c r="R31" s="7">
        <v>17673</v>
      </c>
      <c r="S31" s="7">
        <v>14657</v>
      </c>
      <c r="T31" s="7">
        <v>8903</v>
      </c>
      <c r="U31" s="7">
        <v>4690</v>
      </c>
      <c r="V31" s="7">
        <v>4</v>
      </c>
      <c r="W31" s="17">
        <v>0</v>
      </c>
      <c r="X31" s="15">
        <f t="shared" si="0"/>
        <v>93050</v>
      </c>
    </row>
    <row r="32" spans="2:24">
      <c r="B32" s="11" t="s">
        <v>47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390</v>
      </c>
      <c r="P32" s="7">
        <v>250</v>
      </c>
      <c r="Q32" s="7">
        <v>118</v>
      </c>
      <c r="R32" s="7">
        <v>30</v>
      </c>
      <c r="S32" s="7">
        <v>16</v>
      </c>
      <c r="T32" s="7">
        <v>1</v>
      </c>
      <c r="U32" s="7">
        <v>0</v>
      </c>
      <c r="V32" s="8">
        <v>0</v>
      </c>
      <c r="W32" s="18">
        <v>0</v>
      </c>
      <c r="X32" s="15">
        <f t="shared" si="0"/>
        <v>805</v>
      </c>
    </row>
    <row r="33" spans="2:24">
      <c r="B33" s="11" t="s">
        <v>48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378</v>
      </c>
      <c r="P33" s="7">
        <v>691</v>
      </c>
      <c r="Q33" s="7">
        <v>475</v>
      </c>
      <c r="R33" s="7">
        <v>180</v>
      </c>
      <c r="S33" s="7">
        <v>176</v>
      </c>
      <c r="T33" s="7">
        <v>118</v>
      </c>
      <c r="U33" s="7">
        <v>58</v>
      </c>
      <c r="V33" s="8">
        <v>22</v>
      </c>
      <c r="W33" s="18">
        <v>0</v>
      </c>
      <c r="X33" s="15">
        <f t="shared" si="0"/>
        <v>2098</v>
      </c>
    </row>
    <row r="34" spans="2:24">
      <c r="B34" s="10" t="s">
        <v>15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17366</v>
      </c>
      <c r="P34" s="7">
        <v>20754</v>
      </c>
      <c r="Q34" s="7">
        <v>21559</v>
      </c>
      <c r="R34" s="7">
        <v>21052</v>
      </c>
      <c r="S34" s="7">
        <v>19908</v>
      </c>
      <c r="T34" s="7">
        <v>18961</v>
      </c>
      <c r="U34" s="7">
        <v>10338</v>
      </c>
      <c r="V34" s="8">
        <v>4526</v>
      </c>
      <c r="W34" s="18">
        <v>2636</v>
      </c>
      <c r="X34" s="15">
        <f t="shared" si="0"/>
        <v>137100</v>
      </c>
    </row>
    <row r="35" spans="2:24">
      <c r="B35" s="11" t="s">
        <v>30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1801</v>
      </c>
      <c r="P35" s="7">
        <v>12010</v>
      </c>
      <c r="Q35" s="7">
        <v>7133</v>
      </c>
      <c r="R35" s="7">
        <v>7353</v>
      </c>
      <c r="S35" s="7">
        <v>4042</v>
      </c>
      <c r="T35" s="7">
        <v>765</v>
      </c>
      <c r="U35" s="7">
        <v>506</v>
      </c>
      <c r="V35" s="8">
        <v>2809</v>
      </c>
      <c r="W35" s="18">
        <v>1057</v>
      </c>
      <c r="X35" s="15">
        <f t="shared" si="0"/>
        <v>37476</v>
      </c>
    </row>
    <row r="36" spans="2:24">
      <c r="B36" s="11" t="s">
        <v>16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123</v>
      </c>
      <c r="P36" s="7">
        <v>2564</v>
      </c>
      <c r="Q36" s="7">
        <v>2893</v>
      </c>
      <c r="R36" s="7">
        <v>662</v>
      </c>
      <c r="S36" s="7">
        <v>186</v>
      </c>
      <c r="T36" s="7">
        <v>45</v>
      </c>
      <c r="U36" s="7">
        <v>6</v>
      </c>
      <c r="V36" s="8">
        <v>0</v>
      </c>
      <c r="W36" s="18">
        <v>0</v>
      </c>
      <c r="X36" s="15">
        <f t="shared" si="0"/>
        <v>6479</v>
      </c>
    </row>
    <row r="37" spans="2:24">
      <c r="B37" s="11" t="s">
        <v>19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52</v>
      </c>
      <c r="P37" s="7">
        <v>570</v>
      </c>
      <c r="Q37" s="7">
        <v>113</v>
      </c>
      <c r="R37" s="7">
        <v>0</v>
      </c>
      <c r="S37" s="7">
        <v>0</v>
      </c>
      <c r="T37" s="7">
        <v>0</v>
      </c>
      <c r="U37" s="7">
        <v>0</v>
      </c>
      <c r="V37" s="8">
        <v>0</v>
      </c>
      <c r="W37" s="18">
        <v>0</v>
      </c>
      <c r="X37" s="15">
        <f t="shared" si="0"/>
        <v>735</v>
      </c>
    </row>
    <row r="38" spans="2:24">
      <c r="B38" s="11" t="s">
        <v>26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10245</v>
      </c>
      <c r="Q38" s="7">
        <v>13919</v>
      </c>
      <c r="R38" s="7">
        <v>13776</v>
      </c>
      <c r="S38" s="7">
        <v>11492</v>
      </c>
      <c r="T38" s="7">
        <v>6142</v>
      </c>
      <c r="U38" s="7">
        <v>5589</v>
      </c>
      <c r="V38" s="8">
        <v>5924</v>
      </c>
      <c r="W38" s="18">
        <v>1054</v>
      </c>
      <c r="X38" s="15">
        <f t="shared" si="0"/>
        <v>68141</v>
      </c>
    </row>
    <row r="39" spans="2:24">
      <c r="B39" s="11" t="s">
        <v>28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972</v>
      </c>
      <c r="Q39" s="7">
        <v>1461</v>
      </c>
      <c r="R39" s="7">
        <v>379</v>
      </c>
      <c r="S39" s="7">
        <v>22</v>
      </c>
      <c r="T39" s="7">
        <v>1</v>
      </c>
      <c r="U39" s="7">
        <v>0</v>
      </c>
      <c r="V39" s="8">
        <v>0</v>
      </c>
      <c r="W39" s="18">
        <v>0</v>
      </c>
      <c r="X39" s="15">
        <f t="shared" si="0"/>
        <v>2835</v>
      </c>
    </row>
    <row r="40" spans="2:24">
      <c r="B40" s="11" t="s">
        <v>18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8">
        <v>10935</v>
      </c>
      <c r="Q40" s="8">
        <v>28056</v>
      </c>
      <c r="R40" s="8">
        <v>19162</v>
      </c>
      <c r="S40" s="8">
        <v>14177</v>
      </c>
      <c r="T40" s="8">
        <v>11877</v>
      </c>
      <c r="U40" s="8">
        <v>10221</v>
      </c>
      <c r="V40" s="8">
        <v>6101</v>
      </c>
      <c r="W40" s="18">
        <v>38</v>
      </c>
      <c r="X40" s="15">
        <f t="shared" si="0"/>
        <v>100567</v>
      </c>
    </row>
    <row r="41" spans="2:24">
      <c r="B41" s="10" t="s">
        <v>49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8">
        <v>7027</v>
      </c>
      <c r="Q41" s="8">
        <v>16562</v>
      </c>
      <c r="R41" s="8">
        <v>14837</v>
      </c>
      <c r="S41" s="8">
        <v>11241</v>
      </c>
      <c r="T41" s="8">
        <v>7645</v>
      </c>
      <c r="U41" s="8">
        <v>5394</v>
      </c>
      <c r="V41" s="8">
        <v>5250</v>
      </c>
      <c r="W41" s="18">
        <v>8608</v>
      </c>
      <c r="X41" s="15">
        <f t="shared" si="0"/>
        <v>76564</v>
      </c>
    </row>
    <row r="42" spans="2:24">
      <c r="B42" s="11" t="s">
        <v>17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8">
        <v>270</v>
      </c>
      <c r="Q42" s="8">
        <v>854</v>
      </c>
      <c r="R42" s="8">
        <v>283</v>
      </c>
      <c r="S42" s="8">
        <v>97</v>
      </c>
      <c r="T42" s="8">
        <v>18</v>
      </c>
      <c r="U42" s="8">
        <v>0</v>
      </c>
      <c r="V42" s="8">
        <v>0</v>
      </c>
      <c r="W42" s="18">
        <v>0</v>
      </c>
      <c r="X42" s="15">
        <f t="shared" si="0"/>
        <v>1522</v>
      </c>
    </row>
    <row r="43" spans="2:24">
      <c r="B43" s="10" t="s">
        <v>27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8">
        <v>747</v>
      </c>
      <c r="Q43" s="8">
        <v>16468</v>
      </c>
      <c r="R43" s="8">
        <v>17048</v>
      </c>
      <c r="S43" s="8">
        <v>11956</v>
      </c>
      <c r="T43" s="8">
        <v>8451</v>
      </c>
      <c r="U43" s="8">
        <v>4990</v>
      </c>
      <c r="V43" s="8">
        <v>8008</v>
      </c>
      <c r="W43" s="18">
        <v>6552</v>
      </c>
      <c r="X43" s="15">
        <f t="shared" si="0"/>
        <v>74220</v>
      </c>
    </row>
    <row r="44" spans="2:24">
      <c r="B44" s="11" t="s">
        <v>50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8">
        <v>162</v>
      </c>
      <c r="Q44" s="8">
        <v>5655</v>
      </c>
      <c r="R44" s="8">
        <v>1939</v>
      </c>
      <c r="S44" s="8">
        <v>740</v>
      </c>
      <c r="T44" s="8">
        <v>709</v>
      </c>
      <c r="U44" s="8">
        <v>70</v>
      </c>
      <c r="V44" s="8">
        <v>1</v>
      </c>
      <c r="W44" s="18">
        <v>0</v>
      </c>
      <c r="X44" s="15">
        <f t="shared" si="0"/>
        <v>9276</v>
      </c>
    </row>
    <row r="45" spans="2:24">
      <c r="B45" s="10" t="s">
        <v>51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8">
        <v>282</v>
      </c>
      <c r="R45" s="8">
        <v>158</v>
      </c>
      <c r="S45" s="8">
        <v>53</v>
      </c>
      <c r="T45" s="8">
        <v>14</v>
      </c>
      <c r="U45" s="8">
        <v>3</v>
      </c>
      <c r="V45" s="8">
        <v>0</v>
      </c>
      <c r="W45" s="18">
        <v>0</v>
      </c>
      <c r="X45" s="15">
        <f t="shared" si="0"/>
        <v>510</v>
      </c>
    </row>
    <row r="46" spans="2:24">
      <c r="B46" s="11" t="s">
        <v>32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8">
        <v>307</v>
      </c>
      <c r="R46" s="8">
        <v>3456</v>
      </c>
      <c r="S46" s="8">
        <v>4012</v>
      </c>
      <c r="T46" s="8">
        <v>1998</v>
      </c>
      <c r="U46" s="8">
        <v>870</v>
      </c>
      <c r="V46" s="8">
        <v>300</v>
      </c>
      <c r="W46" s="18">
        <v>129</v>
      </c>
      <c r="X46" s="15">
        <f t="shared" si="0"/>
        <v>11072</v>
      </c>
    </row>
    <row r="47" spans="2:24">
      <c r="B47" s="11" t="s">
        <v>31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8">
        <v>56</v>
      </c>
      <c r="R47" s="8">
        <v>565</v>
      </c>
      <c r="S47" s="8">
        <v>272</v>
      </c>
      <c r="T47" s="8">
        <v>35</v>
      </c>
      <c r="U47" s="8">
        <v>1</v>
      </c>
      <c r="V47" s="8">
        <v>0</v>
      </c>
      <c r="W47" s="18">
        <v>0</v>
      </c>
      <c r="X47" s="15">
        <f t="shared" si="0"/>
        <v>929</v>
      </c>
    </row>
    <row r="48" spans="2:24">
      <c r="B48" s="11" t="s">
        <v>33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8">
        <v>676</v>
      </c>
      <c r="R48" s="8">
        <v>1678</v>
      </c>
      <c r="S48" s="8">
        <v>2356</v>
      </c>
      <c r="T48" s="8">
        <v>1114</v>
      </c>
      <c r="U48" s="8">
        <v>298</v>
      </c>
      <c r="V48" s="8">
        <v>0</v>
      </c>
      <c r="W48" s="18">
        <v>0</v>
      </c>
      <c r="X48" s="15">
        <f t="shared" si="0"/>
        <v>6122</v>
      </c>
    </row>
    <row r="49" spans="2:24">
      <c r="B49" s="11" t="s">
        <v>20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8">
        <v>334</v>
      </c>
      <c r="R49" s="8">
        <v>2480</v>
      </c>
      <c r="S49" s="8">
        <v>2245</v>
      </c>
      <c r="T49" s="8">
        <v>816</v>
      </c>
      <c r="U49" s="8">
        <v>389</v>
      </c>
      <c r="V49" s="8">
        <v>0</v>
      </c>
      <c r="W49" s="18">
        <v>0</v>
      </c>
      <c r="X49" s="15">
        <f t="shared" si="0"/>
        <v>6264</v>
      </c>
    </row>
    <row r="50" spans="2:24">
      <c r="B50" s="11" t="s">
        <v>52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8">
        <v>7926</v>
      </c>
      <c r="S50" s="8">
        <v>5589</v>
      </c>
      <c r="T50" s="8">
        <v>2173</v>
      </c>
      <c r="U50" s="8">
        <v>45</v>
      </c>
      <c r="V50" s="8">
        <v>0</v>
      </c>
      <c r="W50" s="18">
        <v>572</v>
      </c>
      <c r="X50" s="15">
        <f t="shared" si="0"/>
        <v>16305</v>
      </c>
    </row>
    <row r="51" spans="2:24">
      <c r="B51" s="11" t="s">
        <v>21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8">
        <v>133</v>
      </c>
      <c r="S51" s="8">
        <v>250</v>
      </c>
      <c r="T51" s="8">
        <v>199</v>
      </c>
      <c r="U51" s="8">
        <v>292</v>
      </c>
      <c r="V51" s="8">
        <v>690</v>
      </c>
      <c r="W51" s="18">
        <v>451</v>
      </c>
      <c r="X51" s="15">
        <f t="shared" si="0"/>
        <v>2015</v>
      </c>
    </row>
    <row r="52" spans="2:24">
      <c r="B52" s="10" t="s">
        <v>22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8">
        <v>354</v>
      </c>
      <c r="S52" s="8">
        <v>2573</v>
      </c>
      <c r="T52" s="8">
        <v>2842</v>
      </c>
      <c r="U52" s="8">
        <v>3323</v>
      </c>
      <c r="V52" s="8">
        <v>9062</v>
      </c>
      <c r="W52" s="18">
        <v>9649</v>
      </c>
      <c r="X52" s="15">
        <f t="shared" si="0"/>
        <v>27803</v>
      </c>
    </row>
    <row r="53" spans="2:24">
      <c r="B53" s="10" t="s">
        <v>23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8">
        <v>1494</v>
      </c>
      <c r="T53" s="8">
        <v>45070</v>
      </c>
      <c r="U53" s="8">
        <v>50559</v>
      </c>
      <c r="V53" s="8">
        <v>48122</v>
      </c>
      <c r="W53" s="18">
        <v>92525</v>
      </c>
      <c r="X53" s="15">
        <f t="shared" si="0"/>
        <v>237770</v>
      </c>
    </row>
    <row r="54" spans="2:24">
      <c r="B54" s="10" t="s">
        <v>29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8">
        <v>269</v>
      </c>
      <c r="U54" s="8">
        <v>581</v>
      </c>
      <c r="V54" s="8">
        <v>170</v>
      </c>
      <c r="W54" s="18">
        <v>238</v>
      </c>
      <c r="X54" s="15">
        <f t="shared" si="0"/>
        <v>1258</v>
      </c>
    </row>
    <row r="55" spans="2:24">
      <c r="B55" s="10" t="s">
        <v>53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8">
        <v>27237</v>
      </c>
      <c r="V55" s="8">
        <v>25743</v>
      </c>
      <c r="W55" s="18">
        <v>18336</v>
      </c>
      <c r="X55" s="15">
        <f t="shared" si="0"/>
        <v>71316</v>
      </c>
    </row>
    <row r="56" spans="2:24">
      <c r="B56" s="10" t="s">
        <v>25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8">
        <v>10770</v>
      </c>
      <c r="V56" s="8">
        <v>13068</v>
      </c>
      <c r="W56" s="18">
        <v>15558</v>
      </c>
      <c r="X56" s="15">
        <f t="shared" si="0"/>
        <v>39396</v>
      </c>
    </row>
    <row r="57" spans="2:24">
      <c r="B57" s="10" t="s">
        <v>54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8">
        <v>1807</v>
      </c>
      <c r="V57" s="8">
        <v>2106</v>
      </c>
      <c r="W57" s="18">
        <v>2130</v>
      </c>
      <c r="X57" s="15">
        <f t="shared" si="0"/>
        <v>6043</v>
      </c>
    </row>
    <row r="58" spans="2:24">
      <c r="B58" s="10" t="s">
        <v>55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8">
        <v>3643</v>
      </c>
      <c r="W58" s="18">
        <v>114</v>
      </c>
      <c r="X58" s="15">
        <f t="shared" si="0"/>
        <v>3757</v>
      </c>
    </row>
    <row r="59" spans="2:24">
      <c r="B59" s="10" t="s">
        <v>56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8">
        <v>102</v>
      </c>
      <c r="W59" s="18">
        <v>37</v>
      </c>
      <c r="X59" s="15">
        <f t="shared" si="0"/>
        <v>139</v>
      </c>
    </row>
    <row r="60" spans="2:24">
      <c r="B60" s="10" t="s">
        <v>57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8">
        <v>3363</v>
      </c>
      <c r="W60" s="18">
        <v>4205</v>
      </c>
      <c r="X60" s="15">
        <f t="shared" si="0"/>
        <v>7568</v>
      </c>
    </row>
    <row r="61" spans="2:24">
      <c r="B61" s="10" t="s">
        <v>58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8">
        <v>123</v>
      </c>
      <c r="W61" s="18">
        <v>0</v>
      </c>
      <c r="X61" s="15">
        <f t="shared" si="0"/>
        <v>123</v>
      </c>
    </row>
    <row r="62" spans="2:24">
      <c r="B62" s="10" t="s">
        <v>59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18">
        <v>8603</v>
      </c>
      <c r="X62" s="15">
        <f t="shared" si="0"/>
        <v>8603</v>
      </c>
    </row>
    <row r="63" spans="2:24" ht="14" thickBot="1">
      <c r="B63" s="13" t="s">
        <v>60</v>
      </c>
      <c r="C63" s="14">
        <v>0</v>
      </c>
      <c r="D63" s="14">
        <v>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14">
        <v>0</v>
      </c>
      <c r="K63" s="14">
        <v>0</v>
      </c>
      <c r="L63" s="14">
        <v>0</v>
      </c>
      <c r="M63" s="14">
        <v>0</v>
      </c>
      <c r="N63" s="14">
        <v>0</v>
      </c>
      <c r="O63" s="14">
        <v>0</v>
      </c>
      <c r="P63" s="14">
        <v>0</v>
      </c>
      <c r="Q63" s="14">
        <v>0</v>
      </c>
      <c r="R63" s="14">
        <v>0</v>
      </c>
      <c r="S63" s="14">
        <v>0</v>
      </c>
      <c r="T63" s="14">
        <v>0</v>
      </c>
      <c r="U63" s="14">
        <v>0</v>
      </c>
      <c r="V63" s="14">
        <v>0</v>
      </c>
      <c r="W63" s="19">
        <v>16299</v>
      </c>
      <c r="X63" s="5">
        <f t="shared" si="0"/>
        <v>16299</v>
      </c>
    </row>
    <row r="64" spans="2:24" ht="15" thickTop="1" thickBot="1">
      <c r="B64" s="21" t="s">
        <v>24</v>
      </c>
      <c r="C64" s="22">
        <f>SUM(C4:C63)</f>
        <v>17</v>
      </c>
      <c r="D64" s="22">
        <f t="shared" ref="D64:W64" si="1">SUM(D4:D63)</f>
        <v>9350</v>
      </c>
      <c r="E64" s="22">
        <f t="shared" si="1"/>
        <v>20282</v>
      </c>
      <c r="F64" s="22">
        <f t="shared" si="1"/>
        <v>36042</v>
      </c>
      <c r="G64" s="22">
        <f t="shared" si="1"/>
        <v>47566</v>
      </c>
      <c r="H64" s="22">
        <f t="shared" si="1"/>
        <v>84233</v>
      </c>
      <c r="I64" s="22">
        <f t="shared" si="1"/>
        <v>205876</v>
      </c>
      <c r="J64" s="22">
        <f t="shared" si="1"/>
        <v>251864</v>
      </c>
      <c r="K64" s="22">
        <f t="shared" si="1"/>
        <v>351071</v>
      </c>
      <c r="L64" s="22">
        <f t="shared" si="1"/>
        <v>315763</v>
      </c>
      <c r="M64" s="22">
        <f t="shared" si="1"/>
        <v>290273</v>
      </c>
      <c r="N64" s="22">
        <f t="shared" si="1"/>
        <v>274648</v>
      </c>
      <c r="O64" s="22">
        <f t="shared" si="1"/>
        <v>266501</v>
      </c>
      <c r="P64" s="22">
        <f t="shared" si="1"/>
        <v>434648</v>
      </c>
      <c r="Q64" s="22">
        <f t="shared" si="1"/>
        <v>495535</v>
      </c>
      <c r="R64" s="22">
        <f t="shared" si="1"/>
        <v>452172</v>
      </c>
      <c r="S64" s="22">
        <f t="shared" si="1"/>
        <v>384400</v>
      </c>
      <c r="T64" s="22">
        <f t="shared" si="1"/>
        <v>346949</v>
      </c>
      <c r="U64" s="22">
        <f t="shared" si="1"/>
        <v>362868</v>
      </c>
      <c r="V64" s="22">
        <f t="shared" si="1"/>
        <v>343219</v>
      </c>
      <c r="W64" s="23">
        <f t="shared" si="1"/>
        <v>400746</v>
      </c>
      <c r="X64" s="24">
        <f t="shared" si="0"/>
        <v>5374023</v>
      </c>
    </row>
    <row r="66" spans="2:24">
      <c r="B66" s="30" t="s">
        <v>63</v>
      </c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</row>
    <row r="67" spans="2:24">
      <c r="B67" s="26" t="s">
        <v>70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</row>
    <row r="68" spans="2:24">
      <c r="B68" s="34" t="s">
        <v>7</v>
      </c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</row>
    <row r="69" spans="2:24">
      <c r="B69" s="33" t="s">
        <v>67</v>
      </c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</row>
    <row r="70" spans="2:24">
      <c r="B70" s="33" t="s">
        <v>68</v>
      </c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</row>
    <row r="71" spans="2:24">
      <c r="B71" s="32" t="s">
        <v>64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</row>
    <row r="72" spans="2:24">
      <c r="B72" s="31" t="s">
        <v>65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</row>
    <row r="73" spans="2:24">
      <c r="B73" s="25" t="s">
        <v>66</v>
      </c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</row>
  </sheetData>
  <mergeCells count="9">
    <mergeCell ref="B73:X73"/>
    <mergeCell ref="B67:X67"/>
    <mergeCell ref="B2:X2"/>
    <mergeCell ref="B66:X66"/>
    <mergeCell ref="B72:X72"/>
    <mergeCell ref="B71:X71"/>
    <mergeCell ref="B70:X70"/>
    <mergeCell ref="B69:X69"/>
    <mergeCell ref="B68:X6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J25"/>
  <sheetViews>
    <sheetView workbookViewId="0">
      <selection activeCell="B2" sqref="B2:O2"/>
    </sheetView>
  </sheetViews>
  <sheetFormatPr baseColWidth="10" defaultColWidth="8.6640625" defaultRowHeight="13"/>
  <cols>
    <col min="1" max="1" width="8.6640625" style="1"/>
    <col min="2" max="2" width="19.1640625" style="1" customWidth="1"/>
    <col min="3" max="5" width="13.1640625" style="1" customWidth="1"/>
    <col min="6" max="6" width="11.6640625" style="1" bestFit="1" customWidth="1"/>
    <col min="7" max="9" width="9.6640625" style="1" bestFit="1" customWidth="1"/>
    <col min="10" max="16" width="9.6640625" style="1" customWidth="1"/>
    <col min="17" max="17" width="10.6640625" style="1" bestFit="1" customWidth="1"/>
    <col min="18" max="26" width="9.6640625" style="1" customWidth="1"/>
    <col min="27" max="27" width="9.6640625" style="1" bestFit="1" customWidth="1"/>
    <col min="28" max="28" width="9.5" style="1" bestFit="1" customWidth="1"/>
    <col min="29" max="32" width="9.5" style="1" customWidth="1"/>
    <col min="33" max="33" width="10.6640625" style="1" bestFit="1" customWidth="1"/>
    <col min="34" max="45" width="10.6640625" style="1" customWidth="1"/>
    <col min="46" max="46" width="9.5" style="1" bestFit="1" customWidth="1"/>
    <col min="47" max="50" width="9.5" style="1" customWidth="1"/>
    <col min="51" max="55" width="9.5" style="1" bestFit="1" customWidth="1"/>
    <col min="56" max="56" width="10.6640625" style="1" bestFit="1" customWidth="1"/>
    <col min="57" max="59" width="9.5" style="1" bestFit="1" customWidth="1"/>
    <col min="60" max="60" width="10.6640625" style="1" bestFit="1" customWidth="1"/>
    <col min="61" max="61" width="9.5" style="1" bestFit="1" customWidth="1"/>
    <col min="62" max="62" width="9.6640625" style="1" bestFit="1" customWidth="1"/>
    <col min="63" max="64" width="9.5" style="1" bestFit="1" customWidth="1"/>
    <col min="65" max="65" width="9.6640625" style="1" bestFit="1" customWidth="1"/>
    <col min="66" max="68" width="10.6640625" style="1" bestFit="1" customWidth="1"/>
    <col min="69" max="69" width="9.6640625" style="1" bestFit="1" customWidth="1"/>
    <col min="70" max="70" width="9.5" style="1" bestFit="1" customWidth="1"/>
    <col min="71" max="71" width="9.5" style="1" customWidth="1"/>
    <col min="72" max="72" width="9.5" style="1" bestFit="1" customWidth="1"/>
    <col min="73" max="76" width="9" style="1" bestFit="1" customWidth="1"/>
    <col min="77" max="77" width="10.6640625" style="1" bestFit="1" customWidth="1"/>
    <col min="78" max="78" width="10.6640625" style="1" customWidth="1"/>
    <col min="79" max="79" width="9.6640625" style="1" bestFit="1" customWidth="1"/>
    <col min="80" max="80" width="9" style="1" bestFit="1" customWidth="1"/>
    <col min="81" max="81" width="10.6640625" style="1" bestFit="1" customWidth="1"/>
    <col min="82" max="90" width="10.6640625" style="1" customWidth="1"/>
    <col min="91" max="91" width="12" style="1" customWidth="1"/>
    <col min="92" max="16384" width="8.6640625" style="1"/>
  </cols>
  <sheetData>
    <row r="1" spans="1:62" ht="14" thickBot="1"/>
    <row r="2" spans="1:62" s="2" customFormat="1" ht="16">
      <c r="B2" s="35" t="s">
        <v>69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ht="14" customHeight="1" thickBot="1">
      <c r="A3" s="3"/>
      <c r="B3" s="9" t="s">
        <v>6</v>
      </c>
      <c r="C3" s="10" t="s">
        <v>0</v>
      </c>
      <c r="D3" s="10" t="s">
        <v>34</v>
      </c>
      <c r="E3" s="11" t="s">
        <v>1</v>
      </c>
      <c r="F3" s="11" t="s">
        <v>62</v>
      </c>
      <c r="G3" s="11" t="s">
        <v>2</v>
      </c>
      <c r="H3" s="11" t="s">
        <v>9</v>
      </c>
      <c r="I3" s="11" t="s">
        <v>61</v>
      </c>
      <c r="J3" s="11" t="s">
        <v>4</v>
      </c>
      <c r="K3" s="11" t="s">
        <v>3</v>
      </c>
      <c r="L3" s="10" t="s">
        <v>5</v>
      </c>
      <c r="M3" s="10" t="s">
        <v>35</v>
      </c>
      <c r="N3" s="11" t="s">
        <v>10</v>
      </c>
      <c r="O3" s="12" t="s">
        <v>36</v>
      </c>
      <c r="P3" s="10" t="s">
        <v>37</v>
      </c>
      <c r="Q3" s="10" t="s">
        <v>8</v>
      </c>
      <c r="R3" s="10" t="s">
        <v>38</v>
      </c>
      <c r="S3" s="11" t="s">
        <v>39</v>
      </c>
      <c r="T3" s="10" t="s">
        <v>40</v>
      </c>
      <c r="U3" s="10" t="s">
        <v>11</v>
      </c>
      <c r="V3" s="10" t="s">
        <v>41</v>
      </c>
      <c r="W3" s="10" t="s">
        <v>42</v>
      </c>
      <c r="X3" s="10" t="s">
        <v>43</v>
      </c>
      <c r="Y3" s="10" t="s">
        <v>12</v>
      </c>
      <c r="Z3" s="10" t="s">
        <v>44</v>
      </c>
      <c r="AA3" s="10" t="s">
        <v>45</v>
      </c>
      <c r="AB3" s="10" t="s">
        <v>46</v>
      </c>
      <c r="AC3" s="11" t="s">
        <v>13</v>
      </c>
      <c r="AD3" s="10" t="s">
        <v>14</v>
      </c>
      <c r="AE3" s="11" t="s">
        <v>47</v>
      </c>
      <c r="AF3" s="11" t="s">
        <v>48</v>
      </c>
      <c r="AG3" s="10" t="s">
        <v>15</v>
      </c>
      <c r="AH3" s="11" t="s">
        <v>30</v>
      </c>
      <c r="AI3" s="11" t="s">
        <v>16</v>
      </c>
      <c r="AJ3" s="11" t="s">
        <v>19</v>
      </c>
      <c r="AK3" s="11" t="s">
        <v>26</v>
      </c>
      <c r="AL3" s="11" t="s">
        <v>28</v>
      </c>
      <c r="AM3" s="11" t="s">
        <v>18</v>
      </c>
      <c r="AN3" s="10" t="s">
        <v>49</v>
      </c>
      <c r="AO3" s="11" t="s">
        <v>17</v>
      </c>
      <c r="AP3" s="10" t="s">
        <v>27</v>
      </c>
      <c r="AQ3" s="11" t="s">
        <v>50</v>
      </c>
      <c r="AR3" s="10" t="s">
        <v>51</v>
      </c>
      <c r="AS3" s="11" t="s">
        <v>32</v>
      </c>
      <c r="AT3" s="11" t="s">
        <v>31</v>
      </c>
      <c r="AU3" s="11" t="s">
        <v>33</v>
      </c>
      <c r="AV3" s="11" t="s">
        <v>20</v>
      </c>
      <c r="AW3" s="11" t="s">
        <v>52</v>
      </c>
      <c r="AX3" s="11" t="s">
        <v>21</v>
      </c>
      <c r="AY3" s="10" t="s">
        <v>22</v>
      </c>
      <c r="AZ3" s="10" t="s">
        <v>23</v>
      </c>
      <c r="BA3" s="10" t="s">
        <v>29</v>
      </c>
      <c r="BB3" s="10" t="s">
        <v>53</v>
      </c>
      <c r="BC3" s="10" t="s">
        <v>25</v>
      </c>
      <c r="BD3" s="10" t="s">
        <v>54</v>
      </c>
      <c r="BE3" s="10" t="s">
        <v>55</v>
      </c>
      <c r="BF3" s="10" t="s">
        <v>56</v>
      </c>
      <c r="BG3" s="10" t="s">
        <v>57</v>
      </c>
      <c r="BH3" s="10" t="s">
        <v>58</v>
      </c>
      <c r="BI3" s="10" t="s">
        <v>59</v>
      </c>
      <c r="BJ3" s="13" t="s">
        <v>60</v>
      </c>
    </row>
    <row r="4" spans="1:62" ht="15" thickTop="1" thickBot="1">
      <c r="A4" s="3"/>
      <c r="B4" s="6">
        <v>1999</v>
      </c>
      <c r="C4" s="7">
        <v>17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  <c r="AL4" s="7">
        <v>0</v>
      </c>
      <c r="AM4" s="7">
        <v>0</v>
      </c>
      <c r="AN4" s="7">
        <v>0</v>
      </c>
      <c r="AO4" s="7">
        <v>0</v>
      </c>
      <c r="AP4" s="7">
        <v>0</v>
      </c>
      <c r="AQ4" s="7">
        <v>0</v>
      </c>
      <c r="AR4" s="7">
        <v>0</v>
      </c>
      <c r="AS4" s="7">
        <v>0</v>
      </c>
      <c r="AT4" s="7">
        <v>0</v>
      </c>
      <c r="AU4" s="7">
        <v>0</v>
      </c>
      <c r="AV4" s="7">
        <v>0</v>
      </c>
      <c r="AW4" s="7">
        <v>0</v>
      </c>
      <c r="AX4" s="7">
        <v>0</v>
      </c>
      <c r="AY4" s="7">
        <v>0</v>
      </c>
      <c r="AZ4" s="7">
        <v>0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14">
        <v>0</v>
      </c>
    </row>
    <row r="5" spans="1:62" ht="15" thickTop="1" thickBot="1">
      <c r="A5" s="3"/>
      <c r="B5" s="6">
        <v>2000</v>
      </c>
      <c r="C5" s="7">
        <v>3788</v>
      </c>
      <c r="D5" s="7">
        <v>5562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  <c r="AL5" s="7">
        <v>0</v>
      </c>
      <c r="AM5" s="7">
        <v>0</v>
      </c>
      <c r="AN5" s="7">
        <v>0</v>
      </c>
      <c r="AO5" s="7">
        <v>0</v>
      </c>
      <c r="AP5" s="7">
        <v>0</v>
      </c>
      <c r="AQ5" s="7">
        <v>0</v>
      </c>
      <c r="AR5" s="7">
        <v>0</v>
      </c>
      <c r="AS5" s="7">
        <v>0</v>
      </c>
      <c r="AT5" s="7">
        <v>0</v>
      </c>
      <c r="AU5" s="7">
        <v>0</v>
      </c>
      <c r="AV5" s="7">
        <v>0</v>
      </c>
      <c r="AW5" s="7">
        <v>0</v>
      </c>
      <c r="AX5" s="7">
        <v>0</v>
      </c>
      <c r="AY5" s="7">
        <v>0</v>
      </c>
      <c r="AZ5" s="7">
        <v>0</v>
      </c>
      <c r="BA5" s="7">
        <v>0</v>
      </c>
      <c r="BB5" s="7">
        <v>0</v>
      </c>
      <c r="BC5" s="7">
        <v>0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14">
        <v>0</v>
      </c>
    </row>
    <row r="6" spans="1:62" ht="15" thickTop="1" thickBot="1">
      <c r="A6" s="3"/>
      <c r="B6" s="6">
        <v>2001</v>
      </c>
      <c r="C6" s="7">
        <v>4726</v>
      </c>
      <c r="D6" s="7">
        <v>15556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  <c r="AL6" s="7">
        <v>0</v>
      </c>
      <c r="AM6" s="7">
        <v>0</v>
      </c>
      <c r="AN6" s="7">
        <v>0</v>
      </c>
      <c r="AO6" s="7">
        <v>0</v>
      </c>
      <c r="AP6" s="7">
        <v>0</v>
      </c>
      <c r="AQ6" s="7">
        <v>0</v>
      </c>
      <c r="AR6" s="7">
        <v>0</v>
      </c>
      <c r="AS6" s="7">
        <v>0</v>
      </c>
      <c r="AT6" s="7">
        <v>0</v>
      </c>
      <c r="AU6" s="7">
        <v>0</v>
      </c>
      <c r="AV6" s="7">
        <v>0</v>
      </c>
      <c r="AW6" s="7">
        <v>0</v>
      </c>
      <c r="AX6" s="7">
        <v>0</v>
      </c>
      <c r="AY6" s="7">
        <v>0</v>
      </c>
      <c r="AZ6" s="7">
        <v>0</v>
      </c>
      <c r="BA6" s="7">
        <v>0</v>
      </c>
      <c r="BB6" s="7">
        <v>0</v>
      </c>
      <c r="BC6" s="7">
        <v>0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14">
        <v>0</v>
      </c>
    </row>
    <row r="7" spans="1:62" ht="15" thickTop="1" thickBot="1">
      <c r="A7" s="3"/>
      <c r="B7" s="6">
        <v>2002</v>
      </c>
      <c r="C7" s="7">
        <v>2216</v>
      </c>
      <c r="D7" s="7">
        <v>20119</v>
      </c>
      <c r="E7" s="7">
        <v>13707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7">
        <v>0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>
        <v>0</v>
      </c>
      <c r="AY7" s="7">
        <v>0</v>
      </c>
      <c r="AZ7" s="7">
        <v>0</v>
      </c>
      <c r="BA7" s="7">
        <v>0</v>
      </c>
      <c r="BB7" s="7">
        <v>0</v>
      </c>
      <c r="BC7" s="7">
        <v>0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14">
        <v>0</v>
      </c>
    </row>
    <row r="8" spans="1:62" ht="15" thickTop="1" thickBot="1">
      <c r="A8" s="3"/>
      <c r="B8" s="6">
        <v>2003</v>
      </c>
      <c r="C8" s="7">
        <v>1168</v>
      </c>
      <c r="D8" s="7">
        <v>24627</v>
      </c>
      <c r="E8" s="7">
        <v>21771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  <c r="AL8" s="7">
        <v>0</v>
      </c>
      <c r="AM8" s="7">
        <v>0</v>
      </c>
      <c r="AN8" s="7">
        <v>0</v>
      </c>
      <c r="AO8" s="7">
        <v>0</v>
      </c>
      <c r="AP8" s="7">
        <v>0</v>
      </c>
      <c r="AQ8" s="7">
        <v>0</v>
      </c>
      <c r="AR8" s="7">
        <v>0</v>
      </c>
      <c r="AS8" s="7">
        <v>0</v>
      </c>
      <c r="AT8" s="7">
        <v>0</v>
      </c>
      <c r="AU8" s="7">
        <v>0</v>
      </c>
      <c r="AV8" s="7">
        <v>0</v>
      </c>
      <c r="AW8" s="7">
        <v>0</v>
      </c>
      <c r="AX8" s="7">
        <v>0</v>
      </c>
      <c r="AY8" s="7">
        <v>0</v>
      </c>
      <c r="AZ8" s="7">
        <v>0</v>
      </c>
      <c r="BA8" s="7">
        <v>0</v>
      </c>
      <c r="BB8" s="7">
        <v>0</v>
      </c>
      <c r="BC8" s="7">
        <v>0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14">
        <v>0</v>
      </c>
    </row>
    <row r="9" spans="1:62" ht="15" thickTop="1" thickBot="1">
      <c r="A9" s="3"/>
      <c r="B9" s="6">
        <v>2004</v>
      </c>
      <c r="C9" s="7">
        <v>583</v>
      </c>
      <c r="D9" s="7">
        <v>53991</v>
      </c>
      <c r="E9" s="7">
        <v>26013</v>
      </c>
      <c r="F9" s="7">
        <v>2993</v>
      </c>
      <c r="G9" s="7">
        <v>653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7">
        <v>0</v>
      </c>
      <c r="AR9" s="7">
        <v>0</v>
      </c>
      <c r="AS9" s="7">
        <v>0</v>
      </c>
      <c r="AT9" s="7">
        <v>0</v>
      </c>
      <c r="AU9" s="7">
        <v>0</v>
      </c>
      <c r="AV9" s="7">
        <v>0</v>
      </c>
      <c r="AW9" s="7">
        <v>0</v>
      </c>
      <c r="AX9" s="7">
        <v>0</v>
      </c>
      <c r="AY9" s="7">
        <v>0</v>
      </c>
      <c r="AZ9" s="7">
        <v>0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14">
        <v>0</v>
      </c>
    </row>
    <row r="10" spans="1:62" ht="15" thickTop="1" thickBot="1">
      <c r="A10" s="3"/>
      <c r="B10" s="6">
        <v>2005</v>
      </c>
      <c r="C10" s="7">
        <v>666</v>
      </c>
      <c r="D10" s="7">
        <v>107897</v>
      </c>
      <c r="E10" s="8">
        <v>25864</v>
      </c>
      <c r="F10" s="8">
        <v>15960</v>
      </c>
      <c r="G10" s="8">
        <v>16826</v>
      </c>
      <c r="H10" s="8">
        <v>17989</v>
      </c>
      <c r="I10" s="8">
        <v>20674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v>0</v>
      </c>
      <c r="AU10" s="7">
        <v>0</v>
      </c>
      <c r="AV10" s="7">
        <v>0</v>
      </c>
      <c r="AW10" s="7">
        <v>0</v>
      </c>
      <c r="AX10" s="7">
        <v>0</v>
      </c>
      <c r="AY10" s="7">
        <v>0</v>
      </c>
      <c r="AZ10" s="7">
        <v>0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14">
        <v>0</v>
      </c>
    </row>
    <row r="11" spans="1:62" ht="15" thickTop="1" thickBot="1">
      <c r="A11" s="3"/>
      <c r="B11" s="6">
        <v>2006</v>
      </c>
      <c r="C11" s="7">
        <v>722</v>
      </c>
      <c r="D11" s="7">
        <v>106971</v>
      </c>
      <c r="E11" s="8">
        <v>31253</v>
      </c>
      <c r="F11" s="8">
        <v>22549</v>
      </c>
      <c r="G11" s="8">
        <v>5598</v>
      </c>
      <c r="H11" s="8">
        <v>31485</v>
      </c>
      <c r="I11" s="8">
        <v>20161</v>
      </c>
      <c r="J11" s="7">
        <v>31341</v>
      </c>
      <c r="K11" s="7">
        <v>1784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v>0</v>
      </c>
      <c r="AU11" s="7">
        <v>0</v>
      </c>
      <c r="AV11" s="7">
        <v>0</v>
      </c>
      <c r="AW11" s="7">
        <v>0</v>
      </c>
      <c r="AX11" s="7">
        <v>0</v>
      </c>
      <c r="AY11" s="7">
        <v>0</v>
      </c>
      <c r="AZ11" s="7">
        <v>0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14">
        <v>0</v>
      </c>
    </row>
    <row r="12" spans="1:62" ht="15" thickTop="1" thickBot="1">
      <c r="A12" s="3"/>
      <c r="B12" s="6">
        <v>2007</v>
      </c>
      <c r="C12" s="7">
        <v>3</v>
      </c>
      <c r="D12" s="7">
        <v>181221</v>
      </c>
      <c r="E12" s="8">
        <v>32575</v>
      </c>
      <c r="F12" s="8">
        <v>25108</v>
      </c>
      <c r="G12" s="8">
        <v>3405</v>
      </c>
      <c r="H12" s="8">
        <v>22052</v>
      </c>
      <c r="I12" s="8">
        <v>17291</v>
      </c>
      <c r="J12" s="7">
        <v>54477</v>
      </c>
      <c r="K12" s="7">
        <v>1645</v>
      </c>
      <c r="L12" s="7">
        <v>8388</v>
      </c>
      <c r="M12" s="7">
        <v>937</v>
      </c>
      <c r="N12" s="7">
        <v>3969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14">
        <v>0</v>
      </c>
    </row>
    <row r="13" spans="1:62" ht="15" thickTop="1" thickBot="1">
      <c r="A13" s="3"/>
      <c r="B13" s="6">
        <v>2008</v>
      </c>
      <c r="C13" s="7">
        <v>0</v>
      </c>
      <c r="D13" s="7">
        <v>158886</v>
      </c>
      <c r="E13" s="8">
        <v>31297</v>
      </c>
      <c r="F13" s="8">
        <v>19522</v>
      </c>
      <c r="G13" s="8">
        <v>198</v>
      </c>
      <c r="H13" s="8">
        <v>19391</v>
      </c>
      <c r="I13" s="8">
        <v>15200</v>
      </c>
      <c r="J13" s="7">
        <v>46272</v>
      </c>
      <c r="K13" s="7">
        <v>678</v>
      </c>
      <c r="L13" s="7">
        <v>8819</v>
      </c>
      <c r="M13" s="7">
        <v>980</v>
      </c>
      <c r="N13" s="7">
        <v>3399</v>
      </c>
      <c r="O13" s="7">
        <v>7612</v>
      </c>
      <c r="P13" s="7">
        <v>3118</v>
      </c>
      <c r="Q13" s="7">
        <v>310</v>
      </c>
      <c r="R13" s="7">
        <v>81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0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0</v>
      </c>
      <c r="BI13" s="7">
        <v>0</v>
      </c>
      <c r="BJ13" s="14">
        <v>0</v>
      </c>
    </row>
    <row r="14" spans="1:62" ht="15" thickTop="1" thickBot="1">
      <c r="A14" s="3"/>
      <c r="B14" s="6">
        <v>2009</v>
      </c>
      <c r="C14" s="7">
        <v>20572</v>
      </c>
      <c r="D14" s="7">
        <v>139682</v>
      </c>
      <c r="E14" s="8">
        <v>15119</v>
      </c>
      <c r="F14" s="8">
        <v>16480</v>
      </c>
      <c r="G14" s="8">
        <v>1</v>
      </c>
      <c r="H14" s="8">
        <v>11086</v>
      </c>
      <c r="I14" s="8">
        <v>14464</v>
      </c>
      <c r="J14" s="7">
        <v>22887</v>
      </c>
      <c r="K14" s="7">
        <v>469</v>
      </c>
      <c r="L14" s="7">
        <v>9357</v>
      </c>
      <c r="M14" s="7">
        <v>258</v>
      </c>
      <c r="N14" s="7">
        <v>2656</v>
      </c>
      <c r="O14" s="7">
        <v>7192</v>
      </c>
      <c r="P14" s="7">
        <v>4162</v>
      </c>
      <c r="Q14" s="7">
        <v>527</v>
      </c>
      <c r="R14" s="7">
        <v>42</v>
      </c>
      <c r="S14" s="8">
        <v>1598</v>
      </c>
      <c r="T14" s="8">
        <v>17022</v>
      </c>
      <c r="U14" s="8">
        <v>6699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  <c r="AH14" s="7">
        <v>0</v>
      </c>
      <c r="AI14" s="7">
        <v>0</v>
      </c>
      <c r="AJ14" s="7">
        <v>0</v>
      </c>
      <c r="AK14" s="7">
        <v>0</v>
      </c>
      <c r="AL14" s="7">
        <v>0</v>
      </c>
      <c r="AM14" s="7">
        <v>0</v>
      </c>
      <c r="AN14" s="7">
        <v>0</v>
      </c>
      <c r="AO14" s="7">
        <v>0</v>
      </c>
      <c r="AP14" s="7">
        <v>0</v>
      </c>
      <c r="AQ14" s="7">
        <v>0</v>
      </c>
      <c r="AR14" s="7">
        <v>0</v>
      </c>
      <c r="AS14" s="7">
        <v>0</v>
      </c>
      <c r="AT14" s="7">
        <v>0</v>
      </c>
      <c r="AU14" s="7">
        <v>0</v>
      </c>
      <c r="AV14" s="7">
        <v>0</v>
      </c>
      <c r="AW14" s="7">
        <v>0</v>
      </c>
      <c r="AX14" s="7">
        <v>0</v>
      </c>
      <c r="AY14" s="7">
        <v>0</v>
      </c>
      <c r="AZ14" s="7">
        <v>0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0</v>
      </c>
      <c r="BI14" s="7">
        <v>0</v>
      </c>
      <c r="BJ14" s="14">
        <v>0</v>
      </c>
    </row>
    <row r="15" spans="1:62" ht="15" thickTop="1" thickBot="1">
      <c r="A15" s="3"/>
      <c r="B15" s="6">
        <v>2010</v>
      </c>
      <c r="C15" s="7">
        <v>20962</v>
      </c>
      <c r="D15" s="7">
        <v>140928</v>
      </c>
      <c r="E15" s="8">
        <v>7336</v>
      </c>
      <c r="F15" s="8">
        <v>12088</v>
      </c>
      <c r="G15" s="8">
        <v>0</v>
      </c>
      <c r="H15" s="8">
        <v>7456</v>
      </c>
      <c r="I15" s="8">
        <v>15119</v>
      </c>
      <c r="J15" s="7">
        <v>14587</v>
      </c>
      <c r="K15" s="7">
        <v>305</v>
      </c>
      <c r="L15" s="7">
        <v>6710</v>
      </c>
      <c r="M15" s="7">
        <v>129</v>
      </c>
      <c r="N15" s="7">
        <v>50</v>
      </c>
      <c r="O15" s="7">
        <v>3857</v>
      </c>
      <c r="P15" s="7">
        <v>405</v>
      </c>
      <c r="Q15" s="7">
        <v>55</v>
      </c>
      <c r="R15" s="8">
        <v>0</v>
      </c>
      <c r="S15" s="8">
        <v>2393</v>
      </c>
      <c r="T15" s="8">
        <v>22232</v>
      </c>
      <c r="U15" s="8">
        <v>10663</v>
      </c>
      <c r="V15" s="8">
        <v>955</v>
      </c>
      <c r="W15" s="8">
        <v>766</v>
      </c>
      <c r="X15" s="7">
        <v>0</v>
      </c>
      <c r="Y15" s="8">
        <v>655</v>
      </c>
      <c r="Z15" s="8">
        <v>350</v>
      </c>
      <c r="AA15" s="8">
        <v>5249</v>
      </c>
      <c r="AB15" s="8">
        <v>1192</v>
      </c>
      <c r="AC15" s="8">
        <v>206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7">
        <v>0</v>
      </c>
      <c r="AR15" s="7">
        <v>0</v>
      </c>
      <c r="AS15" s="7">
        <v>0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0</v>
      </c>
      <c r="BI15" s="7">
        <v>0</v>
      </c>
      <c r="BJ15" s="14">
        <v>0</v>
      </c>
    </row>
    <row r="16" spans="1:62" ht="15" thickTop="1" thickBot="1">
      <c r="A16" s="3"/>
      <c r="B16" s="6">
        <v>2011</v>
      </c>
      <c r="C16" s="7">
        <v>15549</v>
      </c>
      <c r="D16" s="7">
        <v>136463</v>
      </c>
      <c r="E16" s="8">
        <v>4703</v>
      </c>
      <c r="F16" s="8">
        <v>10089</v>
      </c>
      <c r="G16" s="8">
        <v>0</v>
      </c>
      <c r="H16" s="8">
        <v>4549</v>
      </c>
      <c r="I16" s="8">
        <v>10723</v>
      </c>
      <c r="J16" s="7">
        <v>9241</v>
      </c>
      <c r="K16" s="7">
        <v>282</v>
      </c>
      <c r="L16" s="7">
        <v>3236</v>
      </c>
      <c r="M16" s="7">
        <v>85</v>
      </c>
      <c r="N16" s="7">
        <v>0</v>
      </c>
      <c r="O16" s="7">
        <v>1877</v>
      </c>
      <c r="P16" s="7">
        <v>24</v>
      </c>
      <c r="Q16" s="8">
        <v>0</v>
      </c>
      <c r="R16" s="8">
        <v>0</v>
      </c>
      <c r="S16" s="8">
        <v>1165</v>
      </c>
      <c r="T16" s="8">
        <v>11286</v>
      </c>
      <c r="U16" s="8">
        <v>2864</v>
      </c>
      <c r="V16" s="8">
        <v>309</v>
      </c>
      <c r="W16" s="8">
        <v>1</v>
      </c>
      <c r="X16" s="8">
        <v>59</v>
      </c>
      <c r="Y16" s="8">
        <v>484</v>
      </c>
      <c r="Z16" s="8">
        <v>381</v>
      </c>
      <c r="AA16" s="8">
        <v>11330</v>
      </c>
      <c r="AB16" s="8">
        <v>5739</v>
      </c>
      <c r="AC16" s="8">
        <v>1571</v>
      </c>
      <c r="AD16" s="7">
        <v>14381</v>
      </c>
      <c r="AE16" s="7">
        <v>390</v>
      </c>
      <c r="AF16" s="7">
        <v>378</v>
      </c>
      <c r="AG16" s="7">
        <v>17366</v>
      </c>
      <c r="AH16" s="7">
        <v>1801</v>
      </c>
      <c r="AI16" s="7">
        <v>123</v>
      </c>
      <c r="AJ16" s="7">
        <v>52</v>
      </c>
      <c r="AK16" s="7">
        <v>0</v>
      </c>
      <c r="AL16" s="7">
        <v>0</v>
      </c>
      <c r="AM16" s="7">
        <v>0</v>
      </c>
      <c r="AN16" s="7">
        <v>0</v>
      </c>
      <c r="AO16" s="7">
        <v>0</v>
      </c>
      <c r="AP16" s="7">
        <v>0</v>
      </c>
      <c r="AQ16" s="7">
        <v>0</v>
      </c>
      <c r="AR16" s="7">
        <v>0</v>
      </c>
      <c r="AS16" s="7">
        <v>0</v>
      </c>
      <c r="AT16" s="7">
        <v>0</v>
      </c>
      <c r="AU16" s="7">
        <v>0</v>
      </c>
      <c r="AV16" s="7">
        <v>0</v>
      </c>
      <c r="AW16" s="7">
        <v>0</v>
      </c>
      <c r="AX16" s="7">
        <v>0</v>
      </c>
      <c r="AY16" s="7">
        <v>0</v>
      </c>
      <c r="AZ16" s="7">
        <v>0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0</v>
      </c>
      <c r="BI16" s="7">
        <v>0</v>
      </c>
      <c r="BJ16" s="14">
        <v>0</v>
      </c>
    </row>
    <row r="17" spans="1:62" ht="15" thickTop="1" thickBot="1">
      <c r="A17" s="3"/>
      <c r="B17" s="6">
        <v>2012</v>
      </c>
      <c r="C17" s="7">
        <v>5846</v>
      </c>
      <c r="D17" s="7">
        <v>223906</v>
      </c>
      <c r="E17" s="8">
        <v>7156</v>
      </c>
      <c r="F17" s="8">
        <v>1441</v>
      </c>
      <c r="G17" s="8">
        <v>0</v>
      </c>
      <c r="H17" s="8">
        <v>5921</v>
      </c>
      <c r="I17" s="8">
        <v>12223</v>
      </c>
      <c r="J17" s="7">
        <v>45656</v>
      </c>
      <c r="K17" s="7">
        <v>607</v>
      </c>
      <c r="L17" s="7">
        <v>103</v>
      </c>
      <c r="M17" s="7">
        <v>54</v>
      </c>
      <c r="N17" s="7">
        <v>0</v>
      </c>
      <c r="O17" s="7">
        <v>1801</v>
      </c>
      <c r="P17" s="7">
        <v>16664</v>
      </c>
      <c r="Q17" s="8">
        <v>0</v>
      </c>
      <c r="R17" s="8">
        <v>0</v>
      </c>
      <c r="S17" s="8">
        <v>940</v>
      </c>
      <c r="T17" s="8">
        <v>14100</v>
      </c>
      <c r="U17" s="8">
        <v>650</v>
      </c>
      <c r="V17" s="8">
        <v>121</v>
      </c>
      <c r="W17" s="8">
        <v>22</v>
      </c>
      <c r="X17" s="8">
        <v>0</v>
      </c>
      <c r="Y17" s="8">
        <v>90</v>
      </c>
      <c r="Z17" s="8">
        <v>1040</v>
      </c>
      <c r="AA17" s="8">
        <v>4192</v>
      </c>
      <c r="AB17" s="8">
        <v>6067</v>
      </c>
      <c r="AC17" s="8">
        <v>1180</v>
      </c>
      <c r="AD17" s="7">
        <v>17671</v>
      </c>
      <c r="AE17" s="7">
        <v>250</v>
      </c>
      <c r="AF17" s="7">
        <v>691</v>
      </c>
      <c r="AG17" s="7">
        <v>20754</v>
      </c>
      <c r="AH17" s="7">
        <v>12010</v>
      </c>
      <c r="AI17" s="7">
        <v>2564</v>
      </c>
      <c r="AJ17" s="7">
        <v>570</v>
      </c>
      <c r="AK17" s="7">
        <v>10245</v>
      </c>
      <c r="AL17" s="7">
        <v>972</v>
      </c>
      <c r="AM17" s="8">
        <v>10935</v>
      </c>
      <c r="AN17" s="8">
        <v>7027</v>
      </c>
      <c r="AO17" s="8">
        <v>270</v>
      </c>
      <c r="AP17" s="8">
        <v>747</v>
      </c>
      <c r="AQ17" s="8">
        <v>162</v>
      </c>
      <c r="AR17" s="7">
        <v>0</v>
      </c>
      <c r="AS17" s="7">
        <v>0</v>
      </c>
      <c r="AT17" s="7">
        <v>0</v>
      </c>
      <c r="AU17" s="7">
        <v>0</v>
      </c>
      <c r="AV17" s="7">
        <v>0</v>
      </c>
      <c r="AW17" s="7">
        <v>0</v>
      </c>
      <c r="AX17" s="7">
        <v>0</v>
      </c>
      <c r="AY17" s="7">
        <v>0</v>
      </c>
      <c r="AZ17" s="7">
        <v>0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0</v>
      </c>
      <c r="BI17" s="7">
        <v>0</v>
      </c>
      <c r="BJ17" s="14">
        <v>0</v>
      </c>
    </row>
    <row r="18" spans="1:62" ht="15" thickTop="1" thickBot="1">
      <c r="A18" s="3"/>
      <c r="B18" s="6">
        <v>2013</v>
      </c>
      <c r="C18" s="7">
        <v>4802</v>
      </c>
      <c r="D18" s="7">
        <v>222140</v>
      </c>
      <c r="E18" s="8">
        <v>7719</v>
      </c>
      <c r="F18" s="8">
        <v>0</v>
      </c>
      <c r="G18" s="8">
        <v>996</v>
      </c>
      <c r="H18" s="8">
        <v>5070</v>
      </c>
      <c r="I18" s="8">
        <v>11307</v>
      </c>
      <c r="J18" s="7">
        <v>44448</v>
      </c>
      <c r="K18" s="7">
        <v>522</v>
      </c>
      <c r="L18" s="7">
        <v>0</v>
      </c>
      <c r="M18" s="7">
        <v>115</v>
      </c>
      <c r="N18" s="7">
        <v>0</v>
      </c>
      <c r="O18" s="7">
        <v>1036</v>
      </c>
      <c r="P18" s="7">
        <v>13779</v>
      </c>
      <c r="Q18" s="8">
        <v>0</v>
      </c>
      <c r="R18" s="8">
        <v>0</v>
      </c>
      <c r="S18" s="8">
        <v>169</v>
      </c>
      <c r="T18" s="8">
        <v>37270</v>
      </c>
      <c r="U18" s="8">
        <v>5</v>
      </c>
      <c r="V18" s="8">
        <v>64</v>
      </c>
      <c r="W18" s="8">
        <v>11</v>
      </c>
      <c r="X18" s="8">
        <v>0</v>
      </c>
      <c r="Y18" s="8">
        <v>0</v>
      </c>
      <c r="Z18" s="8">
        <v>1456</v>
      </c>
      <c r="AA18" s="8">
        <v>4550</v>
      </c>
      <c r="AB18" s="8">
        <v>7469</v>
      </c>
      <c r="AC18" s="8">
        <v>615</v>
      </c>
      <c r="AD18" s="7">
        <v>15071</v>
      </c>
      <c r="AE18" s="7">
        <v>118</v>
      </c>
      <c r="AF18" s="7">
        <v>475</v>
      </c>
      <c r="AG18" s="7">
        <v>21559</v>
      </c>
      <c r="AH18" s="7">
        <v>7133</v>
      </c>
      <c r="AI18" s="7">
        <v>2893</v>
      </c>
      <c r="AJ18" s="7">
        <v>113</v>
      </c>
      <c r="AK18" s="7">
        <v>13919</v>
      </c>
      <c r="AL18" s="7">
        <v>1461</v>
      </c>
      <c r="AM18" s="8">
        <v>28056</v>
      </c>
      <c r="AN18" s="8">
        <v>16562</v>
      </c>
      <c r="AO18" s="8">
        <v>854</v>
      </c>
      <c r="AP18" s="8">
        <v>16468</v>
      </c>
      <c r="AQ18" s="8">
        <v>5655</v>
      </c>
      <c r="AR18" s="8">
        <v>282</v>
      </c>
      <c r="AS18" s="8">
        <v>307</v>
      </c>
      <c r="AT18" s="8">
        <v>56</v>
      </c>
      <c r="AU18" s="8">
        <v>676</v>
      </c>
      <c r="AV18" s="8">
        <v>334</v>
      </c>
      <c r="AW18" s="7">
        <v>0</v>
      </c>
      <c r="AX18" s="7">
        <v>0</v>
      </c>
      <c r="AY18" s="7">
        <v>0</v>
      </c>
      <c r="AZ18" s="7">
        <v>0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0</v>
      </c>
      <c r="BI18" s="7">
        <v>0</v>
      </c>
      <c r="BJ18" s="14">
        <v>0</v>
      </c>
    </row>
    <row r="19" spans="1:62" ht="15" thickTop="1" thickBot="1">
      <c r="A19" s="3"/>
      <c r="B19" s="6">
        <v>2014</v>
      </c>
      <c r="C19" s="7">
        <v>3965</v>
      </c>
      <c r="D19" s="7">
        <v>194108</v>
      </c>
      <c r="E19" s="8">
        <v>5070</v>
      </c>
      <c r="F19" s="8">
        <v>0</v>
      </c>
      <c r="G19" s="8">
        <v>13977</v>
      </c>
      <c r="H19" s="8">
        <v>3621</v>
      </c>
      <c r="I19" s="8">
        <v>9351</v>
      </c>
      <c r="J19" s="7">
        <v>39515</v>
      </c>
      <c r="K19" s="7">
        <v>183</v>
      </c>
      <c r="L19" s="7">
        <v>0</v>
      </c>
      <c r="M19" s="7">
        <v>65</v>
      </c>
      <c r="N19" s="7">
        <v>0</v>
      </c>
      <c r="O19" s="7">
        <v>137</v>
      </c>
      <c r="P19" s="7">
        <v>1018</v>
      </c>
      <c r="Q19" s="8">
        <v>0</v>
      </c>
      <c r="R19" s="8">
        <v>0</v>
      </c>
      <c r="S19" s="8">
        <v>30</v>
      </c>
      <c r="T19" s="8">
        <v>35425</v>
      </c>
      <c r="U19" s="8">
        <v>0</v>
      </c>
      <c r="V19" s="8">
        <v>10</v>
      </c>
      <c r="W19" s="8">
        <v>20</v>
      </c>
      <c r="X19" s="8">
        <v>0</v>
      </c>
      <c r="Y19" s="8">
        <v>0</v>
      </c>
      <c r="Z19" s="8">
        <v>308</v>
      </c>
      <c r="AA19" s="8">
        <v>3562</v>
      </c>
      <c r="AB19" s="8">
        <v>10033</v>
      </c>
      <c r="AC19" s="8">
        <v>650</v>
      </c>
      <c r="AD19" s="7">
        <v>17673</v>
      </c>
      <c r="AE19" s="7">
        <v>30</v>
      </c>
      <c r="AF19" s="7">
        <v>180</v>
      </c>
      <c r="AG19" s="7">
        <v>21052</v>
      </c>
      <c r="AH19" s="7">
        <v>7353</v>
      </c>
      <c r="AI19" s="7">
        <v>662</v>
      </c>
      <c r="AJ19" s="7">
        <v>0</v>
      </c>
      <c r="AK19" s="7">
        <v>13776</v>
      </c>
      <c r="AL19" s="7">
        <v>379</v>
      </c>
      <c r="AM19" s="8">
        <v>19162</v>
      </c>
      <c r="AN19" s="8">
        <v>14837</v>
      </c>
      <c r="AO19" s="8">
        <v>283</v>
      </c>
      <c r="AP19" s="8">
        <v>17048</v>
      </c>
      <c r="AQ19" s="8">
        <v>1939</v>
      </c>
      <c r="AR19" s="8">
        <v>158</v>
      </c>
      <c r="AS19" s="8">
        <v>3456</v>
      </c>
      <c r="AT19" s="8">
        <v>565</v>
      </c>
      <c r="AU19" s="8">
        <v>1678</v>
      </c>
      <c r="AV19" s="8">
        <v>2480</v>
      </c>
      <c r="AW19" s="8">
        <v>7926</v>
      </c>
      <c r="AX19" s="8">
        <v>133</v>
      </c>
      <c r="AY19" s="8">
        <v>354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14">
        <v>0</v>
      </c>
    </row>
    <row r="20" spans="1:62" ht="15" thickTop="1" thickBot="1">
      <c r="B20" s="6">
        <v>2015</v>
      </c>
      <c r="C20" s="7">
        <v>1458</v>
      </c>
      <c r="D20" s="7">
        <v>180603</v>
      </c>
      <c r="E20" s="8">
        <v>4887</v>
      </c>
      <c r="F20" s="8">
        <v>0</v>
      </c>
      <c r="G20" s="8">
        <v>11065</v>
      </c>
      <c r="H20" s="8">
        <v>4015</v>
      </c>
      <c r="I20" s="8">
        <v>7722</v>
      </c>
      <c r="J20" s="7">
        <v>30640</v>
      </c>
      <c r="K20" s="7">
        <v>91</v>
      </c>
      <c r="L20" s="7">
        <v>0</v>
      </c>
      <c r="M20" s="7">
        <v>47</v>
      </c>
      <c r="N20" s="7">
        <v>0</v>
      </c>
      <c r="O20" s="7">
        <v>25</v>
      </c>
      <c r="P20" s="7">
        <v>59</v>
      </c>
      <c r="Q20" s="8">
        <v>0</v>
      </c>
      <c r="R20" s="8">
        <v>0</v>
      </c>
      <c r="S20" s="8">
        <v>3</v>
      </c>
      <c r="T20" s="8">
        <v>24681</v>
      </c>
      <c r="U20" s="8">
        <v>0</v>
      </c>
      <c r="V20" s="8">
        <v>1</v>
      </c>
      <c r="W20" s="8">
        <v>10</v>
      </c>
      <c r="X20" s="8">
        <v>0</v>
      </c>
      <c r="Y20" s="8">
        <v>0</v>
      </c>
      <c r="Z20" s="8">
        <v>63</v>
      </c>
      <c r="AA20" s="8">
        <v>3073</v>
      </c>
      <c r="AB20" s="8">
        <v>8403</v>
      </c>
      <c r="AC20" s="8">
        <v>0</v>
      </c>
      <c r="AD20" s="7">
        <v>14657</v>
      </c>
      <c r="AE20" s="7">
        <v>16</v>
      </c>
      <c r="AF20" s="7">
        <v>176</v>
      </c>
      <c r="AG20" s="7">
        <v>19908</v>
      </c>
      <c r="AH20" s="7">
        <v>4042</v>
      </c>
      <c r="AI20" s="7">
        <v>186</v>
      </c>
      <c r="AJ20" s="7">
        <v>0</v>
      </c>
      <c r="AK20" s="7">
        <v>11492</v>
      </c>
      <c r="AL20" s="7">
        <v>22</v>
      </c>
      <c r="AM20" s="8">
        <v>14177</v>
      </c>
      <c r="AN20" s="8">
        <v>11241</v>
      </c>
      <c r="AO20" s="8">
        <v>97</v>
      </c>
      <c r="AP20" s="8">
        <v>11956</v>
      </c>
      <c r="AQ20" s="8">
        <v>740</v>
      </c>
      <c r="AR20" s="8">
        <v>53</v>
      </c>
      <c r="AS20" s="8">
        <v>4012</v>
      </c>
      <c r="AT20" s="8">
        <v>272</v>
      </c>
      <c r="AU20" s="8">
        <v>2356</v>
      </c>
      <c r="AV20" s="8">
        <v>2245</v>
      </c>
      <c r="AW20" s="8">
        <v>5589</v>
      </c>
      <c r="AX20" s="8">
        <v>250</v>
      </c>
      <c r="AY20" s="8">
        <v>2573</v>
      </c>
      <c r="AZ20" s="8">
        <v>1494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14">
        <v>0</v>
      </c>
    </row>
    <row r="21" spans="1:62" ht="15" thickTop="1" thickBot="1">
      <c r="B21" s="6">
        <v>2016</v>
      </c>
      <c r="C21" s="7">
        <v>75</v>
      </c>
      <c r="D21" s="7">
        <v>134155</v>
      </c>
      <c r="E21" s="8">
        <v>896</v>
      </c>
      <c r="F21" s="8">
        <v>0</v>
      </c>
      <c r="G21" s="8">
        <v>9179</v>
      </c>
      <c r="H21" s="8">
        <v>5976</v>
      </c>
      <c r="I21" s="8">
        <v>8561</v>
      </c>
      <c r="J21" s="7">
        <v>22227</v>
      </c>
      <c r="K21" s="7">
        <v>70</v>
      </c>
      <c r="L21" s="7">
        <v>0</v>
      </c>
      <c r="M21" s="7">
        <v>40</v>
      </c>
      <c r="N21" s="7">
        <v>0</v>
      </c>
      <c r="O21" s="7">
        <v>0</v>
      </c>
      <c r="P21" s="7">
        <v>4335</v>
      </c>
      <c r="Q21" s="8">
        <v>0</v>
      </c>
      <c r="R21" s="8">
        <v>0</v>
      </c>
      <c r="S21" s="8">
        <v>0</v>
      </c>
      <c r="T21" s="8">
        <v>33648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64</v>
      </c>
      <c r="AA21" s="8">
        <v>2338</v>
      </c>
      <c r="AB21" s="8">
        <v>7219</v>
      </c>
      <c r="AC21" s="8">
        <v>0</v>
      </c>
      <c r="AD21" s="7">
        <v>8903</v>
      </c>
      <c r="AE21" s="7">
        <v>1</v>
      </c>
      <c r="AF21" s="7">
        <v>118</v>
      </c>
      <c r="AG21" s="7">
        <v>18961</v>
      </c>
      <c r="AH21" s="7">
        <v>765</v>
      </c>
      <c r="AI21" s="7">
        <v>45</v>
      </c>
      <c r="AJ21" s="7">
        <v>0</v>
      </c>
      <c r="AK21" s="7">
        <v>6142</v>
      </c>
      <c r="AL21" s="7">
        <v>1</v>
      </c>
      <c r="AM21" s="8">
        <v>11877</v>
      </c>
      <c r="AN21" s="8">
        <v>7645</v>
      </c>
      <c r="AO21" s="8">
        <v>18</v>
      </c>
      <c r="AP21" s="8">
        <v>8451</v>
      </c>
      <c r="AQ21" s="8">
        <v>709</v>
      </c>
      <c r="AR21" s="8">
        <v>14</v>
      </c>
      <c r="AS21" s="8">
        <v>1998</v>
      </c>
      <c r="AT21" s="8">
        <v>35</v>
      </c>
      <c r="AU21" s="8">
        <v>1114</v>
      </c>
      <c r="AV21" s="8">
        <v>816</v>
      </c>
      <c r="AW21" s="8">
        <v>2173</v>
      </c>
      <c r="AX21" s="8">
        <v>199</v>
      </c>
      <c r="AY21" s="8">
        <v>2842</v>
      </c>
      <c r="AZ21" s="8">
        <v>45070</v>
      </c>
      <c r="BA21" s="8">
        <v>269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14">
        <v>0</v>
      </c>
    </row>
    <row r="22" spans="1:62" ht="15" thickTop="1" thickBot="1">
      <c r="B22" s="6">
        <v>2017</v>
      </c>
      <c r="C22" s="7">
        <v>3</v>
      </c>
      <c r="D22" s="7">
        <v>87725</v>
      </c>
      <c r="E22" s="8">
        <v>65</v>
      </c>
      <c r="F22" s="8">
        <v>0</v>
      </c>
      <c r="G22" s="8">
        <v>22008</v>
      </c>
      <c r="H22" s="8">
        <v>16864</v>
      </c>
      <c r="I22" s="8">
        <v>8568</v>
      </c>
      <c r="J22" s="7">
        <v>20985</v>
      </c>
      <c r="K22" s="7">
        <v>50</v>
      </c>
      <c r="L22" s="7">
        <v>0</v>
      </c>
      <c r="M22" s="7">
        <v>0</v>
      </c>
      <c r="N22" s="7">
        <v>0</v>
      </c>
      <c r="O22" s="7">
        <v>0</v>
      </c>
      <c r="P22" s="7">
        <v>4452</v>
      </c>
      <c r="Q22" s="8">
        <v>0</v>
      </c>
      <c r="R22" s="8">
        <v>0</v>
      </c>
      <c r="S22" s="8">
        <v>1</v>
      </c>
      <c r="T22" s="8">
        <v>57474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705</v>
      </c>
      <c r="AB22" s="8">
        <v>5931</v>
      </c>
      <c r="AC22" s="8">
        <v>0</v>
      </c>
      <c r="AD22" s="7">
        <v>4690</v>
      </c>
      <c r="AE22" s="7">
        <v>0</v>
      </c>
      <c r="AF22" s="7">
        <v>58</v>
      </c>
      <c r="AG22" s="7">
        <v>10338</v>
      </c>
      <c r="AH22" s="7">
        <v>506</v>
      </c>
      <c r="AI22" s="7">
        <v>6</v>
      </c>
      <c r="AJ22" s="7">
        <v>0</v>
      </c>
      <c r="AK22" s="7">
        <v>5589</v>
      </c>
      <c r="AL22" s="7">
        <v>0</v>
      </c>
      <c r="AM22" s="8">
        <v>10221</v>
      </c>
      <c r="AN22" s="8">
        <v>5394</v>
      </c>
      <c r="AO22" s="8">
        <v>0</v>
      </c>
      <c r="AP22" s="8">
        <v>4990</v>
      </c>
      <c r="AQ22" s="8">
        <v>70</v>
      </c>
      <c r="AR22" s="8">
        <v>3</v>
      </c>
      <c r="AS22" s="8">
        <v>870</v>
      </c>
      <c r="AT22" s="8">
        <v>1</v>
      </c>
      <c r="AU22" s="8">
        <v>298</v>
      </c>
      <c r="AV22" s="8">
        <v>389</v>
      </c>
      <c r="AW22" s="8">
        <v>45</v>
      </c>
      <c r="AX22" s="8">
        <v>292</v>
      </c>
      <c r="AY22" s="8">
        <v>3323</v>
      </c>
      <c r="AZ22" s="8">
        <v>50559</v>
      </c>
      <c r="BA22" s="8">
        <v>581</v>
      </c>
      <c r="BB22" s="8">
        <v>27237</v>
      </c>
      <c r="BC22" s="8">
        <v>10770</v>
      </c>
      <c r="BD22" s="8">
        <v>1807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14">
        <v>0</v>
      </c>
    </row>
    <row r="23" spans="1:62" ht="15" thickTop="1" thickBot="1">
      <c r="B23" s="6">
        <v>2018</v>
      </c>
      <c r="C23" s="7">
        <v>12510</v>
      </c>
      <c r="D23" s="7">
        <v>59995</v>
      </c>
      <c r="E23" s="8">
        <v>6</v>
      </c>
      <c r="F23" s="8">
        <v>0</v>
      </c>
      <c r="G23" s="8">
        <v>17188</v>
      </c>
      <c r="H23" s="8">
        <v>14513</v>
      </c>
      <c r="I23" s="8">
        <v>15656</v>
      </c>
      <c r="J23" s="7">
        <v>22914</v>
      </c>
      <c r="K23" s="7">
        <v>40</v>
      </c>
      <c r="L23" s="7">
        <v>0</v>
      </c>
      <c r="M23" s="7">
        <v>211</v>
      </c>
      <c r="N23" s="7">
        <v>0</v>
      </c>
      <c r="O23" s="7">
        <v>0</v>
      </c>
      <c r="P23" s="7">
        <v>2447</v>
      </c>
      <c r="Q23" s="8">
        <v>0</v>
      </c>
      <c r="R23" s="8">
        <v>0</v>
      </c>
      <c r="S23" s="8">
        <v>0</v>
      </c>
      <c r="T23" s="8">
        <v>54157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38</v>
      </c>
      <c r="AB23" s="8">
        <v>4407</v>
      </c>
      <c r="AC23" s="8">
        <v>0</v>
      </c>
      <c r="AD23" s="7">
        <v>4</v>
      </c>
      <c r="AE23" s="8">
        <v>0</v>
      </c>
      <c r="AF23" s="8">
        <v>22</v>
      </c>
      <c r="AG23" s="8">
        <v>4526</v>
      </c>
      <c r="AH23" s="8">
        <v>2809</v>
      </c>
      <c r="AI23" s="8">
        <v>0</v>
      </c>
      <c r="AJ23" s="8">
        <v>0</v>
      </c>
      <c r="AK23" s="8">
        <v>5924</v>
      </c>
      <c r="AL23" s="8">
        <v>0</v>
      </c>
      <c r="AM23" s="8">
        <v>6101</v>
      </c>
      <c r="AN23" s="8">
        <v>5250</v>
      </c>
      <c r="AO23" s="8">
        <v>0</v>
      </c>
      <c r="AP23" s="8">
        <v>8008</v>
      </c>
      <c r="AQ23" s="8">
        <v>1</v>
      </c>
      <c r="AR23" s="8">
        <v>0</v>
      </c>
      <c r="AS23" s="8">
        <v>300</v>
      </c>
      <c r="AT23" s="8">
        <v>0</v>
      </c>
      <c r="AU23" s="8">
        <v>0</v>
      </c>
      <c r="AV23" s="8">
        <v>0</v>
      </c>
      <c r="AW23" s="8">
        <v>0</v>
      </c>
      <c r="AX23" s="8">
        <v>690</v>
      </c>
      <c r="AY23" s="8">
        <v>9062</v>
      </c>
      <c r="AZ23" s="8">
        <v>48122</v>
      </c>
      <c r="BA23" s="8">
        <v>170</v>
      </c>
      <c r="BB23" s="8">
        <v>25743</v>
      </c>
      <c r="BC23" s="8">
        <v>13068</v>
      </c>
      <c r="BD23" s="8">
        <v>2106</v>
      </c>
      <c r="BE23" s="8">
        <v>3643</v>
      </c>
      <c r="BF23" s="8">
        <v>102</v>
      </c>
      <c r="BG23" s="8">
        <v>3363</v>
      </c>
      <c r="BH23" s="8">
        <v>123</v>
      </c>
      <c r="BI23" s="7">
        <v>0</v>
      </c>
      <c r="BJ23" s="14">
        <v>0</v>
      </c>
    </row>
    <row r="24" spans="1:62" ht="15" thickTop="1" thickBot="1">
      <c r="B24" s="16">
        <v>2019</v>
      </c>
      <c r="C24" s="17">
        <v>23686</v>
      </c>
      <c r="D24" s="17">
        <v>47862</v>
      </c>
      <c r="E24" s="18">
        <v>0</v>
      </c>
      <c r="F24" s="18">
        <v>0</v>
      </c>
      <c r="G24" s="18">
        <v>23817</v>
      </c>
      <c r="H24" s="18">
        <v>18248</v>
      </c>
      <c r="I24" s="18">
        <v>16116</v>
      </c>
      <c r="J24" s="17">
        <v>26043</v>
      </c>
      <c r="K24" s="17">
        <v>7</v>
      </c>
      <c r="L24" s="17">
        <v>0</v>
      </c>
      <c r="M24" s="17">
        <v>187</v>
      </c>
      <c r="N24" s="17">
        <v>0</v>
      </c>
      <c r="O24" s="17">
        <v>0</v>
      </c>
      <c r="P24" s="17">
        <v>1237</v>
      </c>
      <c r="Q24" s="18">
        <v>0</v>
      </c>
      <c r="R24" s="18">
        <v>0</v>
      </c>
      <c r="S24" s="18">
        <v>0</v>
      </c>
      <c r="T24" s="18">
        <v>49603</v>
      </c>
      <c r="U24" s="18">
        <v>0</v>
      </c>
      <c r="V24" s="18">
        <v>0</v>
      </c>
      <c r="W24" s="18">
        <v>0</v>
      </c>
      <c r="X24" s="18">
        <v>0</v>
      </c>
      <c r="Y24" s="18">
        <v>0</v>
      </c>
      <c r="Z24" s="18">
        <v>0</v>
      </c>
      <c r="AA24" s="18">
        <v>2</v>
      </c>
      <c r="AB24" s="18">
        <v>5147</v>
      </c>
      <c r="AC24" s="18">
        <v>0</v>
      </c>
      <c r="AD24" s="17">
        <v>0</v>
      </c>
      <c r="AE24" s="18">
        <v>0</v>
      </c>
      <c r="AF24" s="18">
        <v>0</v>
      </c>
      <c r="AG24" s="18">
        <v>2636</v>
      </c>
      <c r="AH24" s="18">
        <v>1057</v>
      </c>
      <c r="AI24" s="18">
        <v>0</v>
      </c>
      <c r="AJ24" s="18">
        <v>0</v>
      </c>
      <c r="AK24" s="18">
        <v>1054</v>
      </c>
      <c r="AL24" s="18">
        <v>0</v>
      </c>
      <c r="AM24" s="18">
        <v>38</v>
      </c>
      <c r="AN24" s="18">
        <v>8608</v>
      </c>
      <c r="AO24" s="18">
        <v>0</v>
      </c>
      <c r="AP24" s="18">
        <v>6552</v>
      </c>
      <c r="AQ24" s="18">
        <v>0</v>
      </c>
      <c r="AR24" s="18">
        <v>0</v>
      </c>
      <c r="AS24" s="18">
        <v>129</v>
      </c>
      <c r="AT24" s="18">
        <v>0</v>
      </c>
      <c r="AU24" s="18">
        <v>0</v>
      </c>
      <c r="AV24" s="18">
        <v>0</v>
      </c>
      <c r="AW24" s="18">
        <v>572</v>
      </c>
      <c r="AX24" s="18">
        <v>451</v>
      </c>
      <c r="AY24" s="18">
        <v>9649</v>
      </c>
      <c r="AZ24" s="18">
        <v>92525</v>
      </c>
      <c r="BA24" s="18">
        <v>238</v>
      </c>
      <c r="BB24" s="18">
        <v>18336</v>
      </c>
      <c r="BC24" s="18">
        <v>15558</v>
      </c>
      <c r="BD24" s="18">
        <v>2130</v>
      </c>
      <c r="BE24" s="18">
        <v>114</v>
      </c>
      <c r="BF24" s="18">
        <v>37</v>
      </c>
      <c r="BG24" s="18">
        <v>4205</v>
      </c>
      <c r="BH24" s="18">
        <v>0</v>
      </c>
      <c r="BI24" s="18">
        <v>8603</v>
      </c>
      <c r="BJ24" s="19">
        <v>16299</v>
      </c>
    </row>
    <row r="25" spans="1:62" ht="14" thickTop="1"/>
  </sheetData>
  <mergeCells count="1">
    <mergeCell ref="B2:O2"/>
  </mergeCells>
  <pageMargins left="0.25" right="0.25" top="1" bottom="1" header="0.5" footer="0.5"/>
  <pageSetup scale="13"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HEV Sales 2019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HEV Sales by Model</dc:title>
  <dc:creator>Kevin Bennion</dc:creator>
  <dc:description>Trend of sales by HEV models from 1999-2008</dc:description>
  <cp:lastModifiedBy>Microsoft Office User</cp:lastModifiedBy>
  <cp:lastPrinted>2019-10-04T17:30:35Z</cp:lastPrinted>
  <dcterms:created xsi:type="dcterms:W3CDTF">2007-03-27T19:09:46Z</dcterms:created>
  <dcterms:modified xsi:type="dcterms:W3CDTF">2020-02-28T18:10:18Z</dcterms:modified>
</cp:coreProperties>
</file>