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EXCEL FILE\CPI Inflation Data\"/>
    </mc:Choice>
  </mc:AlternateContent>
  <xr:revisionPtr revIDLastSave="0" documentId="8_{9D058B4A-B504-40C0-AE65-19207B18F4F7}" xr6:coauthVersionLast="47" xr6:coauthVersionMax="47" xr10:uidLastSave="{00000000-0000-0000-0000-000000000000}"/>
  <bookViews>
    <workbookView xWindow="-120" yWindow="-120" windowWidth="20730" windowHeight="11160" xr2:uid="{007A1B5E-0956-4060-BD0B-163FA8014409}"/>
  </bookViews>
  <sheets>
    <sheet name="1-CPI_Latest_Month_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/>
  <c r="K15" i="1"/>
  <c r="L11" i="1"/>
  <c r="L17" i="1" s="1"/>
  <c r="K11" i="1"/>
  <c r="K16" i="1" s="1"/>
  <c r="J11" i="1"/>
  <c r="J15" i="1" s="1"/>
  <c r="D11" i="1"/>
  <c r="E8" i="1" s="1"/>
  <c r="E9" i="1"/>
  <c r="E10" i="1" l="1"/>
  <c r="E11" i="1" s="1"/>
  <c r="L15" i="1"/>
  <c r="J17" i="1"/>
  <c r="J16" i="1"/>
  <c r="K17" i="1"/>
</calcChain>
</file>

<file path=xl/sharedStrings.xml><?xml version="1.0" encoding="utf-8"?>
<sst xmlns="http://schemas.openxmlformats.org/spreadsheetml/2006/main" count="27" uniqueCount="15">
  <si>
    <t>Categories</t>
  </si>
  <si>
    <t>Index Value</t>
  </si>
  <si>
    <t>Percentage (%)</t>
  </si>
  <si>
    <t>Sector</t>
  </si>
  <si>
    <t>Year</t>
  </si>
  <si>
    <t>Date</t>
  </si>
  <si>
    <t>Food Categories</t>
  </si>
  <si>
    <t>Personal &amp; Household Essentials</t>
  </si>
  <si>
    <t>Health, Education &amp; Transport</t>
  </si>
  <si>
    <t>Rural</t>
  </si>
  <si>
    <t>Urban</t>
  </si>
  <si>
    <t>Rural+Urban</t>
  </si>
  <si>
    <t>Total Index Sum</t>
  </si>
  <si>
    <t>Total Index Value</t>
  </si>
  <si>
    <t>Contribution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</si>
</sst>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 tint="4.9989318521683403E-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2" fontId="1" fillId="3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17" fontId="0" fillId="0" borderId="1" xfId="0" applyNumberFormat="1" applyBorder="1" applyAlignment="1">
      <alignment horizontal="left" vertical="center"/>
    </xf>
    <xf numFmtId="2" fontId="0" fillId="0" borderId="1" xfId="0" applyNumberFormat="1" applyBorder="1" applyAlignment="1">
      <alignment horizontal="left" vertical="top"/>
    </xf>
    <xf numFmtId="2" fontId="0" fillId="0" borderId="1" xfId="0" applyNumberFormat="1" applyBorder="1" applyAlignment="1">
      <alignment horizontal="left"/>
    </xf>
    <xf numFmtId="2" fontId="0" fillId="3" borderId="1" xfId="0" applyNumberFormat="1" applyFill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7" fontId="1" fillId="3" borderId="0" xfId="0" applyNumberFormat="1" applyFont="1" applyFill="1" applyAlignment="1">
      <alignment horizontal="center" vertical="center"/>
    </xf>
    <xf numFmtId="2" fontId="1" fillId="0" borderId="0" xfId="0" applyNumberFormat="1" applyFont="1" applyAlignment="1">
      <alignment horizontal="left"/>
    </xf>
    <xf numFmtId="0" fontId="2" fillId="4" borderId="1" xfId="0" applyFont="1" applyFill="1" applyBorder="1" applyAlignment="1">
      <alignment horizontal="center"/>
    </xf>
    <xf numFmtId="17" fontId="0" fillId="0" borderId="2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0" cap="none" spc="0" normalizeH="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cap="none" normalizeH="0" baseline="0"/>
              <a:t>"CPI Contribution by Category – May 2023</a:t>
            </a:r>
            <a:r>
              <a:rPr lang="en-IN" sz="1400" b="0" i="0" u="none" strike="noStrike" cap="none" normalizeH="0" baseline="0"/>
              <a:t>"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0" cap="none" spc="0" normalizeH="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0.35718584428607925"/>
          <c:y val="0.39577869938041066"/>
          <c:w val="0.2480432509756223"/>
          <c:h val="0.48449495339477422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C1-42C0-B599-FE418A78E7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C1-42C0-B599-FE418A78E7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EC1-42C0-B599-FE418A78E726}"/>
              </c:ext>
            </c:extLst>
          </c:dPt>
          <c:dLbls>
            <c:dLbl>
              <c:idx val="0"/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900" b="0" i="0" u="none" strike="noStrike" kern="0" cap="none" spc="0" normalizeH="0" baseline="30000">
                        <a:solidFill>
                          <a:schemeClr val="accen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F757055-E6B8-452E-8192-77A2D2B74D8C}" type="CATEGORYNAME">
                      <a:rPr lang="en-US" strike="noStrike" baseline="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pPr>
                        <a:defRPr baseline="30000">
                          <a:solidFill>
                            <a:schemeClr val="accent1">
                              <a:lumMod val="75000"/>
                            </a:schemeClr>
                          </a:solidFill>
                        </a:defRPr>
                      </a:pPr>
                      <a:t>[CATEGORY NAME]</a:t>
                    </a:fld>
                    <a:r>
                      <a:rPr lang="en-US" strike="noStrike" baseline="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 -</a:t>
                    </a:r>
                    <a:fld id="{1AF4B301-F467-495C-8A8D-6A3197E7228D}" type="PERCENTAGE">
                      <a:rPr lang="en-US" strike="noStrike" baseline="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pPr>
                        <a:defRPr baseline="30000">
                          <a:solidFill>
                            <a:schemeClr val="accent1">
                              <a:lumMod val="75000"/>
                            </a:schemeClr>
                          </a:solidFill>
                        </a:defRPr>
                      </a:pPr>
                      <a:t>[PERCENTAGE]</a:t>
                    </a:fld>
                    <a:endParaRPr lang="en-US" strike="noStrike" baseline="0">
                      <a:solidFill>
                        <a:schemeClr val="accent1">
                          <a:lumMod val="75000"/>
                        </a:schemeClr>
                      </a:solidFill>
                    </a:endParaRP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0" cap="none" spc="0" normalizeH="0" baseline="30000">
                      <a:solidFill>
                        <a:schemeClr val="accen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7279106370685093"/>
                      <c:h val="0.1075838035559352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EC1-42C0-B599-FE418A78E7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AD5A757-A5DE-4902-A9F5-28A2CDD3076A}" type="CATEGORYNAME">
                      <a:rPr lang="en-US" baseline="0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t>-</a:t>
                    </a:r>
                  </a:p>
                  <a:p>
                    <a:fld id="{13A21BAF-86BF-4F58-B04E-CA2D2B72A628}" type="PERCENTAGE">
                      <a:rPr lang="en-US" baseline="0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6912346450829899"/>
                      <c:h val="0.10382756147918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EC1-42C0-B599-FE418A78E726}"/>
                </c:ext>
              </c:extLst>
            </c:dLbl>
            <c:dLbl>
              <c:idx val="2"/>
              <c:layout>
                <c:manualLayout>
                  <c:x val="-1.4828658108190175E-2"/>
                  <c:y val="8.2755268236214818E-3"/>
                </c:manualLayout>
              </c:layout>
              <c:tx>
                <c:rich>
                  <a:bodyPr/>
                  <a:lstStyle/>
                  <a:p>
                    <a:fld id="{DA33D2C2-B302-4A23-A527-A4C27B7C0FEE}" type="CATEGORYNAME">
                      <a:rPr lang="en-US" baseline="0">
                        <a:solidFill>
                          <a:schemeClr val="accent6">
                            <a:lumMod val="75000"/>
                          </a:schemeClr>
                        </a:solidFill>
                      </a:rPr>
                      <a:pPr/>
                      <a:t>[CATEGORY NAME]</a:t>
                    </a:fld>
                    <a:r>
                      <a:rPr lang="en-US" baseline="0"/>
                      <a:t> - </a:t>
                    </a:r>
                    <a:fld id="{94801A64-1015-4159-AAE5-3AEA5755932B}" type="PERCENTAGE">
                      <a:rPr lang="en-US" baseline="0">
                        <a:solidFill>
                          <a:schemeClr val="accent6">
                            <a:lumMod val="50000"/>
                          </a:schemeClr>
                        </a:solidFill>
                      </a:rPr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797044543354058"/>
                      <c:h val="0.10382756147918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EC1-42C0-B599-FE418A78E72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0" cap="none" spc="0" normalizeH="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'1-CPI_Latest_Month_Data'!$C$8:$C$10</c:f>
              <c:strCache>
                <c:ptCount val="3"/>
                <c:pt idx="0">
                  <c:v>Food Categories</c:v>
                </c:pt>
                <c:pt idx="1">
                  <c:v>Personal &amp; Household Essentials</c:v>
                </c:pt>
                <c:pt idx="2">
                  <c:v>Health, Education &amp; Transport</c:v>
                </c:pt>
              </c:strCache>
            </c:strRef>
          </c:cat>
          <c:val>
            <c:numRef>
              <c:f>'1-CPI_Latest_Month_Data'!$E$8:$E$10</c:f>
              <c:numCache>
                <c:formatCode>0.00</c:formatCode>
                <c:ptCount val="3"/>
                <c:pt idx="0">
                  <c:v>53.851232736255042</c:v>
                </c:pt>
                <c:pt idx="1">
                  <c:v>33.854029113393089</c:v>
                </c:pt>
                <c:pt idx="2">
                  <c:v>12.294738150351879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C1-42C0-B599-FE418A78E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0" cap="none" spc="0" normalizeH="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sx="1000" sy="1000" algn="ctr" rotWithShape="0">
        <a:srgbClr val="FFFF00"/>
      </a:outerShdw>
    </a:effectLst>
  </c:spPr>
  <c:txPr>
    <a:bodyPr/>
    <a:lstStyle/>
    <a:p>
      <a:pPr>
        <a:defRPr kern="0" cap="none" spc="0" normalizeH="0" baseline="0">
          <a:solidFill>
            <a:schemeClr val="accent1">
              <a:lumMod val="50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78441</xdr:colOff>
      <xdr:row>0</xdr:row>
      <xdr:rowOff>0</xdr:rowOff>
    </xdr:from>
    <xdr:to>
      <xdr:col>13</xdr:col>
      <xdr:colOff>281075</xdr:colOff>
      <xdr:row>3</xdr:row>
      <xdr:rowOff>133350</xdr:rowOff>
    </xdr:to>
    <xdr:sp macro="" textlink="">
      <xdr:nvSpPr>
        <xdr:cNvPr id="2" name="Rectangles 4">
          <a:extLst>
            <a:ext uri="{FF2B5EF4-FFF2-40B4-BE49-F238E27FC236}">
              <a16:creationId xmlns:a16="http://schemas.microsoft.com/office/drawing/2014/main" id="{13A29378-1CB8-41F3-BFC3-EB7D0E613664}"/>
            </a:ext>
          </a:extLst>
        </xdr:cNvPr>
        <xdr:cNvSpPr/>
      </xdr:nvSpPr>
      <xdr:spPr>
        <a:xfrm>
          <a:off x="688041" y="0"/>
          <a:ext cx="13166159" cy="7048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IN" sz="4000"/>
            <a:t>CPI Analysis: Highest Category Contribution-May(2023)</a:t>
          </a:r>
          <a:endParaRPr lang="en-IN" altLang="en-US" sz="4000" b="1"/>
        </a:p>
      </xdr:txBody>
    </xdr:sp>
    <xdr:clientData/>
  </xdr:twoCellAnchor>
  <xdr:twoCellAnchor>
    <xdr:from>
      <xdr:col>6</xdr:col>
      <xdr:colOff>627533</xdr:colOff>
      <xdr:row>17</xdr:row>
      <xdr:rowOff>67234</xdr:rowOff>
    </xdr:from>
    <xdr:to>
      <xdr:col>11</xdr:col>
      <xdr:colOff>1176622</xdr:colOff>
      <xdr:row>33</xdr:row>
      <xdr:rowOff>88525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58EE92-5786-4661-82E5-1C23D8EC4B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452439</xdr:colOff>
      <xdr:row>22</xdr:row>
      <xdr:rowOff>178594</xdr:rowOff>
    </xdr:from>
    <xdr:to>
      <xdr:col>6</xdr:col>
      <xdr:colOff>119064</xdr:colOff>
      <xdr:row>28</xdr:row>
      <xdr:rowOff>83344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7034BCF-2001-4992-98D0-E9489083078A}"/>
            </a:ext>
          </a:extLst>
        </xdr:cNvPr>
        <xdr:cNvSpPr txBox="1"/>
      </xdr:nvSpPr>
      <xdr:spPr>
        <a:xfrm>
          <a:off x="1671639" y="4417219"/>
          <a:ext cx="4067175" cy="1047750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>
              <a:solidFill>
                <a:schemeClr val="bg1"/>
              </a:solidFill>
            </a:rPr>
            <a:t>The analysis indicates that the </a:t>
          </a:r>
          <a:r>
            <a:rPr lang="en-IN" sz="1400" b="1">
              <a:solidFill>
                <a:schemeClr val="bg1"/>
              </a:solidFill>
            </a:rPr>
            <a:t>Food category remains the largest contributor to the Consumer Price Index (CPI)</a:t>
          </a:r>
          <a:r>
            <a:rPr lang="en-IN" sz="1400">
              <a:solidFill>
                <a:schemeClr val="bg1"/>
              </a:solidFill>
            </a:rPr>
            <a:t> in May 2023, accounting for </a:t>
          </a:r>
          <a:r>
            <a:rPr lang="en-IN" sz="1400" b="1">
              <a:solidFill>
                <a:schemeClr val="bg1"/>
              </a:solidFill>
            </a:rPr>
            <a:t>53.85%</a:t>
          </a:r>
          <a:r>
            <a:rPr lang="en-IN" sz="1400">
              <a:solidFill>
                <a:schemeClr val="bg1"/>
              </a:solidFill>
            </a:rPr>
            <a:t> of the total index value.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EXCEL%20FILE\CPI%20Inflation%20Data\Jyoti_Kmt-CPI_Solution.xlsx" TargetMode="External"/><Relationship Id="rId1" Type="http://schemas.openxmlformats.org/officeDocument/2006/relationships/externalLinkPath" Target="Jyoti_Kmt-CPI_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issing_value"/>
      <sheetName val="practice-2"/>
      <sheetName val="Raw_Data"/>
      <sheetName val="CPI_Inflation_Data"/>
      <sheetName val="1-CPI_Latest_Month_Data"/>
      <sheetName val="2-Y-O-Y_Inflation_Growth_Rate"/>
      <sheetName val="3-M-O-M_Food_Inflation"/>
      <sheetName val="4-COVID-19_pandemic_inflation"/>
      <sheetName val="5-Correl_BW_Global_Crude_Oil"/>
    </sheetNames>
    <sheetDataSet>
      <sheetData sheetId="0"/>
      <sheetData sheetId="1"/>
      <sheetData sheetId="2"/>
      <sheetData sheetId="3"/>
      <sheetData sheetId="4">
        <row r="8">
          <cell r="C8" t="str">
            <v>Food Categories</v>
          </cell>
          <cell r="E8">
            <v>53.851232736255042</v>
          </cell>
        </row>
        <row r="9">
          <cell r="C9" t="str">
            <v>Personal &amp; Household Essentials</v>
          </cell>
          <cell r="E9">
            <v>33.854029113393089</v>
          </cell>
        </row>
        <row r="10">
          <cell r="C10" t="str">
            <v>Health, Education &amp; Transport</v>
          </cell>
          <cell r="E10">
            <v>12.294738150351879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4345-DBF9-47C6-8004-798646A360A8}">
  <dimension ref="C7:L17"/>
  <sheetViews>
    <sheetView showGridLines="0" tabSelected="1" zoomScale="80" zoomScaleNormal="80" workbookViewId="0">
      <selection activeCell="G22" sqref="G22"/>
    </sheetView>
  </sheetViews>
  <sheetFormatPr defaultRowHeight="15" x14ac:dyDescent="0.25"/>
  <cols>
    <col min="3" max="3" width="30.7109375" bestFit="1" customWidth="1"/>
    <col min="4" max="4" width="11.42578125" bestFit="1" customWidth="1"/>
    <col min="5" max="5" width="14.7109375" bestFit="1" customWidth="1"/>
    <col min="7" max="7" width="16.42578125" bestFit="1" customWidth="1"/>
    <col min="10" max="10" width="15.85546875" bestFit="1" customWidth="1"/>
    <col min="11" max="11" width="31.28515625" bestFit="1" customWidth="1"/>
    <col min="12" max="12" width="28.28515625" bestFit="1" customWidth="1"/>
  </cols>
  <sheetData>
    <row r="7" spans="3:12" x14ac:dyDescent="0.25">
      <c r="C7" s="1" t="s">
        <v>0</v>
      </c>
      <c r="D7" s="2" t="s">
        <v>1</v>
      </c>
      <c r="E7" s="1" t="s">
        <v>2</v>
      </c>
      <c r="G7" s="3" t="s">
        <v>3</v>
      </c>
      <c r="H7" s="3" t="s">
        <v>4</v>
      </c>
      <c r="I7" s="3" t="s">
        <v>5</v>
      </c>
      <c r="J7" s="4" t="s">
        <v>6</v>
      </c>
      <c r="K7" s="5" t="s">
        <v>7</v>
      </c>
      <c r="L7" s="6" t="s">
        <v>8</v>
      </c>
    </row>
    <row r="8" spans="3:12" x14ac:dyDescent="0.25">
      <c r="C8" s="7" t="s">
        <v>6</v>
      </c>
      <c r="D8" s="8">
        <v>6932.7000000000007</v>
      </c>
      <c r="E8" s="8">
        <f>D8/$D$11*100</f>
        <v>53.851232736255042</v>
      </c>
      <c r="G8" s="9" t="s">
        <v>9</v>
      </c>
      <c r="H8" s="9">
        <v>2023</v>
      </c>
      <c r="I8" s="10">
        <v>45047</v>
      </c>
      <c r="J8" s="11">
        <v>2290.7000000000007</v>
      </c>
      <c r="K8" s="12">
        <v>1466.4</v>
      </c>
      <c r="L8" s="13">
        <v>537.79999999999995</v>
      </c>
    </row>
    <row r="9" spans="3:12" x14ac:dyDescent="0.25">
      <c r="C9" s="7" t="s">
        <v>7</v>
      </c>
      <c r="D9" s="8">
        <v>4358.2999999999993</v>
      </c>
      <c r="E9" s="8">
        <f t="shared" ref="E9:E10" si="0">D9/$D$11*100</f>
        <v>33.854029113393089</v>
      </c>
      <c r="G9" s="9" t="s">
        <v>10</v>
      </c>
      <c r="H9" s="9">
        <v>2023</v>
      </c>
      <c r="I9" s="10">
        <v>45047</v>
      </c>
      <c r="J9" s="11">
        <v>2335.1</v>
      </c>
      <c r="K9" s="12">
        <v>1438.9999999999998</v>
      </c>
      <c r="L9" s="13">
        <v>517.40000000000009</v>
      </c>
    </row>
    <row r="10" spans="3:12" x14ac:dyDescent="0.25">
      <c r="C10" s="7" t="s">
        <v>8</v>
      </c>
      <c r="D10" s="8">
        <v>1582.8000000000002</v>
      </c>
      <c r="E10" s="8">
        <f t="shared" si="0"/>
        <v>12.294738150351879</v>
      </c>
      <c r="G10" s="9" t="s">
        <v>11</v>
      </c>
      <c r="H10" s="9">
        <v>2023</v>
      </c>
      <c r="I10" s="10">
        <v>45047</v>
      </c>
      <c r="J10" s="11">
        <v>2306.9</v>
      </c>
      <c r="K10" s="12">
        <v>1452.9</v>
      </c>
      <c r="L10" s="13">
        <v>527.6</v>
      </c>
    </row>
    <row r="11" spans="3:12" x14ac:dyDescent="0.25">
      <c r="C11" s="14" t="s">
        <v>12</v>
      </c>
      <c r="D11" s="15">
        <f>SUM(D8:D10)</f>
        <v>12873.8</v>
      </c>
      <c r="E11" s="14">
        <f>SUM(E8:E10)</f>
        <v>100.00000000000001</v>
      </c>
      <c r="G11" s="16" t="s">
        <v>13</v>
      </c>
      <c r="H11" s="16"/>
      <c r="I11" s="16"/>
      <c r="J11" s="17">
        <f>SUM(J8:J10)</f>
        <v>6932.7000000000007</v>
      </c>
      <c r="K11" s="17">
        <f t="shared" ref="K11:L11" si="1">SUM(K8:K10)</f>
        <v>4358.2999999999993</v>
      </c>
      <c r="L11" s="17">
        <f t="shared" si="1"/>
        <v>1582.8000000000002</v>
      </c>
    </row>
    <row r="12" spans="3:12" x14ac:dyDescent="0.25">
      <c r="C12" s="18"/>
      <c r="D12" s="19"/>
      <c r="E12" s="18"/>
      <c r="H12" s="20"/>
      <c r="I12" s="20"/>
      <c r="J12" s="21"/>
      <c r="K12" s="21"/>
      <c r="L12" s="21"/>
    </row>
    <row r="13" spans="3:12" ht="18.75" x14ac:dyDescent="0.3">
      <c r="G13" s="22" t="s">
        <v>14</v>
      </c>
      <c r="H13" s="22"/>
      <c r="I13" s="22"/>
      <c r="J13" s="22"/>
      <c r="K13" s="22"/>
      <c r="L13" s="22"/>
    </row>
    <row r="14" spans="3:12" x14ac:dyDescent="0.25">
      <c r="G14" s="3" t="s">
        <v>3</v>
      </c>
      <c r="H14" s="3" t="s">
        <v>4</v>
      </c>
      <c r="I14" s="3" t="s">
        <v>5</v>
      </c>
      <c r="J14" s="4" t="s">
        <v>6</v>
      </c>
      <c r="K14" s="5" t="s">
        <v>7</v>
      </c>
      <c r="L14" s="6" t="s">
        <v>8</v>
      </c>
    </row>
    <row r="15" spans="3:12" x14ac:dyDescent="0.25">
      <c r="G15" s="9" t="s">
        <v>9</v>
      </c>
      <c r="H15" s="9">
        <v>2023</v>
      </c>
      <c r="I15" s="23">
        <v>45047</v>
      </c>
      <c r="J15" s="24">
        <f>J8/$J$11*100</f>
        <v>33.041960563705345</v>
      </c>
      <c r="K15" s="24">
        <f>K8/$K$11*100</f>
        <v>33.646146433242322</v>
      </c>
      <c r="L15" s="24">
        <f>L8/$L$11*100</f>
        <v>33.977760929997466</v>
      </c>
    </row>
    <row r="16" spans="3:12" x14ac:dyDescent="0.25">
      <c r="G16" s="9" t="s">
        <v>10</v>
      </c>
      <c r="H16" s="9">
        <v>2023</v>
      </c>
      <c r="I16" s="23">
        <v>45047</v>
      </c>
      <c r="J16" s="24">
        <f t="shared" ref="J16:J17" si="2">J9/$J$11*100</f>
        <v>33.682403681105484</v>
      </c>
      <c r="K16" s="24">
        <f t="shared" ref="K16:K17" si="3">K9/$K$11*100</f>
        <v>33.017460936603719</v>
      </c>
      <c r="L16" s="24">
        <f t="shared" ref="L16:L17" si="4">L9/$L$11*100</f>
        <v>32.688905736669192</v>
      </c>
    </row>
    <row r="17" spans="7:12" x14ac:dyDescent="0.25">
      <c r="G17" s="9" t="s">
        <v>11</v>
      </c>
      <c r="H17" s="9">
        <v>2023</v>
      </c>
      <c r="I17" s="23">
        <v>45047</v>
      </c>
      <c r="J17" s="24">
        <f t="shared" si="2"/>
        <v>33.275635755189178</v>
      </c>
      <c r="K17" s="24">
        <f t="shared" si="3"/>
        <v>33.336392630153966</v>
      </c>
      <c r="L17" s="24">
        <f t="shared" si="4"/>
        <v>33.333333333333329</v>
      </c>
    </row>
  </sheetData>
  <mergeCells count="2">
    <mergeCell ref="G11:I11"/>
    <mergeCell ref="G13:L13"/>
  </mergeCells>
  <conditionalFormatting sqref="J7">
    <cfRule type="top10" dxfId="1" priority="13" rank="5"/>
  </conditionalFormatting>
  <conditionalFormatting sqref="J8:J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max"/>
        <color rgb="FFFCFCFF"/>
        <color rgb="FFF8696B"/>
      </colorScale>
    </cfRule>
  </conditionalFormatting>
  <conditionalFormatting sqref="J14">
    <cfRule type="top10" dxfId="0" priority="6" rank="5"/>
  </conditionalFormatting>
  <conditionalFormatting sqref="J15:J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:L10">
    <cfRule type="colorScale" priority="12">
      <colorScale>
        <cfvo type="min"/>
        <cfvo type="max"/>
        <color rgb="FFF8696B"/>
        <color rgb="FFFCFCFF"/>
      </colorScale>
    </cfRule>
  </conditionalFormatting>
  <conditionalFormatting sqref="J14:L14">
    <cfRule type="colorScale" priority="5">
      <colorScale>
        <cfvo type="min"/>
        <cfvo type="max"/>
        <color rgb="FFF8696B"/>
        <color rgb="FFFCFCFF"/>
      </colorScale>
    </cfRule>
  </conditionalFormatting>
  <conditionalFormatting sqref="K8:K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K15:K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:L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max"/>
        <color rgb="FFF8696B"/>
        <color rgb="FFFCFCFF"/>
      </colorScale>
    </cfRule>
  </conditionalFormatting>
  <conditionalFormatting sqref="L15:L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1-CPI_Latest_Month_Data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Kumawat</dc:creator>
  <cp:lastModifiedBy>Jyoti Kumawat</cp:lastModifiedBy>
  <dcterms:created xsi:type="dcterms:W3CDTF">2025-06-23T15:19:11Z</dcterms:created>
  <dcterms:modified xsi:type="dcterms:W3CDTF">2025-06-23T15:19:24Z</dcterms:modified>
</cp:coreProperties>
</file>