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C08A95D3-9C8B-4830-A3A5-1256B9810B06}" xr6:coauthVersionLast="47" xr6:coauthVersionMax="47" xr10:uidLastSave="{00000000-0000-0000-0000-000000000000}"/>
  <bookViews>
    <workbookView xWindow="-120" yWindow="-120" windowWidth="20730" windowHeight="11160" activeTab="2" xr2:uid="{B22F94C6-8697-47AB-A366-A9A402EEE7A9}"/>
  </bookViews>
  <sheets>
    <sheet name="Sheet3" sheetId="3" r:id="rId1"/>
    <sheet name="pivot report" sheetId="1" r:id="rId2"/>
    <sheet name="dashboard" sheetId="2" r:id="rId3"/>
  </sheets>
  <definedNames>
    <definedName name="ExternalData_1" localSheetId="0" hidden="1">Sheet3!$A$3:$M$319</definedName>
    <definedName name="Slicer_date__Month">#N/A</definedName>
    <definedName name="Slicer_date__Year">#N/A</definedName>
  </definedNames>
  <calcPr calcId="191029"/>
  <pivotCaches>
    <pivotCache cacheId="690" r:id="rId4"/>
    <pivotCache cacheId="693" r:id="rId5"/>
    <pivotCache cacheId="696" r:id="rId6"/>
    <pivotCache cacheId="699" r:id="rId7"/>
    <pivotCache cacheId="702" r:id="rId8"/>
    <pivotCache cacheId="705" r:id="rId9"/>
    <pivotCache cacheId="708" r:id="rId10"/>
    <pivotCache cacheId="711" r:id="rId11"/>
    <pivotCache cacheId="714" r:id="rId12"/>
    <pivotCache cacheId="717" r:id="rId13"/>
  </pivotCaches>
  <extLst>
    <ext xmlns:x14="http://schemas.microsoft.com/office/spreadsheetml/2009/9/main" uri="{876F7934-8845-4945-9796-88D515C7AA90}">
      <x14:pivotCaches>
        <pivotCache cacheId="464"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700f215-733d-4230-893a-f31606d17c1a" name="Hospital Emergency Room Data" connection="Query - Hospital Emergency Room Data"/>
          <x15:modelTable id="calender_e1f13443-edd1-45fb-a46a-92705e23357c"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C50" i="1"/>
  <c r="A50" i="1"/>
  <c r="B49" i="1"/>
  <c r="C49"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C9130D-B19F-4D66-B9E8-FD4121091974}" keepAlive="1" name="ModelConnection_ExternalData_1" description="Data Model" type="5" refreshedVersion="7" minRefreshableVersion="5" saveData="1">
    <dbPr connection="Data Model Connection" command="DRILLTHROUGH MAXROWS 1000 SELECT FROM [Model] WHERE (([calender].[date (Month)].&amp;[Jan],[Measures].[Count of Patient Id],[Hospital Emergency Room Data].[patient attend status].&amp;[Delay]))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350A2BB5-76E6-486E-B550-FC67B433EA72}" name="Query - calender" description="Connection to the 'calender' query in the workbook." type="100" refreshedVersion="7" minRefreshableVersion="5">
    <extLst>
      <ext xmlns:x15="http://schemas.microsoft.com/office/spreadsheetml/2010/11/main" uri="{DE250136-89BD-433C-8126-D09CA5730AF9}">
        <x15:connection id="794b536e-9ccd-4c83-b09f-fd812b44ee3a"/>
      </ext>
    </extLst>
  </connection>
  <connection id="3" xr16:uid="{70BC87B6-1BDF-48A4-9B57-419728743403}"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ce97b232-ccb7-488d-bb10-d8e3bace794d"/>
      </ext>
    </extLst>
  </connection>
  <connection id="4" xr16:uid="{024F3209-3328-4587-9F87-672EDE0DDE7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<sst xmlns="http://schemas.openxmlformats.org/spreadsheetml/2006/main" count="2624" uniqueCount="720">
  <si>
    <t>Count of Patient Id</t>
  </si>
  <si>
    <t>Distinct Count of Patient Id</t>
  </si>
  <si>
    <t>no.of atients</t>
  </si>
  <si>
    <t>Average of Patient Waittime</t>
  </si>
  <si>
    <t>Average of Patient Satisfaction Score</t>
  </si>
  <si>
    <t>Row Labels</t>
  </si>
  <si>
    <t>Grand Total</t>
  </si>
  <si>
    <t>2023</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</si>
  <si>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</si>
  <si>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</si>
  <si>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</si>
  <si>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</si>
  <si>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</si>
  <si>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</si>
  <si>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</si>
  <si>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</si>
  <si>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</si>
  <si>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</si>
  <si>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</si>
  <si>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</si>
  <si>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</si>
  <si>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</si>
  <si>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</si>
  <si>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</si>
  <si>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</si>
  <si>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</si>
  <si>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</si>
  <si>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</si>
  <si>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</si>
  <si>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</si>
  <si>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</si>
  <si>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</si>
  <si>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</si>
  <si>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</si>
  <si>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</si>
  <si>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</si>
  <si>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</si>
  <si>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</si>
  <si>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Admitted</t>
  </si>
  <si>
    <t>Not Admitted</t>
  </si>
  <si>
    <t>Count of Patient Admission Flag</t>
  </si>
  <si>
    <t>Count of Patient Admission Flag2</t>
  </si>
  <si>
    <t>Admission status</t>
  </si>
  <si>
    <t>Patients</t>
  </si>
  <si>
    <t>% of Total</t>
  </si>
  <si>
    <t>status in %</t>
  </si>
  <si>
    <t>Count of Age Group</t>
  </si>
  <si>
    <t>0-9</t>
  </si>
  <si>
    <t>10-19</t>
  </si>
  <si>
    <t>20-29</t>
  </si>
  <si>
    <t>30-39</t>
  </si>
  <si>
    <t>40-49</t>
  </si>
  <si>
    <t>50-59</t>
  </si>
  <si>
    <t>60-69</t>
  </si>
  <si>
    <t>70-79</t>
  </si>
  <si>
    <t>Ontime</t>
  </si>
  <si>
    <t>Delay</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</si>
  <si>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</si>
  <si>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</si>
  <si>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</si>
  <si>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</si>
  <si>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</si>
  <si>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</si>
  <si>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</si>
  <si>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</si>
  <si>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</si>
  <si>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</si>
  <si>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</si>
  <si>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</si>
  <si>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</si>
  <si>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508-48-9648</t>
  </si>
  <si>
    <t>C. Rogliero</t>
  </si>
  <si>
    <t>Male</t>
  </si>
  <si>
    <t>White</t>
  </si>
  <si>
    <t>None</t>
  </si>
  <si>
    <t>884-62-4452</t>
  </si>
  <si>
    <t>D. Tschiersch</t>
  </si>
  <si>
    <t>619-23-3246</t>
  </si>
  <si>
    <t>F. Tuffield</t>
  </si>
  <si>
    <t>202-14-5092</t>
  </si>
  <si>
    <t>M. Daout</t>
  </si>
  <si>
    <t>231-36-9685</t>
  </si>
  <si>
    <t>M. Loche</t>
  </si>
  <si>
    <t>717-69-4042</t>
  </si>
  <si>
    <t>M. Roon</t>
  </si>
  <si>
    <t>327-92-4166</t>
  </si>
  <si>
    <t>O. Helleckas</t>
  </si>
  <si>
    <t>392-48-9061</t>
  </si>
  <si>
    <t>P. Akeherst</t>
  </si>
  <si>
    <t>632-79-5714</t>
  </si>
  <si>
    <t>P. Pinor</t>
  </si>
  <si>
    <t>288-47-4512</t>
  </si>
  <si>
    <t>Q. Quene</t>
  </si>
  <si>
    <t>487-70-4415</t>
  </si>
  <si>
    <t>Q. Stenbridge</t>
  </si>
  <si>
    <t>783-12-5617</t>
  </si>
  <si>
    <t>S. Dawidsohn</t>
  </si>
  <si>
    <t>858-26-7075</t>
  </si>
  <si>
    <t>V. Gedge</t>
  </si>
  <si>
    <t>609-94-3506</t>
  </si>
  <si>
    <t>V. Dexter</t>
  </si>
  <si>
    <t>391-77-8971</t>
  </si>
  <si>
    <t>W. Laxon</t>
  </si>
  <si>
    <t>677-60-4398</t>
  </si>
  <si>
    <t>Z. Vasyunin</t>
  </si>
  <si>
    <t>388-69-8923</t>
  </si>
  <si>
    <t>G. Tanby</t>
  </si>
  <si>
    <t>Female</t>
  </si>
  <si>
    <t>744-84-5269</t>
  </si>
  <si>
    <t>D. Rainard</t>
  </si>
  <si>
    <t>759-48-3807</t>
  </si>
  <si>
    <t>E. Labat</t>
  </si>
  <si>
    <t>691-23-3765</t>
  </si>
  <si>
    <t>H. Goricke</t>
  </si>
  <si>
    <t>402-43-6398</t>
  </si>
  <si>
    <t>I. Potteridge</t>
  </si>
  <si>
    <t>107-84-2136</t>
  </si>
  <si>
    <t>L. Selly</t>
  </si>
  <si>
    <t>538-43-0758</t>
  </si>
  <si>
    <t>L. Goodricke</t>
  </si>
  <si>
    <t>114-90-7587</t>
  </si>
  <si>
    <t>P. Beaconsall</t>
  </si>
  <si>
    <t>889-02-1595</t>
  </si>
  <si>
    <t>R. Cawcutt</t>
  </si>
  <si>
    <t>689-47-4564</t>
  </si>
  <si>
    <t>Q. McColm</t>
  </si>
  <si>
    <t>175-29-2235</t>
  </si>
  <si>
    <t>A. Wolfit</t>
  </si>
  <si>
    <t>471-34-5753</t>
  </si>
  <si>
    <t>B. Connock</t>
  </si>
  <si>
    <t>533-87-1299</t>
  </si>
  <si>
    <t>E. Brownlee</t>
  </si>
  <si>
    <t>733-12-3253</t>
  </si>
  <si>
    <t>K. Meanwell</t>
  </si>
  <si>
    <t>730-33-4575</t>
  </si>
  <si>
    <t>Q. Picard</t>
  </si>
  <si>
    <t>438-38-9392</t>
  </si>
  <si>
    <t>V. Pezey</t>
  </si>
  <si>
    <t>547-45-4774</t>
  </si>
  <si>
    <t>B. Akaster</t>
  </si>
  <si>
    <t>860-91-3089</t>
  </si>
  <si>
    <t>C. Pascho</t>
  </si>
  <si>
    <t>261-41-3006</t>
  </si>
  <si>
    <t>D. Slocum</t>
  </si>
  <si>
    <t>625-11-3614</t>
  </si>
  <si>
    <t>E. Shovel</t>
  </si>
  <si>
    <t>379-30-7250</t>
  </si>
  <si>
    <t>J. Acory</t>
  </si>
  <si>
    <t>181-27-3015</t>
  </si>
  <si>
    <t>K. Amos</t>
  </si>
  <si>
    <t>290-91-2994</t>
  </si>
  <si>
    <t>N. Lehr</t>
  </si>
  <si>
    <t>639-44-3444</t>
  </si>
  <si>
    <t>S. Hillatt</t>
  </si>
  <si>
    <t>296-35-4605</t>
  </si>
  <si>
    <t>Q. Kenset</t>
  </si>
  <si>
    <t>African American</t>
  </si>
  <si>
    <t>519-51-4443</t>
  </si>
  <si>
    <t>I. Kerss</t>
  </si>
  <si>
    <t>151-56-8440</t>
  </si>
  <si>
    <t>M. Martusewicz</t>
  </si>
  <si>
    <t>578-88-9545</t>
  </si>
  <si>
    <t>O. Seally</t>
  </si>
  <si>
    <t>100-70-0071</t>
  </si>
  <si>
    <t>R. Downham</t>
  </si>
  <si>
    <t>100-17-5081</t>
  </si>
  <si>
    <t>V. Flicker</t>
  </si>
  <si>
    <t>864-95-3743</t>
  </si>
  <si>
    <t>Y. Figiovanni</t>
  </si>
  <si>
    <t>701-10-0774</t>
  </si>
  <si>
    <t>Y. De Maine</t>
  </si>
  <si>
    <t>502-54-3350</t>
  </si>
  <si>
    <t>Z. Row</t>
  </si>
  <si>
    <t>153-35-5072</t>
  </si>
  <si>
    <t>C. Yeats</t>
  </si>
  <si>
    <t>462-70-2628</t>
  </si>
  <si>
    <t>H. Loudon</t>
  </si>
  <si>
    <t>203-87-1234</t>
  </si>
  <si>
    <t>P. Abrahart</t>
  </si>
  <si>
    <t>338-40-8634</t>
  </si>
  <si>
    <t>Q. Dinneges</t>
  </si>
  <si>
    <t>307-33-2596</t>
  </si>
  <si>
    <t>T. Trenfield</t>
  </si>
  <si>
    <t>388-56-6915</t>
  </si>
  <si>
    <t>U. Feather</t>
  </si>
  <si>
    <t>614-25-0773</t>
  </si>
  <si>
    <t>V. Boldry</t>
  </si>
  <si>
    <t>167-50-7288</t>
  </si>
  <si>
    <t>Z. Hunnable</t>
  </si>
  <si>
    <t>404-87-6936</t>
  </si>
  <si>
    <t>M. Caudrelier</t>
  </si>
  <si>
    <t>522-30-9330</t>
  </si>
  <si>
    <t>E. Van der Kruys</t>
  </si>
  <si>
    <t>233-87-0588</t>
  </si>
  <si>
    <t>F. Aronoff</t>
  </si>
  <si>
    <t>226-63-2239</t>
  </si>
  <si>
    <t>L. Challinor</t>
  </si>
  <si>
    <t>248-97-2178</t>
  </si>
  <si>
    <t>O. Gianninotti</t>
  </si>
  <si>
    <t>639-02-2166</t>
  </si>
  <si>
    <t>C. Wyburn</t>
  </si>
  <si>
    <t>744-40-2958</t>
  </si>
  <si>
    <t>H. Dillow</t>
  </si>
  <si>
    <t>785-35-7295</t>
  </si>
  <si>
    <t>K. McKeon</t>
  </si>
  <si>
    <t>475-01-9497</t>
  </si>
  <si>
    <t>O. Tilson</t>
  </si>
  <si>
    <t>879-87-0888</t>
  </si>
  <si>
    <t>W. Scroyton</t>
  </si>
  <si>
    <t>340-20-9334</t>
  </si>
  <si>
    <t>K. Ham</t>
  </si>
  <si>
    <t>Two or More Races</t>
  </si>
  <si>
    <t>186-91-5001</t>
  </si>
  <si>
    <t>F. Orpwood</t>
  </si>
  <si>
    <t>364-20-0981</t>
  </si>
  <si>
    <t>R. Exton</t>
  </si>
  <si>
    <t>187-53-7163</t>
  </si>
  <si>
    <t>T. Menis</t>
  </si>
  <si>
    <t>290-02-3208</t>
  </si>
  <si>
    <t>V. Brookesbie</t>
  </si>
  <si>
    <t>770-53-5270</t>
  </si>
  <si>
    <t>K. Swyer</t>
  </si>
  <si>
    <t>510-77-6351</t>
  </si>
  <si>
    <t>N. Sheather</t>
  </si>
  <si>
    <t>860-78-0173</t>
  </si>
  <si>
    <t>V. Farncomb</t>
  </si>
  <si>
    <t>574-90-3887</t>
  </si>
  <si>
    <t>Z. Shakelade</t>
  </si>
  <si>
    <t>600-62-3412</t>
  </si>
  <si>
    <t>H. Ponting</t>
  </si>
  <si>
    <t>264-28-6782</t>
  </si>
  <si>
    <t>C. Widdowson</t>
  </si>
  <si>
    <t>658-64-5564</t>
  </si>
  <si>
    <t>D. Dearman</t>
  </si>
  <si>
    <t>435-25-9744</t>
  </si>
  <si>
    <t>I. Cullrford</t>
  </si>
  <si>
    <t>378-23-0641</t>
  </si>
  <si>
    <t>M. Bradbury</t>
  </si>
  <si>
    <t>688-41-9049</t>
  </si>
  <si>
    <t>Q. Westwell</t>
  </si>
  <si>
    <t>541-44-8484</t>
  </si>
  <si>
    <t>Q. Almond</t>
  </si>
  <si>
    <t>181-08-6985</t>
  </si>
  <si>
    <t>Y. Laverock</t>
  </si>
  <si>
    <t>284-83-4586</t>
  </si>
  <si>
    <t>Y. Stanistreet</t>
  </si>
  <si>
    <t>365-42-3810</t>
  </si>
  <si>
    <t>A. Jeenes</t>
  </si>
  <si>
    <t>742-21-9416</t>
  </si>
  <si>
    <t>K. Scapelhorn</t>
  </si>
  <si>
    <t>102-73-6494</t>
  </si>
  <si>
    <t>M. Wogdon</t>
  </si>
  <si>
    <t>899-55-1671</t>
  </si>
  <si>
    <t>N. Haslum</t>
  </si>
  <si>
    <t>791-36-7512</t>
  </si>
  <si>
    <t>V. Piddle</t>
  </si>
  <si>
    <t>589-50-5696</t>
  </si>
  <si>
    <t>D. Hele</t>
  </si>
  <si>
    <t>Declined to Identify</t>
  </si>
  <si>
    <t>130-80-6101</t>
  </si>
  <si>
    <t>I. Barles</t>
  </si>
  <si>
    <t>139-22-0701</t>
  </si>
  <si>
    <t>L. Lovick</t>
  </si>
  <si>
    <t>164-26-6964</t>
  </si>
  <si>
    <t>N. Pickton</t>
  </si>
  <si>
    <t>180-09-7890</t>
  </si>
  <si>
    <t>U. Dunster</t>
  </si>
  <si>
    <t>154-12-2643</t>
  </si>
  <si>
    <t>U. Durant</t>
  </si>
  <si>
    <t>440-64-1066</t>
  </si>
  <si>
    <t>K. Head</t>
  </si>
  <si>
    <t>623-46-0702</t>
  </si>
  <si>
    <t>E. Saundercock</t>
  </si>
  <si>
    <t>667-90-7049</t>
  </si>
  <si>
    <t>S. Caldecourt</t>
  </si>
  <si>
    <t>745-62-9973</t>
  </si>
  <si>
    <t>D. Bleacher</t>
  </si>
  <si>
    <t>112-50-3721</t>
  </si>
  <si>
    <t>J. Morison</t>
  </si>
  <si>
    <t>777-10-1248</t>
  </si>
  <si>
    <t>O. Storres</t>
  </si>
  <si>
    <t>150-61-5269</t>
  </si>
  <si>
    <t>C. Amery</t>
  </si>
  <si>
    <t>287-36-4022</t>
  </si>
  <si>
    <t>E. Fisbburne</t>
  </si>
  <si>
    <t>660-86-2261</t>
  </si>
  <si>
    <t>E. McKeown</t>
  </si>
  <si>
    <t>Asian</t>
  </si>
  <si>
    <t>473-86-0631</t>
  </si>
  <si>
    <t>P. Veschi</t>
  </si>
  <si>
    <t>530-65-7735</t>
  </si>
  <si>
    <t>H. Pentycross</t>
  </si>
  <si>
    <t>886-68-2597</t>
  </si>
  <si>
    <t>O. Crowter</t>
  </si>
  <si>
    <t>802-89-4548</t>
  </si>
  <si>
    <t>P. Soro</t>
  </si>
  <si>
    <t>563-01-2494</t>
  </si>
  <si>
    <t>D. Blaasch</t>
  </si>
  <si>
    <t>566-17-1941</t>
  </si>
  <si>
    <t>H. Hatz</t>
  </si>
  <si>
    <t>405-04-7699</t>
  </si>
  <si>
    <t>L. Petrie</t>
  </si>
  <si>
    <t>607-90-8770</t>
  </si>
  <si>
    <t>Q. Tidman</t>
  </si>
  <si>
    <t>343-75-3388</t>
  </si>
  <si>
    <t>M. Damrel</t>
  </si>
  <si>
    <t>550-62-2048</t>
  </si>
  <si>
    <t>B. Spriggs</t>
  </si>
  <si>
    <t>284-16-9688</t>
  </si>
  <si>
    <t>L. Worvell</t>
  </si>
  <si>
    <t>383-64-6636</t>
  </si>
  <si>
    <t>P. Loalday</t>
  </si>
  <si>
    <t>440-68-4290</t>
  </si>
  <si>
    <t>D. Aglione</t>
  </si>
  <si>
    <t>390-79-5650</t>
  </si>
  <si>
    <t>E. Skerritt</t>
  </si>
  <si>
    <t>780-12-9711</t>
  </si>
  <si>
    <t>F. Dronsfield</t>
  </si>
  <si>
    <t>794-22-4498</t>
  </si>
  <si>
    <t>K. Robeson</t>
  </si>
  <si>
    <t>315-68-5001</t>
  </si>
  <si>
    <t>R. Bartunek</t>
  </si>
  <si>
    <t>561-11-2621</t>
  </si>
  <si>
    <t>Y. Lafford</t>
  </si>
  <si>
    <t>887-07-3859</t>
  </si>
  <si>
    <t>H. Muzzi</t>
  </si>
  <si>
    <t>Pacific Islander</t>
  </si>
  <si>
    <t>664-79-4058</t>
  </si>
  <si>
    <t>R. Rosenbarg</t>
  </si>
  <si>
    <t>185-43-6846</t>
  </si>
  <si>
    <t>W. Forgie</t>
  </si>
  <si>
    <t>292-29-7969</t>
  </si>
  <si>
    <t>P. Shayes</t>
  </si>
  <si>
    <t>287-25-4664</t>
  </si>
  <si>
    <t>P. Fleckness</t>
  </si>
  <si>
    <t>476-51-4466</t>
  </si>
  <si>
    <t>S. Bullan</t>
  </si>
  <si>
    <t>456-18-0227</t>
  </si>
  <si>
    <t>O. Farryan</t>
  </si>
  <si>
    <t>831-87-6198</t>
  </si>
  <si>
    <t>J. Hendrickson</t>
  </si>
  <si>
    <t>Native American/Alaska Native</t>
  </si>
  <si>
    <t>468-23-6357</t>
  </si>
  <si>
    <t>L. De Bruyne</t>
  </si>
  <si>
    <t>688-62-6860</t>
  </si>
  <si>
    <t>L. Hurdle</t>
  </si>
  <si>
    <t>842-46-5824</t>
  </si>
  <si>
    <t>J. Roots</t>
  </si>
  <si>
    <t>237-36-6208</t>
  </si>
  <si>
    <t>I. Astlet</t>
  </si>
  <si>
    <t>392-65-2951</t>
  </si>
  <si>
    <t>R. Haldane</t>
  </si>
  <si>
    <t>162-86-9521</t>
  </si>
  <si>
    <t>A. Cudihy</t>
  </si>
  <si>
    <t>General Practice</t>
  </si>
  <si>
    <t>154-02-3266</t>
  </si>
  <si>
    <t>E. Behne</t>
  </si>
  <si>
    <t>689-43-8910</t>
  </si>
  <si>
    <t>T. Passo</t>
  </si>
  <si>
    <t>575-58-8181</t>
  </si>
  <si>
    <t>J. Rimington</t>
  </si>
  <si>
    <t>132-84-3700</t>
  </si>
  <si>
    <t>F. Ackermann</t>
  </si>
  <si>
    <t>124-82-5230</t>
  </si>
  <si>
    <t>D. Coster</t>
  </si>
  <si>
    <t>291-35-7777</t>
  </si>
  <si>
    <t>H. Tangye</t>
  </si>
  <si>
    <t>253-73-0692</t>
  </si>
  <si>
    <t>U. Sidden</t>
  </si>
  <si>
    <t>860-83-7481</t>
  </si>
  <si>
    <t>U. Offener</t>
  </si>
  <si>
    <t>102-60-4609</t>
  </si>
  <si>
    <t>Y. Rutt</t>
  </si>
  <si>
    <t>119-30-5643</t>
  </si>
  <si>
    <t>M. MacAndreis</t>
  </si>
  <si>
    <t>728-66-8875</t>
  </si>
  <si>
    <t>X. Burness</t>
  </si>
  <si>
    <t>178-35-6443</t>
  </si>
  <si>
    <t>F. Lippett</t>
  </si>
  <si>
    <t>482-05-7766</t>
  </si>
  <si>
    <t>D. Marrable</t>
  </si>
  <si>
    <t>761-66-7563</t>
  </si>
  <si>
    <t>W. Colvin</t>
  </si>
  <si>
    <t>123-98-9698</t>
  </si>
  <si>
    <t>H. Wetherburn</t>
  </si>
  <si>
    <t>271-54-8655</t>
  </si>
  <si>
    <t>L. MacGahy</t>
  </si>
  <si>
    <t>635-03-0538</t>
  </si>
  <si>
    <t>F. Mcwhinnie</t>
  </si>
  <si>
    <t>865-30-2867</t>
  </si>
  <si>
    <t>M. Biskupski</t>
  </si>
  <si>
    <t>334-88-2963</t>
  </si>
  <si>
    <t>X. Bristowe</t>
  </si>
  <si>
    <t>179-24-8770</t>
  </si>
  <si>
    <t>Z. Strooband</t>
  </si>
  <si>
    <t>782-38-8963</t>
  </si>
  <si>
    <t>B. Bricksey</t>
  </si>
  <si>
    <t>614-10-6705</t>
  </si>
  <si>
    <t>Q. Liggins</t>
  </si>
  <si>
    <t>672-66-3624</t>
  </si>
  <si>
    <t>E. Battista</t>
  </si>
  <si>
    <t>515-48-8143</t>
  </si>
  <si>
    <t>G. Fetherstonhaugh</t>
  </si>
  <si>
    <t>791-29-5321</t>
  </si>
  <si>
    <t>L. Stonbridge</t>
  </si>
  <si>
    <t>858-29-9077</t>
  </si>
  <si>
    <t>B. Puddicombe</t>
  </si>
  <si>
    <t>333-16-9345</t>
  </si>
  <si>
    <t>C. Hayball</t>
  </si>
  <si>
    <t>498-67-1104</t>
  </si>
  <si>
    <t>N. Brettel</t>
  </si>
  <si>
    <t>209-13-8764</t>
  </si>
  <si>
    <t>A. Glaister</t>
  </si>
  <si>
    <t>401-75-7006</t>
  </si>
  <si>
    <t>D. Kinahan</t>
  </si>
  <si>
    <t>526-02-3053</t>
  </si>
  <si>
    <t>P. Peach</t>
  </si>
  <si>
    <t>639-06-0100</t>
  </si>
  <si>
    <t>Q. Brachell</t>
  </si>
  <si>
    <t>627-61-1866</t>
  </si>
  <si>
    <t>D. Borsi</t>
  </si>
  <si>
    <t>474-83-6505</t>
  </si>
  <si>
    <t>P. Gheorghie</t>
  </si>
  <si>
    <t>476-22-8060</t>
  </si>
  <si>
    <t>S. Allsebrook</t>
  </si>
  <si>
    <t>697-73-4767</t>
  </si>
  <si>
    <t>B. Clewes</t>
  </si>
  <si>
    <t>784-41-9437</t>
  </si>
  <si>
    <t>G. Walker</t>
  </si>
  <si>
    <t>232-22-8377</t>
  </si>
  <si>
    <t>O. Messham</t>
  </si>
  <si>
    <t>526-02-1830</t>
  </si>
  <si>
    <t>Y. Filgate</t>
  </si>
  <si>
    <t>725-56-0226</t>
  </si>
  <si>
    <t>G. Zielinski</t>
  </si>
  <si>
    <t>844-04-7131</t>
  </si>
  <si>
    <t>T. Petrillo</t>
  </si>
  <si>
    <t>774-89-5184</t>
  </si>
  <si>
    <t>V. Bourdice</t>
  </si>
  <si>
    <t>767-63-9719</t>
  </si>
  <si>
    <t>W. Dixie</t>
  </si>
  <si>
    <t>514-75-2742</t>
  </si>
  <si>
    <t>S. Royle</t>
  </si>
  <si>
    <t>Orthopedics</t>
  </si>
  <si>
    <t>449-83-1904</t>
  </si>
  <si>
    <t>U. Bisacre</t>
  </si>
  <si>
    <t>313-36-3938</t>
  </si>
  <si>
    <t>G. Heigold</t>
  </si>
  <si>
    <t>327-14-9748</t>
  </si>
  <si>
    <t>P. Dance</t>
  </si>
  <si>
    <t>608-47-0337</t>
  </si>
  <si>
    <t>R. Boyle</t>
  </si>
  <si>
    <t>260-70-4444</t>
  </si>
  <si>
    <t>I. Temprell</t>
  </si>
  <si>
    <t>302-68-9742</t>
  </si>
  <si>
    <t>L. Penylton</t>
  </si>
  <si>
    <t>730-54-8361</t>
  </si>
  <si>
    <t>R. O'Lennachain</t>
  </si>
  <si>
    <t>374-46-8007</t>
  </si>
  <si>
    <t>R. McLugish</t>
  </si>
  <si>
    <t>167-77-4307</t>
  </si>
  <si>
    <t>F. Tunniclisse</t>
  </si>
  <si>
    <t>313-02-6855</t>
  </si>
  <si>
    <t>E. Ephgrave</t>
  </si>
  <si>
    <t>812-01-8966</t>
  </si>
  <si>
    <t>W. Bremond</t>
  </si>
  <si>
    <t>771-94-6870</t>
  </si>
  <si>
    <t>Z. Muccino</t>
  </si>
  <si>
    <t>754-26-5507</t>
  </si>
  <si>
    <t>N. Antonazzi</t>
  </si>
  <si>
    <t>229-98-0118</t>
  </si>
  <si>
    <t>R. Dugmore</t>
  </si>
  <si>
    <t>423-67-7757</t>
  </si>
  <si>
    <t>Y. Seagrave</t>
  </si>
  <si>
    <t>251-72-9605</t>
  </si>
  <si>
    <t>I. Gentry</t>
  </si>
  <si>
    <t>634-94-1438</t>
  </si>
  <si>
    <t>P. Baudichon</t>
  </si>
  <si>
    <t>848-51-5434</t>
  </si>
  <si>
    <t>F. Skilton</t>
  </si>
  <si>
    <t>672-75-7086</t>
  </si>
  <si>
    <t>S. McCaughan</t>
  </si>
  <si>
    <t>488-61-3428</t>
  </si>
  <si>
    <t>U. Yegorchenkov</t>
  </si>
  <si>
    <t>357-69-5446</t>
  </si>
  <si>
    <t>A. Huetson</t>
  </si>
  <si>
    <t>172-88-9711</t>
  </si>
  <si>
    <t>L. Fricke</t>
  </si>
  <si>
    <t>402-85-5587</t>
  </si>
  <si>
    <t>P. Biggen</t>
  </si>
  <si>
    <t>804-44-8560</t>
  </si>
  <si>
    <t>L. Capitano</t>
  </si>
  <si>
    <t>832-72-0329</t>
  </si>
  <si>
    <t>Q. Lethbury</t>
  </si>
  <si>
    <t>767-96-0026</t>
  </si>
  <si>
    <t>V. Frammingham</t>
  </si>
  <si>
    <t>342-20-9295</t>
  </si>
  <si>
    <t>E. Revey</t>
  </si>
  <si>
    <t>740-27-0503</t>
  </si>
  <si>
    <t>Q. Lodwick</t>
  </si>
  <si>
    <t>705-51-2537</t>
  </si>
  <si>
    <t>I. Olyet</t>
  </si>
  <si>
    <t>404-61-7141</t>
  </si>
  <si>
    <t>G. Schuler</t>
  </si>
  <si>
    <t>323-73-5214</t>
  </si>
  <si>
    <t>Z. Andrelli</t>
  </si>
  <si>
    <t>804-80-4289</t>
  </si>
  <si>
    <t>Q. Lomax</t>
  </si>
  <si>
    <t>236-71-7697</t>
  </si>
  <si>
    <t>Y. Battabee</t>
  </si>
  <si>
    <t>540-19-1275</t>
  </si>
  <si>
    <t>B. Elford</t>
  </si>
  <si>
    <t>187-39-7367</t>
  </si>
  <si>
    <t>G. Hankard</t>
  </si>
  <si>
    <t>Physiotherapy</t>
  </si>
  <si>
    <t>730-96-4481</t>
  </si>
  <si>
    <t>R. Eede</t>
  </si>
  <si>
    <t>110-19-5907</t>
  </si>
  <si>
    <t>M. Lorentzen</t>
  </si>
  <si>
    <t>807-90-1810</t>
  </si>
  <si>
    <t>B. Whitemarsh</t>
  </si>
  <si>
    <t>675-28-6083</t>
  </si>
  <si>
    <t>P. Straine</t>
  </si>
  <si>
    <t>385-87-1090</t>
  </si>
  <si>
    <t>R. Reuben</t>
  </si>
  <si>
    <t>729-44-7586</t>
  </si>
  <si>
    <t>D. Ornillos</t>
  </si>
  <si>
    <t>Cardiology</t>
  </si>
  <si>
    <t>353-25-3957</t>
  </si>
  <si>
    <t>S. Levermore</t>
  </si>
  <si>
    <t>388-09-3917</t>
  </si>
  <si>
    <t>N. Ambrosch</t>
  </si>
  <si>
    <t>175-49-8550</t>
  </si>
  <si>
    <t>B. Nisot</t>
  </si>
  <si>
    <t>599-03-3606</t>
  </si>
  <si>
    <t>G. Deverose</t>
  </si>
  <si>
    <t>310-36-1997</t>
  </si>
  <si>
    <t>S. Rennicks</t>
  </si>
  <si>
    <t>769-87-4732</t>
  </si>
  <si>
    <t>X. Bizley</t>
  </si>
  <si>
    <t>Neurology</t>
  </si>
  <si>
    <t>259-62-7456</t>
  </si>
  <si>
    <t>K. Wragge</t>
  </si>
  <si>
    <t>693-84-3710</t>
  </si>
  <si>
    <t>W. McVaugh</t>
  </si>
  <si>
    <t>899-18-1079</t>
  </si>
  <si>
    <t>Z. Skeemer</t>
  </si>
  <si>
    <t>595-97-7229</t>
  </si>
  <si>
    <t>V. Eric</t>
  </si>
  <si>
    <t>Gastroenterology</t>
  </si>
  <si>
    <t>604-90-6890</t>
  </si>
  <si>
    <t>Z. Assel</t>
  </si>
  <si>
    <t>Renal</t>
  </si>
  <si>
    <t>383-24-5206</t>
  </si>
  <si>
    <t>O. Blackford</t>
  </si>
  <si>
    <t>483-81-4980</t>
  </si>
  <si>
    <t>K. Leabeater</t>
  </si>
  <si>
    <t>578-18-1747</t>
  </si>
  <si>
    <t>M. Scambler</t>
  </si>
  <si>
    <t>871-08-2820</t>
  </si>
  <si>
    <t>H. Whisson</t>
  </si>
  <si>
    <t>899-68-1954</t>
  </si>
  <si>
    <t>H. Gerler</t>
  </si>
  <si>
    <t>880-01-0115</t>
  </si>
  <si>
    <t>K. Burness</t>
  </si>
  <si>
    <t>561-25-6133</t>
  </si>
  <si>
    <t>G. Bradlaugh</t>
  </si>
  <si>
    <t>451-68-1953</t>
  </si>
  <si>
    <t>U. Ainley</t>
  </si>
  <si>
    <t>628-86-1438</t>
  </si>
  <si>
    <t>Z. Witherup</t>
  </si>
  <si>
    <t>135-96-4722</t>
  </si>
  <si>
    <t>V. Ganderton</t>
  </si>
  <si>
    <t>330-29-6460</t>
  </si>
  <si>
    <t>E. Pennrington</t>
  </si>
  <si>
    <t>248-79-4235</t>
  </si>
  <si>
    <t>L. Peake</t>
  </si>
  <si>
    <t>323-99-0794</t>
  </si>
  <si>
    <t>I. Ruselin</t>
  </si>
  <si>
    <t>662-78-5868</t>
  </si>
  <si>
    <t>J. Inskipp</t>
  </si>
  <si>
    <t>385-77-2913</t>
  </si>
  <si>
    <t>T. Syrad</t>
  </si>
  <si>
    <t>355-78-2842</t>
  </si>
  <si>
    <t>V. Van Salzberger</t>
  </si>
  <si>
    <t>426-07-4984</t>
  </si>
  <si>
    <t>I. Deluca</t>
  </si>
  <si>
    <t>566-41-9643</t>
  </si>
  <si>
    <t>B. Charlson</t>
  </si>
  <si>
    <t>538-56-3650</t>
  </si>
  <si>
    <t>R. Dobell</t>
  </si>
  <si>
    <t>145-60-1945</t>
  </si>
  <si>
    <t>A. Leedal</t>
  </si>
  <si>
    <t>782-93-8426</t>
  </si>
  <si>
    <t>Q. Mechic</t>
  </si>
  <si>
    <t>809-85-4177</t>
  </si>
  <si>
    <t>J. Deluca</t>
  </si>
  <si>
    <t>739-91-8582</t>
  </si>
  <si>
    <t>V. Pedersen</t>
  </si>
  <si>
    <t>464-52-3680</t>
  </si>
  <si>
    <t>M. Dary</t>
  </si>
  <si>
    <t>363-45-5397</t>
  </si>
  <si>
    <t>V. Ahrend</t>
  </si>
  <si>
    <t>542-01-8930</t>
  </si>
  <si>
    <t>J. Arnecke</t>
  </si>
  <si>
    <t>691-66-2729</t>
  </si>
  <si>
    <t>P. Downgate</t>
  </si>
  <si>
    <t>188-73-2556</t>
  </si>
  <si>
    <t>E. Campo</t>
  </si>
  <si>
    <t>206-29-8584</t>
  </si>
  <si>
    <t>S. Fearnsides</t>
  </si>
  <si>
    <t>536-22-5483</t>
  </si>
  <si>
    <t>B. Ableson</t>
  </si>
  <si>
    <t>340-71-1290</t>
  </si>
  <si>
    <t>T. Jaquemar</t>
  </si>
  <si>
    <t>571-52-7559</t>
  </si>
  <si>
    <t>V. Farthin</t>
  </si>
  <si>
    <t>872-56-7401</t>
  </si>
  <si>
    <t>Y. Armfield</t>
  </si>
  <si>
    <t>384-25-8158</t>
  </si>
  <si>
    <t>F. Camblin</t>
  </si>
  <si>
    <t>338-57-1208</t>
  </si>
  <si>
    <t>S. Samwayes</t>
  </si>
  <si>
    <t>516-65-1574</t>
  </si>
  <si>
    <t>F. Colwell</t>
  </si>
  <si>
    <t>221-94-0515</t>
  </si>
  <si>
    <t>S. Stillman</t>
  </si>
  <si>
    <t>193-58-6345</t>
  </si>
  <si>
    <t>Y. Vassman</t>
  </si>
  <si>
    <t>182-88-7190</t>
  </si>
  <si>
    <t>X. Favill</t>
  </si>
  <si>
    <t>448-62-7896</t>
  </si>
  <si>
    <t>P. Bruins</t>
  </si>
  <si>
    <t>424-07-7939</t>
  </si>
  <si>
    <t>K. Glyn</t>
  </si>
  <si>
    <t>382-18-5399</t>
  </si>
  <si>
    <t>B. Assiratti</t>
  </si>
  <si>
    <t>452-70-6133</t>
  </si>
  <si>
    <t>R. Seldner</t>
  </si>
  <si>
    <t>119-84-9558</t>
  </si>
  <si>
    <t>T. Drache</t>
  </si>
  <si>
    <t>537-13-0339</t>
  </si>
  <si>
    <t>F. Giggs</t>
  </si>
  <si>
    <t>868-41-2022</t>
  </si>
  <si>
    <t>M. Baulcombe</t>
  </si>
  <si>
    <t>274-44-4510</t>
  </si>
  <si>
    <t>C. Guppy</t>
  </si>
  <si>
    <t>120-74-3430</t>
  </si>
  <si>
    <t>P. Boreham</t>
  </si>
  <si>
    <t>680-09-8962</t>
  </si>
  <si>
    <t>O. Stribling</t>
  </si>
  <si>
    <t>476-55-5109</t>
  </si>
  <si>
    <t>Z. Broxholme</t>
  </si>
  <si>
    <t>757-23-1659</t>
  </si>
  <si>
    <t>E. Orpwood</t>
  </si>
  <si>
    <t>617-03-1693</t>
  </si>
  <si>
    <t>I. Sampson</t>
  </si>
  <si>
    <t>733-34-8942</t>
  </si>
  <si>
    <t>T. Ikins</t>
  </si>
  <si>
    <t>592-35-6777</t>
  </si>
  <si>
    <t>O. McMichell</t>
  </si>
  <si>
    <t>880-92-3850</t>
  </si>
  <si>
    <t>A. Lyne</t>
  </si>
  <si>
    <t>467-99-8996</t>
  </si>
  <si>
    <t>G. Brame</t>
  </si>
  <si>
    <t>127-77-9547</t>
  </si>
  <si>
    <t>R. De Ruggero</t>
  </si>
  <si>
    <t>262-62-7521</t>
  </si>
  <si>
    <t>S. Daniau</t>
  </si>
  <si>
    <t>639-41-9990</t>
  </si>
  <si>
    <t>Q. Baudy</t>
  </si>
  <si>
    <t>366-93-1146</t>
  </si>
  <si>
    <t>G. Greeding</t>
  </si>
  <si>
    <t>760-40-8441</t>
  </si>
  <si>
    <t>C. Place</t>
  </si>
  <si>
    <t>248-79-5709</t>
  </si>
  <si>
    <t>S. Coryndon</t>
  </si>
  <si>
    <t>328-14-5591</t>
  </si>
  <si>
    <t>L. Shambrooke</t>
  </si>
  <si>
    <t>543-66-8030</t>
  </si>
  <si>
    <t>J. Harte</t>
  </si>
  <si>
    <t>459-41-0106</t>
  </si>
  <si>
    <t>G. Humbey</t>
  </si>
  <si>
    <t>827-40-8129</t>
  </si>
  <si>
    <t>A. Assad</t>
  </si>
  <si>
    <t>598-65-6510</t>
  </si>
  <si>
    <t>Q. Scadden</t>
  </si>
  <si>
    <t>687-65-8903</t>
  </si>
  <si>
    <t>R. Lovstrom</t>
  </si>
  <si>
    <t>269-56-0676</t>
  </si>
  <si>
    <t>R. Tooth</t>
  </si>
  <si>
    <t>269-62-2200</t>
  </si>
  <si>
    <t>W. Barzen</t>
  </si>
  <si>
    <t>234-47-1462</t>
  </si>
  <si>
    <t>C. Trainer</t>
  </si>
  <si>
    <t>705-87-4667</t>
  </si>
  <si>
    <t>H. Woolnough</t>
  </si>
  <si>
    <t>827-65-1958</t>
  </si>
  <si>
    <t>E. D'Oyly</t>
  </si>
  <si>
    <t>130-03-6486</t>
  </si>
  <si>
    <t>M. Carwithan</t>
  </si>
  <si>
    <t>637-81-2602</t>
  </si>
  <si>
    <t>L. Curneen</t>
  </si>
  <si>
    <t>672-52-6379</t>
  </si>
  <si>
    <t>Q. Fausset</t>
  </si>
  <si>
    <t>365-52-7650</t>
  </si>
  <si>
    <t>Y. McCree</t>
  </si>
  <si>
    <t>199-35-7842</t>
  </si>
  <si>
    <t>F. Legerwood</t>
  </si>
  <si>
    <t>434-14-2526</t>
  </si>
  <si>
    <t>R. McLugaish</t>
  </si>
  <si>
    <t>546-84-1188</t>
  </si>
  <si>
    <t>L. Caramuscia</t>
  </si>
  <si>
    <t>339-22-8496</t>
  </si>
  <si>
    <t>P. Gehrels</t>
  </si>
  <si>
    <t>203-58-4811</t>
  </si>
  <si>
    <t>Z. Fortey</t>
  </si>
  <si>
    <t>210-67-0041</t>
  </si>
  <si>
    <t>D. Persent</t>
  </si>
  <si>
    <t>Data returned for Count of Patient Id, Delay, Jan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</si>
</sst>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10" fontId="0" fillId="0" borderId="0" xfId="0" applyNumberFormat="1"/>
    <xf numFmtId="9" fontId="0" fillId="0" borderId="0" xfId="1" applyFont="1"/>
    <xf numFmtId="0" fontId="0" fillId="0" borderId="0" xfId="0" applyAlignment="1">
      <alignment horizontal="center"/>
    </xf>
    <xf numFmtId="14" fontId="0" fillId="0" borderId="0" xfId="0" applyNumberFormat="1"/>
    <xf numFmtId="21" fontId="0" fillId="0" borderId="0" xfId="0" applyNumberFormat="1"/>
  </cellXfs>
  <cellStyles count="2">
    <cellStyle name="Normal" xfId="0" builtinId="0"/>
    <cellStyle name="Percent" xfId="1" builtinId="5"/>
  </cellStyles>
  <dxfs count="168">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6" formatCode="hh:mm:ss"/>
    </dxf>
    <dxf>
      <numFmt numFmtId="19" formatCode="dd/mm/yyyy"/>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font>
        <b/>
        <color theme="1"/>
      </font>
      <border>
        <bottom style="thin">
          <color theme="4"/>
        </bottom>
        <vertical/>
        <horizontal/>
      </border>
    </dxf>
    <dxf>
      <font>
        <sz val="6"/>
        <color theme="0"/>
      </font>
      <border diagonalUp="0" diagonalDown="0">
        <left/>
        <right/>
        <top/>
        <bottom/>
        <vertical/>
        <horizontal/>
      </border>
    </dxf>
    <dxf>
      <font>
        <sz val="8"/>
        <name val="Arial"/>
        <family val="2"/>
        <scheme val="none"/>
      </font>
    </dxf>
    <dxf>
      <font>
        <b val="0"/>
        <i/>
        <sz val="8"/>
      </font>
    </dxf>
    <dxf>
      <numFmt numFmtId="2" formatCode="0.00"/>
    </dxf>
    <dxf>
      <numFmt numFmtId="2" formatCode="0.00"/>
    </dxf>
  </dxfs>
  <tableStyles count="3" defaultTableStyle="TableStyleMedium2" defaultPivotStyle="PivotStyleLight16">
    <tableStyle name="meee" pivot="0" table="0" count="1" xr9:uid="{256D105D-B006-4509-8CE0-453922862AF4}">
      <tableStyleElement type="wholeTable" dxfId="164"/>
    </tableStyle>
    <tableStyle name="mystyle" pivot="0" table="0" count="10" xr9:uid="{74E00949-3255-425C-937C-0568B0DB8897}">
      <tableStyleElement type="wholeTable" dxfId="163"/>
      <tableStyleElement type="headerRow" dxfId="162"/>
    </tableStyle>
    <tableStyle name="myyy" pivot="0" table="0" count="1" xr9:uid="{41E01337-07B8-4018-8FFB-883BC4BFEE22}">
      <tableStyleElement type="wholeTable" dxfId="16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eee"/>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yy"/>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07588D-5261-4FCD-BAA8-7837BC3BF203}"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DD175D6-257B-4097-AA88-C18FAD591953}"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7.6488772236803726E-2"/>
          <c:y val="0"/>
          <c:w val="0.58611928225952881"/>
          <c:h val="0.7356656439832191"/>
        </c:manualLayout>
      </c:layout>
      <c:barChart>
        <c:barDir val="bar"/>
        <c:grouping val="clustered"/>
        <c:varyColors val="0"/>
        <c:ser>
          <c:idx val="0"/>
          <c:order val="0"/>
          <c:tx>
            <c:strRef>
              <c:f>('pivot report'!$C$43,'pivot report'!$C$44)</c:f>
              <c:strCache>
                <c:ptCount val="1"/>
                <c:pt idx="0">
                  <c:v>Count of Patient Admission Flag</c:v>
                </c:pt>
              </c:strCache>
            </c:strRef>
          </c:tx>
          <c:spPr>
            <a:solidFill>
              <a:schemeClr val="accent1"/>
            </a:solidFill>
            <a:ln>
              <a:noFill/>
            </a:ln>
            <a:effectLst/>
          </c:spPr>
          <c:invertIfNegative val="0"/>
          <c:dLbls>
            <c:dLbl>
              <c:idx val="0"/>
              <c:tx>
                <c:rich>
                  <a:bodyPr/>
                  <a:lstStyle/>
                  <a:p>
                    <a:fld id="{1807588D-5261-4FCD-BAA8-7837BC3BF20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049-400E-B846-5120786EF594}"/>
                </c:ext>
              </c:extLst>
            </c:dLbl>
            <c:dLbl>
              <c:idx val="1"/>
              <c:tx>
                <c:rich>
                  <a:bodyPr/>
                  <a:lstStyle/>
                  <a:p>
                    <a:fld id="{DDD175D6-257B-4097-AA88-C18FAD59195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049-400E-B846-5120786EF594}"/>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('pivot report'!$C$43,'pivot report'!$C$44)</c:f>
              <c:strCache>
                <c:ptCount val="2"/>
                <c:pt idx="0">
                  <c:v>Admitted</c:v>
                </c:pt>
                <c:pt idx="1">
                  <c:v>Not Admitted</c:v>
                </c:pt>
              </c:strCache>
            </c:strRef>
          </c:cat>
          <c:val>
            <c:numRef>
              <c:f>('pivot report'!$C$43,'pivot report'!$C$44)</c:f>
              <c:numCache>
                <c:formatCode>0</c:formatCode>
                <c:ptCount val="2"/>
                <c:pt idx="0">
                  <c:v>485</c:v>
                </c:pt>
                <c:pt idx="1">
                  <c:v>450</c:v>
                </c:pt>
              </c:numCache>
            </c:numRef>
          </c:val>
          <c:extLst>
            <c:ext xmlns:c15="http://schemas.microsoft.com/office/drawing/2012/chart" uri="{02D57815-91ED-43cb-92C2-25804820EDAC}">
              <c15:datalabelsRange>
                <c15:f>('pivot report'!$C$43,'pivot report'!$C$44)</c15:f>
                <c15:dlblRangeCache>
                  <c:ptCount val="2"/>
                  <c:pt idx="0">
                    <c:v>51.87%</c:v>
                  </c:pt>
                  <c:pt idx="1">
                    <c:v>48.13%</c:v>
                  </c:pt>
                </c15:dlblRangeCache>
              </c15:datalabelsRange>
            </c:ext>
            <c:ext xmlns:c16="http://schemas.microsoft.com/office/drawing/2014/chart" uri="{C3380CC4-5D6E-409C-BE32-E72D297353CC}">
              <c16:uniqueId val="{00000000-2049-400E-B846-5120786EF594}"/>
            </c:ext>
          </c:extLst>
        </c:ser>
        <c:ser>
          <c:idx val="1"/>
          <c:order val="1"/>
          <c:tx>
            <c:strRef>
              <c:f>('pivot report'!$C$43,'pivot report'!$C$44)</c:f>
              <c:strCache>
                <c:ptCount val="1"/>
                <c:pt idx="0">
                  <c:v>Count of Patient Admission Flag2</c:v>
                </c:pt>
              </c:strCache>
            </c:strRef>
          </c:tx>
          <c:spPr>
            <a:solidFill>
              <a:schemeClr val="accent2"/>
            </a:solidFill>
            <a:ln>
              <a:noFill/>
            </a:ln>
            <a:effectLst/>
          </c:spPr>
          <c:invertIfNegative val="0"/>
          <c:cat>
            <c:strRef>
              <c:f>('pivot report'!$C$43,'pivot report'!$C$44)</c:f>
              <c:strCache>
                <c:ptCount val="2"/>
                <c:pt idx="0">
                  <c:v>Admitted</c:v>
                </c:pt>
                <c:pt idx="1">
                  <c:v>Not Admitted</c:v>
                </c:pt>
              </c:strCache>
            </c:strRef>
          </c:cat>
          <c:val>
            <c:numRef>
              <c:f>('pivot report'!$C$43,'pivot report'!$C$44)</c:f>
              <c:numCache>
                <c:formatCode>0.00%</c:formatCode>
                <c:ptCount val="2"/>
                <c:pt idx="0">
                  <c:v>0.51871657754010692</c:v>
                </c:pt>
                <c:pt idx="1">
                  <c:v>0.48128342245989303</c:v>
                </c:pt>
              </c:numCache>
            </c:numRef>
          </c:val>
          <c:extLst>
            <c:ext xmlns:c16="http://schemas.microsoft.com/office/drawing/2014/chart" uri="{C3380CC4-5D6E-409C-BE32-E72D297353CC}">
              <c16:uniqueId val="{00000001-2049-400E-B846-5120786EF594}"/>
            </c:ext>
          </c:extLst>
        </c:ser>
        <c:dLbls>
          <c:showLegendKey val="0"/>
          <c:showVal val="0"/>
          <c:showCatName val="0"/>
          <c:showSerName val="0"/>
          <c:showPercent val="0"/>
          <c:showBubbleSize val="0"/>
        </c:dLbls>
        <c:gapWidth val="182"/>
        <c:axId val="1685816655"/>
        <c:axId val="1685812495"/>
      </c:barChart>
      <c:catAx>
        <c:axId val="1685816655"/>
        <c:scaling>
          <c:orientation val="minMax"/>
        </c:scaling>
        <c:delete val="1"/>
        <c:axPos val="l"/>
        <c:numFmt formatCode="General" sourceLinked="1"/>
        <c:majorTickMark val="none"/>
        <c:minorTickMark val="none"/>
        <c:tickLblPos val="nextTo"/>
        <c:crossAx val="1685812495"/>
        <c:crosses val="autoZero"/>
        <c:auto val="1"/>
        <c:lblAlgn val="ctr"/>
        <c:lblOffset val="100"/>
        <c:noMultiLvlLbl val="0"/>
      </c:catAx>
      <c:valAx>
        <c:axId val="1685812495"/>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8581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523813026618733E-2"/>
          <c:y val="0.17976303481051012"/>
          <c:w val="0.92095237394676255"/>
          <c:h val="0.61577597562583097"/>
        </c:manualLayout>
      </c:layout>
      <c:barChart>
        <c:barDir val="col"/>
        <c:grouping val="clustered"/>
        <c:varyColors val="0"/>
        <c:ser>
          <c:idx val="0"/>
          <c:order val="0"/>
          <c:tx>
            <c:strRef>
              <c:f>'pivot report'!$J$34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report'!$I$35:$I$43</c:f>
              <c:strCache>
                <c:ptCount val="8"/>
                <c:pt idx="0">
                  <c:v>0-9</c:v>
                </c:pt>
                <c:pt idx="1">
                  <c:v>10-19</c:v>
                </c:pt>
                <c:pt idx="2">
                  <c:v>20-29</c:v>
                </c:pt>
                <c:pt idx="3">
                  <c:v>30-39</c:v>
                </c:pt>
                <c:pt idx="4">
                  <c:v>40-49</c:v>
                </c:pt>
                <c:pt idx="5">
                  <c:v>50-59</c:v>
                </c:pt>
                <c:pt idx="6">
                  <c:v>60-69</c:v>
                </c:pt>
                <c:pt idx="7">
                  <c:v>70-79</c:v>
                </c:pt>
              </c:strCache>
            </c:strRef>
          </c:cat>
          <c:val>
            <c:numRef>
              <c:f>'pivot report'!$J$35:$J$43</c:f>
              <c:numCache>
                <c:formatCode>0</c:formatCode>
                <c:ptCount val="8"/>
                <c:pt idx="0">
                  <c:v>119</c:v>
                </c:pt>
                <c:pt idx="1">
                  <c:v>117</c:v>
                </c:pt>
                <c:pt idx="2">
                  <c:v>122</c:v>
                </c:pt>
                <c:pt idx="3">
                  <c:v>120</c:v>
                </c:pt>
                <c:pt idx="4">
                  <c:v>131</c:v>
                </c:pt>
                <c:pt idx="5">
                  <c:v>114</c:v>
                </c:pt>
                <c:pt idx="6">
                  <c:v>115</c:v>
                </c:pt>
                <c:pt idx="7">
                  <c:v>97</c:v>
                </c:pt>
              </c:numCache>
            </c:numRef>
          </c:val>
          <c:extLst>
            <c:ext xmlns:c16="http://schemas.microsoft.com/office/drawing/2014/chart" uri="{C3380CC4-5D6E-409C-BE32-E72D297353CC}">
              <c16:uniqueId val="{00000000-8AD9-4687-9EF0-21CE18AE2976}"/>
            </c:ext>
          </c:extLst>
        </c:ser>
        <c:dLbls>
          <c:showLegendKey val="0"/>
          <c:showVal val="0"/>
          <c:showCatName val="0"/>
          <c:showSerName val="0"/>
          <c:showPercent val="0"/>
          <c:showBubbleSize val="0"/>
        </c:dLbls>
        <c:gapWidth val="219"/>
        <c:overlap val="-27"/>
        <c:axId val="1292570095"/>
        <c:axId val="1687306143"/>
      </c:barChart>
      <c:catAx>
        <c:axId val="129257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306143"/>
        <c:crosses val="autoZero"/>
        <c:auto val="1"/>
        <c:lblAlgn val="ctr"/>
        <c:lblOffset val="100"/>
        <c:noMultiLvlLbl val="0"/>
      </c:catAx>
      <c:valAx>
        <c:axId val="1687306143"/>
        <c:scaling>
          <c:orientation val="minMax"/>
        </c:scaling>
        <c:delete val="1"/>
        <c:axPos val="l"/>
        <c:numFmt formatCode="0" sourceLinked="1"/>
        <c:majorTickMark val="none"/>
        <c:minorTickMark val="none"/>
        <c:tickLblPos val="nextTo"/>
        <c:crossAx val="129257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11655870649764401"/>
          <c:y val="8.7808945376839892E-2"/>
          <c:w val="0.61064465006734958"/>
          <c:h val="0.8541051092030354"/>
        </c:manualLayout>
      </c:layout>
      <c:pieChart>
        <c:varyColors val="1"/>
        <c:ser>
          <c:idx val="0"/>
          <c:order val="0"/>
          <c:tx>
            <c:strRef>
              <c:f>'pivot report'!$J$51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8F6-45B7-BA90-3960BCA8AAC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8F6-45B7-BA90-3960BCA8AA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'pivot report'!$I$52:$I$54</c:f>
              <c:strCache>
                <c:ptCount val="2"/>
                <c:pt idx="0">
                  <c:v>Delay</c:v>
                </c:pt>
                <c:pt idx="1">
                  <c:v>Ontime</c:v>
                </c:pt>
              </c:strCache>
            </c:strRef>
          </c:cat>
          <c:val>
            <c:numRef>
              <c:f>'pivot report'!$J$52:$J$54</c:f>
              <c:numCache>
                <c:formatCode>0</c:formatCode>
                <c:ptCount val="2"/>
                <c:pt idx="0">
                  <c:v>535</c:v>
                </c:pt>
                <c:pt idx="1">
                  <c:v>400</c:v>
                </c:pt>
              </c:numCache>
            </c:numRef>
          </c:val>
          <c:extLst>
            <c:ext xmlns:c16="http://schemas.microsoft.com/office/drawing/2014/chart" uri="{C3380CC4-5D6E-409C-BE32-E72D297353CC}">
              <c16:uniqueId val="{00000004-58F6-45B7-BA90-3960BCA8AACB}"/>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5.199027299779628E-2"/>
          <c:y val="3.6245338339184379E-3"/>
          <c:w val="0.78204719890969088"/>
          <c:h val="0.11392661354602095"/>
        </c:manualLayout>
      </c:layout>
      <c:overlay val="0"/>
      <c:spPr>
        <a:solidFill>
          <a:schemeClr val="lt1">
            <a:alpha val="78000"/>
          </a:schemeClr>
        </a:solid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report!PivotTable8</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525698360479534"/>
          <c:y val="0.12308711977847293"/>
          <c:w val="0.58694755914519214"/>
          <c:h val="0.70495742636522407"/>
        </c:manualLayout>
      </c:layout>
      <c:doughnutChart>
        <c:varyColors val="1"/>
        <c:ser>
          <c:idx val="0"/>
          <c:order val="0"/>
          <c:tx>
            <c:strRef>
              <c:f>'pivot report'!$F$56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3CA-421F-A882-6C8DAAAB6E9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3CA-421F-A882-6C8DAAAB6E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report'!$E$57:$E$59</c:f>
              <c:strCache>
                <c:ptCount val="2"/>
                <c:pt idx="0">
                  <c:v>Female</c:v>
                </c:pt>
                <c:pt idx="1">
                  <c:v>Male</c:v>
                </c:pt>
              </c:strCache>
            </c:strRef>
          </c:cat>
          <c:val>
            <c:numRef>
              <c:f>'pivot report'!$F$57:$F$59</c:f>
              <c:numCache>
                <c:formatCode>0</c:formatCode>
                <c:ptCount val="2"/>
                <c:pt idx="0">
                  <c:v>456</c:v>
                </c:pt>
                <c:pt idx="1">
                  <c:v>479</c:v>
                </c:pt>
              </c:numCache>
            </c:numRef>
          </c:val>
          <c:extLst>
            <c:ext xmlns:c16="http://schemas.microsoft.com/office/drawing/2014/chart" uri="{C3380CC4-5D6E-409C-BE32-E72D297353CC}">
              <c16:uniqueId val="{00000004-43CA-421F-A882-6C8DAAAB6E9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17046329600810742"/>
          <c:y val="6.7590048181784554E-3"/>
          <c:w val="0.67514792997155393"/>
          <c:h val="0.11257799993194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report!PivotTable9</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08728267975668"/>
          <c:y val="1.8241744772614976E-2"/>
          <c:w val="0.60434557381408804"/>
          <c:h val="0.7810990627286204"/>
        </c:manualLayout>
      </c:layout>
      <c:barChart>
        <c:barDir val="bar"/>
        <c:grouping val="clustered"/>
        <c:varyColors val="0"/>
        <c:ser>
          <c:idx val="0"/>
          <c:order val="0"/>
          <c:tx>
            <c:strRef>
              <c:f>'pivot report'!$J$62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Lbl>
              <c:idx val="7"/>
              <c:delete val="1"/>
              <c:extLst>
                <c:ext xmlns:c15="http://schemas.microsoft.com/office/drawing/2012/chart" uri="{CE6537A1-D6FC-4f65-9D91-7224C49458BB}"/>
                <c:ext xmlns:c16="http://schemas.microsoft.com/office/drawing/2014/chart" uri="{C3380CC4-5D6E-409C-BE32-E72D297353CC}">
                  <c16:uniqueId val="{00000002-47C8-4B82-9195-C7C14DA95E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report'!$I$63:$I$71</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report'!$J$63:$J$71</c:f>
              <c:numCache>
                <c:formatCode>0.00</c:formatCode>
                <c:ptCount val="8"/>
                <c:pt idx="0">
                  <c:v>12</c:v>
                </c:pt>
                <c:pt idx="1">
                  <c:v>17</c:v>
                </c:pt>
                <c:pt idx="2">
                  <c:v>22</c:v>
                </c:pt>
                <c:pt idx="3">
                  <c:v>22</c:v>
                </c:pt>
                <c:pt idx="4">
                  <c:v>29</c:v>
                </c:pt>
                <c:pt idx="5">
                  <c:v>95</c:v>
                </c:pt>
                <c:pt idx="6">
                  <c:v>205</c:v>
                </c:pt>
                <c:pt idx="7">
                  <c:v>533</c:v>
                </c:pt>
              </c:numCache>
            </c:numRef>
          </c:val>
          <c:extLst>
            <c:ext xmlns:c16="http://schemas.microsoft.com/office/drawing/2014/chart" uri="{C3380CC4-5D6E-409C-BE32-E72D297353CC}">
              <c16:uniqueId val="{00000000-47C8-4B82-9195-C7C14DA95E30}"/>
            </c:ext>
          </c:extLst>
        </c:ser>
        <c:dLbls>
          <c:showLegendKey val="0"/>
          <c:showVal val="1"/>
          <c:showCatName val="0"/>
          <c:showSerName val="0"/>
          <c:showPercent val="0"/>
          <c:showBubbleSize val="0"/>
        </c:dLbls>
        <c:gapWidth val="100"/>
        <c:axId val="1793007215"/>
        <c:axId val="1793030927"/>
      </c:barChart>
      <c:catAx>
        <c:axId val="179300721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3030927"/>
        <c:crosses val="autoZero"/>
        <c:auto val="1"/>
        <c:lblAlgn val="ctr"/>
        <c:lblOffset val="100"/>
        <c:noMultiLvlLbl val="0"/>
      </c:catAx>
      <c:valAx>
        <c:axId val="1793030927"/>
        <c:scaling>
          <c:orientation val="minMax"/>
        </c:scaling>
        <c:delete val="1"/>
        <c:axPos val="b"/>
        <c:numFmt formatCode="0.00" sourceLinked="1"/>
        <c:majorTickMark val="none"/>
        <c:minorTickMark val="none"/>
        <c:tickLblPos val="nextTo"/>
        <c:crossAx val="179300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514350</xdr:colOff>
      <xdr:row>47</xdr:row>
      <xdr:rowOff>47624</xdr:rowOff>
    </xdr:from>
    <xdr:to>
      <xdr:col>4</xdr:col>
      <xdr:colOff>352425</xdr:colOff>
      <xdr:row>51</xdr:row>
      <xdr:rowOff>66674</xdr:rowOff>
    </xdr:to>
    <xdr:graphicFrame macro="">
      <xdr:nvGraphicFramePr>
        <xdr:cNvPr id="3" name="Chart 2">
          <a:extLst>
            <a:ext uri="{FF2B5EF4-FFF2-40B4-BE49-F238E27FC236}">
              <a16:creationId xmlns:a16="http://schemas.microsoft.com/office/drawing/2014/main" id="{F1038F42-91DE-4CA8-9146-883921E53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74221</xdr:colOff>
      <xdr:row>0</xdr:row>
      <xdr:rowOff>49481</xdr:rowOff>
    </xdr:from>
    <xdr:to>
      <xdr:col>5</xdr:col>
      <xdr:colOff>160812</xdr:colOff>
      <xdr:row>2</xdr:row>
      <xdr:rowOff>136071</xdr:rowOff>
    </xdr:to>
    <xdr:sp macro="" textlink="">
      <xdr:nvSpPr>
        <xdr:cNvPr id="2" name="Rectangle: Rounded Corners 1">
          <a:extLst>
            <a:ext uri="{FF2B5EF4-FFF2-40B4-BE49-F238E27FC236}">
              <a16:creationId xmlns:a16="http://schemas.microsoft.com/office/drawing/2014/main" id="{E721A256-2B3A-4834-8DB1-5E8077204E7F}"/>
            </a:ext>
          </a:extLst>
        </xdr:cNvPr>
        <xdr:cNvSpPr/>
      </xdr:nvSpPr>
      <xdr:spPr>
        <a:xfrm>
          <a:off x="74221" y="49481"/>
          <a:ext cx="3148198" cy="47006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278329</xdr:colOff>
      <xdr:row>0</xdr:row>
      <xdr:rowOff>59624</xdr:rowOff>
    </xdr:from>
    <xdr:to>
      <xdr:col>7</xdr:col>
      <xdr:colOff>539368</xdr:colOff>
      <xdr:row>2</xdr:row>
      <xdr:rowOff>146214</xdr:rowOff>
    </xdr:to>
    <xdr:sp macro="" textlink="">
      <xdr:nvSpPr>
        <xdr:cNvPr id="3" name="Rectangle: Rounded Corners 2">
          <a:extLst>
            <a:ext uri="{FF2B5EF4-FFF2-40B4-BE49-F238E27FC236}">
              <a16:creationId xmlns:a16="http://schemas.microsoft.com/office/drawing/2014/main" id="{37B93372-80D9-414A-8A86-48A23BC49723}"/>
            </a:ext>
          </a:extLst>
        </xdr:cNvPr>
        <xdr:cNvSpPr/>
      </xdr:nvSpPr>
      <xdr:spPr>
        <a:xfrm>
          <a:off x="3319443" y="59624"/>
          <a:ext cx="1477485" cy="465295"/>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8</xdr:col>
      <xdr:colOff>105145</xdr:colOff>
      <xdr:row>0</xdr:row>
      <xdr:rowOff>43295</xdr:rowOff>
    </xdr:from>
    <xdr:to>
      <xdr:col>10</xdr:col>
      <xdr:colOff>395919</xdr:colOff>
      <xdr:row>7</xdr:row>
      <xdr:rowOff>0</xdr:rowOff>
    </xdr:to>
    <xdr:sp macro="" textlink="">
      <xdr:nvSpPr>
        <xdr:cNvPr id="4" name="Rectangle: Rounded Corners 3">
          <a:extLst>
            <a:ext uri="{FF2B5EF4-FFF2-40B4-BE49-F238E27FC236}">
              <a16:creationId xmlns:a16="http://schemas.microsoft.com/office/drawing/2014/main" id="{704D4416-96B2-4DF9-B644-FDC47AA12AE4}"/>
            </a:ext>
          </a:extLst>
        </xdr:cNvPr>
        <xdr:cNvSpPr/>
      </xdr:nvSpPr>
      <xdr:spPr>
        <a:xfrm>
          <a:off x="4970928" y="43295"/>
          <a:ext cx="1507220" cy="1282172"/>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474388</xdr:colOff>
      <xdr:row>0</xdr:row>
      <xdr:rowOff>38898</xdr:rowOff>
    </xdr:from>
    <xdr:to>
      <xdr:col>13</xdr:col>
      <xdr:colOff>88826</xdr:colOff>
      <xdr:row>6</xdr:row>
      <xdr:rowOff>149188</xdr:rowOff>
    </xdr:to>
    <xdr:sp macro="" textlink="">
      <xdr:nvSpPr>
        <xdr:cNvPr id="5" name="Rectangle: Rounded Corners 4">
          <a:extLst>
            <a:ext uri="{FF2B5EF4-FFF2-40B4-BE49-F238E27FC236}">
              <a16:creationId xmlns:a16="http://schemas.microsoft.com/office/drawing/2014/main" id="{AEA16261-7D02-4D7B-899E-7A30590BA88C}"/>
            </a:ext>
          </a:extLst>
        </xdr:cNvPr>
        <xdr:cNvSpPr/>
      </xdr:nvSpPr>
      <xdr:spPr>
        <a:xfrm>
          <a:off x="6556617" y="38898"/>
          <a:ext cx="1439107" cy="124640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1</xdr:colOff>
      <xdr:row>3</xdr:row>
      <xdr:rowOff>24740</xdr:rowOff>
    </xdr:from>
    <xdr:to>
      <xdr:col>1</xdr:col>
      <xdr:colOff>98961</xdr:colOff>
      <xdr:row>16</xdr:row>
      <xdr:rowOff>105146</xdr:rowOff>
    </xdr:to>
    <xdr:sp macro="" textlink="">
      <xdr:nvSpPr>
        <xdr:cNvPr id="6" name="Rectangle: Rounded Corners 5">
          <a:extLst>
            <a:ext uri="{FF2B5EF4-FFF2-40B4-BE49-F238E27FC236}">
              <a16:creationId xmlns:a16="http://schemas.microsoft.com/office/drawing/2014/main" id="{D84359D8-B955-4C78-9BBA-22F965F60A8F}"/>
            </a:ext>
          </a:extLst>
        </xdr:cNvPr>
        <xdr:cNvSpPr/>
      </xdr:nvSpPr>
      <xdr:spPr>
        <a:xfrm>
          <a:off x="1" y="599951"/>
          <a:ext cx="711281" cy="2572987"/>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344649</xdr:colOff>
      <xdr:row>3</xdr:row>
      <xdr:rowOff>20343</xdr:rowOff>
    </xdr:from>
    <xdr:to>
      <xdr:col>3</xdr:col>
      <xdr:colOff>251873</xdr:colOff>
      <xdr:row>6</xdr:row>
      <xdr:rowOff>172586</xdr:rowOff>
    </xdr:to>
    <xdr:sp macro="" textlink="">
      <xdr:nvSpPr>
        <xdr:cNvPr id="7" name="Rectangle: Rounded Corners 6">
          <a:extLst>
            <a:ext uri="{FF2B5EF4-FFF2-40B4-BE49-F238E27FC236}">
              <a16:creationId xmlns:a16="http://schemas.microsoft.com/office/drawing/2014/main" id="{082E9364-8AB0-4150-90ED-C361D6244C98}"/>
            </a:ext>
          </a:extLst>
        </xdr:cNvPr>
        <xdr:cNvSpPr/>
      </xdr:nvSpPr>
      <xdr:spPr>
        <a:xfrm>
          <a:off x="952872" y="588400"/>
          <a:ext cx="1123670" cy="72030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340626</xdr:colOff>
      <xdr:row>3</xdr:row>
      <xdr:rowOff>21237</xdr:rowOff>
    </xdr:from>
    <xdr:to>
      <xdr:col>5</xdr:col>
      <xdr:colOff>309700</xdr:colOff>
      <xdr:row>6</xdr:row>
      <xdr:rowOff>161109</xdr:rowOff>
    </xdr:to>
    <xdr:sp macro="" textlink="">
      <xdr:nvSpPr>
        <xdr:cNvPr id="8" name="Rectangle: Rounded Corners 7">
          <a:extLst>
            <a:ext uri="{FF2B5EF4-FFF2-40B4-BE49-F238E27FC236}">
              <a16:creationId xmlns:a16="http://schemas.microsoft.com/office/drawing/2014/main" id="{0377250A-865E-41A8-9A41-22FD415CCDFC}"/>
            </a:ext>
          </a:extLst>
        </xdr:cNvPr>
        <xdr:cNvSpPr/>
      </xdr:nvSpPr>
      <xdr:spPr>
        <a:xfrm>
          <a:off x="2165295" y="589294"/>
          <a:ext cx="1185519" cy="707929"/>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364920</xdr:colOff>
      <xdr:row>3</xdr:row>
      <xdr:rowOff>19895</xdr:rowOff>
    </xdr:from>
    <xdr:to>
      <xdr:col>7</xdr:col>
      <xdr:colOff>606137</xdr:colOff>
      <xdr:row>6</xdr:row>
      <xdr:rowOff>174522</xdr:rowOff>
    </xdr:to>
    <xdr:sp macro="" textlink="">
      <xdr:nvSpPr>
        <xdr:cNvPr id="9" name="Rectangle: Rounded Corners 8">
          <a:extLst>
            <a:ext uri="{FF2B5EF4-FFF2-40B4-BE49-F238E27FC236}">
              <a16:creationId xmlns:a16="http://schemas.microsoft.com/office/drawing/2014/main" id="{0EEC6538-1B9F-4A39-9575-185E8B9BAEB9}"/>
            </a:ext>
          </a:extLst>
        </xdr:cNvPr>
        <xdr:cNvSpPr/>
      </xdr:nvSpPr>
      <xdr:spPr>
        <a:xfrm>
          <a:off x="3406034" y="587952"/>
          <a:ext cx="1457663" cy="72268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309849</xdr:colOff>
      <xdr:row>7</xdr:row>
      <xdr:rowOff>43294</xdr:rowOff>
    </xdr:from>
    <xdr:to>
      <xdr:col>7</xdr:col>
      <xdr:colOff>599951</xdr:colOff>
      <xdr:row>10</xdr:row>
      <xdr:rowOff>131973</xdr:rowOff>
    </xdr:to>
    <xdr:sp macro="" textlink="">
      <xdr:nvSpPr>
        <xdr:cNvPr id="10" name="Rectangle: Rounded Corners 9">
          <a:extLst>
            <a:ext uri="{FF2B5EF4-FFF2-40B4-BE49-F238E27FC236}">
              <a16:creationId xmlns:a16="http://schemas.microsoft.com/office/drawing/2014/main" id="{51895170-CA24-49E3-8A3A-FD92C778358A}"/>
            </a:ext>
          </a:extLst>
        </xdr:cNvPr>
        <xdr:cNvSpPr/>
      </xdr:nvSpPr>
      <xdr:spPr>
        <a:xfrm>
          <a:off x="918072" y="1368761"/>
          <a:ext cx="3939439" cy="656736"/>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277062</xdr:colOff>
      <xdr:row>11</xdr:row>
      <xdr:rowOff>45904</xdr:rowOff>
    </xdr:from>
    <xdr:to>
      <xdr:col>7</xdr:col>
      <xdr:colOff>536835</xdr:colOff>
      <xdr:row>20</xdr:row>
      <xdr:rowOff>183615</xdr:rowOff>
    </xdr:to>
    <xdr:sp macro="" textlink="">
      <xdr:nvSpPr>
        <xdr:cNvPr id="11" name="Rectangle: Rounded Corners 10">
          <a:extLst>
            <a:ext uri="{FF2B5EF4-FFF2-40B4-BE49-F238E27FC236}">
              <a16:creationId xmlns:a16="http://schemas.microsoft.com/office/drawing/2014/main" id="{D9FC28DA-4F08-469F-BC6F-AF4FBD9642C3}"/>
            </a:ext>
          </a:extLst>
        </xdr:cNvPr>
        <xdr:cNvSpPr/>
      </xdr:nvSpPr>
      <xdr:spPr>
        <a:xfrm>
          <a:off x="885285" y="2128781"/>
          <a:ext cx="3909110" cy="1841882"/>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100"/>
            <a:t> </a:t>
          </a:r>
        </a:p>
      </xdr:txBody>
    </xdr:sp>
    <xdr:clientData/>
  </xdr:twoCellAnchor>
  <xdr:twoCellAnchor editAs="absolute">
    <xdr:from>
      <xdr:col>8</xdr:col>
      <xdr:colOff>130259</xdr:colOff>
      <xdr:row>7</xdr:row>
      <xdr:rowOff>68854</xdr:rowOff>
    </xdr:from>
    <xdr:to>
      <xdr:col>13</xdr:col>
      <xdr:colOff>80778</xdr:colOff>
      <xdr:row>20</xdr:row>
      <xdr:rowOff>74594</xdr:rowOff>
    </xdr:to>
    <xdr:sp macro="" textlink="">
      <xdr:nvSpPr>
        <xdr:cNvPr id="12" name="Rectangle: Rounded Corners 11">
          <a:extLst>
            <a:ext uri="{FF2B5EF4-FFF2-40B4-BE49-F238E27FC236}">
              <a16:creationId xmlns:a16="http://schemas.microsoft.com/office/drawing/2014/main" id="{70BF5950-E3D1-487E-B407-6CF74D352E32}"/>
            </a:ext>
          </a:extLst>
        </xdr:cNvPr>
        <xdr:cNvSpPr/>
      </xdr:nvSpPr>
      <xdr:spPr>
        <a:xfrm>
          <a:off x="4996042" y="1394321"/>
          <a:ext cx="2991634" cy="2467321"/>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30926</xdr:colOff>
      <xdr:row>0</xdr:row>
      <xdr:rowOff>49481</xdr:rowOff>
    </xdr:from>
    <xdr:to>
      <xdr:col>5</xdr:col>
      <xdr:colOff>148441</xdr:colOff>
      <xdr:row>2</xdr:row>
      <xdr:rowOff>142257</xdr:rowOff>
    </xdr:to>
    <xdr:sp macro="" textlink="">
      <xdr:nvSpPr>
        <xdr:cNvPr id="13" name="TextBox 12">
          <a:extLst>
            <a:ext uri="{FF2B5EF4-FFF2-40B4-BE49-F238E27FC236}">
              <a16:creationId xmlns:a16="http://schemas.microsoft.com/office/drawing/2014/main" id="{66EA9D94-FE7A-4FC8-9E62-551328BE69BF}"/>
            </a:ext>
          </a:extLst>
        </xdr:cNvPr>
        <xdr:cNvSpPr txBox="1"/>
      </xdr:nvSpPr>
      <xdr:spPr>
        <a:xfrm>
          <a:off x="643247" y="49481"/>
          <a:ext cx="256680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1"/>
            <a:t>Hospital Emergency Room Dashboard </a:t>
          </a:r>
        </a:p>
        <a:p>
          <a:pPr algn="ctr"/>
          <a:r>
            <a:rPr lang="en-IN" sz="1100" b="1"/>
            <a:t>            Monthy Report</a:t>
          </a:r>
        </a:p>
      </xdr:txBody>
    </xdr:sp>
    <xdr:clientData/>
  </xdr:twoCellAnchor>
  <xdr:twoCellAnchor editAs="oneCell">
    <xdr:from>
      <xdr:col>0</xdr:col>
      <xdr:colOff>61851</xdr:colOff>
      <xdr:row>0</xdr:row>
      <xdr:rowOff>117516</xdr:rowOff>
    </xdr:from>
    <xdr:to>
      <xdr:col>0</xdr:col>
      <xdr:colOff>519545</xdr:colOff>
      <xdr:row>2</xdr:row>
      <xdr:rowOff>105146</xdr:rowOff>
    </xdr:to>
    <xdr:pic>
      <xdr:nvPicPr>
        <xdr:cNvPr id="15" name="Picture 14">
          <a:extLst>
            <a:ext uri="{FF2B5EF4-FFF2-40B4-BE49-F238E27FC236}">
              <a16:creationId xmlns:a16="http://schemas.microsoft.com/office/drawing/2014/main" id="{8EE57514-DE6A-424D-9138-40C20E9767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872" t="12344" r="17077" b="13582"/>
        <a:stretch/>
      </xdr:blipFill>
      <xdr:spPr>
        <a:xfrm>
          <a:off x="61851" y="117516"/>
          <a:ext cx="457694" cy="371104"/>
        </a:xfrm>
        <a:prstGeom prst="rect">
          <a:avLst/>
        </a:prstGeom>
      </xdr:spPr>
    </xdr:pic>
    <xdr:clientData/>
  </xdr:twoCellAnchor>
  <xdr:twoCellAnchor>
    <xdr:from>
      <xdr:col>1</xdr:col>
      <xdr:colOff>440033</xdr:colOff>
      <xdr:row>3</xdr:row>
      <xdr:rowOff>114759</xdr:rowOff>
    </xdr:from>
    <xdr:to>
      <xdr:col>3</xdr:col>
      <xdr:colOff>246732</xdr:colOff>
      <xdr:row>5</xdr:row>
      <xdr:rowOff>22952</xdr:rowOff>
    </xdr:to>
    <xdr:sp macro="" textlink="'pivot report'!A6">
      <xdr:nvSpPr>
        <xdr:cNvPr id="17" name="TextBox 16">
          <a:extLst>
            <a:ext uri="{FF2B5EF4-FFF2-40B4-BE49-F238E27FC236}">
              <a16:creationId xmlns:a16="http://schemas.microsoft.com/office/drawing/2014/main" id="{AA33BCC6-310D-40E7-927E-B955F73B275B}"/>
            </a:ext>
          </a:extLst>
        </xdr:cNvPr>
        <xdr:cNvSpPr txBox="1"/>
      </xdr:nvSpPr>
      <xdr:spPr>
        <a:xfrm>
          <a:off x="1048256" y="682816"/>
          <a:ext cx="1023145" cy="286898"/>
        </a:xfrm>
        <a:custGeom>
          <a:avLst/>
          <a:gdLst>
            <a:gd name="connsiteX0" fmla="*/ 0 w 1023145"/>
            <a:gd name="connsiteY0" fmla="*/ 0 h 286898"/>
            <a:gd name="connsiteX1" fmla="*/ 1023145 w 1023145"/>
            <a:gd name="connsiteY1" fmla="*/ 0 h 286898"/>
            <a:gd name="connsiteX2" fmla="*/ 1023145 w 1023145"/>
            <a:gd name="connsiteY2" fmla="*/ 286898 h 286898"/>
            <a:gd name="connsiteX3" fmla="*/ 0 w 1023145"/>
            <a:gd name="connsiteY3" fmla="*/ 286898 h 286898"/>
            <a:gd name="connsiteX4" fmla="*/ 0 w 1023145"/>
            <a:gd name="connsiteY4" fmla="*/ 0 h 286898"/>
            <a:gd name="connsiteX0" fmla="*/ 0 w 1086262"/>
            <a:gd name="connsiteY0" fmla="*/ 0 h 286898"/>
            <a:gd name="connsiteX1" fmla="*/ 1023145 w 1086262"/>
            <a:gd name="connsiteY1" fmla="*/ 0 h 286898"/>
            <a:gd name="connsiteX2" fmla="*/ 1086262 w 1086262"/>
            <a:gd name="connsiteY2" fmla="*/ 286898 h 286898"/>
            <a:gd name="connsiteX3" fmla="*/ 0 w 1086262"/>
            <a:gd name="connsiteY3" fmla="*/ 286898 h 286898"/>
            <a:gd name="connsiteX4" fmla="*/ 0 w 1086262"/>
            <a:gd name="connsiteY4" fmla="*/ 0 h 286898"/>
            <a:gd name="connsiteX0" fmla="*/ 0 w 1023145"/>
            <a:gd name="connsiteY0" fmla="*/ 0 h 286898"/>
            <a:gd name="connsiteX1" fmla="*/ 1023145 w 1023145"/>
            <a:gd name="connsiteY1" fmla="*/ 0 h 286898"/>
            <a:gd name="connsiteX2" fmla="*/ 1017407 w 1023145"/>
            <a:gd name="connsiteY2" fmla="*/ 286898 h 286898"/>
            <a:gd name="connsiteX3" fmla="*/ 0 w 1023145"/>
            <a:gd name="connsiteY3" fmla="*/ 286898 h 286898"/>
            <a:gd name="connsiteX4" fmla="*/ 0 w 1023145"/>
            <a:gd name="connsiteY4" fmla="*/ 0 h 28689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23145" h="286898">
              <a:moveTo>
                <a:pt x="0" y="0"/>
              </a:moveTo>
              <a:lnTo>
                <a:pt x="1023145" y="0"/>
              </a:lnTo>
              <a:lnTo>
                <a:pt x="1017407" y="286898"/>
              </a:lnTo>
              <a:lnTo>
                <a:pt x="0" y="286898"/>
              </a:lnTo>
              <a:lnTo>
                <a:pt x="0" y="0"/>
              </a:lnTo>
              <a:close/>
            </a:path>
          </a:pathLst>
        </a:cu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FEDDD1-63B4-44A8-9FC1-CBC05C03FCFA}" type="TxLink">
            <a:rPr lang="en-US" sz="1100" b="0" i="0" u="none" strike="noStrike">
              <a:solidFill>
                <a:srgbClr val="000000"/>
              </a:solidFill>
              <a:latin typeface="Calibri"/>
              <a:cs typeface="Calibri"/>
            </a:rPr>
            <a:pPr algn="ctr"/>
            <a:t>469</a:t>
          </a:fld>
          <a:endParaRPr lang="en-IN" sz="1100"/>
        </a:p>
      </xdr:txBody>
    </xdr:sp>
    <xdr:clientData/>
  </xdr:twoCellAnchor>
  <xdr:twoCellAnchor>
    <xdr:from>
      <xdr:col>1</xdr:col>
      <xdr:colOff>447559</xdr:colOff>
      <xdr:row>5</xdr:row>
      <xdr:rowOff>51642</xdr:rowOff>
    </xdr:from>
    <xdr:to>
      <xdr:col>3</xdr:col>
      <xdr:colOff>235256</xdr:colOff>
      <xdr:row>6</xdr:row>
      <xdr:rowOff>142256</xdr:rowOff>
    </xdr:to>
    <xdr:sp macro="" textlink="">
      <xdr:nvSpPr>
        <xdr:cNvPr id="18" name="TextBox 17">
          <a:extLst>
            <a:ext uri="{FF2B5EF4-FFF2-40B4-BE49-F238E27FC236}">
              <a16:creationId xmlns:a16="http://schemas.microsoft.com/office/drawing/2014/main" id="{83EAC70D-EEA5-4030-AA0B-D8C2B2AE3E37}"/>
            </a:ext>
          </a:extLst>
        </xdr:cNvPr>
        <xdr:cNvSpPr txBox="1"/>
      </xdr:nvSpPr>
      <xdr:spPr>
        <a:xfrm>
          <a:off x="1055782" y="998404"/>
          <a:ext cx="1004143" cy="279966"/>
        </a:xfrm>
        <a:prstGeom prst="rect">
          <a:avLst/>
        </a:prstGeom>
        <a:ln>
          <a:noFill/>
        </a:ln>
      </xdr:spPr>
      <xdr:style>
        <a:lnRef idx="1">
          <a:schemeClr val="accent1"/>
        </a:lnRef>
        <a:fillRef idx="1001">
          <a:schemeClr val="lt1"/>
        </a:fillRef>
        <a:effectRef idx="1">
          <a:schemeClr val="accent1"/>
        </a:effectRef>
        <a:fontRef idx="minor">
          <a:schemeClr val="dk1"/>
        </a:fontRef>
      </xdr:style>
      <xdr:txBody>
        <a:bodyPr vertOverflow="clip" horzOverflow="clip" wrap="square" rtlCol="0" anchor="t"/>
        <a:lstStyle/>
        <a:p>
          <a:pPr algn="ctr"/>
          <a:r>
            <a:rPr lang="en-IN" sz="800" b="1"/>
            <a:t>No.</a:t>
          </a:r>
          <a:r>
            <a:rPr lang="en-IN" sz="800" b="1" baseline="0"/>
            <a:t> of Patients</a:t>
          </a:r>
          <a:endParaRPr lang="en-IN" sz="800" b="1"/>
        </a:p>
      </xdr:txBody>
    </xdr:sp>
    <xdr:clientData/>
  </xdr:twoCellAnchor>
  <xdr:twoCellAnchor editAs="absolute">
    <xdr:from>
      <xdr:col>3</xdr:col>
      <xdr:colOff>424608</xdr:colOff>
      <xdr:row>3</xdr:row>
      <xdr:rowOff>105145</xdr:rowOff>
    </xdr:from>
    <xdr:to>
      <xdr:col>5</xdr:col>
      <xdr:colOff>229519</xdr:colOff>
      <xdr:row>5</xdr:row>
      <xdr:rowOff>30925</xdr:rowOff>
    </xdr:to>
    <xdr:sp macro="" textlink="'pivot report'!A11">
      <xdr:nvSpPr>
        <xdr:cNvPr id="20" name="TextBox 19">
          <a:extLst>
            <a:ext uri="{FF2B5EF4-FFF2-40B4-BE49-F238E27FC236}">
              <a16:creationId xmlns:a16="http://schemas.microsoft.com/office/drawing/2014/main" id="{F1EB5542-01FE-4AE8-885A-BFC5097B08BD}"/>
            </a:ext>
          </a:extLst>
        </xdr:cNvPr>
        <xdr:cNvSpPr txBox="1"/>
      </xdr:nvSpPr>
      <xdr:spPr>
        <a:xfrm>
          <a:off x="2249277" y="673202"/>
          <a:ext cx="1021356" cy="30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15BCD3-AB3B-48C9-82E0-6CE1A7EAA738}" type="TxLink">
            <a:rPr lang="en-US" sz="1100" b="0" i="0" u="none" strike="noStrike">
              <a:solidFill>
                <a:srgbClr val="000000"/>
              </a:solidFill>
              <a:latin typeface="Calibri"/>
              <a:cs typeface="Calibri"/>
            </a:rPr>
            <a:t>34.27</a:t>
          </a:fld>
          <a:endParaRPr lang="en-IN" sz="800" b="1"/>
        </a:p>
      </xdr:txBody>
    </xdr:sp>
    <xdr:clientData/>
  </xdr:twoCellAnchor>
  <xdr:twoCellAnchor>
    <xdr:from>
      <xdr:col>5</xdr:col>
      <xdr:colOff>430346</xdr:colOff>
      <xdr:row>3</xdr:row>
      <xdr:rowOff>92776</xdr:rowOff>
    </xdr:from>
    <xdr:to>
      <xdr:col>7</xdr:col>
      <xdr:colOff>556653</xdr:colOff>
      <xdr:row>5</xdr:row>
      <xdr:rowOff>30926</xdr:rowOff>
    </xdr:to>
    <xdr:sp macro="" textlink="'pivot report'!A16">
      <xdr:nvSpPr>
        <xdr:cNvPr id="21" name="TextBox 20">
          <a:extLst>
            <a:ext uri="{FF2B5EF4-FFF2-40B4-BE49-F238E27FC236}">
              <a16:creationId xmlns:a16="http://schemas.microsoft.com/office/drawing/2014/main" id="{E62B58BE-29EC-4C3E-BD1E-FD9C77108AA2}"/>
            </a:ext>
          </a:extLst>
        </xdr:cNvPr>
        <xdr:cNvSpPr txBox="1"/>
      </xdr:nvSpPr>
      <xdr:spPr>
        <a:xfrm>
          <a:off x="3471460" y="660833"/>
          <a:ext cx="1342753" cy="3168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6FFF941-7096-4674-BBE8-65BA2DC56850}" type="TxLink">
            <a:rPr lang="en-US" sz="1100" b="0" i="0" u="none" strike="noStrike">
              <a:solidFill>
                <a:srgbClr val="000000"/>
              </a:solidFill>
              <a:latin typeface="Calibri"/>
              <a:cs typeface="Calibri"/>
            </a:rPr>
            <a:pPr algn="ctr"/>
            <a:t>4.98</a:t>
          </a:fld>
          <a:endParaRPr lang="en-IN" sz="1100" b="1"/>
        </a:p>
      </xdr:txBody>
    </xdr:sp>
    <xdr:clientData/>
  </xdr:twoCellAnchor>
  <xdr:twoCellAnchor>
    <xdr:from>
      <xdr:col>5</xdr:col>
      <xdr:colOff>430347</xdr:colOff>
      <xdr:row>5</xdr:row>
      <xdr:rowOff>74593</xdr:rowOff>
    </xdr:from>
    <xdr:to>
      <xdr:col>7</xdr:col>
      <xdr:colOff>552261</xdr:colOff>
      <xdr:row>6</xdr:row>
      <xdr:rowOff>74594</xdr:rowOff>
    </xdr:to>
    <xdr:sp macro="" textlink="">
      <xdr:nvSpPr>
        <xdr:cNvPr id="22" name="TextBox 21">
          <a:extLst>
            <a:ext uri="{FF2B5EF4-FFF2-40B4-BE49-F238E27FC236}">
              <a16:creationId xmlns:a16="http://schemas.microsoft.com/office/drawing/2014/main" id="{1EDCC446-FDE5-4132-BE39-D91B1F3FAEF7}"/>
            </a:ext>
          </a:extLst>
        </xdr:cNvPr>
        <xdr:cNvSpPr txBox="1"/>
      </xdr:nvSpPr>
      <xdr:spPr>
        <a:xfrm>
          <a:off x="3471461" y="1021355"/>
          <a:ext cx="1338360" cy="1893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t>Patient Satisfactiion Score</a:t>
          </a:r>
        </a:p>
      </xdr:txBody>
    </xdr:sp>
    <xdr:clientData/>
  </xdr:twoCellAnchor>
  <xdr:twoCellAnchor editAs="oneCell">
    <xdr:from>
      <xdr:col>1</xdr:col>
      <xdr:colOff>476251</xdr:colOff>
      <xdr:row>3</xdr:row>
      <xdr:rowOff>111331</xdr:rowOff>
    </xdr:from>
    <xdr:to>
      <xdr:col>2</xdr:col>
      <xdr:colOff>160813</xdr:colOff>
      <xdr:row>5</xdr:row>
      <xdr:rowOff>24741</xdr:rowOff>
    </xdr:to>
    <xdr:pic>
      <xdr:nvPicPr>
        <xdr:cNvPr id="24" name="Graphic 23" descr="Users with solid fill">
          <a:extLst>
            <a:ext uri="{FF2B5EF4-FFF2-40B4-BE49-F238E27FC236}">
              <a16:creationId xmlns:a16="http://schemas.microsoft.com/office/drawing/2014/main" id="{BE11BD40-8313-45E3-87A7-C7FFDC82BA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88572" y="686542"/>
          <a:ext cx="296884" cy="296884"/>
        </a:xfrm>
        <a:prstGeom prst="rect">
          <a:avLst/>
        </a:prstGeom>
      </xdr:spPr>
    </xdr:pic>
    <xdr:clientData/>
  </xdr:twoCellAnchor>
  <xdr:twoCellAnchor editAs="oneCell">
    <xdr:from>
      <xdr:col>3</xdr:col>
      <xdr:colOff>451509</xdr:colOff>
      <xdr:row>3</xdr:row>
      <xdr:rowOff>142254</xdr:rowOff>
    </xdr:from>
    <xdr:to>
      <xdr:col>4</xdr:col>
      <xdr:colOff>86590</xdr:colOff>
      <xdr:row>5</xdr:row>
      <xdr:rowOff>6183</xdr:rowOff>
    </xdr:to>
    <xdr:pic>
      <xdr:nvPicPr>
        <xdr:cNvPr id="28" name="Graphic 27" descr="Clock with solid fill">
          <a:extLst>
            <a:ext uri="{FF2B5EF4-FFF2-40B4-BE49-F238E27FC236}">
              <a16:creationId xmlns:a16="http://schemas.microsoft.com/office/drawing/2014/main" id="{944B2498-A656-4F2D-BA51-D660A0A51B5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288473" y="717465"/>
          <a:ext cx="247403" cy="247403"/>
        </a:xfrm>
        <a:prstGeom prst="rect">
          <a:avLst/>
        </a:prstGeom>
      </xdr:spPr>
    </xdr:pic>
    <xdr:clientData/>
  </xdr:twoCellAnchor>
  <xdr:twoCellAnchor editAs="oneCell">
    <xdr:from>
      <xdr:col>5</xdr:col>
      <xdr:colOff>456279</xdr:colOff>
      <xdr:row>3</xdr:row>
      <xdr:rowOff>72880</xdr:rowOff>
    </xdr:from>
    <xdr:to>
      <xdr:col>6</xdr:col>
      <xdr:colOff>140840</xdr:colOff>
      <xdr:row>4</xdr:row>
      <xdr:rowOff>178026</xdr:rowOff>
    </xdr:to>
    <xdr:pic>
      <xdr:nvPicPr>
        <xdr:cNvPr id="30" name="Graphic 29" descr="Stars with solid fill">
          <a:extLst>
            <a:ext uri="{FF2B5EF4-FFF2-40B4-BE49-F238E27FC236}">
              <a16:creationId xmlns:a16="http://schemas.microsoft.com/office/drawing/2014/main" id="{C9350B51-65B4-4897-A602-1E9F14B4B53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497393" y="640937"/>
          <a:ext cx="292784" cy="294499"/>
        </a:xfrm>
        <a:prstGeom prst="rect">
          <a:avLst/>
        </a:prstGeom>
      </xdr:spPr>
    </xdr:pic>
    <xdr:clientData/>
  </xdr:twoCellAnchor>
  <xdr:twoCellAnchor>
    <xdr:from>
      <xdr:col>3</xdr:col>
      <xdr:colOff>430346</xdr:colOff>
      <xdr:row>5</xdr:row>
      <xdr:rowOff>53438</xdr:rowOff>
    </xdr:from>
    <xdr:to>
      <xdr:col>5</xdr:col>
      <xdr:colOff>229519</xdr:colOff>
      <xdr:row>6</xdr:row>
      <xdr:rowOff>126235</xdr:rowOff>
    </xdr:to>
    <xdr:sp macro="" textlink="'pivot report'!A11">
      <xdr:nvSpPr>
        <xdr:cNvPr id="31" name="TextBox 30">
          <a:extLst>
            <a:ext uri="{FF2B5EF4-FFF2-40B4-BE49-F238E27FC236}">
              <a16:creationId xmlns:a16="http://schemas.microsoft.com/office/drawing/2014/main" id="{C0D655B3-254E-4EA9-9590-7C825A76C575}"/>
            </a:ext>
          </a:extLst>
        </xdr:cNvPr>
        <xdr:cNvSpPr txBox="1"/>
      </xdr:nvSpPr>
      <xdr:spPr>
        <a:xfrm>
          <a:off x="2255015" y="1000200"/>
          <a:ext cx="1015618" cy="2621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t>Average</a:t>
          </a:r>
          <a:r>
            <a:rPr lang="en-IN" sz="800" b="1" baseline="0"/>
            <a:t> Waittime</a:t>
          </a:r>
          <a:endParaRPr lang="en-IN" sz="800" b="1"/>
        </a:p>
      </xdr:txBody>
    </xdr:sp>
    <xdr:clientData/>
  </xdr:twoCellAnchor>
  <xdr:twoCellAnchor editAs="oneCell">
    <xdr:from>
      <xdr:col>0</xdr:col>
      <xdr:colOff>80331</xdr:colOff>
      <xdr:row>3</xdr:row>
      <xdr:rowOff>91807</xdr:rowOff>
    </xdr:from>
    <xdr:to>
      <xdr:col>1</xdr:col>
      <xdr:colOff>11476</xdr:colOff>
      <xdr:row>16</xdr:row>
      <xdr:rowOff>51641</xdr:rowOff>
    </xdr:to>
    <mc:AlternateContent xmlns:mc="http://schemas.openxmlformats.org/markup-compatibility/2006">
      <mc:Choice xmlns:a14="http://schemas.microsoft.com/office/drawing/2010/main" Requires="a14">
        <xdr:graphicFrame macro="">
          <xdr:nvGraphicFramePr>
            <xdr:cNvPr id="32" name="date (Month)">
              <a:extLst>
                <a:ext uri="{FF2B5EF4-FFF2-40B4-BE49-F238E27FC236}">
                  <a16:creationId xmlns:a16="http://schemas.microsoft.com/office/drawing/2014/main" id="{D6006DC5-1935-44C4-939E-5DB10248CE3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80331" y="659864"/>
              <a:ext cx="539368" cy="2421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51641</xdr:colOff>
      <xdr:row>4</xdr:row>
      <xdr:rowOff>68855</xdr:rowOff>
    </xdr:from>
    <xdr:ext cx="184731" cy="264560"/>
    <xdr:sp macro="" textlink="">
      <xdr:nvSpPr>
        <xdr:cNvPr id="33" name="TextBox 32">
          <a:extLst>
            <a:ext uri="{FF2B5EF4-FFF2-40B4-BE49-F238E27FC236}">
              <a16:creationId xmlns:a16="http://schemas.microsoft.com/office/drawing/2014/main" id="{2ABEE0C7-5F33-40B4-A930-15691FE56A48}"/>
            </a:ext>
          </a:extLst>
        </xdr:cNvPr>
        <xdr:cNvSpPr txBox="1"/>
      </xdr:nvSpPr>
      <xdr:spPr>
        <a:xfrm>
          <a:off x="1876310" y="82626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1</xdr:col>
      <xdr:colOff>344278</xdr:colOff>
      <xdr:row>7</xdr:row>
      <xdr:rowOff>68855</xdr:rowOff>
    </xdr:from>
    <xdr:to>
      <xdr:col>7</xdr:col>
      <xdr:colOff>568057</xdr:colOff>
      <xdr:row>10</xdr:row>
      <xdr:rowOff>103284</xdr:rowOff>
    </xdr:to>
    <xdr:pic>
      <xdr:nvPicPr>
        <xdr:cNvPr id="39" name="Picture 38">
          <a:extLst>
            <a:ext uri="{FF2B5EF4-FFF2-40B4-BE49-F238E27FC236}">
              <a16:creationId xmlns:a16="http://schemas.microsoft.com/office/drawing/2014/main" id="{7BD79D79-F75D-41AD-B5A9-FABA5B69E0D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52501" y="1394322"/>
          <a:ext cx="3873116" cy="60248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493465</xdr:colOff>
      <xdr:row>11</xdr:row>
      <xdr:rowOff>86069</xdr:rowOff>
    </xdr:from>
    <xdr:to>
      <xdr:col>7</xdr:col>
      <xdr:colOff>378706</xdr:colOff>
      <xdr:row>17</xdr:row>
      <xdr:rowOff>177876</xdr:rowOff>
    </xdr:to>
    <xdr:graphicFrame macro="">
      <xdr:nvGraphicFramePr>
        <xdr:cNvPr id="40" name="Chart 39">
          <a:extLst>
            <a:ext uri="{FF2B5EF4-FFF2-40B4-BE49-F238E27FC236}">
              <a16:creationId xmlns:a16="http://schemas.microsoft.com/office/drawing/2014/main" id="{FEF125E3-9E3C-41EF-A22F-26F2F5ABC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286897</xdr:colOff>
      <xdr:row>18</xdr:row>
      <xdr:rowOff>120497</xdr:rowOff>
    </xdr:from>
    <xdr:to>
      <xdr:col>6</xdr:col>
      <xdr:colOff>229518</xdr:colOff>
      <xdr:row>19</xdr:row>
      <xdr:rowOff>166400</xdr:rowOff>
    </xdr:to>
    <xdr:sp macro="" textlink="">
      <xdr:nvSpPr>
        <xdr:cNvPr id="43" name="TextBox 42">
          <a:extLst>
            <a:ext uri="{FF2B5EF4-FFF2-40B4-BE49-F238E27FC236}">
              <a16:creationId xmlns:a16="http://schemas.microsoft.com/office/drawing/2014/main" id="{C322ACB4-8EE0-42CD-AA13-65AF9BA0B6BA}"/>
            </a:ext>
          </a:extLst>
        </xdr:cNvPr>
        <xdr:cNvSpPr txBox="1"/>
      </xdr:nvSpPr>
      <xdr:spPr>
        <a:xfrm>
          <a:off x="1503343" y="3528840"/>
          <a:ext cx="2375512" cy="2352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t>No. of Patients By Age Group</a:t>
          </a:r>
        </a:p>
      </xdr:txBody>
    </xdr:sp>
    <xdr:clientData/>
  </xdr:twoCellAnchor>
  <xdr:twoCellAnchor>
    <xdr:from>
      <xdr:col>8</xdr:col>
      <xdr:colOff>321326</xdr:colOff>
      <xdr:row>0</xdr:row>
      <xdr:rowOff>109021</xdr:rowOff>
    </xdr:from>
    <xdr:to>
      <xdr:col>10</xdr:col>
      <xdr:colOff>332802</xdr:colOff>
      <xdr:row>5</xdr:row>
      <xdr:rowOff>80332</xdr:rowOff>
    </xdr:to>
    <xdr:graphicFrame macro="">
      <xdr:nvGraphicFramePr>
        <xdr:cNvPr id="44" name="Chart 43">
          <a:extLst>
            <a:ext uri="{FF2B5EF4-FFF2-40B4-BE49-F238E27FC236}">
              <a16:creationId xmlns:a16="http://schemas.microsoft.com/office/drawing/2014/main" id="{3CD4DCEB-29D9-411C-BB64-5F4A71B71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218041</xdr:colOff>
      <xdr:row>5</xdr:row>
      <xdr:rowOff>74593</xdr:rowOff>
    </xdr:from>
    <xdr:to>
      <xdr:col>10</xdr:col>
      <xdr:colOff>286896</xdr:colOff>
      <xdr:row>6</xdr:row>
      <xdr:rowOff>68856</xdr:rowOff>
    </xdr:to>
    <xdr:sp macro="" textlink="">
      <xdr:nvSpPr>
        <xdr:cNvPr id="45" name="TextBox 44">
          <a:extLst>
            <a:ext uri="{FF2B5EF4-FFF2-40B4-BE49-F238E27FC236}">
              <a16:creationId xmlns:a16="http://schemas.microsoft.com/office/drawing/2014/main" id="{C3050CE5-C53D-47BC-89E0-D3426753D8C9}"/>
            </a:ext>
          </a:extLst>
        </xdr:cNvPr>
        <xdr:cNvSpPr txBox="1"/>
      </xdr:nvSpPr>
      <xdr:spPr>
        <a:xfrm>
          <a:off x="5083824" y="1021355"/>
          <a:ext cx="1285301" cy="1836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t>Patients Attented</a:t>
          </a:r>
          <a:r>
            <a:rPr lang="en-IN" sz="700" b="1" baseline="0"/>
            <a:t> within time</a:t>
          </a:r>
          <a:endParaRPr lang="en-IN" sz="700" b="1"/>
        </a:p>
      </xdr:txBody>
    </xdr:sp>
    <xdr:clientData/>
  </xdr:twoCellAnchor>
  <xdr:twoCellAnchor>
    <xdr:from>
      <xdr:col>10</xdr:col>
      <xdr:colOff>527892</xdr:colOff>
      <xdr:row>0</xdr:row>
      <xdr:rowOff>57381</xdr:rowOff>
    </xdr:from>
    <xdr:to>
      <xdr:col>12</xdr:col>
      <xdr:colOff>568057</xdr:colOff>
      <xdr:row>6</xdr:row>
      <xdr:rowOff>51642</xdr:rowOff>
    </xdr:to>
    <xdr:graphicFrame macro="">
      <xdr:nvGraphicFramePr>
        <xdr:cNvPr id="46" name="Chart 45">
          <a:extLst>
            <a:ext uri="{FF2B5EF4-FFF2-40B4-BE49-F238E27FC236}">
              <a16:creationId xmlns:a16="http://schemas.microsoft.com/office/drawing/2014/main" id="{DA88849F-6C90-4CDB-86DA-282DDEBF2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141736</xdr:colOff>
      <xdr:row>7</xdr:row>
      <xdr:rowOff>143449</xdr:rowOff>
    </xdr:from>
    <xdr:to>
      <xdr:col>13</xdr:col>
      <xdr:colOff>74593</xdr:colOff>
      <xdr:row>20</xdr:row>
      <xdr:rowOff>160663</xdr:rowOff>
    </xdr:to>
    <xdr:graphicFrame macro="">
      <xdr:nvGraphicFramePr>
        <xdr:cNvPr id="47" name="Chart 46">
          <a:extLst>
            <a:ext uri="{FF2B5EF4-FFF2-40B4-BE49-F238E27FC236}">
              <a16:creationId xmlns:a16="http://schemas.microsoft.com/office/drawing/2014/main" id="{75D54683-29B1-4448-876F-068B0BFCC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441823</xdr:colOff>
      <xdr:row>0</xdr:row>
      <xdr:rowOff>189352</xdr:rowOff>
    </xdr:from>
    <xdr:to>
      <xdr:col>7</xdr:col>
      <xdr:colOff>433403</xdr:colOff>
      <xdr:row>2</xdr:row>
      <xdr:rowOff>114759</xdr:rowOff>
    </xdr:to>
    <mc:AlternateContent xmlns:mc="http://schemas.openxmlformats.org/markup-compatibility/2006">
      <mc:Choice xmlns:a14="http://schemas.microsoft.com/office/drawing/2010/main" Requires="a14">
        <xdr:graphicFrame macro="">
          <xdr:nvGraphicFramePr>
            <xdr:cNvPr id="48" name="date (Year)">
              <a:extLst>
                <a:ext uri="{FF2B5EF4-FFF2-40B4-BE49-F238E27FC236}">
                  <a16:creationId xmlns:a16="http://schemas.microsoft.com/office/drawing/2014/main" id="{27256040-8EAA-4F8D-B46F-B46A21F7FE0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482937" y="189352"/>
              <a:ext cx="1208026" cy="304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464775</xdr:colOff>
      <xdr:row>0</xdr:row>
      <xdr:rowOff>97545</xdr:rowOff>
    </xdr:from>
    <xdr:to>
      <xdr:col>7</xdr:col>
      <xdr:colOff>309850</xdr:colOff>
      <xdr:row>1</xdr:row>
      <xdr:rowOff>91808</xdr:rowOff>
    </xdr:to>
    <xdr:sp macro="" textlink="">
      <xdr:nvSpPr>
        <xdr:cNvPr id="49" name="TextBox 48">
          <a:extLst>
            <a:ext uri="{FF2B5EF4-FFF2-40B4-BE49-F238E27FC236}">
              <a16:creationId xmlns:a16="http://schemas.microsoft.com/office/drawing/2014/main" id="{3F27AAC6-9CC3-4CAF-B6EC-E9DBB03DE74B}"/>
            </a:ext>
          </a:extLst>
        </xdr:cNvPr>
        <xdr:cNvSpPr txBox="1"/>
      </xdr:nvSpPr>
      <xdr:spPr>
        <a:xfrm>
          <a:off x="3505889" y="97545"/>
          <a:ext cx="1061521" cy="1836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t>Select</a:t>
          </a:r>
          <a:r>
            <a:rPr lang="en-IN" sz="900" b="1" baseline="0"/>
            <a:t> Year</a:t>
          </a:r>
          <a:endParaRPr lang="en-IN" sz="900" b="1"/>
        </a:p>
      </xdr:txBody>
    </xdr:sp>
    <xdr:clientData/>
  </xdr:twoCellAnchor>
</xdr:wsDr>
</file>

<file path=xl/drawings/drawing3.xml><?xml version="1.0" encoding="utf-8"?>
<c:userShapes xmlns:c="http://schemas.openxmlformats.org/drawingml/2006/chart">
  <cdr:relSizeAnchor xmlns:cdr="http://schemas.openxmlformats.org/drawingml/2006/chartDrawing">
    <cdr:from>
      <cdr:x>0.03524</cdr:x>
      <cdr:y>0.79048</cdr:y>
    </cdr:from>
    <cdr:to>
      <cdr:x>0.85463</cdr:x>
      <cdr:y>0.98095</cdr:y>
    </cdr:to>
    <cdr:sp macro="" textlink="">
      <cdr:nvSpPr>
        <cdr:cNvPr id="2" name="TextBox 1">
          <a:extLst xmlns:a="http://schemas.openxmlformats.org/drawingml/2006/main">
            <a:ext uri="{FF2B5EF4-FFF2-40B4-BE49-F238E27FC236}">
              <a16:creationId xmlns:a16="http://schemas.microsoft.com/office/drawing/2014/main" id="{BF340FF4-8738-44B5-8D5A-B3126DDDED22}"/>
            </a:ext>
          </a:extLst>
        </cdr:cNvPr>
        <cdr:cNvSpPr txBox="1"/>
      </cdr:nvSpPr>
      <cdr:spPr>
        <a:xfrm xmlns:a="http://schemas.openxmlformats.org/drawingml/2006/main">
          <a:off x="45904" y="952500"/>
          <a:ext cx="1067259" cy="2295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0.00881</cdr:x>
      <cdr:y>0.81905</cdr:y>
    </cdr:from>
    <cdr:to>
      <cdr:x>0.96916</cdr:x>
      <cdr:y>1</cdr:y>
    </cdr:to>
    <cdr:sp macro="" textlink="">
      <cdr:nvSpPr>
        <cdr:cNvPr id="3" name="TextBox 2">
          <a:extLst xmlns:a="http://schemas.openxmlformats.org/drawingml/2006/main">
            <a:ext uri="{FF2B5EF4-FFF2-40B4-BE49-F238E27FC236}">
              <a16:creationId xmlns:a16="http://schemas.microsoft.com/office/drawing/2014/main" id="{C92FEDB6-DA12-452F-ADBD-FA533A09125B}"/>
            </a:ext>
          </a:extLst>
        </cdr:cNvPr>
        <cdr:cNvSpPr txBox="1"/>
      </cdr:nvSpPr>
      <cdr:spPr>
        <a:xfrm xmlns:a="http://schemas.openxmlformats.org/drawingml/2006/main">
          <a:off x="11477" y="986927"/>
          <a:ext cx="1250874" cy="2180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0.01322</cdr:x>
      <cdr:y>0.81905</cdr:y>
    </cdr:from>
    <cdr:to>
      <cdr:x>0.98238</cdr:x>
      <cdr:y>0.98095</cdr:y>
    </cdr:to>
    <cdr:sp macro="" textlink="">
      <cdr:nvSpPr>
        <cdr:cNvPr id="4" name="TextBox 3">
          <a:extLst xmlns:a="http://schemas.openxmlformats.org/drawingml/2006/main">
            <a:ext uri="{FF2B5EF4-FFF2-40B4-BE49-F238E27FC236}">
              <a16:creationId xmlns:a16="http://schemas.microsoft.com/office/drawing/2014/main" id="{614641C3-5601-4ECD-95C0-49AD965B462A}"/>
            </a:ext>
          </a:extLst>
        </cdr:cNvPr>
        <cdr:cNvSpPr txBox="1"/>
      </cdr:nvSpPr>
      <cdr:spPr>
        <a:xfrm xmlns:a="http://schemas.openxmlformats.org/drawingml/2006/main">
          <a:off x="17214" y="986927"/>
          <a:ext cx="1262349" cy="1950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800" b="1"/>
            <a:t>No</a:t>
          </a:r>
          <a:r>
            <a:rPr lang="en-IN" sz="800" b="1" baseline="0"/>
            <a:t> of Patinets by Gender</a:t>
          </a:r>
          <a:endParaRPr lang="en-IN" sz="800" b="1"/>
        </a:p>
      </cdr:txBody>
    </cdr:sp>
  </cdr:relSizeAnchor>
</c:userShapes>
</file>

<file path=xl/drawings/drawing4.xml><?xml version="1.0" encoding="utf-8"?>
<c:userShapes xmlns:c="http://schemas.openxmlformats.org/drawingml/2006/chart">
  <cdr:relSizeAnchor xmlns:cdr="http://schemas.openxmlformats.org/drawingml/2006/chartDrawing">
    <cdr:from>
      <cdr:x>0.13517</cdr:x>
      <cdr:y>0.87339</cdr:y>
    </cdr:from>
    <cdr:to>
      <cdr:x>0.95943</cdr:x>
      <cdr:y>0.97933</cdr:y>
    </cdr:to>
    <cdr:sp macro="" textlink="">
      <cdr:nvSpPr>
        <cdr:cNvPr id="2" name="TextBox 1">
          <a:extLst xmlns:a="http://schemas.openxmlformats.org/drawingml/2006/main">
            <a:ext uri="{FF2B5EF4-FFF2-40B4-BE49-F238E27FC236}">
              <a16:creationId xmlns:a16="http://schemas.microsoft.com/office/drawing/2014/main" id="{C1AF07B2-8B5F-4C40-86A9-3EFE18F1416E}"/>
            </a:ext>
          </a:extLst>
        </cdr:cNvPr>
        <cdr:cNvSpPr txBox="1"/>
      </cdr:nvSpPr>
      <cdr:spPr>
        <a:xfrm xmlns:a="http://schemas.openxmlformats.org/drawingml/2006/main">
          <a:off x="363204" y="1939428"/>
          <a:ext cx="2214849" cy="2352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800" b="1"/>
            <a:t>No. of Patients By Departmental Referral</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8.691286921297" createdVersion="5" refreshedVersion="7" minRefreshableVersion="3" recordCount="0" supportSubquery="1" supportAdvancedDrill="1" xr:uid="{96A8106A-0107-497B-8E82-8D4C45046AD3}">
  <cacheSource type="external" connectionId="4"/>
  <cacheFields count="3">
    <cacheField name="[Measures].[Distinct Count of Patient Id]" caption="Distinct Count of Patient Id" numFmtId="0" hierarchy="24" level="32767"/>
    <cacheField name="[calender].[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date (Month)].[date (Month)]" caption="date (Month)" numFmtId="0" hierarchy="1"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0"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8.691296759258" createdVersion="5" refreshedVersion="7" minRefreshableVersion="3" recordCount="0" supportSubquery="1" supportAdvancedDrill="1" xr:uid="{CC32D54B-D8C1-4C39-A4A7-8C99978EFAD0}">
  <cacheSource type="external" connectionId="4"/>
  <cacheFields count="4">
    <cacheField name="[calender].[date (Month)].[date (Month)]" caption="date (Month)" numFmtId="0" hierarchy="1" level="1">
      <sharedItems containsNonDate="0" count="1">
        <s v="Oct"/>
      </sharedItems>
    </cacheField>
    <cacheField name="[calender].[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er].[date (Quarter)].[date (Quarter)]" caption="date (Quarter)" numFmtId="0" hierarchy="4" level="1">
      <sharedItems containsNonDate="0" count="1">
        <s v="Qtr4"/>
      </sharedItems>
    </cacheField>
    <cacheField name="[calender].[date (Year)].[date (Year)]" caption="date (Year)" numFmtId="0" hierarchy="3" level="1">
      <sharedItems count="1">
        <s v="2023"/>
      </sharedItems>
    </cacheField>
  </cacheFields>
  <cacheHierarchies count="31">
    <cacheHierarchy uniqueName="[calender].[date]" caption="date" attribute="1" time="1" defaultMemberUniqueName="[calender].[date].[All]" allUniqueName="[calender].[date].[All]" dimensionUniqueName="[calender]" displayFolder="" count="2" memberValueDatatype="7" unbalanced="0">
      <fieldsUsage count="2">
        <fieldUsage x="-1"/>
        <fieldUsage x="1"/>
      </fieldsUsage>
    </cacheHierarchy>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8.687240624997" createdVersion="3" refreshedVersion="7" minRefreshableVersion="3" recordCount="0" supportSubquery="1" supportAdvancedDrill="1" xr:uid="{773CC280-42F9-429E-9FC6-A49B14584249}">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8970092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8.691287731483" createdVersion="5" refreshedVersion="7" minRefreshableVersion="3" recordCount="0" supportSubquery="1" supportAdvancedDrill="1" xr:uid="{0805F2DC-12FE-44E7-A4BA-258DF5BDBCE6}">
  <cacheSource type="external" connectionId="4"/>
  <cacheFields count="3">
    <cacheField name="[Measures].[Distinct Count of Patient Id]" caption="Distinct Count of Patient Id" numFmtId="0" hierarchy="24"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8.691288425929" createdVersion="5" refreshedVersion="7" minRefreshableVersion="3" recordCount="0" supportSubquery="1" supportAdvancedDrill="1" xr:uid="{2C88FE02-72B7-4753-A3D5-A12AD7CE5D66}">
  <cacheSource type="external" connectionId="4"/>
  <cacheFields count="3">
    <cacheField name="[Measures].[Average of Patient Waittime]" caption="Average of Patient Waittime" numFmtId="0" hierarchy="26"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8.691289467592" createdVersion="5" refreshedVersion="7" minRefreshableVersion="3" recordCount="0" supportSubquery="1" supportAdvancedDrill="1" xr:uid="{AFD1E702-FC12-44E3-805C-CD3041B39FD1}">
  <cacheSource type="external" connectionId="4"/>
  <cacheFields count="3">
    <cacheField name="[Measures].[Average of Patient Satisfaction Score]" caption="Average of Patient Satisfaction Score"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8.691290509261" createdVersion="5" refreshedVersion="7" minRefreshableVersion="3" recordCount="0" supportSubquery="1" supportAdvancedDrill="1" xr:uid="{31CE11FB-60E5-4AEF-B36C-2060B86E860F}">
  <cacheSource type="external" connectionId="4"/>
  <cacheFields count="4">
    <cacheField name="[calender].[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Dummy0" numFmtId="0" hierarchy="31" level="32767">
      <extLst>
        <ext xmlns:x14="http://schemas.microsoft.com/office/spreadsheetml/2009/9/main" uri="{63CAB8AC-B538-458d-9737-405883B0398D}">
          <x14:cacheField ignore="1"/>
        </ext>
      </extLst>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0"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8.691291898147" createdVersion="5" refreshedVersion="7" minRefreshableVersion="3" recordCount="0" supportSubquery="1" supportAdvancedDrill="1" xr:uid="{7590F742-216E-42E1-8A41-42F523E17ED9}">
  <cacheSource type="external" connectionId="4"/>
  <cacheFields count="3">
    <cacheField name="[calender].[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9"/>
        <s v="10-19"/>
        <s v="20-29"/>
        <s v="30-39"/>
        <s v="40-49"/>
        <s v="50-59"/>
        <s v="60-69"/>
        <s v="70-79"/>
      </sharedItems>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0"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8.691293055555" createdVersion="5" refreshedVersion="7" minRefreshableVersion="3" recordCount="0" supportSubquery="1" supportAdvancedDrill="1" xr:uid="{2806207B-5F4D-4783-BE95-04B17A55DAD5}">
  <cacheSource type="external" connectionId="4"/>
  <cacheFields count="3">
    <cacheField name="[calender].[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time"/>
      </sharedItems>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0"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8.691294328702" createdVersion="5" refreshedVersion="7" minRefreshableVersion="3" recordCount="0" supportSubquery="1" supportAdvancedDrill="1" xr:uid="{B6FF013B-D192-4D33-894D-47F6A7EBA654}">
  <cacheSource type="external" connectionId="4"/>
  <cacheFields count="3">
    <cacheField name="[calender].[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0"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8.691295486111" createdVersion="5" refreshedVersion="7" minRefreshableVersion="3" recordCount="0" supportSubquery="1" supportAdvancedDrill="1" xr:uid="{853B9EBE-E216-4FB0-9600-0F7FC1643206}">
  <cacheSource type="external" connectionId="4"/>
  <cacheFields count="3">
    <cacheField name="[calender].[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0"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1F9DA2-E3D1-4232-BCC1-270A1F7D5839}" name="PivotTable10" cacheId="717" applyNumberFormats="0" applyBorderFormats="0" applyFontFormats="0" applyPatternFormats="0" applyAlignmentFormats="0" applyWidthHeightFormats="1" dataCaption="Values" tag="c4a155b9-8f4c-4bc3-9c17-a3127d7e7715" updatedVersion="7" minRefreshableVersion="3" subtotalHiddenItems="1" itemPrintTitles="1" createdVersion="5" indent="0" outline="1" outlineData="1" multipleFieldFilters="0" chartFormat="5">
  <location ref="M39:M4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32">
      <pivotArea outline="0" collapsedLevelsAreSubtotals="1" fieldPosition="0"/>
    </format>
    <format dxfId="133">
      <pivotArea grandRow="1" outline="0" collapsedLevelsAreSubtotals="1" fieldPosition="0"/>
    </format>
  </formats>
  <pivotHierarchies count="31">
    <pivotHierarchy dragToData="1"/>
    <pivotHierarchy multipleItemSelectionAllowed="1" dragToData="1">
      <members count="1" level="1">
        <member name="[calender].[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ADBA8D-25A3-4AF3-A68E-5CC5E5B53BF9}" name="PivotTable1" cacheId="693" applyNumberFormats="0" applyBorderFormats="0" applyFontFormats="0" applyPatternFormats="0" applyAlignmentFormats="0" applyWidthHeightFormats="1" dataCaption="Values" tag="bc5b82f4-a39f-4a2c-aa88-35cb62743838" updatedVersion="7" minRefreshableVersion="3"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1">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DB040E-40BF-4BBB-BB9B-FBFB3DC05494}" name="PivotTable9" cacheId="714" applyNumberFormats="0" applyBorderFormats="0" applyFontFormats="0" applyPatternFormats="0" applyAlignmentFormats="0" applyWidthHeightFormats="1" dataCaption="Values" tag="df81c5b7-c699-4891-a1fa-bf67616adb0b" updatedVersion="7" minRefreshableVersion="3" subtotalHiddenItems="1" itemPrintTitles="1" createdVersion="5" indent="0" outline="1" outlineData="1" multipleFieldFilters="0" chartFormat="14">
  <location ref="I62:J71"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2"/>
  </rowFields>
  <rowItems count="9">
    <i>
      <x v="7"/>
    </i>
    <i>
      <x v="3"/>
    </i>
    <i>
      <x/>
    </i>
    <i>
      <x v="1"/>
    </i>
    <i>
      <x v="6"/>
    </i>
    <i>
      <x v="5"/>
    </i>
    <i>
      <x v="2"/>
    </i>
    <i>
      <x v="4"/>
    </i>
    <i t="grand">
      <x/>
    </i>
  </rowItems>
  <colItems count="1">
    <i/>
  </colItems>
  <dataFields count="1">
    <dataField name="Count of Patient Id" fld="1" subtotal="count" baseField="0" baseItem="0"/>
  </dataFields>
  <formats count="2">
    <format dxfId="136">
      <pivotArea outline="0" collapsedLevelsAreSubtotals="1" fieldPosition="0"/>
    </format>
    <format dxfId="137">
      <pivotArea grandRow="1"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2" count="1" selected="0">
            <x v="4"/>
          </reference>
        </references>
      </pivotArea>
    </chartFormat>
  </chartFormats>
  <pivotHierarchies count="31">
    <pivotHierarchy dragToData="1"/>
    <pivotHierarchy multipleItemSelectionAllowed="1" dragToData="1">
      <members count="1" level="1">
        <member name="[calender].[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94C1F7-801B-48FC-8F97-9A03768875A1}" name="PivotTable8" cacheId="711" applyNumberFormats="0" applyBorderFormats="0" applyFontFormats="0" applyPatternFormats="0" applyAlignmentFormats="0" applyWidthHeightFormats="1" dataCaption="Values" tag="d9e68ecc-6d94-47ba-8030-490a6d672a00" updatedVersion="7" minRefreshableVersion="3" subtotalHiddenItems="1" itemPrintTitles="1" createdVersion="5" indent="0" outline="1" outlineData="1" multipleFieldFilters="0" chartFormat="11">
  <location ref="E56:F59"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Patient Id" fld="1" subtotal="count" baseField="0" baseItem="0"/>
  </dataFields>
  <formats count="3">
    <format dxfId="141">
      <pivotArea outline="0" collapsedLevelsAreSubtotals="1" fieldPosition="0"/>
    </format>
    <format dxfId="142">
      <pivotArea grandRow="1" outline="0" collapsedLevelsAreSubtotals="1" fieldPosition="0"/>
    </format>
    <format dxfId="138">
      <pivotArea collapsedLevelsAreSubtotals="1" fieldPosition="0">
        <references count="1">
          <reference field="2" count="0"/>
        </references>
      </pivotArea>
    </format>
  </formats>
  <chartFormats count="5">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ender].[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AACCAC-FC59-42D1-871A-5B55B0F36C29}" name="PivotTable7" cacheId="708" applyNumberFormats="0" applyBorderFormats="0" applyFontFormats="0" applyPatternFormats="0" applyAlignmentFormats="0" applyWidthHeightFormats="1" dataCaption="Values" tag="baa6aa5a-c802-464a-b4b6-ea7f561cda66" updatedVersion="7" minRefreshableVersion="3" subtotalHiddenItems="1" itemPrintTitles="1" createdVersion="5" indent="0" outline="1" outlineData="1" multipleFieldFilters="0" chartFormat="8">
  <location ref="I51:J54"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Patient Id" fld="1" subtotal="count" baseField="0" baseItem="0"/>
  </dataFields>
  <formats count="4">
    <format dxfId="145">
      <pivotArea outline="0" collapsedLevelsAreSubtotals="1" fieldPosition="0"/>
    </format>
    <format dxfId="146">
      <pivotArea grandRow="1" outline="0" collapsedLevelsAreSubtotals="1" fieldPosition="0"/>
    </format>
    <format dxfId="144">
      <pivotArea collapsedLevelsAreSubtotals="1" fieldPosition="0">
        <references count="1">
          <reference field="2" count="1">
            <x v="0"/>
          </reference>
        </references>
      </pivotArea>
    </format>
    <format dxfId="143">
      <pivotArea collapsedLevelsAreSubtotals="1" fieldPosition="0">
        <references count="1">
          <reference field="2" count="1">
            <x v="1"/>
          </reference>
        </references>
      </pivotArea>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ender].[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CD3230-9CB9-41DE-A4D7-1253C40805DC}" name="PivotTable6" cacheId="705" applyNumberFormats="0" applyBorderFormats="0" applyFontFormats="0" applyPatternFormats="0" applyAlignmentFormats="0" applyWidthHeightFormats="1" dataCaption="Values" tag="26f20b5a-15aa-4649-9af3-1a99acb9a7ea" updatedVersion="7" minRefreshableVersion="3" subtotalHiddenItems="1" itemPrintTitles="1" createdVersion="5" indent="0" outline="1" outlineData="1" multipleFieldFilters="0" chartFormat="5">
  <location ref="I34:J43"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0">
    <format dxfId="147">
      <pivotArea outline="0" collapsedLevelsAreSubtotals="1" fieldPosition="0"/>
    </format>
    <format dxfId="148">
      <pivotArea grandRow="1" outline="0" collapsedLevelsAreSubtotals="1" fieldPosition="0"/>
    </format>
    <format dxfId="149">
      <pivotArea collapsedLevelsAreSubtotals="1" fieldPosition="0">
        <references count="1">
          <reference field="2" count="1">
            <x v="0"/>
          </reference>
        </references>
      </pivotArea>
    </format>
    <format dxfId="150">
      <pivotArea collapsedLevelsAreSubtotals="1" fieldPosition="0">
        <references count="1">
          <reference field="2" count="1">
            <x v="1"/>
          </reference>
        </references>
      </pivotArea>
    </format>
    <format dxfId="151">
      <pivotArea collapsedLevelsAreSubtotals="1" fieldPosition="0">
        <references count="1">
          <reference field="2" count="1">
            <x v="2"/>
          </reference>
        </references>
      </pivotArea>
    </format>
    <format dxfId="152">
      <pivotArea collapsedLevelsAreSubtotals="1" fieldPosition="0">
        <references count="1">
          <reference field="2" count="1">
            <x v="3"/>
          </reference>
        </references>
      </pivotArea>
    </format>
    <format dxfId="153">
      <pivotArea collapsedLevelsAreSubtotals="1" fieldPosition="0">
        <references count="1">
          <reference field="2" count="1">
            <x v="4"/>
          </reference>
        </references>
      </pivotArea>
    </format>
    <format dxfId="154">
      <pivotArea collapsedLevelsAreSubtotals="1" fieldPosition="0">
        <references count="1">
          <reference field="2" count="1">
            <x v="5"/>
          </reference>
        </references>
      </pivotArea>
    </format>
    <format dxfId="155">
      <pivotArea collapsedLevelsAreSubtotals="1" fieldPosition="0">
        <references count="1">
          <reference field="2" count="1">
            <x v="6"/>
          </reference>
        </references>
      </pivotArea>
    </format>
    <format dxfId="156">
      <pivotArea collapsedLevelsAreSubtotals="1" fieldPosition="0">
        <references count="1">
          <reference field="2" count="1">
            <x v="7"/>
          </reference>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3092FA-288F-4D68-91B0-F12BBF3C7643}" name="PivotTable5" cacheId="702" applyNumberFormats="0" applyBorderFormats="0" applyFontFormats="0" applyPatternFormats="0" applyAlignmentFormats="0" applyWidthHeightFormats="1" dataCaption="Values" tag="652e94e9-d11e-4bcd-9812-cb78d0e32901" updatedVersion="7" minRefreshableVersion="3" itemPrintTitles="1" createdVersion="5" indent="0" outline="1" outlineData="1" multipleFieldFilters="0" chartFormat="1">
  <location ref="A42:C45"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5">
    <format dxfId="161">
      <pivotArea outline="0" collapsedLevelsAreSubtotals="1" fieldPosition="0"/>
    </format>
    <format dxfId="160">
      <pivotArea collapsedLevelsAreSubtotals="1" fieldPosition="0">
        <references count="1">
          <reference field="1" count="1">
            <x v="0"/>
          </reference>
        </references>
      </pivotArea>
    </format>
    <format dxfId="159">
      <pivotArea collapsedLevelsAreSubtotals="1" fieldPosition="0">
        <references count="1">
          <reference field="1" count="1">
            <x v="1"/>
          </reference>
        </references>
      </pivotArea>
    </format>
    <format dxfId="158">
      <pivotArea grandRow="1" outline="0" collapsedLevelsAreSubtotals="1" fieldPosition="0"/>
    </format>
    <format dxfId="15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er].[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E2D8E0-0B66-48DC-A73B-609A5C182621}" name="PivotTable4" cacheId="690" applyNumberFormats="0" applyBorderFormats="0" applyFontFormats="0" applyPatternFormats="0" applyAlignmentFormats="0" applyWidthHeightFormats="1" dataCaption="Values" tag="20e4a2cc-59ac-4d77-8b03-6ccf74a39bdd" updatedVersion="7" minRefreshableVersion="3" itemPrintTitles="1" createdVersion="5" indent="0" outline="1" outlineData="1" multipleFieldFilters="0">
  <location ref="C6:D37"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1">
    <pivotHierarchy dragToData="1"/>
    <pivotHierarchy multipleItemSelectionAllowed="1" dragToData="1">
      <members count="1" level="1">
        <member name="[calender].[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E81BCD-994F-49F4-9DD6-914FBD1DB674}" name="PivotTable3" cacheId="699" applyNumberFormats="0" applyBorderFormats="0" applyFontFormats="0" applyPatternFormats="0" applyAlignmentFormats="0" applyWidthHeightFormats="1" dataCaption="Values" tag="d45e49b8-66ba-4167-a03c-e5a4e8e5e09c" updatedVersion="7" minRefreshableVersion="3"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66">
      <pivotArea outline="0" collapsedLevelsAreSubtotals="1" fieldPosition="0"/>
    </format>
  </formats>
  <pivotHierarchies count="31">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581C5C-9EE0-40A1-9747-73BC815B41B4}" name="PivotTable2" cacheId="696" applyNumberFormats="0" applyBorderFormats="0" applyFontFormats="0" applyPatternFormats="0" applyAlignmentFormats="0" applyWidthHeightFormats="1" dataCaption="Values" tag="473998d4-abc8-4e4d-81f8-4857f17777ad" updatedVersion="7" minRefreshableVersion="3"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67">
      <pivotArea outline="0" collapsedLevelsAreSubtotals="1" fieldPosition="0"/>
    </format>
  </formats>
  <pivotHierarchies count="31">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F37C3A3-A557-4FA6-B3A0-B11BEDEEDAF9}"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F11B10E-D033-425D-BFFC-5658CD2630E5}" sourceName="[calende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s>
  <data>
    <olap pivotCacheId="897009211">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range>
          </ranges>
        </level>
      </levels>
      <selections count="1">
        <selection n="[calender].[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353FDD9-39BD-4B6D-95F6-BD9E22A68AD1}" sourceName="[calender].[date (Year)]">
  <pivotTables>
    <pivotTable tabId="1" name="PivotTable10"/>
    <pivotTable tabId="1" name="PivotTable1"/>
    <pivotTable tabId="1" name="PivotTable2"/>
    <pivotTable tabId="1" name="PivotTable3"/>
  </pivotTables>
  <data>
    <olap pivotCacheId="897009211">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FDE6AE1-A62F-4075-88E8-7432F82256C2}" cache="Slicer_date__Month" caption="date (Month)" showCaption="0" level="1" style="mystyle" rowHeight="144000"/>
  <slicer name="date (Year)" xr10:uid="{D29EB32D-58F2-4543-BCA0-9DA644069BFE}" cache="Slicer_date__Year" caption="date (Year)" columnCount="2" showCaption="0" level="1" style="myyy"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89736E-160D-41D2-B3A0-C8AF7573BD57}" name="Table_ExternalData_1" displayName="Table_ExternalData_1" ref="A3:M319" tableType="queryTable" totalsRowShown="0">
  <autoFilter ref="A3:M319" xr:uid="{9689736E-160D-41D2-B3A0-C8AF7573BD57}"/>
  <tableColumns count="13">
    <tableColumn id="1" xr3:uid="{4F8492ED-6C35-478F-B21B-3B7A6AE8F146}" uniqueName="1" name="Hospital Emergency Room Data[Patient Id]" queryTableFieldId="1"/>
    <tableColumn id="2" xr3:uid="{D3AFD05F-CA53-4A14-B952-8EF41669961B}" uniqueName="2" name="Hospital Emergency Room Data[Patient Admission Date]" queryTableFieldId="2" dataDxfId="140"/>
    <tableColumn id="3" xr3:uid="{91822A41-B444-4FFF-8749-CA3CE1B4CBDB}" uniqueName="3" name="Hospital Emergency Room Data[Patient Admission time]" queryTableFieldId="3" dataDxfId="139"/>
    <tableColumn id="4" xr3:uid="{D8265931-181D-4C0A-AC17-F64B257B4DD1}" uniqueName="4" name="Hospital Emergency Room Data[Merged]" queryTableFieldId="4"/>
    <tableColumn id="5" xr3:uid="{8B43D1D6-9AD6-4019-9653-55261A0A4301}" uniqueName="5" name="Hospital Emergency Room Data[Patient Gender]" queryTableFieldId="5"/>
    <tableColumn id="6" xr3:uid="{2D7CC6EB-E7CE-4532-8DDB-170F7923B957}" uniqueName="6" name="Hospital Emergency Room Data[Patient Age]" queryTableFieldId="6"/>
    <tableColumn id="7" xr3:uid="{438868B1-51F1-45F2-8BB0-B204B0A930D0}" uniqueName="7" name="Hospital Emergency Room Data[Patient Race]" queryTableFieldId="7"/>
    <tableColumn id="8" xr3:uid="{0E02FB47-2BE9-4A7F-9B4F-5C40944DEF54}" uniqueName="8" name="Hospital Emergency Room Data[Department Referral]" queryTableFieldId="8"/>
    <tableColumn id="9" xr3:uid="{12929E7B-5B74-4A9D-B2CC-80F745425A26}" uniqueName="9" name="Hospital Emergency Room Data[Patient Admission Flag]" queryTableFieldId="9"/>
    <tableColumn id="10" xr3:uid="{C4C173A4-5A78-4189-BCAC-6284DEE28107}" uniqueName="10" name="Hospital Emergency Room Data[Patient Satisfaction Score]" queryTableFieldId="10"/>
    <tableColumn id="11" xr3:uid="{BF9605EA-0E47-41B8-AF8B-96B5424FEEE0}" uniqueName="11" name="Hospital Emergency Room Data[Patient Waittime]" queryTableFieldId="11"/>
    <tableColumn id="12" xr3:uid="{B2EF1571-1BBD-44B2-8AB8-669D0762FA68}" uniqueName="12" name="Hospital Emergency Room Data[Age Group]" queryTableFieldId="12"/>
    <tableColumn id="13" xr3:uid="{995F7A3C-3F11-4930-AB8A-2E445430E091}"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226B7-DBB7-4C8F-BE56-DCE1E1E3BB86}">
  <dimension ref="A1:M319"/>
  <sheetViews>
    <sheetView workbookViewId="0"/>
  </sheetViews>
  <sheetFormatPr defaultRowHeight="15" x14ac:dyDescent="0.25"/>
  <cols>
    <col min="1" max="1" width="41.7109375" bestFit="1" customWidth="1"/>
    <col min="2" max="3" width="54.285156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5703125" bestFit="1" customWidth="1"/>
    <col min="13" max="13" width="51.85546875" bestFit="1" customWidth="1"/>
  </cols>
  <sheetData>
    <row r="1" spans="1:13" x14ac:dyDescent="0.25">
      <c r="A1" t="s">
        <v>719</v>
      </c>
    </row>
    <row r="3" spans="1:13" x14ac:dyDescent="0.25">
      <c r="A3" t="s">
        <v>57</v>
      </c>
      <c r="B3" t="s">
        <v>58</v>
      </c>
      <c r="C3" t="s">
        <v>59</v>
      </c>
      <c r="D3" t="s">
        <v>60</v>
      </c>
      <c r="E3" t="s">
        <v>61</v>
      </c>
      <c r="F3" t="s">
        <v>62</v>
      </c>
      <c r="G3" t="s">
        <v>63</v>
      </c>
      <c r="H3" t="s">
        <v>64</v>
      </c>
      <c r="I3" t="s">
        <v>65</v>
      </c>
      <c r="J3" t="s">
        <v>66</v>
      </c>
      <c r="K3" t="s">
        <v>67</v>
      </c>
      <c r="L3" t="s">
        <v>68</v>
      </c>
      <c r="M3" t="s">
        <v>69</v>
      </c>
    </row>
    <row r="4" spans="1:13" x14ac:dyDescent="0.25">
      <c r="A4" t="s">
        <v>70</v>
      </c>
      <c r="B4" s="10">
        <v>45298</v>
      </c>
      <c r="C4" s="11">
        <v>0.2048611111111111</v>
      </c>
      <c r="D4" t="s">
        <v>71</v>
      </c>
      <c r="E4" t="s">
        <v>72</v>
      </c>
      <c r="F4">
        <v>10</v>
      </c>
      <c r="G4" t="s">
        <v>73</v>
      </c>
      <c r="H4" t="s">
        <v>74</v>
      </c>
      <c r="I4" t="s">
        <v>38</v>
      </c>
      <c r="K4">
        <v>39</v>
      </c>
      <c r="L4" t="s">
        <v>47</v>
      </c>
      <c r="M4" t="s">
        <v>56</v>
      </c>
    </row>
    <row r="5" spans="1:13" x14ac:dyDescent="0.25">
      <c r="A5" t="s">
        <v>75</v>
      </c>
      <c r="B5" s="10">
        <v>45322</v>
      </c>
      <c r="C5" s="11">
        <v>0.41458333333333336</v>
      </c>
      <c r="D5" t="s">
        <v>76</v>
      </c>
      <c r="E5" t="s">
        <v>72</v>
      </c>
      <c r="F5">
        <v>41</v>
      </c>
      <c r="G5" t="s">
        <v>73</v>
      </c>
      <c r="H5" t="s">
        <v>74</v>
      </c>
      <c r="I5" t="s">
        <v>38</v>
      </c>
      <c r="K5">
        <v>58</v>
      </c>
      <c r="L5" t="s">
        <v>51</v>
      </c>
      <c r="M5" t="s">
        <v>56</v>
      </c>
    </row>
    <row r="6" spans="1:13" x14ac:dyDescent="0.25">
      <c r="A6" t="s">
        <v>77</v>
      </c>
      <c r="B6" s="10">
        <v>45300</v>
      </c>
      <c r="C6" s="11">
        <v>0.13819444444444445</v>
      </c>
      <c r="D6" t="s">
        <v>78</v>
      </c>
      <c r="E6" t="s">
        <v>72</v>
      </c>
      <c r="F6">
        <v>18</v>
      </c>
      <c r="G6" t="s">
        <v>73</v>
      </c>
      <c r="H6" t="s">
        <v>74</v>
      </c>
      <c r="I6" t="s">
        <v>38</v>
      </c>
      <c r="K6">
        <v>60</v>
      </c>
      <c r="L6" t="s">
        <v>48</v>
      </c>
      <c r="M6" t="s">
        <v>56</v>
      </c>
    </row>
    <row r="7" spans="1:13" x14ac:dyDescent="0.25">
      <c r="A7" t="s">
        <v>79</v>
      </c>
      <c r="B7" s="10">
        <v>45305</v>
      </c>
      <c r="C7" s="11">
        <v>0.1701388888888889</v>
      </c>
      <c r="D7" t="s">
        <v>80</v>
      </c>
      <c r="E7" t="s">
        <v>72</v>
      </c>
      <c r="F7">
        <v>48</v>
      </c>
      <c r="G7" t="s">
        <v>73</v>
      </c>
      <c r="H7" t="s">
        <v>74</v>
      </c>
      <c r="I7" t="s">
        <v>38</v>
      </c>
      <c r="K7">
        <v>33</v>
      </c>
      <c r="L7" t="s">
        <v>51</v>
      </c>
      <c r="M7" t="s">
        <v>56</v>
      </c>
    </row>
    <row r="8" spans="1:13" x14ac:dyDescent="0.25">
      <c r="A8" t="s">
        <v>81</v>
      </c>
      <c r="B8" s="10">
        <v>45294</v>
      </c>
      <c r="C8" s="11">
        <v>0.51388888888888884</v>
      </c>
      <c r="D8" t="s">
        <v>82</v>
      </c>
      <c r="E8" t="s">
        <v>72</v>
      </c>
      <c r="F8">
        <v>16</v>
      </c>
      <c r="G8" t="s">
        <v>73</v>
      </c>
      <c r="H8" t="s">
        <v>74</v>
      </c>
      <c r="I8" t="s">
        <v>38</v>
      </c>
      <c r="K8">
        <v>34</v>
      </c>
      <c r="L8" t="s">
        <v>48</v>
      </c>
      <c r="M8" t="s">
        <v>56</v>
      </c>
    </row>
    <row r="9" spans="1:13" x14ac:dyDescent="0.25">
      <c r="A9" t="s">
        <v>83</v>
      </c>
      <c r="B9" s="10">
        <v>45299</v>
      </c>
      <c r="C9" s="11">
        <v>0.86041666666666672</v>
      </c>
      <c r="D9" t="s">
        <v>84</v>
      </c>
      <c r="E9" t="s">
        <v>72</v>
      </c>
      <c r="F9">
        <v>30</v>
      </c>
      <c r="G9" t="s">
        <v>73</v>
      </c>
      <c r="H9" t="s">
        <v>74</v>
      </c>
      <c r="I9" t="s">
        <v>38</v>
      </c>
      <c r="K9">
        <v>39</v>
      </c>
      <c r="L9" t="s">
        <v>49</v>
      </c>
      <c r="M9" t="s">
        <v>56</v>
      </c>
    </row>
    <row r="10" spans="1:13" x14ac:dyDescent="0.25">
      <c r="A10" t="s">
        <v>85</v>
      </c>
      <c r="B10" s="10">
        <v>45294</v>
      </c>
      <c r="C10" s="11">
        <v>0.5805555555555556</v>
      </c>
      <c r="D10" t="s">
        <v>86</v>
      </c>
      <c r="E10" t="s">
        <v>72</v>
      </c>
      <c r="F10">
        <v>62</v>
      </c>
      <c r="G10" t="s">
        <v>73</v>
      </c>
      <c r="H10" t="s">
        <v>74</v>
      </c>
      <c r="I10" t="s">
        <v>38</v>
      </c>
      <c r="K10">
        <v>57</v>
      </c>
      <c r="L10" t="s">
        <v>53</v>
      </c>
      <c r="M10" t="s">
        <v>56</v>
      </c>
    </row>
    <row r="11" spans="1:13" x14ac:dyDescent="0.25">
      <c r="A11" t="s">
        <v>87</v>
      </c>
      <c r="B11" s="10">
        <v>45304</v>
      </c>
      <c r="C11" s="11">
        <v>0.31805555555555554</v>
      </c>
      <c r="D11" t="s">
        <v>88</v>
      </c>
      <c r="E11" t="s">
        <v>72</v>
      </c>
      <c r="F11">
        <v>4</v>
      </c>
      <c r="G11" t="s">
        <v>73</v>
      </c>
      <c r="H11" t="s">
        <v>74</v>
      </c>
      <c r="I11" t="s">
        <v>38</v>
      </c>
      <c r="K11">
        <v>41</v>
      </c>
      <c r="L11" t="s">
        <v>47</v>
      </c>
      <c r="M11" t="s">
        <v>56</v>
      </c>
    </row>
    <row r="12" spans="1:13" x14ac:dyDescent="0.25">
      <c r="A12" t="s">
        <v>89</v>
      </c>
      <c r="B12" s="10">
        <v>45317</v>
      </c>
      <c r="C12" s="11">
        <v>0.73611111111111116</v>
      </c>
      <c r="D12" t="s">
        <v>90</v>
      </c>
      <c r="E12" t="s">
        <v>72</v>
      </c>
      <c r="F12">
        <v>39</v>
      </c>
      <c r="G12" t="s">
        <v>73</v>
      </c>
      <c r="H12" t="s">
        <v>74</v>
      </c>
      <c r="I12" t="s">
        <v>38</v>
      </c>
      <c r="K12">
        <v>60</v>
      </c>
      <c r="L12" t="s">
        <v>50</v>
      </c>
      <c r="M12" t="s">
        <v>56</v>
      </c>
    </row>
    <row r="13" spans="1:13" x14ac:dyDescent="0.25">
      <c r="A13" t="s">
        <v>91</v>
      </c>
      <c r="B13" s="10">
        <v>45293</v>
      </c>
      <c r="C13" s="11">
        <v>0.87777777777777777</v>
      </c>
      <c r="D13" t="s">
        <v>92</v>
      </c>
      <c r="E13" t="s">
        <v>72</v>
      </c>
      <c r="F13">
        <v>56</v>
      </c>
      <c r="G13" t="s">
        <v>73</v>
      </c>
      <c r="H13" t="s">
        <v>74</v>
      </c>
      <c r="I13" t="s">
        <v>38</v>
      </c>
      <c r="K13">
        <v>39</v>
      </c>
      <c r="L13" t="s">
        <v>52</v>
      </c>
      <c r="M13" t="s">
        <v>56</v>
      </c>
    </row>
    <row r="14" spans="1:13" x14ac:dyDescent="0.25">
      <c r="A14" t="s">
        <v>93</v>
      </c>
      <c r="B14" s="10">
        <v>45293</v>
      </c>
      <c r="C14" s="11">
        <v>0.12847222222222221</v>
      </c>
      <c r="D14" t="s">
        <v>94</v>
      </c>
      <c r="E14" t="s">
        <v>72</v>
      </c>
      <c r="F14">
        <v>2</v>
      </c>
      <c r="G14" t="s">
        <v>73</v>
      </c>
      <c r="H14" t="s">
        <v>74</v>
      </c>
      <c r="I14" t="s">
        <v>38</v>
      </c>
      <c r="K14">
        <v>58</v>
      </c>
      <c r="L14" t="s">
        <v>47</v>
      </c>
      <c r="M14" t="s">
        <v>56</v>
      </c>
    </row>
    <row r="15" spans="1:13" x14ac:dyDescent="0.25">
      <c r="A15" t="s">
        <v>95</v>
      </c>
      <c r="B15" s="10">
        <v>45321</v>
      </c>
      <c r="C15" s="11">
        <v>0.55138888888888893</v>
      </c>
      <c r="D15" t="s">
        <v>96</v>
      </c>
      <c r="E15" t="s">
        <v>72</v>
      </c>
      <c r="F15">
        <v>71</v>
      </c>
      <c r="G15" t="s">
        <v>73</v>
      </c>
      <c r="H15" t="s">
        <v>74</v>
      </c>
      <c r="I15" t="s">
        <v>38</v>
      </c>
      <c r="K15">
        <v>47</v>
      </c>
      <c r="L15" t="s">
        <v>54</v>
      </c>
      <c r="M15" t="s">
        <v>56</v>
      </c>
    </row>
    <row r="16" spans="1:13" x14ac:dyDescent="0.25">
      <c r="A16" t="s">
        <v>97</v>
      </c>
      <c r="B16" s="10">
        <v>45298</v>
      </c>
      <c r="C16" s="11">
        <v>0.60138888888888886</v>
      </c>
      <c r="D16" t="s">
        <v>98</v>
      </c>
      <c r="E16" t="s">
        <v>72</v>
      </c>
      <c r="F16">
        <v>14</v>
      </c>
      <c r="G16" t="s">
        <v>73</v>
      </c>
      <c r="H16" t="s">
        <v>74</v>
      </c>
      <c r="I16" t="s">
        <v>38</v>
      </c>
      <c r="K16">
        <v>34</v>
      </c>
      <c r="L16" t="s">
        <v>48</v>
      </c>
      <c r="M16" t="s">
        <v>56</v>
      </c>
    </row>
    <row r="17" spans="1:13" x14ac:dyDescent="0.25">
      <c r="A17" t="s">
        <v>99</v>
      </c>
      <c r="B17" s="10">
        <v>45319</v>
      </c>
      <c r="C17" s="11">
        <v>0.59166666666666667</v>
      </c>
      <c r="D17" t="s">
        <v>100</v>
      </c>
      <c r="E17" t="s">
        <v>72</v>
      </c>
      <c r="F17">
        <v>35</v>
      </c>
      <c r="G17" t="s">
        <v>73</v>
      </c>
      <c r="H17" t="s">
        <v>74</v>
      </c>
      <c r="I17" t="s">
        <v>38</v>
      </c>
      <c r="K17">
        <v>38</v>
      </c>
      <c r="L17" t="s">
        <v>50</v>
      </c>
      <c r="M17" t="s">
        <v>56</v>
      </c>
    </row>
    <row r="18" spans="1:13" x14ac:dyDescent="0.25">
      <c r="A18" t="s">
        <v>101</v>
      </c>
      <c r="B18" s="10">
        <v>45295</v>
      </c>
      <c r="C18" s="11">
        <v>0.68194444444444446</v>
      </c>
      <c r="D18" t="s">
        <v>102</v>
      </c>
      <c r="E18" t="s">
        <v>72</v>
      </c>
      <c r="F18">
        <v>5</v>
      </c>
      <c r="G18" t="s">
        <v>73</v>
      </c>
      <c r="H18" t="s">
        <v>74</v>
      </c>
      <c r="I18" t="s">
        <v>38</v>
      </c>
      <c r="K18">
        <v>48</v>
      </c>
      <c r="L18" t="s">
        <v>47</v>
      </c>
      <c r="M18" t="s">
        <v>56</v>
      </c>
    </row>
    <row r="19" spans="1:13" x14ac:dyDescent="0.25">
      <c r="A19" t="s">
        <v>103</v>
      </c>
      <c r="B19" s="10">
        <v>45320</v>
      </c>
      <c r="C19" s="11">
        <v>3.1944444444444442E-2</v>
      </c>
      <c r="D19" t="s">
        <v>104</v>
      </c>
      <c r="E19" t="s">
        <v>72</v>
      </c>
      <c r="F19">
        <v>52</v>
      </c>
      <c r="G19" t="s">
        <v>73</v>
      </c>
      <c r="H19" t="s">
        <v>74</v>
      </c>
      <c r="I19" t="s">
        <v>38</v>
      </c>
      <c r="K19">
        <v>48</v>
      </c>
      <c r="L19" t="s">
        <v>52</v>
      </c>
      <c r="M19" t="s">
        <v>56</v>
      </c>
    </row>
    <row r="20" spans="1:13" x14ac:dyDescent="0.25">
      <c r="A20" t="s">
        <v>105</v>
      </c>
      <c r="B20" s="10">
        <v>45304</v>
      </c>
      <c r="C20" s="11">
        <v>0.79513888888888884</v>
      </c>
      <c r="D20" t="s">
        <v>106</v>
      </c>
      <c r="E20" t="s">
        <v>107</v>
      </c>
      <c r="F20">
        <v>72</v>
      </c>
      <c r="G20" t="s">
        <v>73</v>
      </c>
      <c r="H20" t="s">
        <v>74</v>
      </c>
      <c r="I20" t="s">
        <v>38</v>
      </c>
      <c r="K20">
        <v>33</v>
      </c>
      <c r="L20" t="s">
        <v>54</v>
      </c>
      <c r="M20" t="s">
        <v>56</v>
      </c>
    </row>
    <row r="21" spans="1:13" x14ac:dyDescent="0.25">
      <c r="A21" t="s">
        <v>108</v>
      </c>
      <c r="B21" s="10">
        <v>45308</v>
      </c>
      <c r="C21" s="11">
        <v>0.85624999999999996</v>
      </c>
      <c r="D21" t="s">
        <v>109</v>
      </c>
      <c r="E21" t="s">
        <v>107</v>
      </c>
      <c r="F21">
        <v>49</v>
      </c>
      <c r="G21" t="s">
        <v>73</v>
      </c>
      <c r="H21" t="s">
        <v>74</v>
      </c>
      <c r="I21" t="s">
        <v>38</v>
      </c>
      <c r="K21">
        <v>38</v>
      </c>
      <c r="L21" t="s">
        <v>51</v>
      </c>
      <c r="M21" t="s">
        <v>56</v>
      </c>
    </row>
    <row r="22" spans="1:13" x14ac:dyDescent="0.25">
      <c r="A22" t="s">
        <v>110</v>
      </c>
      <c r="B22" s="10">
        <v>45310</v>
      </c>
      <c r="C22" s="11">
        <v>0.35138888888888886</v>
      </c>
      <c r="D22" t="s">
        <v>111</v>
      </c>
      <c r="E22" t="s">
        <v>107</v>
      </c>
      <c r="F22">
        <v>11</v>
      </c>
      <c r="G22" t="s">
        <v>73</v>
      </c>
      <c r="H22" t="s">
        <v>74</v>
      </c>
      <c r="I22" t="s">
        <v>38</v>
      </c>
      <c r="K22">
        <v>56</v>
      </c>
      <c r="L22" t="s">
        <v>48</v>
      </c>
      <c r="M22" t="s">
        <v>56</v>
      </c>
    </row>
    <row r="23" spans="1:13" x14ac:dyDescent="0.25">
      <c r="A23" t="s">
        <v>112</v>
      </c>
      <c r="B23" s="10">
        <v>45299</v>
      </c>
      <c r="C23" s="11">
        <v>0.7</v>
      </c>
      <c r="D23" t="s">
        <v>113</v>
      </c>
      <c r="E23" t="s">
        <v>107</v>
      </c>
      <c r="F23">
        <v>64</v>
      </c>
      <c r="G23" t="s">
        <v>73</v>
      </c>
      <c r="H23" t="s">
        <v>74</v>
      </c>
      <c r="I23" t="s">
        <v>38</v>
      </c>
      <c r="K23">
        <v>41</v>
      </c>
      <c r="L23" t="s">
        <v>53</v>
      </c>
      <c r="M23" t="s">
        <v>56</v>
      </c>
    </row>
    <row r="24" spans="1:13" x14ac:dyDescent="0.25">
      <c r="A24" t="s">
        <v>114</v>
      </c>
      <c r="B24" s="10">
        <v>45300</v>
      </c>
      <c r="C24" s="11">
        <v>0.91249999999999998</v>
      </c>
      <c r="D24" t="s">
        <v>115</v>
      </c>
      <c r="E24" t="s">
        <v>107</v>
      </c>
      <c r="F24">
        <v>60</v>
      </c>
      <c r="G24" t="s">
        <v>73</v>
      </c>
      <c r="H24" t="s">
        <v>74</v>
      </c>
      <c r="I24" t="s">
        <v>38</v>
      </c>
      <c r="K24">
        <v>60</v>
      </c>
      <c r="L24" t="s">
        <v>52</v>
      </c>
      <c r="M24" t="s">
        <v>56</v>
      </c>
    </row>
    <row r="25" spans="1:13" x14ac:dyDescent="0.25">
      <c r="A25" t="s">
        <v>116</v>
      </c>
      <c r="B25" s="10">
        <v>45316</v>
      </c>
      <c r="C25" s="11">
        <v>0.38333333333333336</v>
      </c>
      <c r="D25" t="s">
        <v>117</v>
      </c>
      <c r="E25" t="s">
        <v>107</v>
      </c>
      <c r="F25">
        <v>69</v>
      </c>
      <c r="G25" t="s">
        <v>73</v>
      </c>
      <c r="H25" t="s">
        <v>74</v>
      </c>
      <c r="I25" t="s">
        <v>38</v>
      </c>
      <c r="K25">
        <v>34</v>
      </c>
      <c r="L25" t="s">
        <v>53</v>
      </c>
      <c r="M25" t="s">
        <v>56</v>
      </c>
    </row>
    <row r="26" spans="1:13" x14ac:dyDescent="0.25">
      <c r="A26" t="s">
        <v>118</v>
      </c>
      <c r="B26" s="10">
        <v>45322</v>
      </c>
      <c r="C26" s="11">
        <v>0.24166666666666667</v>
      </c>
      <c r="D26" t="s">
        <v>119</v>
      </c>
      <c r="E26" t="s">
        <v>107</v>
      </c>
      <c r="F26">
        <v>27</v>
      </c>
      <c r="G26" t="s">
        <v>73</v>
      </c>
      <c r="H26" t="s">
        <v>74</v>
      </c>
      <c r="I26" t="s">
        <v>38</v>
      </c>
      <c r="K26">
        <v>58</v>
      </c>
      <c r="L26" t="s">
        <v>49</v>
      </c>
      <c r="M26" t="s">
        <v>56</v>
      </c>
    </row>
    <row r="27" spans="1:13" x14ac:dyDescent="0.25">
      <c r="A27" t="s">
        <v>120</v>
      </c>
      <c r="B27" s="10">
        <v>45313</v>
      </c>
      <c r="C27" s="11">
        <v>0.68958333333333333</v>
      </c>
      <c r="D27" t="s">
        <v>121</v>
      </c>
      <c r="E27" t="s">
        <v>107</v>
      </c>
      <c r="F27">
        <v>69</v>
      </c>
      <c r="G27" t="s">
        <v>73</v>
      </c>
      <c r="H27" t="s">
        <v>74</v>
      </c>
      <c r="I27" t="s">
        <v>38</v>
      </c>
      <c r="K27">
        <v>52</v>
      </c>
      <c r="L27" t="s">
        <v>53</v>
      </c>
      <c r="M27" t="s">
        <v>56</v>
      </c>
    </row>
    <row r="28" spans="1:13" x14ac:dyDescent="0.25">
      <c r="A28" t="s">
        <v>122</v>
      </c>
      <c r="B28" s="10">
        <v>45302</v>
      </c>
      <c r="C28" s="11">
        <v>0.75069444444444444</v>
      </c>
      <c r="D28" t="s">
        <v>123</v>
      </c>
      <c r="E28" t="s">
        <v>107</v>
      </c>
      <c r="F28">
        <v>12</v>
      </c>
      <c r="G28" t="s">
        <v>73</v>
      </c>
      <c r="H28" t="s">
        <v>74</v>
      </c>
      <c r="I28" t="s">
        <v>38</v>
      </c>
      <c r="K28">
        <v>53</v>
      </c>
      <c r="L28" t="s">
        <v>48</v>
      </c>
      <c r="M28" t="s">
        <v>56</v>
      </c>
    </row>
    <row r="29" spans="1:13" x14ac:dyDescent="0.25">
      <c r="A29" t="s">
        <v>124</v>
      </c>
      <c r="B29" s="10">
        <v>45309</v>
      </c>
      <c r="C29" s="11">
        <v>0.44513888888888886</v>
      </c>
      <c r="D29" t="s">
        <v>125</v>
      </c>
      <c r="E29" t="s">
        <v>107</v>
      </c>
      <c r="F29">
        <v>17</v>
      </c>
      <c r="G29" t="s">
        <v>73</v>
      </c>
      <c r="H29" t="s">
        <v>74</v>
      </c>
      <c r="I29" t="s">
        <v>39</v>
      </c>
      <c r="K29">
        <v>57</v>
      </c>
      <c r="L29" t="s">
        <v>48</v>
      </c>
      <c r="M29" t="s">
        <v>56</v>
      </c>
    </row>
    <row r="30" spans="1:13" x14ac:dyDescent="0.25">
      <c r="A30" t="s">
        <v>126</v>
      </c>
      <c r="B30" s="10">
        <v>45322</v>
      </c>
      <c r="C30" s="11">
        <v>0.16458333333333333</v>
      </c>
      <c r="D30" t="s">
        <v>127</v>
      </c>
      <c r="E30" t="s">
        <v>107</v>
      </c>
      <c r="F30">
        <v>57</v>
      </c>
      <c r="G30" t="s">
        <v>73</v>
      </c>
      <c r="H30" t="s">
        <v>74</v>
      </c>
      <c r="I30" t="s">
        <v>39</v>
      </c>
      <c r="K30">
        <v>38</v>
      </c>
      <c r="L30" t="s">
        <v>52</v>
      </c>
      <c r="M30" t="s">
        <v>56</v>
      </c>
    </row>
    <row r="31" spans="1:13" x14ac:dyDescent="0.25">
      <c r="A31" t="s">
        <v>128</v>
      </c>
      <c r="B31" s="10">
        <v>45306</v>
      </c>
      <c r="C31" s="11">
        <v>0.89097222222222228</v>
      </c>
      <c r="D31" t="s">
        <v>129</v>
      </c>
      <c r="E31" t="s">
        <v>107</v>
      </c>
      <c r="F31">
        <v>76</v>
      </c>
      <c r="G31" t="s">
        <v>73</v>
      </c>
      <c r="H31" t="s">
        <v>74</v>
      </c>
      <c r="I31" t="s">
        <v>39</v>
      </c>
      <c r="K31">
        <v>55</v>
      </c>
      <c r="L31" t="s">
        <v>54</v>
      </c>
      <c r="M31" t="s">
        <v>56</v>
      </c>
    </row>
    <row r="32" spans="1:13" x14ac:dyDescent="0.25">
      <c r="A32" t="s">
        <v>130</v>
      </c>
      <c r="B32" s="10">
        <v>45292</v>
      </c>
      <c r="C32" s="11">
        <v>0.53819444444444442</v>
      </c>
      <c r="D32" t="s">
        <v>131</v>
      </c>
      <c r="E32" t="s">
        <v>107</v>
      </c>
      <c r="F32">
        <v>28</v>
      </c>
      <c r="G32" t="s">
        <v>73</v>
      </c>
      <c r="H32" t="s">
        <v>74</v>
      </c>
      <c r="I32" t="s">
        <v>39</v>
      </c>
      <c r="K32">
        <v>57</v>
      </c>
      <c r="L32" t="s">
        <v>49</v>
      </c>
      <c r="M32" t="s">
        <v>56</v>
      </c>
    </row>
    <row r="33" spans="1:13" x14ac:dyDescent="0.25">
      <c r="A33" t="s">
        <v>132</v>
      </c>
      <c r="B33" s="10">
        <v>45320</v>
      </c>
      <c r="C33" s="11">
        <v>0.34097222222222223</v>
      </c>
      <c r="D33" t="s">
        <v>133</v>
      </c>
      <c r="E33" t="s">
        <v>107</v>
      </c>
      <c r="F33">
        <v>53</v>
      </c>
      <c r="G33" t="s">
        <v>73</v>
      </c>
      <c r="H33" t="s">
        <v>74</v>
      </c>
      <c r="I33" t="s">
        <v>39</v>
      </c>
      <c r="K33">
        <v>52</v>
      </c>
      <c r="L33" t="s">
        <v>52</v>
      </c>
      <c r="M33" t="s">
        <v>56</v>
      </c>
    </row>
    <row r="34" spans="1:13" x14ac:dyDescent="0.25">
      <c r="A34" t="s">
        <v>134</v>
      </c>
      <c r="B34" s="10">
        <v>45309</v>
      </c>
      <c r="C34" s="11">
        <v>0.91666666666666663</v>
      </c>
      <c r="D34" t="s">
        <v>135</v>
      </c>
      <c r="E34" t="s">
        <v>107</v>
      </c>
      <c r="F34">
        <v>44</v>
      </c>
      <c r="G34" t="s">
        <v>73</v>
      </c>
      <c r="H34" t="s">
        <v>74</v>
      </c>
      <c r="I34" t="s">
        <v>39</v>
      </c>
      <c r="K34">
        <v>60</v>
      </c>
      <c r="L34" t="s">
        <v>51</v>
      </c>
      <c r="M34" t="s">
        <v>56</v>
      </c>
    </row>
    <row r="35" spans="1:13" x14ac:dyDescent="0.25">
      <c r="A35" t="s">
        <v>136</v>
      </c>
      <c r="B35" s="10">
        <v>45314</v>
      </c>
      <c r="C35" s="11">
        <v>0.53472222222222221</v>
      </c>
      <c r="D35" t="s">
        <v>137</v>
      </c>
      <c r="E35" t="s">
        <v>107</v>
      </c>
      <c r="F35">
        <v>70</v>
      </c>
      <c r="G35" t="s">
        <v>73</v>
      </c>
      <c r="H35" t="s">
        <v>74</v>
      </c>
      <c r="I35" t="s">
        <v>39</v>
      </c>
      <c r="K35">
        <v>59</v>
      </c>
      <c r="L35" t="s">
        <v>53</v>
      </c>
      <c r="M35" t="s">
        <v>56</v>
      </c>
    </row>
    <row r="36" spans="1:13" x14ac:dyDescent="0.25">
      <c r="A36" t="s">
        <v>138</v>
      </c>
      <c r="B36" s="10">
        <v>45302</v>
      </c>
      <c r="C36" s="11">
        <v>0.33402777777777776</v>
      </c>
      <c r="D36" t="s">
        <v>139</v>
      </c>
      <c r="E36" t="s">
        <v>72</v>
      </c>
      <c r="F36">
        <v>25</v>
      </c>
      <c r="G36" t="s">
        <v>73</v>
      </c>
      <c r="H36" t="s">
        <v>74</v>
      </c>
      <c r="I36" t="s">
        <v>39</v>
      </c>
      <c r="K36">
        <v>49</v>
      </c>
      <c r="L36" t="s">
        <v>49</v>
      </c>
      <c r="M36" t="s">
        <v>56</v>
      </c>
    </row>
    <row r="37" spans="1:13" x14ac:dyDescent="0.25">
      <c r="A37" t="s">
        <v>140</v>
      </c>
      <c r="B37" s="10">
        <v>45305</v>
      </c>
      <c r="C37" s="11">
        <v>4.4444444444444446E-2</v>
      </c>
      <c r="D37" t="s">
        <v>141</v>
      </c>
      <c r="E37" t="s">
        <v>72</v>
      </c>
      <c r="F37">
        <v>71</v>
      </c>
      <c r="G37" t="s">
        <v>73</v>
      </c>
      <c r="H37" t="s">
        <v>74</v>
      </c>
      <c r="I37" t="s">
        <v>39</v>
      </c>
      <c r="K37">
        <v>60</v>
      </c>
      <c r="L37" t="s">
        <v>54</v>
      </c>
      <c r="M37" t="s">
        <v>56</v>
      </c>
    </row>
    <row r="38" spans="1:13" x14ac:dyDescent="0.25">
      <c r="A38" t="s">
        <v>142</v>
      </c>
      <c r="B38" s="10">
        <v>45307</v>
      </c>
      <c r="C38" s="11">
        <v>0.63124999999999998</v>
      </c>
      <c r="D38" t="s">
        <v>143</v>
      </c>
      <c r="E38" t="s">
        <v>72</v>
      </c>
      <c r="F38">
        <v>50</v>
      </c>
      <c r="G38" t="s">
        <v>73</v>
      </c>
      <c r="H38" t="s">
        <v>74</v>
      </c>
      <c r="I38" t="s">
        <v>39</v>
      </c>
      <c r="K38">
        <v>47</v>
      </c>
      <c r="L38" t="s">
        <v>51</v>
      </c>
      <c r="M38" t="s">
        <v>56</v>
      </c>
    </row>
    <row r="39" spans="1:13" x14ac:dyDescent="0.25">
      <c r="A39" t="s">
        <v>144</v>
      </c>
      <c r="B39" s="10">
        <v>45297</v>
      </c>
      <c r="C39" s="11">
        <v>0.35</v>
      </c>
      <c r="D39" t="s">
        <v>145</v>
      </c>
      <c r="E39" t="s">
        <v>72</v>
      </c>
      <c r="F39">
        <v>68</v>
      </c>
      <c r="G39" t="s">
        <v>73</v>
      </c>
      <c r="H39" t="s">
        <v>74</v>
      </c>
      <c r="I39" t="s">
        <v>39</v>
      </c>
      <c r="K39">
        <v>41</v>
      </c>
      <c r="L39" t="s">
        <v>53</v>
      </c>
      <c r="M39" t="s">
        <v>56</v>
      </c>
    </row>
    <row r="40" spans="1:13" x14ac:dyDescent="0.25">
      <c r="A40" t="s">
        <v>146</v>
      </c>
      <c r="B40" s="10">
        <v>45322</v>
      </c>
      <c r="C40" s="11">
        <v>0.10069444444444445</v>
      </c>
      <c r="D40" t="s">
        <v>147</v>
      </c>
      <c r="E40" t="s">
        <v>72</v>
      </c>
      <c r="F40">
        <v>48</v>
      </c>
      <c r="G40" t="s">
        <v>73</v>
      </c>
      <c r="H40" t="s">
        <v>74</v>
      </c>
      <c r="I40" t="s">
        <v>39</v>
      </c>
      <c r="K40">
        <v>47</v>
      </c>
      <c r="L40" t="s">
        <v>51</v>
      </c>
      <c r="M40" t="s">
        <v>56</v>
      </c>
    </row>
    <row r="41" spans="1:13" x14ac:dyDescent="0.25">
      <c r="A41" t="s">
        <v>148</v>
      </c>
      <c r="B41" s="10">
        <v>45314</v>
      </c>
      <c r="C41" s="11">
        <v>0.1361111111111111</v>
      </c>
      <c r="D41" t="s">
        <v>149</v>
      </c>
      <c r="E41" t="s">
        <v>72</v>
      </c>
      <c r="F41">
        <v>75</v>
      </c>
      <c r="G41" t="s">
        <v>73</v>
      </c>
      <c r="H41" t="s">
        <v>74</v>
      </c>
      <c r="I41" t="s">
        <v>39</v>
      </c>
      <c r="K41">
        <v>36</v>
      </c>
      <c r="L41" t="s">
        <v>54</v>
      </c>
      <c r="M41" t="s">
        <v>56</v>
      </c>
    </row>
    <row r="42" spans="1:13" x14ac:dyDescent="0.25">
      <c r="A42" t="s">
        <v>150</v>
      </c>
      <c r="B42" s="10">
        <v>45315</v>
      </c>
      <c r="C42" s="11">
        <v>0.4909722222222222</v>
      </c>
      <c r="D42" t="s">
        <v>151</v>
      </c>
      <c r="E42" t="s">
        <v>72</v>
      </c>
      <c r="F42">
        <v>13</v>
      </c>
      <c r="G42" t="s">
        <v>73</v>
      </c>
      <c r="H42" t="s">
        <v>74</v>
      </c>
      <c r="I42" t="s">
        <v>39</v>
      </c>
      <c r="K42">
        <v>52</v>
      </c>
      <c r="L42" t="s">
        <v>48</v>
      </c>
      <c r="M42" t="s">
        <v>56</v>
      </c>
    </row>
    <row r="43" spans="1:13" x14ac:dyDescent="0.25">
      <c r="A43" t="s">
        <v>152</v>
      </c>
      <c r="B43" s="10">
        <v>45306</v>
      </c>
      <c r="C43" s="11">
        <v>0.95416666666666672</v>
      </c>
      <c r="D43" t="s">
        <v>153</v>
      </c>
      <c r="E43" t="s">
        <v>72</v>
      </c>
      <c r="F43">
        <v>78</v>
      </c>
      <c r="G43" t="s">
        <v>73</v>
      </c>
      <c r="H43" t="s">
        <v>74</v>
      </c>
      <c r="I43" t="s">
        <v>39</v>
      </c>
      <c r="K43">
        <v>44</v>
      </c>
      <c r="L43" t="s">
        <v>54</v>
      </c>
      <c r="M43" t="s">
        <v>56</v>
      </c>
    </row>
    <row r="44" spans="1:13" x14ac:dyDescent="0.25">
      <c r="A44" t="s">
        <v>154</v>
      </c>
      <c r="B44" s="10">
        <v>45304</v>
      </c>
      <c r="C44" s="11">
        <v>3.1944444444444442E-2</v>
      </c>
      <c r="D44" t="s">
        <v>155</v>
      </c>
      <c r="E44" t="s">
        <v>72</v>
      </c>
      <c r="F44">
        <v>3</v>
      </c>
      <c r="G44" t="s">
        <v>156</v>
      </c>
      <c r="H44" t="s">
        <v>74</v>
      </c>
      <c r="I44" t="s">
        <v>39</v>
      </c>
      <c r="K44">
        <v>50</v>
      </c>
      <c r="L44" t="s">
        <v>47</v>
      </c>
      <c r="M44" t="s">
        <v>56</v>
      </c>
    </row>
    <row r="45" spans="1:13" x14ac:dyDescent="0.25">
      <c r="A45" t="s">
        <v>157</v>
      </c>
      <c r="B45" s="10">
        <v>45321</v>
      </c>
      <c r="C45" s="11">
        <v>0.19791666666666666</v>
      </c>
      <c r="D45" t="s">
        <v>158</v>
      </c>
      <c r="E45" t="s">
        <v>72</v>
      </c>
      <c r="F45">
        <v>67</v>
      </c>
      <c r="G45" t="s">
        <v>156</v>
      </c>
      <c r="H45" t="s">
        <v>74</v>
      </c>
      <c r="I45" t="s">
        <v>39</v>
      </c>
      <c r="K45">
        <v>44</v>
      </c>
      <c r="L45" t="s">
        <v>53</v>
      </c>
      <c r="M45" t="s">
        <v>56</v>
      </c>
    </row>
    <row r="46" spans="1:13" x14ac:dyDescent="0.25">
      <c r="A46" t="s">
        <v>159</v>
      </c>
      <c r="B46" s="10">
        <v>45320</v>
      </c>
      <c r="C46" s="11">
        <v>0.69791666666666663</v>
      </c>
      <c r="D46" t="s">
        <v>160</v>
      </c>
      <c r="E46" t="s">
        <v>72</v>
      </c>
      <c r="F46">
        <v>36</v>
      </c>
      <c r="G46" t="s">
        <v>156</v>
      </c>
      <c r="H46" t="s">
        <v>74</v>
      </c>
      <c r="I46" t="s">
        <v>39</v>
      </c>
      <c r="K46">
        <v>36</v>
      </c>
      <c r="L46" t="s">
        <v>50</v>
      </c>
      <c r="M46" t="s">
        <v>56</v>
      </c>
    </row>
    <row r="47" spans="1:13" x14ac:dyDescent="0.25">
      <c r="A47" t="s">
        <v>161</v>
      </c>
      <c r="B47" s="10">
        <v>45301</v>
      </c>
      <c r="C47" s="11">
        <v>0.49027777777777776</v>
      </c>
      <c r="D47" t="s">
        <v>162</v>
      </c>
      <c r="E47" t="s">
        <v>72</v>
      </c>
      <c r="F47">
        <v>53</v>
      </c>
      <c r="G47" t="s">
        <v>156</v>
      </c>
      <c r="H47" t="s">
        <v>74</v>
      </c>
      <c r="I47" t="s">
        <v>39</v>
      </c>
      <c r="K47">
        <v>58</v>
      </c>
      <c r="L47" t="s">
        <v>52</v>
      </c>
      <c r="M47" t="s">
        <v>56</v>
      </c>
    </row>
    <row r="48" spans="1:13" x14ac:dyDescent="0.25">
      <c r="A48" t="s">
        <v>163</v>
      </c>
      <c r="B48" s="10">
        <v>45305</v>
      </c>
      <c r="C48" s="11">
        <v>7.1527777777777773E-2</v>
      </c>
      <c r="D48" t="s">
        <v>164</v>
      </c>
      <c r="E48" t="s">
        <v>72</v>
      </c>
      <c r="F48">
        <v>38</v>
      </c>
      <c r="G48" t="s">
        <v>156</v>
      </c>
      <c r="H48" t="s">
        <v>74</v>
      </c>
      <c r="I48" t="s">
        <v>39</v>
      </c>
      <c r="K48">
        <v>57</v>
      </c>
      <c r="L48" t="s">
        <v>50</v>
      </c>
      <c r="M48" t="s">
        <v>56</v>
      </c>
    </row>
    <row r="49" spans="1:13" x14ac:dyDescent="0.25">
      <c r="A49" t="s">
        <v>165</v>
      </c>
      <c r="B49" s="10">
        <v>45305</v>
      </c>
      <c r="C49" s="11">
        <v>0.80555555555555558</v>
      </c>
      <c r="D49" t="s">
        <v>166</v>
      </c>
      <c r="E49" t="s">
        <v>72</v>
      </c>
      <c r="F49">
        <v>67</v>
      </c>
      <c r="G49" t="s">
        <v>156</v>
      </c>
      <c r="H49" t="s">
        <v>74</v>
      </c>
      <c r="I49" t="s">
        <v>39</v>
      </c>
      <c r="K49">
        <v>60</v>
      </c>
      <c r="L49" t="s">
        <v>53</v>
      </c>
      <c r="M49" t="s">
        <v>56</v>
      </c>
    </row>
    <row r="50" spans="1:13" x14ac:dyDescent="0.25">
      <c r="A50" t="s">
        <v>167</v>
      </c>
      <c r="B50" s="10">
        <v>45321</v>
      </c>
      <c r="C50" s="11">
        <v>0.49513888888888891</v>
      </c>
      <c r="D50" t="s">
        <v>168</v>
      </c>
      <c r="E50" t="s">
        <v>72</v>
      </c>
      <c r="F50">
        <v>14</v>
      </c>
      <c r="G50" t="s">
        <v>156</v>
      </c>
      <c r="H50" t="s">
        <v>74</v>
      </c>
      <c r="I50" t="s">
        <v>39</v>
      </c>
      <c r="K50">
        <v>34</v>
      </c>
      <c r="L50" t="s">
        <v>48</v>
      </c>
      <c r="M50" t="s">
        <v>56</v>
      </c>
    </row>
    <row r="51" spans="1:13" x14ac:dyDescent="0.25">
      <c r="A51" t="s">
        <v>169</v>
      </c>
      <c r="B51" s="10">
        <v>45305</v>
      </c>
      <c r="C51" s="11">
        <v>0.39861111111111114</v>
      </c>
      <c r="D51" t="s">
        <v>170</v>
      </c>
      <c r="E51" t="s">
        <v>72</v>
      </c>
      <c r="F51">
        <v>2</v>
      </c>
      <c r="G51" t="s">
        <v>156</v>
      </c>
      <c r="H51" t="s">
        <v>74</v>
      </c>
      <c r="I51" t="s">
        <v>39</v>
      </c>
      <c r="K51">
        <v>41</v>
      </c>
      <c r="L51" t="s">
        <v>47</v>
      </c>
      <c r="M51" t="s">
        <v>56</v>
      </c>
    </row>
    <row r="52" spans="1:13" x14ac:dyDescent="0.25">
      <c r="A52" t="s">
        <v>171</v>
      </c>
      <c r="B52" s="10">
        <v>45305</v>
      </c>
      <c r="C52" s="11">
        <v>0.63402777777777775</v>
      </c>
      <c r="D52" t="s">
        <v>172</v>
      </c>
      <c r="E52" t="s">
        <v>107</v>
      </c>
      <c r="F52">
        <v>42</v>
      </c>
      <c r="G52" t="s">
        <v>156</v>
      </c>
      <c r="H52" t="s">
        <v>74</v>
      </c>
      <c r="I52" t="s">
        <v>39</v>
      </c>
      <c r="K52">
        <v>55</v>
      </c>
      <c r="L52" t="s">
        <v>51</v>
      </c>
      <c r="M52" t="s">
        <v>56</v>
      </c>
    </row>
    <row r="53" spans="1:13" x14ac:dyDescent="0.25">
      <c r="A53" t="s">
        <v>173</v>
      </c>
      <c r="B53" s="10">
        <v>45309</v>
      </c>
      <c r="C53" s="11">
        <v>0.40138888888888891</v>
      </c>
      <c r="D53" t="s">
        <v>174</v>
      </c>
      <c r="E53" t="s">
        <v>107</v>
      </c>
      <c r="F53">
        <v>13</v>
      </c>
      <c r="G53" t="s">
        <v>156</v>
      </c>
      <c r="H53" t="s">
        <v>74</v>
      </c>
      <c r="I53" t="s">
        <v>39</v>
      </c>
      <c r="K53">
        <v>54</v>
      </c>
      <c r="L53" t="s">
        <v>48</v>
      </c>
      <c r="M53" t="s">
        <v>56</v>
      </c>
    </row>
    <row r="54" spans="1:13" x14ac:dyDescent="0.25">
      <c r="A54" t="s">
        <v>175</v>
      </c>
      <c r="B54" s="10">
        <v>45319</v>
      </c>
      <c r="C54" s="11">
        <v>0.3576388888888889</v>
      </c>
      <c r="D54" t="s">
        <v>176</v>
      </c>
      <c r="E54" t="s">
        <v>107</v>
      </c>
      <c r="F54">
        <v>17</v>
      </c>
      <c r="G54" t="s">
        <v>156</v>
      </c>
      <c r="H54" t="s">
        <v>74</v>
      </c>
      <c r="I54" t="s">
        <v>39</v>
      </c>
      <c r="K54">
        <v>42</v>
      </c>
      <c r="L54" t="s">
        <v>48</v>
      </c>
      <c r="M54" t="s">
        <v>56</v>
      </c>
    </row>
    <row r="55" spans="1:13" x14ac:dyDescent="0.25">
      <c r="A55" t="s">
        <v>177</v>
      </c>
      <c r="B55" s="10">
        <v>45305</v>
      </c>
      <c r="C55" s="11">
        <v>0.37222222222222223</v>
      </c>
      <c r="D55" t="s">
        <v>178</v>
      </c>
      <c r="E55" t="s">
        <v>107</v>
      </c>
      <c r="F55">
        <v>77</v>
      </c>
      <c r="G55" t="s">
        <v>156</v>
      </c>
      <c r="H55" t="s">
        <v>74</v>
      </c>
      <c r="I55" t="s">
        <v>39</v>
      </c>
      <c r="K55">
        <v>34</v>
      </c>
      <c r="L55" t="s">
        <v>54</v>
      </c>
      <c r="M55" t="s">
        <v>56</v>
      </c>
    </row>
    <row r="56" spans="1:13" x14ac:dyDescent="0.25">
      <c r="A56" t="s">
        <v>179</v>
      </c>
      <c r="B56" s="10">
        <v>45319</v>
      </c>
      <c r="C56" s="11">
        <v>0.62361111111111112</v>
      </c>
      <c r="D56" t="s">
        <v>180</v>
      </c>
      <c r="E56" t="s">
        <v>107</v>
      </c>
      <c r="F56">
        <v>25</v>
      </c>
      <c r="G56" t="s">
        <v>156</v>
      </c>
      <c r="H56" t="s">
        <v>74</v>
      </c>
      <c r="I56" t="s">
        <v>39</v>
      </c>
      <c r="K56">
        <v>36</v>
      </c>
      <c r="L56" t="s">
        <v>49</v>
      </c>
      <c r="M56" t="s">
        <v>56</v>
      </c>
    </row>
    <row r="57" spans="1:13" x14ac:dyDescent="0.25">
      <c r="A57" t="s">
        <v>181</v>
      </c>
      <c r="B57" s="10">
        <v>45296</v>
      </c>
      <c r="C57" s="11">
        <v>0.24861111111111112</v>
      </c>
      <c r="D57" t="s">
        <v>182</v>
      </c>
      <c r="E57" t="s">
        <v>107</v>
      </c>
      <c r="F57">
        <v>54</v>
      </c>
      <c r="G57" t="s">
        <v>156</v>
      </c>
      <c r="H57" t="s">
        <v>74</v>
      </c>
      <c r="I57" t="s">
        <v>39</v>
      </c>
      <c r="K57">
        <v>55</v>
      </c>
      <c r="L57" t="s">
        <v>52</v>
      </c>
      <c r="M57" t="s">
        <v>56</v>
      </c>
    </row>
    <row r="58" spans="1:13" x14ac:dyDescent="0.25">
      <c r="A58" t="s">
        <v>183</v>
      </c>
      <c r="B58" s="10">
        <v>45302</v>
      </c>
      <c r="C58" s="11">
        <v>0.79722222222222228</v>
      </c>
      <c r="D58" t="s">
        <v>184</v>
      </c>
      <c r="E58" t="s">
        <v>107</v>
      </c>
      <c r="F58">
        <v>38</v>
      </c>
      <c r="G58" t="s">
        <v>156</v>
      </c>
      <c r="H58" t="s">
        <v>74</v>
      </c>
      <c r="I58" t="s">
        <v>39</v>
      </c>
      <c r="K58">
        <v>36</v>
      </c>
      <c r="L58" t="s">
        <v>50</v>
      </c>
      <c r="M58" t="s">
        <v>56</v>
      </c>
    </row>
    <row r="59" spans="1:13" x14ac:dyDescent="0.25">
      <c r="A59" t="s">
        <v>185</v>
      </c>
      <c r="B59" s="10">
        <v>45312</v>
      </c>
      <c r="C59" s="11">
        <v>0.60277777777777775</v>
      </c>
      <c r="D59" t="s">
        <v>186</v>
      </c>
      <c r="E59" t="s">
        <v>107</v>
      </c>
      <c r="F59">
        <v>5</v>
      </c>
      <c r="G59" t="s">
        <v>156</v>
      </c>
      <c r="H59" t="s">
        <v>74</v>
      </c>
      <c r="I59" t="s">
        <v>39</v>
      </c>
      <c r="K59">
        <v>39</v>
      </c>
      <c r="L59" t="s">
        <v>47</v>
      </c>
      <c r="M59" t="s">
        <v>56</v>
      </c>
    </row>
    <row r="60" spans="1:13" x14ac:dyDescent="0.25">
      <c r="A60" t="s">
        <v>187</v>
      </c>
      <c r="B60" s="10">
        <v>45319</v>
      </c>
      <c r="C60" s="11">
        <v>0.80972222222222223</v>
      </c>
      <c r="D60" t="s">
        <v>188</v>
      </c>
      <c r="E60" t="s">
        <v>107</v>
      </c>
      <c r="F60">
        <v>6</v>
      </c>
      <c r="G60" t="s">
        <v>156</v>
      </c>
      <c r="H60" t="s">
        <v>74</v>
      </c>
      <c r="I60" t="s">
        <v>39</v>
      </c>
      <c r="K60">
        <v>50</v>
      </c>
      <c r="L60" t="s">
        <v>47</v>
      </c>
      <c r="M60" t="s">
        <v>56</v>
      </c>
    </row>
    <row r="61" spans="1:13" x14ac:dyDescent="0.25">
      <c r="A61" t="s">
        <v>189</v>
      </c>
      <c r="B61" s="10">
        <v>45294</v>
      </c>
      <c r="C61" s="11">
        <v>0.55208333333333337</v>
      </c>
      <c r="D61" t="s">
        <v>190</v>
      </c>
      <c r="E61" t="s">
        <v>107</v>
      </c>
      <c r="F61">
        <v>53</v>
      </c>
      <c r="G61" t="s">
        <v>156</v>
      </c>
      <c r="H61" t="s">
        <v>74</v>
      </c>
      <c r="I61" t="s">
        <v>38</v>
      </c>
      <c r="K61">
        <v>31</v>
      </c>
      <c r="L61" t="s">
        <v>52</v>
      </c>
      <c r="M61" t="s">
        <v>56</v>
      </c>
    </row>
    <row r="62" spans="1:13" x14ac:dyDescent="0.25">
      <c r="A62" t="s">
        <v>191</v>
      </c>
      <c r="B62" s="10">
        <v>45320</v>
      </c>
      <c r="C62" s="11">
        <v>0.11388888888888889</v>
      </c>
      <c r="D62" t="s">
        <v>192</v>
      </c>
      <c r="E62" t="s">
        <v>107</v>
      </c>
      <c r="F62">
        <v>45</v>
      </c>
      <c r="G62" t="s">
        <v>156</v>
      </c>
      <c r="H62" t="s">
        <v>74</v>
      </c>
      <c r="I62" t="s">
        <v>38</v>
      </c>
      <c r="K62">
        <v>31</v>
      </c>
      <c r="L62" t="s">
        <v>51</v>
      </c>
      <c r="M62" t="s">
        <v>56</v>
      </c>
    </row>
    <row r="63" spans="1:13" x14ac:dyDescent="0.25">
      <c r="A63" t="s">
        <v>193</v>
      </c>
      <c r="B63" s="10">
        <v>45301</v>
      </c>
      <c r="C63" s="11">
        <v>0.25069444444444444</v>
      </c>
      <c r="D63" t="s">
        <v>194</v>
      </c>
      <c r="E63" t="s">
        <v>107</v>
      </c>
      <c r="F63">
        <v>68</v>
      </c>
      <c r="G63" t="s">
        <v>156</v>
      </c>
      <c r="H63" t="s">
        <v>74</v>
      </c>
      <c r="I63" t="s">
        <v>38</v>
      </c>
      <c r="K63">
        <v>55</v>
      </c>
      <c r="L63" t="s">
        <v>53</v>
      </c>
      <c r="M63" t="s">
        <v>56</v>
      </c>
    </row>
    <row r="64" spans="1:13" x14ac:dyDescent="0.25">
      <c r="A64" t="s">
        <v>195</v>
      </c>
      <c r="B64" s="10">
        <v>45294</v>
      </c>
      <c r="C64" s="11">
        <v>0.45902777777777776</v>
      </c>
      <c r="D64" t="s">
        <v>196</v>
      </c>
      <c r="E64" t="s">
        <v>107</v>
      </c>
      <c r="F64">
        <v>45</v>
      </c>
      <c r="G64" t="s">
        <v>156</v>
      </c>
      <c r="H64" t="s">
        <v>74</v>
      </c>
      <c r="I64" t="s">
        <v>38</v>
      </c>
      <c r="K64">
        <v>57</v>
      </c>
      <c r="L64" t="s">
        <v>51</v>
      </c>
      <c r="M64" t="s">
        <v>56</v>
      </c>
    </row>
    <row r="65" spans="1:13" x14ac:dyDescent="0.25">
      <c r="A65" t="s">
        <v>197</v>
      </c>
      <c r="B65" s="10">
        <v>45319</v>
      </c>
      <c r="C65" s="11">
        <v>0.34097222222222223</v>
      </c>
      <c r="D65" t="s">
        <v>198</v>
      </c>
      <c r="E65" t="s">
        <v>72</v>
      </c>
      <c r="F65">
        <v>39</v>
      </c>
      <c r="G65" t="s">
        <v>156</v>
      </c>
      <c r="H65" t="s">
        <v>74</v>
      </c>
      <c r="I65" t="s">
        <v>38</v>
      </c>
      <c r="K65">
        <v>37</v>
      </c>
      <c r="L65" t="s">
        <v>50</v>
      </c>
      <c r="M65" t="s">
        <v>56</v>
      </c>
    </row>
    <row r="66" spans="1:13" x14ac:dyDescent="0.25">
      <c r="A66" t="s">
        <v>199</v>
      </c>
      <c r="B66" s="10">
        <v>45314</v>
      </c>
      <c r="C66" s="11">
        <v>0.98263888888888884</v>
      </c>
      <c r="D66" t="s">
        <v>200</v>
      </c>
      <c r="E66" t="s">
        <v>72</v>
      </c>
      <c r="F66">
        <v>12</v>
      </c>
      <c r="G66" t="s">
        <v>156</v>
      </c>
      <c r="H66" t="s">
        <v>74</v>
      </c>
      <c r="I66" t="s">
        <v>38</v>
      </c>
      <c r="K66">
        <v>57</v>
      </c>
      <c r="L66" t="s">
        <v>48</v>
      </c>
      <c r="M66" t="s">
        <v>56</v>
      </c>
    </row>
    <row r="67" spans="1:13" x14ac:dyDescent="0.25">
      <c r="A67" t="s">
        <v>201</v>
      </c>
      <c r="B67" s="10">
        <v>45321</v>
      </c>
      <c r="C67" s="11">
        <v>7.9166666666666663E-2</v>
      </c>
      <c r="D67" t="s">
        <v>202</v>
      </c>
      <c r="E67" t="s">
        <v>72</v>
      </c>
      <c r="F67">
        <v>27</v>
      </c>
      <c r="G67" t="s">
        <v>156</v>
      </c>
      <c r="H67" t="s">
        <v>74</v>
      </c>
      <c r="I67" t="s">
        <v>38</v>
      </c>
      <c r="K67">
        <v>41</v>
      </c>
      <c r="L67" t="s">
        <v>49</v>
      </c>
      <c r="M67" t="s">
        <v>56</v>
      </c>
    </row>
    <row r="68" spans="1:13" x14ac:dyDescent="0.25">
      <c r="A68" t="s">
        <v>203</v>
      </c>
      <c r="B68" s="10">
        <v>45299</v>
      </c>
      <c r="C68" s="11">
        <v>0.61527777777777781</v>
      </c>
      <c r="D68" t="s">
        <v>204</v>
      </c>
      <c r="E68" t="s">
        <v>72</v>
      </c>
      <c r="F68">
        <v>38</v>
      </c>
      <c r="G68" t="s">
        <v>156</v>
      </c>
      <c r="H68" t="s">
        <v>74</v>
      </c>
      <c r="I68" t="s">
        <v>38</v>
      </c>
      <c r="K68">
        <v>56</v>
      </c>
      <c r="L68" t="s">
        <v>50</v>
      </c>
      <c r="M68" t="s">
        <v>56</v>
      </c>
    </row>
    <row r="69" spans="1:13" x14ac:dyDescent="0.25">
      <c r="A69" t="s">
        <v>205</v>
      </c>
      <c r="B69" s="10">
        <v>45318</v>
      </c>
      <c r="C69" s="11">
        <v>0.38819444444444445</v>
      </c>
      <c r="D69" t="s">
        <v>206</v>
      </c>
      <c r="E69" t="s">
        <v>72</v>
      </c>
      <c r="F69">
        <v>7</v>
      </c>
      <c r="G69" t="s">
        <v>156</v>
      </c>
      <c r="H69" t="s">
        <v>74</v>
      </c>
      <c r="I69" t="s">
        <v>38</v>
      </c>
      <c r="K69">
        <v>45</v>
      </c>
      <c r="L69" t="s">
        <v>47</v>
      </c>
      <c r="M69" t="s">
        <v>56</v>
      </c>
    </row>
    <row r="70" spans="1:13" x14ac:dyDescent="0.25">
      <c r="A70" t="s">
        <v>207</v>
      </c>
      <c r="B70" s="10">
        <v>45295</v>
      </c>
      <c r="C70" s="11">
        <v>0.2361111111111111</v>
      </c>
      <c r="D70" t="s">
        <v>208</v>
      </c>
      <c r="E70" t="s">
        <v>72</v>
      </c>
      <c r="F70">
        <v>73</v>
      </c>
      <c r="G70" t="s">
        <v>156</v>
      </c>
      <c r="H70" t="s">
        <v>74</v>
      </c>
      <c r="I70" t="s">
        <v>38</v>
      </c>
      <c r="K70">
        <v>60</v>
      </c>
      <c r="L70" t="s">
        <v>54</v>
      </c>
      <c r="M70" t="s">
        <v>56</v>
      </c>
    </row>
    <row r="71" spans="1:13" x14ac:dyDescent="0.25">
      <c r="A71" t="s">
        <v>209</v>
      </c>
      <c r="B71" s="10">
        <v>45315</v>
      </c>
      <c r="C71" s="11">
        <v>0.1125</v>
      </c>
      <c r="D71" t="s">
        <v>210</v>
      </c>
      <c r="E71" t="s">
        <v>107</v>
      </c>
      <c r="F71">
        <v>25</v>
      </c>
      <c r="G71" t="s">
        <v>211</v>
      </c>
      <c r="H71" t="s">
        <v>74</v>
      </c>
      <c r="I71" t="s">
        <v>38</v>
      </c>
      <c r="K71">
        <v>57</v>
      </c>
      <c r="L71" t="s">
        <v>49</v>
      </c>
      <c r="M71" t="s">
        <v>56</v>
      </c>
    </row>
    <row r="72" spans="1:13" x14ac:dyDescent="0.25">
      <c r="A72" t="s">
        <v>212</v>
      </c>
      <c r="B72" s="10">
        <v>45316</v>
      </c>
      <c r="C72" s="11">
        <v>0.16458333333333333</v>
      </c>
      <c r="D72" t="s">
        <v>213</v>
      </c>
      <c r="E72" t="s">
        <v>107</v>
      </c>
      <c r="F72">
        <v>18</v>
      </c>
      <c r="G72" t="s">
        <v>211</v>
      </c>
      <c r="H72" t="s">
        <v>74</v>
      </c>
      <c r="I72" t="s">
        <v>38</v>
      </c>
      <c r="K72">
        <v>44</v>
      </c>
      <c r="L72" t="s">
        <v>48</v>
      </c>
      <c r="M72" t="s">
        <v>56</v>
      </c>
    </row>
    <row r="73" spans="1:13" x14ac:dyDescent="0.25">
      <c r="A73" t="s">
        <v>214</v>
      </c>
      <c r="B73" s="10">
        <v>45304</v>
      </c>
      <c r="C73" s="11">
        <v>0.39444444444444443</v>
      </c>
      <c r="D73" t="s">
        <v>215</v>
      </c>
      <c r="E73" t="s">
        <v>107</v>
      </c>
      <c r="F73">
        <v>40</v>
      </c>
      <c r="G73" t="s">
        <v>211</v>
      </c>
      <c r="H73" t="s">
        <v>74</v>
      </c>
      <c r="I73" t="s">
        <v>38</v>
      </c>
      <c r="K73">
        <v>40</v>
      </c>
      <c r="L73" t="s">
        <v>50</v>
      </c>
      <c r="M73" t="s">
        <v>56</v>
      </c>
    </row>
    <row r="74" spans="1:13" x14ac:dyDescent="0.25">
      <c r="A74" t="s">
        <v>216</v>
      </c>
      <c r="B74" s="10">
        <v>45305</v>
      </c>
      <c r="C74" s="11">
        <v>0.24583333333333332</v>
      </c>
      <c r="D74" t="s">
        <v>217</v>
      </c>
      <c r="E74" t="s">
        <v>107</v>
      </c>
      <c r="F74">
        <v>52</v>
      </c>
      <c r="G74" t="s">
        <v>211</v>
      </c>
      <c r="H74" t="s">
        <v>74</v>
      </c>
      <c r="I74" t="s">
        <v>38</v>
      </c>
      <c r="K74">
        <v>39</v>
      </c>
      <c r="L74" t="s">
        <v>52</v>
      </c>
      <c r="M74" t="s">
        <v>56</v>
      </c>
    </row>
    <row r="75" spans="1:13" x14ac:dyDescent="0.25">
      <c r="A75" t="s">
        <v>218</v>
      </c>
      <c r="B75" s="10">
        <v>45313</v>
      </c>
      <c r="C75" s="11">
        <v>0.77361111111111114</v>
      </c>
      <c r="D75" t="s">
        <v>219</v>
      </c>
      <c r="E75" t="s">
        <v>107</v>
      </c>
      <c r="F75">
        <v>46</v>
      </c>
      <c r="G75" t="s">
        <v>211</v>
      </c>
      <c r="H75" t="s">
        <v>74</v>
      </c>
      <c r="I75" t="s">
        <v>39</v>
      </c>
      <c r="K75">
        <v>57</v>
      </c>
      <c r="L75" t="s">
        <v>51</v>
      </c>
      <c r="M75" t="s">
        <v>56</v>
      </c>
    </row>
    <row r="76" spans="1:13" x14ac:dyDescent="0.25">
      <c r="A76" t="s">
        <v>220</v>
      </c>
      <c r="B76" s="10">
        <v>45297</v>
      </c>
      <c r="C76" s="11">
        <v>8.3333333333333329E-2</v>
      </c>
      <c r="D76" t="s">
        <v>221</v>
      </c>
      <c r="E76" t="s">
        <v>107</v>
      </c>
      <c r="F76">
        <v>5</v>
      </c>
      <c r="G76" t="s">
        <v>211</v>
      </c>
      <c r="H76" t="s">
        <v>74</v>
      </c>
      <c r="I76" t="s">
        <v>39</v>
      </c>
      <c r="K76">
        <v>41</v>
      </c>
      <c r="L76" t="s">
        <v>47</v>
      </c>
      <c r="M76" t="s">
        <v>56</v>
      </c>
    </row>
    <row r="77" spans="1:13" x14ac:dyDescent="0.25">
      <c r="A77" t="s">
        <v>222</v>
      </c>
      <c r="B77" s="10">
        <v>45320</v>
      </c>
      <c r="C77" s="11">
        <v>0.7583333333333333</v>
      </c>
      <c r="D77" t="s">
        <v>223</v>
      </c>
      <c r="E77" t="s">
        <v>107</v>
      </c>
      <c r="F77">
        <v>10</v>
      </c>
      <c r="G77" t="s">
        <v>211</v>
      </c>
      <c r="H77" t="s">
        <v>74</v>
      </c>
      <c r="I77" t="s">
        <v>39</v>
      </c>
      <c r="K77">
        <v>38</v>
      </c>
      <c r="L77" t="s">
        <v>47</v>
      </c>
      <c r="M77" t="s">
        <v>56</v>
      </c>
    </row>
    <row r="78" spans="1:13" x14ac:dyDescent="0.25">
      <c r="A78" t="s">
        <v>224</v>
      </c>
      <c r="B78" s="10">
        <v>45317</v>
      </c>
      <c r="C78" s="11">
        <v>0.89236111111111116</v>
      </c>
      <c r="D78" t="s">
        <v>225</v>
      </c>
      <c r="E78" t="s">
        <v>107</v>
      </c>
      <c r="F78">
        <v>36</v>
      </c>
      <c r="G78" t="s">
        <v>211</v>
      </c>
      <c r="H78" t="s">
        <v>74</v>
      </c>
      <c r="I78" t="s">
        <v>39</v>
      </c>
      <c r="K78">
        <v>53</v>
      </c>
      <c r="L78" t="s">
        <v>50</v>
      </c>
      <c r="M78" t="s">
        <v>56</v>
      </c>
    </row>
    <row r="79" spans="1:13" x14ac:dyDescent="0.25">
      <c r="A79" t="s">
        <v>226</v>
      </c>
      <c r="B79" s="10">
        <v>45304</v>
      </c>
      <c r="C79" s="11">
        <v>0.31597222222222221</v>
      </c>
      <c r="D79" t="s">
        <v>227</v>
      </c>
      <c r="E79" t="s">
        <v>107</v>
      </c>
      <c r="F79">
        <v>15</v>
      </c>
      <c r="G79" t="s">
        <v>211</v>
      </c>
      <c r="H79" t="s">
        <v>74</v>
      </c>
      <c r="I79" t="s">
        <v>39</v>
      </c>
      <c r="K79">
        <v>33</v>
      </c>
      <c r="L79" t="s">
        <v>48</v>
      </c>
      <c r="M79" t="s">
        <v>56</v>
      </c>
    </row>
    <row r="80" spans="1:13" x14ac:dyDescent="0.25">
      <c r="A80" t="s">
        <v>228</v>
      </c>
      <c r="B80" s="10">
        <v>45307</v>
      </c>
      <c r="C80" s="11">
        <v>0.83680555555555558</v>
      </c>
      <c r="D80" t="s">
        <v>229</v>
      </c>
      <c r="E80" t="s">
        <v>72</v>
      </c>
      <c r="F80">
        <v>14</v>
      </c>
      <c r="G80" t="s">
        <v>211</v>
      </c>
      <c r="H80" t="s">
        <v>74</v>
      </c>
      <c r="I80" t="s">
        <v>38</v>
      </c>
      <c r="K80">
        <v>52</v>
      </c>
      <c r="L80" t="s">
        <v>48</v>
      </c>
      <c r="M80" t="s">
        <v>56</v>
      </c>
    </row>
    <row r="81" spans="1:13" x14ac:dyDescent="0.25">
      <c r="A81" t="s">
        <v>230</v>
      </c>
      <c r="B81" s="10">
        <v>45309</v>
      </c>
      <c r="C81" s="11">
        <v>0.40694444444444444</v>
      </c>
      <c r="D81" t="s">
        <v>231</v>
      </c>
      <c r="E81" t="s">
        <v>72</v>
      </c>
      <c r="F81">
        <v>42</v>
      </c>
      <c r="G81" t="s">
        <v>211</v>
      </c>
      <c r="H81" t="s">
        <v>74</v>
      </c>
      <c r="I81" t="s">
        <v>38</v>
      </c>
      <c r="K81">
        <v>57</v>
      </c>
      <c r="L81" t="s">
        <v>51</v>
      </c>
      <c r="M81" t="s">
        <v>56</v>
      </c>
    </row>
    <row r="82" spans="1:13" x14ac:dyDescent="0.25">
      <c r="A82" t="s">
        <v>232</v>
      </c>
      <c r="B82" s="10">
        <v>45297</v>
      </c>
      <c r="C82" s="11">
        <v>0.54166666666666663</v>
      </c>
      <c r="D82" t="s">
        <v>233</v>
      </c>
      <c r="E82" t="s">
        <v>72</v>
      </c>
      <c r="F82">
        <v>18</v>
      </c>
      <c r="G82" t="s">
        <v>211</v>
      </c>
      <c r="H82" t="s">
        <v>74</v>
      </c>
      <c r="I82" t="s">
        <v>38</v>
      </c>
      <c r="K82">
        <v>53</v>
      </c>
      <c r="L82" t="s">
        <v>48</v>
      </c>
      <c r="M82" t="s">
        <v>56</v>
      </c>
    </row>
    <row r="83" spans="1:13" x14ac:dyDescent="0.25">
      <c r="A83" t="s">
        <v>234</v>
      </c>
      <c r="B83" s="10">
        <v>45318</v>
      </c>
      <c r="C83" s="11">
        <v>0.80972222222222223</v>
      </c>
      <c r="D83" t="s">
        <v>235</v>
      </c>
      <c r="E83" t="s">
        <v>72</v>
      </c>
      <c r="F83">
        <v>8</v>
      </c>
      <c r="G83" t="s">
        <v>211</v>
      </c>
      <c r="H83" t="s">
        <v>74</v>
      </c>
      <c r="I83" t="s">
        <v>38</v>
      </c>
      <c r="K83">
        <v>33</v>
      </c>
      <c r="L83" t="s">
        <v>47</v>
      </c>
      <c r="M83" t="s">
        <v>56</v>
      </c>
    </row>
    <row r="84" spans="1:13" x14ac:dyDescent="0.25">
      <c r="A84" t="s">
        <v>236</v>
      </c>
      <c r="B84" s="10">
        <v>45316</v>
      </c>
      <c r="C84" s="11">
        <v>9.8611111111111108E-2</v>
      </c>
      <c r="D84" t="s">
        <v>237</v>
      </c>
      <c r="E84" t="s">
        <v>72</v>
      </c>
      <c r="F84">
        <v>11</v>
      </c>
      <c r="G84" t="s">
        <v>211</v>
      </c>
      <c r="H84" t="s">
        <v>74</v>
      </c>
      <c r="I84" t="s">
        <v>38</v>
      </c>
      <c r="K84">
        <v>58</v>
      </c>
      <c r="L84" t="s">
        <v>48</v>
      </c>
      <c r="M84" t="s">
        <v>56</v>
      </c>
    </row>
    <row r="85" spans="1:13" x14ac:dyDescent="0.25">
      <c r="A85" t="s">
        <v>238</v>
      </c>
      <c r="B85" s="10">
        <v>45296</v>
      </c>
      <c r="C85" s="11">
        <v>0.92638888888888893</v>
      </c>
      <c r="D85" t="s">
        <v>239</v>
      </c>
      <c r="E85" t="s">
        <v>72</v>
      </c>
      <c r="F85">
        <v>17</v>
      </c>
      <c r="G85" t="s">
        <v>211</v>
      </c>
      <c r="H85" t="s">
        <v>74</v>
      </c>
      <c r="I85" t="s">
        <v>38</v>
      </c>
      <c r="K85">
        <v>48</v>
      </c>
      <c r="L85" t="s">
        <v>48</v>
      </c>
      <c r="M85" t="s">
        <v>56</v>
      </c>
    </row>
    <row r="86" spans="1:13" x14ac:dyDescent="0.25">
      <c r="A86" t="s">
        <v>240</v>
      </c>
      <c r="B86" s="10">
        <v>45314</v>
      </c>
      <c r="C86" s="11">
        <v>0.4201388888888889</v>
      </c>
      <c r="D86" t="s">
        <v>241</v>
      </c>
      <c r="E86" t="s">
        <v>72</v>
      </c>
      <c r="F86">
        <v>8</v>
      </c>
      <c r="G86" t="s">
        <v>211</v>
      </c>
      <c r="H86" t="s">
        <v>74</v>
      </c>
      <c r="I86" t="s">
        <v>38</v>
      </c>
      <c r="K86">
        <v>53</v>
      </c>
      <c r="L86" t="s">
        <v>47</v>
      </c>
      <c r="M86" t="s">
        <v>56</v>
      </c>
    </row>
    <row r="87" spans="1:13" x14ac:dyDescent="0.25">
      <c r="A87" t="s">
        <v>242</v>
      </c>
      <c r="B87" s="10">
        <v>45312</v>
      </c>
      <c r="C87" s="11">
        <v>0.14374999999999999</v>
      </c>
      <c r="D87" t="s">
        <v>243</v>
      </c>
      <c r="E87" t="s">
        <v>72</v>
      </c>
      <c r="F87">
        <v>28</v>
      </c>
      <c r="G87" t="s">
        <v>211</v>
      </c>
      <c r="H87" t="s">
        <v>74</v>
      </c>
      <c r="I87" t="s">
        <v>38</v>
      </c>
      <c r="K87">
        <v>44</v>
      </c>
      <c r="L87" t="s">
        <v>49</v>
      </c>
      <c r="M87" t="s">
        <v>56</v>
      </c>
    </row>
    <row r="88" spans="1:13" x14ac:dyDescent="0.25">
      <c r="A88" t="s">
        <v>244</v>
      </c>
      <c r="B88" s="10">
        <v>45303</v>
      </c>
      <c r="C88" s="11">
        <v>0.81805555555555554</v>
      </c>
      <c r="D88" t="s">
        <v>245</v>
      </c>
      <c r="E88" t="s">
        <v>72</v>
      </c>
      <c r="F88">
        <v>26</v>
      </c>
      <c r="G88" t="s">
        <v>211</v>
      </c>
      <c r="H88" t="s">
        <v>74</v>
      </c>
      <c r="I88" t="s">
        <v>38</v>
      </c>
      <c r="K88">
        <v>50</v>
      </c>
      <c r="L88" t="s">
        <v>49</v>
      </c>
      <c r="M88" t="s">
        <v>56</v>
      </c>
    </row>
    <row r="89" spans="1:13" x14ac:dyDescent="0.25">
      <c r="A89" t="s">
        <v>246</v>
      </c>
      <c r="B89" s="10">
        <v>45312</v>
      </c>
      <c r="C89" s="11">
        <v>0.20694444444444443</v>
      </c>
      <c r="D89" t="s">
        <v>247</v>
      </c>
      <c r="E89" t="s">
        <v>72</v>
      </c>
      <c r="F89">
        <v>57</v>
      </c>
      <c r="G89" t="s">
        <v>211</v>
      </c>
      <c r="H89" t="s">
        <v>74</v>
      </c>
      <c r="I89" t="s">
        <v>39</v>
      </c>
      <c r="K89">
        <v>36</v>
      </c>
      <c r="L89" t="s">
        <v>52</v>
      </c>
      <c r="M89" t="s">
        <v>56</v>
      </c>
    </row>
    <row r="90" spans="1:13" x14ac:dyDescent="0.25">
      <c r="A90" t="s">
        <v>248</v>
      </c>
      <c r="B90" s="10">
        <v>45296</v>
      </c>
      <c r="C90" s="11">
        <v>0.25833333333333336</v>
      </c>
      <c r="D90" t="s">
        <v>249</v>
      </c>
      <c r="E90" t="s">
        <v>72</v>
      </c>
      <c r="F90">
        <v>71</v>
      </c>
      <c r="G90" t="s">
        <v>211</v>
      </c>
      <c r="H90" t="s">
        <v>74</v>
      </c>
      <c r="I90" t="s">
        <v>39</v>
      </c>
      <c r="K90">
        <v>34</v>
      </c>
      <c r="L90" t="s">
        <v>54</v>
      </c>
      <c r="M90" t="s">
        <v>56</v>
      </c>
    </row>
    <row r="91" spans="1:13" x14ac:dyDescent="0.25">
      <c r="A91" t="s">
        <v>250</v>
      </c>
      <c r="B91" s="10">
        <v>45304</v>
      </c>
      <c r="C91" s="11">
        <v>0.9506944444444444</v>
      </c>
      <c r="D91" t="s">
        <v>251</v>
      </c>
      <c r="E91" t="s">
        <v>72</v>
      </c>
      <c r="F91">
        <v>65</v>
      </c>
      <c r="G91" t="s">
        <v>211</v>
      </c>
      <c r="H91" t="s">
        <v>74</v>
      </c>
      <c r="I91" t="s">
        <v>39</v>
      </c>
      <c r="K91">
        <v>59</v>
      </c>
      <c r="L91" t="s">
        <v>53</v>
      </c>
      <c r="M91" t="s">
        <v>56</v>
      </c>
    </row>
    <row r="92" spans="1:13" x14ac:dyDescent="0.25">
      <c r="A92" t="s">
        <v>252</v>
      </c>
      <c r="B92" s="10">
        <v>45317</v>
      </c>
      <c r="C92" s="11">
        <v>0.48125000000000001</v>
      </c>
      <c r="D92" t="s">
        <v>253</v>
      </c>
      <c r="E92" t="s">
        <v>72</v>
      </c>
      <c r="F92">
        <v>30</v>
      </c>
      <c r="G92" t="s">
        <v>211</v>
      </c>
      <c r="H92" t="s">
        <v>74</v>
      </c>
      <c r="I92" t="s">
        <v>39</v>
      </c>
      <c r="K92">
        <v>38</v>
      </c>
      <c r="L92" t="s">
        <v>49</v>
      </c>
      <c r="M92" t="s">
        <v>56</v>
      </c>
    </row>
    <row r="93" spans="1:13" x14ac:dyDescent="0.25">
      <c r="A93" t="s">
        <v>254</v>
      </c>
      <c r="B93" s="10">
        <v>45313</v>
      </c>
      <c r="C93" s="11">
        <v>0.54305555555555551</v>
      </c>
      <c r="D93" t="s">
        <v>255</v>
      </c>
      <c r="E93" t="s">
        <v>72</v>
      </c>
      <c r="F93">
        <v>8</v>
      </c>
      <c r="G93" t="s">
        <v>211</v>
      </c>
      <c r="H93" t="s">
        <v>74</v>
      </c>
      <c r="I93" t="s">
        <v>39</v>
      </c>
      <c r="K93">
        <v>45</v>
      </c>
      <c r="L93" t="s">
        <v>47</v>
      </c>
      <c r="M93" t="s">
        <v>56</v>
      </c>
    </row>
    <row r="94" spans="1:13" x14ac:dyDescent="0.25">
      <c r="A94" t="s">
        <v>256</v>
      </c>
      <c r="B94" s="10">
        <v>45296</v>
      </c>
      <c r="C94" s="11">
        <v>0.84583333333333333</v>
      </c>
      <c r="D94" t="s">
        <v>257</v>
      </c>
      <c r="E94" t="s">
        <v>72</v>
      </c>
      <c r="F94">
        <v>56</v>
      </c>
      <c r="G94" t="s">
        <v>258</v>
      </c>
      <c r="H94" t="s">
        <v>74</v>
      </c>
      <c r="I94" t="s">
        <v>38</v>
      </c>
      <c r="K94">
        <v>47</v>
      </c>
      <c r="L94" t="s">
        <v>52</v>
      </c>
      <c r="M94" t="s">
        <v>56</v>
      </c>
    </row>
    <row r="95" spans="1:13" x14ac:dyDescent="0.25">
      <c r="A95" t="s">
        <v>259</v>
      </c>
      <c r="B95" s="10">
        <v>45308</v>
      </c>
      <c r="C95" s="11">
        <v>0.68194444444444446</v>
      </c>
      <c r="D95" t="s">
        <v>260</v>
      </c>
      <c r="E95" t="s">
        <v>72</v>
      </c>
      <c r="F95">
        <v>51</v>
      </c>
      <c r="G95" t="s">
        <v>258</v>
      </c>
      <c r="H95" t="s">
        <v>74</v>
      </c>
      <c r="I95" t="s">
        <v>38</v>
      </c>
      <c r="K95">
        <v>58</v>
      </c>
      <c r="L95" t="s">
        <v>52</v>
      </c>
      <c r="M95" t="s">
        <v>56</v>
      </c>
    </row>
    <row r="96" spans="1:13" x14ac:dyDescent="0.25">
      <c r="A96" t="s">
        <v>261</v>
      </c>
      <c r="B96" s="10">
        <v>45316</v>
      </c>
      <c r="C96" s="11">
        <v>0.29166666666666669</v>
      </c>
      <c r="D96" t="s">
        <v>262</v>
      </c>
      <c r="E96" t="s">
        <v>72</v>
      </c>
      <c r="F96">
        <v>7</v>
      </c>
      <c r="G96" t="s">
        <v>258</v>
      </c>
      <c r="H96" t="s">
        <v>74</v>
      </c>
      <c r="I96" t="s">
        <v>38</v>
      </c>
      <c r="K96">
        <v>55</v>
      </c>
      <c r="L96" t="s">
        <v>47</v>
      </c>
      <c r="M96" t="s">
        <v>56</v>
      </c>
    </row>
    <row r="97" spans="1:13" x14ac:dyDescent="0.25">
      <c r="A97" t="s">
        <v>263</v>
      </c>
      <c r="B97" s="10">
        <v>45298</v>
      </c>
      <c r="C97" s="11">
        <v>0.42986111111111114</v>
      </c>
      <c r="D97" t="s">
        <v>264</v>
      </c>
      <c r="E97" t="s">
        <v>72</v>
      </c>
      <c r="F97">
        <v>64</v>
      </c>
      <c r="G97" t="s">
        <v>258</v>
      </c>
      <c r="H97" t="s">
        <v>74</v>
      </c>
      <c r="I97" t="s">
        <v>38</v>
      </c>
      <c r="K97">
        <v>31</v>
      </c>
      <c r="L97" t="s">
        <v>53</v>
      </c>
      <c r="M97" t="s">
        <v>56</v>
      </c>
    </row>
    <row r="98" spans="1:13" x14ac:dyDescent="0.25">
      <c r="A98" t="s">
        <v>265</v>
      </c>
      <c r="B98" s="10">
        <v>45314</v>
      </c>
      <c r="C98" s="11">
        <v>0.89166666666666672</v>
      </c>
      <c r="D98" t="s">
        <v>266</v>
      </c>
      <c r="E98" t="s">
        <v>72</v>
      </c>
      <c r="F98">
        <v>40</v>
      </c>
      <c r="G98" t="s">
        <v>258</v>
      </c>
      <c r="H98" t="s">
        <v>74</v>
      </c>
      <c r="I98" t="s">
        <v>38</v>
      </c>
      <c r="K98">
        <v>51</v>
      </c>
      <c r="L98" t="s">
        <v>50</v>
      </c>
      <c r="M98" t="s">
        <v>56</v>
      </c>
    </row>
    <row r="99" spans="1:13" x14ac:dyDescent="0.25">
      <c r="A99" t="s">
        <v>267</v>
      </c>
      <c r="B99" s="10">
        <v>45297</v>
      </c>
      <c r="C99" s="11">
        <v>4.027777777777778E-2</v>
      </c>
      <c r="D99" t="s">
        <v>268</v>
      </c>
      <c r="E99" t="s">
        <v>72</v>
      </c>
      <c r="F99">
        <v>32</v>
      </c>
      <c r="G99" t="s">
        <v>258</v>
      </c>
      <c r="H99" t="s">
        <v>74</v>
      </c>
      <c r="I99" t="s">
        <v>38</v>
      </c>
      <c r="K99">
        <v>57</v>
      </c>
      <c r="L99" t="s">
        <v>50</v>
      </c>
      <c r="M99" t="s">
        <v>56</v>
      </c>
    </row>
    <row r="100" spans="1:13" x14ac:dyDescent="0.25">
      <c r="A100" t="s">
        <v>269</v>
      </c>
      <c r="B100" s="10">
        <v>45297</v>
      </c>
      <c r="C100" s="11">
        <v>0.58611111111111114</v>
      </c>
      <c r="D100" t="s">
        <v>270</v>
      </c>
      <c r="E100" t="s">
        <v>72</v>
      </c>
      <c r="F100">
        <v>55</v>
      </c>
      <c r="G100" t="s">
        <v>258</v>
      </c>
      <c r="H100" t="s">
        <v>74</v>
      </c>
      <c r="I100" t="s">
        <v>39</v>
      </c>
      <c r="K100">
        <v>38</v>
      </c>
      <c r="L100" t="s">
        <v>52</v>
      </c>
      <c r="M100" t="s">
        <v>56</v>
      </c>
    </row>
    <row r="101" spans="1:13" x14ac:dyDescent="0.25">
      <c r="A101" t="s">
        <v>271</v>
      </c>
      <c r="B101" s="10">
        <v>45312</v>
      </c>
      <c r="C101" s="11">
        <v>0.39305555555555555</v>
      </c>
      <c r="D101" t="s">
        <v>272</v>
      </c>
      <c r="E101" t="s">
        <v>72</v>
      </c>
      <c r="F101">
        <v>13</v>
      </c>
      <c r="G101" t="s">
        <v>258</v>
      </c>
      <c r="H101" t="s">
        <v>74</v>
      </c>
      <c r="I101" t="s">
        <v>39</v>
      </c>
      <c r="K101">
        <v>41</v>
      </c>
      <c r="L101" t="s">
        <v>48</v>
      </c>
      <c r="M101" t="s">
        <v>56</v>
      </c>
    </row>
    <row r="102" spans="1:13" x14ac:dyDescent="0.25">
      <c r="A102" t="s">
        <v>273</v>
      </c>
      <c r="B102" s="10">
        <v>45317</v>
      </c>
      <c r="C102" s="11">
        <v>0.16597222222222222</v>
      </c>
      <c r="D102" t="s">
        <v>274</v>
      </c>
      <c r="E102" t="s">
        <v>72</v>
      </c>
      <c r="F102">
        <v>39</v>
      </c>
      <c r="G102" t="s">
        <v>258</v>
      </c>
      <c r="H102" t="s">
        <v>74</v>
      </c>
      <c r="I102" t="s">
        <v>39</v>
      </c>
      <c r="K102">
        <v>42</v>
      </c>
      <c r="L102" t="s">
        <v>50</v>
      </c>
      <c r="M102" t="s">
        <v>56</v>
      </c>
    </row>
    <row r="103" spans="1:13" x14ac:dyDescent="0.25">
      <c r="A103" t="s">
        <v>275</v>
      </c>
      <c r="B103" s="10">
        <v>45299</v>
      </c>
      <c r="C103" s="11">
        <v>0.99652777777777779</v>
      </c>
      <c r="D103" t="s">
        <v>276</v>
      </c>
      <c r="E103" t="s">
        <v>107</v>
      </c>
      <c r="F103">
        <v>37</v>
      </c>
      <c r="G103" t="s">
        <v>258</v>
      </c>
      <c r="H103" t="s">
        <v>74</v>
      </c>
      <c r="I103" t="s">
        <v>38</v>
      </c>
      <c r="K103">
        <v>49</v>
      </c>
      <c r="L103" t="s">
        <v>50</v>
      </c>
      <c r="M103" t="s">
        <v>56</v>
      </c>
    </row>
    <row r="104" spans="1:13" x14ac:dyDescent="0.25">
      <c r="A104" t="s">
        <v>277</v>
      </c>
      <c r="B104" s="10">
        <v>45310</v>
      </c>
      <c r="C104" s="11">
        <v>0.69097222222222221</v>
      </c>
      <c r="D104" t="s">
        <v>278</v>
      </c>
      <c r="E104" t="s">
        <v>107</v>
      </c>
      <c r="F104">
        <v>16</v>
      </c>
      <c r="G104" t="s">
        <v>258</v>
      </c>
      <c r="H104" t="s">
        <v>74</v>
      </c>
      <c r="I104" t="s">
        <v>38</v>
      </c>
      <c r="K104">
        <v>60</v>
      </c>
      <c r="L104" t="s">
        <v>48</v>
      </c>
      <c r="M104" t="s">
        <v>56</v>
      </c>
    </row>
    <row r="105" spans="1:13" x14ac:dyDescent="0.25">
      <c r="A105" t="s">
        <v>279</v>
      </c>
      <c r="B105" s="10">
        <v>45316</v>
      </c>
      <c r="C105" s="11">
        <v>0.37361111111111112</v>
      </c>
      <c r="D105" t="s">
        <v>280</v>
      </c>
      <c r="E105" t="s">
        <v>107</v>
      </c>
      <c r="F105">
        <v>12</v>
      </c>
      <c r="G105" t="s">
        <v>258</v>
      </c>
      <c r="H105" t="s">
        <v>74</v>
      </c>
      <c r="I105" t="s">
        <v>38</v>
      </c>
      <c r="K105">
        <v>50</v>
      </c>
      <c r="L105" t="s">
        <v>48</v>
      </c>
      <c r="M105" t="s">
        <v>56</v>
      </c>
    </row>
    <row r="106" spans="1:13" x14ac:dyDescent="0.25">
      <c r="A106" t="s">
        <v>281</v>
      </c>
      <c r="B106" s="10">
        <v>45322</v>
      </c>
      <c r="C106" s="11">
        <v>5.9027777777777776E-2</v>
      </c>
      <c r="D106" t="s">
        <v>282</v>
      </c>
      <c r="E106" t="s">
        <v>107</v>
      </c>
      <c r="F106">
        <v>41</v>
      </c>
      <c r="G106" t="s">
        <v>258</v>
      </c>
      <c r="H106" t="s">
        <v>74</v>
      </c>
      <c r="I106" t="s">
        <v>39</v>
      </c>
      <c r="K106">
        <v>46</v>
      </c>
      <c r="L106" t="s">
        <v>51</v>
      </c>
      <c r="M106" t="s">
        <v>56</v>
      </c>
    </row>
    <row r="107" spans="1:13" x14ac:dyDescent="0.25">
      <c r="A107" t="s">
        <v>283</v>
      </c>
      <c r="B107" s="10">
        <v>45306</v>
      </c>
      <c r="C107" s="11">
        <v>0.2</v>
      </c>
      <c r="D107" t="s">
        <v>284</v>
      </c>
      <c r="E107" t="s">
        <v>107</v>
      </c>
      <c r="F107">
        <v>12</v>
      </c>
      <c r="G107" t="s">
        <v>258</v>
      </c>
      <c r="H107" t="s">
        <v>74</v>
      </c>
      <c r="I107" t="s">
        <v>39</v>
      </c>
      <c r="K107">
        <v>43</v>
      </c>
      <c r="L107" t="s">
        <v>48</v>
      </c>
      <c r="M107" t="s">
        <v>56</v>
      </c>
    </row>
    <row r="108" spans="1:13" x14ac:dyDescent="0.25">
      <c r="A108" t="s">
        <v>285</v>
      </c>
      <c r="B108" s="10">
        <v>45299</v>
      </c>
      <c r="C108" s="11">
        <v>0.81805555555555554</v>
      </c>
      <c r="D108" t="s">
        <v>286</v>
      </c>
      <c r="E108" t="s">
        <v>107</v>
      </c>
      <c r="F108">
        <v>27</v>
      </c>
      <c r="G108" t="s">
        <v>287</v>
      </c>
      <c r="H108" t="s">
        <v>74</v>
      </c>
      <c r="I108" t="s">
        <v>38</v>
      </c>
      <c r="K108">
        <v>55</v>
      </c>
      <c r="L108" t="s">
        <v>49</v>
      </c>
      <c r="M108" t="s">
        <v>56</v>
      </c>
    </row>
    <row r="109" spans="1:13" x14ac:dyDescent="0.25">
      <c r="A109" t="s">
        <v>288</v>
      </c>
      <c r="B109" s="10">
        <v>45319</v>
      </c>
      <c r="C109" s="11">
        <v>0.11944444444444445</v>
      </c>
      <c r="D109" t="s">
        <v>289</v>
      </c>
      <c r="E109" t="s">
        <v>107</v>
      </c>
      <c r="F109">
        <v>5</v>
      </c>
      <c r="G109" t="s">
        <v>287</v>
      </c>
      <c r="H109" t="s">
        <v>74</v>
      </c>
      <c r="I109" t="s">
        <v>38</v>
      </c>
      <c r="K109">
        <v>50</v>
      </c>
      <c r="L109" t="s">
        <v>47</v>
      </c>
      <c r="M109" t="s">
        <v>56</v>
      </c>
    </row>
    <row r="110" spans="1:13" x14ac:dyDescent="0.25">
      <c r="A110" t="s">
        <v>290</v>
      </c>
      <c r="B110" s="10">
        <v>45320</v>
      </c>
      <c r="C110" s="11">
        <v>0.28888888888888886</v>
      </c>
      <c r="D110" t="s">
        <v>291</v>
      </c>
      <c r="E110" t="s">
        <v>107</v>
      </c>
      <c r="F110">
        <v>27</v>
      </c>
      <c r="G110" t="s">
        <v>287</v>
      </c>
      <c r="H110" t="s">
        <v>74</v>
      </c>
      <c r="I110" t="s">
        <v>38</v>
      </c>
      <c r="K110">
        <v>58</v>
      </c>
      <c r="L110" t="s">
        <v>49</v>
      </c>
      <c r="M110" t="s">
        <v>56</v>
      </c>
    </row>
    <row r="111" spans="1:13" x14ac:dyDescent="0.25">
      <c r="A111" t="s">
        <v>292</v>
      </c>
      <c r="B111" s="10">
        <v>45306</v>
      </c>
      <c r="C111" s="11">
        <v>0.60972222222222228</v>
      </c>
      <c r="D111" t="s">
        <v>293</v>
      </c>
      <c r="E111" t="s">
        <v>107</v>
      </c>
      <c r="F111">
        <v>51</v>
      </c>
      <c r="G111" t="s">
        <v>287</v>
      </c>
      <c r="H111" t="s">
        <v>74</v>
      </c>
      <c r="I111" t="s">
        <v>38</v>
      </c>
      <c r="K111">
        <v>38</v>
      </c>
      <c r="L111" t="s">
        <v>52</v>
      </c>
      <c r="M111" t="s">
        <v>56</v>
      </c>
    </row>
    <row r="112" spans="1:13" x14ac:dyDescent="0.25">
      <c r="A112" t="s">
        <v>294</v>
      </c>
      <c r="B112" s="10">
        <v>45293</v>
      </c>
      <c r="C112" s="11">
        <v>0.71250000000000002</v>
      </c>
      <c r="D112" t="s">
        <v>295</v>
      </c>
      <c r="E112" t="s">
        <v>107</v>
      </c>
      <c r="F112">
        <v>26</v>
      </c>
      <c r="G112" t="s">
        <v>287</v>
      </c>
      <c r="H112" t="s">
        <v>74</v>
      </c>
      <c r="I112" t="s">
        <v>38</v>
      </c>
      <c r="K112">
        <v>49</v>
      </c>
      <c r="L112" t="s">
        <v>49</v>
      </c>
      <c r="M112" t="s">
        <v>56</v>
      </c>
    </row>
    <row r="113" spans="1:13" x14ac:dyDescent="0.25">
      <c r="A113" t="s">
        <v>296</v>
      </c>
      <c r="B113" s="10">
        <v>45297</v>
      </c>
      <c r="C113" s="11">
        <v>0.86111111111111116</v>
      </c>
      <c r="D113" t="s">
        <v>297</v>
      </c>
      <c r="E113" t="s">
        <v>72</v>
      </c>
      <c r="F113">
        <v>34</v>
      </c>
      <c r="G113" t="s">
        <v>287</v>
      </c>
      <c r="H113" t="s">
        <v>74</v>
      </c>
      <c r="I113" t="s">
        <v>38</v>
      </c>
      <c r="K113">
        <v>40</v>
      </c>
      <c r="L113" t="s">
        <v>50</v>
      </c>
      <c r="M113" t="s">
        <v>56</v>
      </c>
    </row>
    <row r="114" spans="1:13" x14ac:dyDescent="0.25">
      <c r="A114" t="s">
        <v>298</v>
      </c>
      <c r="B114" s="10">
        <v>45292</v>
      </c>
      <c r="C114" s="11">
        <v>0.81736111111111109</v>
      </c>
      <c r="D114" t="s">
        <v>299</v>
      </c>
      <c r="E114" t="s">
        <v>72</v>
      </c>
      <c r="F114">
        <v>37</v>
      </c>
      <c r="G114" t="s">
        <v>287</v>
      </c>
      <c r="H114" t="s">
        <v>74</v>
      </c>
      <c r="I114" t="s">
        <v>38</v>
      </c>
      <c r="K114">
        <v>55</v>
      </c>
      <c r="L114" t="s">
        <v>50</v>
      </c>
      <c r="M114" t="s">
        <v>56</v>
      </c>
    </row>
    <row r="115" spans="1:13" x14ac:dyDescent="0.25">
      <c r="A115" t="s">
        <v>300</v>
      </c>
      <c r="B115" s="10">
        <v>45304</v>
      </c>
      <c r="C115" s="11">
        <v>0.72847222222222219</v>
      </c>
      <c r="D115" t="s">
        <v>301</v>
      </c>
      <c r="E115" t="s">
        <v>72</v>
      </c>
      <c r="F115">
        <v>24</v>
      </c>
      <c r="G115" t="s">
        <v>287</v>
      </c>
      <c r="H115" t="s">
        <v>74</v>
      </c>
      <c r="I115" t="s">
        <v>38</v>
      </c>
      <c r="K115">
        <v>51</v>
      </c>
      <c r="L115" t="s">
        <v>49</v>
      </c>
      <c r="M115" t="s">
        <v>56</v>
      </c>
    </row>
    <row r="116" spans="1:13" x14ac:dyDescent="0.25">
      <c r="A116" t="s">
        <v>302</v>
      </c>
      <c r="B116" s="10">
        <v>45301</v>
      </c>
      <c r="C116" s="11">
        <v>0.56041666666666667</v>
      </c>
      <c r="D116" t="s">
        <v>303</v>
      </c>
      <c r="E116" t="s">
        <v>72</v>
      </c>
      <c r="F116">
        <v>26</v>
      </c>
      <c r="G116" t="s">
        <v>287</v>
      </c>
      <c r="H116" t="s">
        <v>74</v>
      </c>
      <c r="I116" t="s">
        <v>38</v>
      </c>
      <c r="K116">
        <v>42</v>
      </c>
      <c r="L116" t="s">
        <v>49</v>
      </c>
      <c r="M116" t="s">
        <v>56</v>
      </c>
    </row>
    <row r="117" spans="1:13" x14ac:dyDescent="0.25">
      <c r="A117" t="s">
        <v>304</v>
      </c>
      <c r="B117" s="10">
        <v>45311</v>
      </c>
      <c r="C117" s="11">
        <v>0.49583333333333335</v>
      </c>
      <c r="D117" t="s">
        <v>305</v>
      </c>
      <c r="E117" t="s">
        <v>107</v>
      </c>
      <c r="F117">
        <v>40</v>
      </c>
      <c r="G117" t="s">
        <v>287</v>
      </c>
      <c r="H117" t="s">
        <v>74</v>
      </c>
      <c r="I117" t="s">
        <v>39</v>
      </c>
      <c r="K117">
        <v>32</v>
      </c>
      <c r="L117" t="s">
        <v>50</v>
      </c>
      <c r="M117" t="s">
        <v>56</v>
      </c>
    </row>
    <row r="118" spans="1:13" x14ac:dyDescent="0.25">
      <c r="A118" t="s">
        <v>306</v>
      </c>
      <c r="B118" s="10">
        <v>45310</v>
      </c>
      <c r="C118" s="11">
        <v>0.92986111111111114</v>
      </c>
      <c r="D118" t="s">
        <v>307</v>
      </c>
      <c r="E118" t="s">
        <v>107</v>
      </c>
      <c r="F118">
        <v>73</v>
      </c>
      <c r="G118" t="s">
        <v>287</v>
      </c>
      <c r="H118" t="s">
        <v>74</v>
      </c>
      <c r="I118" t="s">
        <v>39</v>
      </c>
      <c r="K118">
        <v>43</v>
      </c>
      <c r="L118" t="s">
        <v>54</v>
      </c>
      <c r="M118" t="s">
        <v>56</v>
      </c>
    </row>
    <row r="119" spans="1:13" x14ac:dyDescent="0.25">
      <c r="A119" t="s">
        <v>308</v>
      </c>
      <c r="B119" s="10">
        <v>45320</v>
      </c>
      <c r="C119" s="11">
        <v>0.88611111111111107</v>
      </c>
      <c r="D119" t="s">
        <v>309</v>
      </c>
      <c r="E119" t="s">
        <v>107</v>
      </c>
      <c r="F119">
        <v>25</v>
      </c>
      <c r="G119" t="s">
        <v>287</v>
      </c>
      <c r="H119" t="s">
        <v>74</v>
      </c>
      <c r="I119" t="s">
        <v>39</v>
      </c>
      <c r="K119">
        <v>42</v>
      </c>
      <c r="L119" t="s">
        <v>49</v>
      </c>
      <c r="M119" t="s">
        <v>56</v>
      </c>
    </row>
    <row r="120" spans="1:13" x14ac:dyDescent="0.25">
      <c r="A120" t="s">
        <v>310</v>
      </c>
      <c r="B120" s="10">
        <v>45311</v>
      </c>
      <c r="C120" s="11">
        <v>0.99444444444444446</v>
      </c>
      <c r="D120" t="s">
        <v>311</v>
      </c>
      <c r="E120" t="s">
        <v>107</v>
      </c>
      <c r="F120">
        <v>74</v>
      </c>
      <c r="G120" t="s">
        <v>287</v>
      </c>
      <c r="H120" t="s">
        <v>74</v>
      </c>
      <c r="I120" t="s">
        <v>39</v>
      </c>
      <c r="K120">
        <v>60</v>
      </c>
      <c r="L120" t="s">
        <v>54</v>
      </c>
      <c r="M120" t="s">
        <v>56</v>
      </c>
    </row>
    <row r="121" spans="1:13" x14ac:dyDescent="0.25">
      <c r="A121" t="s">
        <v>312</v>
      </c>
      <c r="B121" s="10">
        <v>45311</v>
      </c>
      <c r="C121" s="11">
        <v>0.12847222222222221</v>
      </c>
      <c r="D121" t="s">
        <v>313</v>
      </c>
      <c r="E121" t="s">
        <v>72</v>
      </c>
      <c r="F121">
        <v>65</v>
      </c>
      <c r="G121" t="s">
        <v>287</v>
      </c>
      <c r="H121" t="s">
        <v>74</v>
      </c>
      <c r="I121" t="s">
        <v>39</v>
      </c>
      <c r="K121">
        <v>42</v>
      </c>
      <c r="L121" t="s">
        <v>53</v>
      </c>
      <c r="M121" t="s">
        <v>56</v>
      </c>
    </row>
    <row r="122" spans="1:13" x14ac:dyDescent="0.25">
      <c r="A122" t="s">
        <v>314</v>
      </c>
      <c r="B122" s="10">
        <v>45292</v>
      </c>
      <c r="C122" s="11">
        <v>0.73124999999999996</v>
      </c>
      <c r="D122" t="s">
        <v>315</v>
      </c>
      <c r="E122" t="s">
        <v>72</v>
      </c>
      <c r="F122">
        <v>59</v>
      </c>
      <c r="G122" t="s">
        <v>287</v>
      </c>
      <c r="H122" t="s">
        <v>74</v>
      </c>
      <c r="I122" t="s">
        <v>39</v>
      </c>
      <c r="K122">
        <v>47</v>
      </c>
      <c r="L122" t="s">
        <v>52</v>
      </c>
      <c r="M122" t="s">
        <v>56</v>
      </c>
    </row>
    <row r="123" spans="1:13" x14ac:dyDescent="0.25">
      <c r="A123" t="s">
        <v>316</v>
      </c>
      <c r="B123" s="10">
        <v>45294</v>
      </c>
      <c r="C123" s="11">
        <v>0.93819444444444444</v>
      </c>
      <c r="D123" t="s">
        <v>317</v>
      </c>
      <c r="E123" t="s">
        <v>72</v>
      </c>
      <c r="F123">
        <v>22</v>
      </c>
      <c r="G123" t="s">
        <v>287</v>
      </c>
      <c r="H123" t="s">
        <v>74</v>
      </c>
      <c r="I123" t="s">
        <v>39</v>
      </c>
      <c r="K123">
        <v>38</v>
      </c>
      <c r="L123" t="s">
        <v>49</v>
      </c>
      <c r="M123" t="s">
        <v>56</v>
      </c>
    </row>
    <row r="124" spans="1:13" x14ac:dyDescent="0.25">
      <c r="A124" t="s">
        <v>318</v>
      </c>
      <c r="B124" s="10">
        <v>45297</v>
      </c>
      <c r="C124" s="11">
        <v>0.68819444444444444</v>
      </c>
      <c r="D124" t="s">
        <v>319</v>
      </c>
      <c r="E124" t="s">
        <v>72</v>
      </c>
      <c r="F124">
        <v>3</v>
      </c>
      <c r="G124" t="s">
        <v>287</v>
      </c>
      <c r="H124" t="s">
        <v>74</v>
      </c>
      <c r="I124" t="s">
        <v>39</v>
      </c>
      <c r="K124">
        <v>38</v>
      </c>
      <c r="L124" t="s">
        <v>47</v>
      </c>
      <c r="M124" t="s">
        <v>56</v>
      </c>
    </row>
    <row r="125" spans="1:13" x14ac:dyDescent="0.25">
      <c r="A125" t="s">
        <v>320</v>
      </c>
      <c r="B125" s="10">
        <v>45313</v>
      </c>
      <c r="C125" s="11">
        <v>0.26805555555555555</v>
      </c>
      <c r="D125" t="s">
        <v>321</v>
      </c>
      <c r="E125" t="s">
        <v>72</v>
      </c>
      <c r="F125">
        <v>2</v>
      </c>
      <c r="G125" t="s">
        <v>287</v>
      </c>
      <c r="H125" t="s">
        <v>74</v>
      </c>
      <c r="I125" t="s">
        <v>39</v>
      </c>
      <c r="K125">
        <v>44</v>
      </c>
      <c r="L125" t="s">
        <v>47</v>
      </c>
      <c r="M125" t="s">
        <v>56</v>
      </c>
    </row>
    <row r="126" spans="1:13" x14ac:dyDescent="0.25">
      <c r="A126" t="s">
        <v>322</v>
      </c>
      <c r="B126" s="10">
        <v>45312</v>
      </c>
      <c r="C126" s="11">
        <v>0.14652777777777778</v>
      </c>
      <c r="D126" t="s">
        <v>323</v>
      </c>
      <c r="E126" t="s">
        <v>72</v>
      </c>
      <c r="F126">
        <v>74</v>
      </c>
      <c r="G126" t="s">
        <v>287</v>
      </c>
      <c r="H126" t="s">
        <v>74</v>
      </c>
      <c r="I126" t="s">
        <v>39</v>
      </c>
      <c r="K126">
        <v>51</v>
      </c>
      <c r="L126" t="s">
        <v>54</v>
      </c>
      <c r="M126" t="s">
        <v>56</v>
      </c>
    </row>
    <row r="127" spans="1:13" x14ac:dyDescent="0.25">
      <c r="A127" t="s">
        <v>324</v>
      </c>
      <c r="B127" s="10">
        <v>45322</v>
      </c>
      <c r="C127" s="11">
        <v>4.6527777777777779E-2</v>
      </c>
      <c r="D127" t="s">
        <v>325</v>
      </c>
      <c r="E127" t="s">
        <v>107</v>
      </c>
      <c r="F127">
        <v>49</v>
      </c>
      <c r="G127" t="s">
        <v>326</v>
      </c>
      <c r="H127" t="s">
        <v>74</v>
      </c>
      <c r="I127" t="s">
        <v>39</v>
      </c>
      <c r="K127">
        <v>41</v>
      </c>
      <c r="L127" t="s">
        <v>51</v>
      </c>
      <c r="M127" t="s">
        <v>56</v>
      </c>
    </row>
    <row r="128" spans="1:13" x14ac:dyDescent="0.25">
      <c r="A128" t="s">
        <v>327</v>
      </c>
      <c r="B128" s="10">
        <v>45296</v>
      </c>
      <c r="C128" s="11">
        <v>0.72222222222222221</v>
      </c>
      <c r="D128" t="s">
        <v>328</v>
      </c>
      <c r="E128" t="s">
        <v>107</v>
      </c>
      <c r="F128">
        <v>13</v>
      </c>
      <c r="G128" t="s">
        <v>326</v>
      </c>
      <c r="H128" t="s">
        <v>74</v>
      </c>
      <c r="I128" t="s">
        <v>39</v>
      </c>
      <c r="K128">
        <v>44</v>
      </c>
      <c r="L128" t="s">
        <v>48</v>
      </c>
      <c r="M128" t="s">
        <v>56</v>
      </c>
    </row>
    <row r="129" spans="1:13" x14ac:dyDescent="0.25">
      <c r="A129" t="s">
        <v>329</v>
      </c>
      <c r="B129" s="10">
        <v>45311</v>
      </c>
      <c r="C129" s="11">
        <v>0.44374999999999998</v>
      </c>
      <c r="D129" t="s">
        <v>330</v>
      </c>
      <c r="E129" t="s">
        <v>107</v>
      </c>
      <c r="F129">
        <v>1</v>
      </c>
      <c r="G129" t="s">
        <v>326</v>
      </c>
      <c r="H129" t="s">
        <v>74</v>
      </c>
      <c r="I129" t="s">
        <v>39</v>
      </c>
      <c r="K129">
        <v>54</v>
      </c>
      <c r="L129" t="s">
        <v>47</v>
      </c>
      <c r="M129" t="s">
        <v>56</v>
      </c>
    </row>
    <row r="130" spans="1:13" x14ac:dyDescent="0.25">
      <c r="A130" t="s">
        <v>331</v>
      </c>
      <c r="B130" s="10">
        <v>45304</v>
      </c>
      <c r="C130" s="11">
        <v>0.37430555555555556</v>
      </c>
      <c r="D130" t="s">
        <v>332</v>
      </c>
      <c r="E130" t="s">
        <v>72</v>
      </c>
      <c r="F130">
        <v>65</v>
      </c>
      <c r="G130" t="s">
        <v>326</v>
      </c>
      <c r="H130" t="s">
        <v>74</v>
      </c>
      <c r="I130" t="s">
        <v>39</v>
      </c>
      <c r="K130">
        <v>37</v>
      </c>
      <c r="L130" t="s">
        <v>53</v>
      </c>
      <c r="M130" t="s">
        <v>56</v>
      </c>
    </row>
    <row r="131" spans="1:13" x14ac:dyDescent="0.25">
      <c r="A131" t="s">
        <v>333</v>
      </c>
      <c r="B131" s="10">
        <v>45309</v>
      </c>
      <c r="C131" s="11">
        <v>0.84375</v>
      </c>
      <c r="D131" t="s">
        <v>334</v>
      </c>
      <c r="E131" t="s">
        <v>107</v>
      </c>
      <c r="F131">
        <v>37</v>
      </c>
      <c r="G131" t="s">
        <v>326</v>
      </c>
      <c r="H131" t="s">
        <v>74</v>
      </c>
      <c r="I131" t="s">
        <v>38</v>
      </c>
      <c r="K131">
        <v>39</v>
      </c>
      <c r="L131" t="s">
        <v>50</v>
      </c>
      <c r="M131" t="s">
        <v>56</v>
      </c>
    </row>
    <row r="132" spans="1:13" x14ac:dyDescent="0.25">
      <c r="A132" t="s">
        <v>335</v>
      </c>
      <c r="B132" s="10">
        <v>45308</v>
      </c>
      <c r="C132" s="11">
        <v>0.70277777777777772</v>
      </c>
      <c r="D132" t="s">
        <v>336</v>
      </c>
      <c r="E132" t="s">
        <v>107</v>
      </c>
      <c r="F132">
        <v>69</v>
      </c>
      <c r="G132" t="s">
        <v>326</v>
      </c>
      <c r="H132" t="s">
        <v>74</v>
      </c>
      <c r="I132" t="s">
        <v>38</v>
      </c>
      <c r="K132">
        <v>31</v>
      </c>
      <c r="L132" t="s">
        <v>53</v>
      </c>
      <c r="M132" t="s">
        <v>56</v>
      </c>
    </row>
    <row r="133" spans="1:13" x14ac:dyDescent="0.25">
      <c r="A133" t="s">
        <v>337</v>
      </c>
      <c r="B133" s="10">
        <v>45296</v>
      </c>
      <c r="C133" s="11">
        <v>0.98750000000000004</v>
      </c>
      <c r="D133" t="s">
        <v>338</v>
      </c>
      <c r="E133" t="s">
        <v>72</v>
      </c>
      <c r="F133">
        <v>8</v>
      </c>
      <c r="G133" t="s">
        <v>326</v>
      </c>
      <c r="H133" t="s">
        <v>74</v>
      </c>
      <c r="I133" t="s">
        <v>38</v>
      </c>
      <c r="K133">
        <v>56</v>
      </c>
      <c r="L133" t="s">
        <v>47</v>
      </c>
      <c r="M133" t="s">
        <v>56</v>
      </c>
    </row>
    <row r="134" spans="1:13" x14ac:dyDescent="0.25">
      <c r="A134" t="s">
        <v>339</v>
      </c>
      <c r="B134" s="10">
        <v>45299</v>
      </c>
      <c r="C134" s="11">
        <v>0.57708333333333328</v>
      </c>
      <c r="D134" t="s">
        <v>340</v>
      </c>
      <c r="E134" t="s">
        <v>107</v>
      </c>
      <c r="F134">
        <v>29</v>
      </c>
      <c r="G134" t="s">
        <v>341</v>
      </c>
      <c r="H134" t="s">
        <v>74</v>
      </c>
      <c r="I134" t="s">
        <v>39</v>
      </c>
      <c r="K134">
        <v>57</v>
      </c>
      <c r="L134" t="s">
        <v>49</v>
      </c>
      <c r="M134" t="s">
        <v>56</v>
      </c>
    </row>
    <row r="135" spans="1:13" x14ac:dyDescent="0.25">
      <c r="A135" t="s">
        <v>342</v>
      </c>
      <c r="B135" s="10">
        <v>45299</v>
      </c>
      <c r="C135" s="11">
        <v>0.93194444444444446</v>
      </c>
      <c r="D135" t="s">
        <v>343</v>
      </c>
      <c r="E135" t="s">
        <v>72</v>
      </c>
      <c r="F135">
        <v>61</v>
      </c>
      <c r="G135" t="s">
        <v>341</v>
      </c>
      <c r="H135" t="s">
        <v>74</v>
      </c>
      <c r="I135" t="s">
        <v>39</v>
      </c>
      <c r="K135">
        <v>52</v>
      </c>
      <c r="L135" t="s">
        <v>53</v>
      </c>
      <c r="M135" t="s">
        <v>56</v>
      </c>
    </row>
    <row r="136" spans="1:13" x14ac:dyDescent="0.25">
      <c r="A136" t="s">
        <v>344</v>
      </c>
      <c r="B136" s="10">
        <v>45300</v>
      </c>
      <c r="C136" s="11">
        <v>0.5493055555555556</v>
      </c>
      <c r="D136" t="s">
        <v>345</v>
      </c>
      <c r="E136" t="s">
        <v>107</v>
      </c>
      <c r="F136">
        <v>27</v>
      </c>
      <c r="G136" t="s">
        <v>341</v>
      </c>
      <c r="H136" t="s">
        <v>74</v>
      </c>
      <c r="I136" t="s">
        <v>38</v>
      </c>
      <c r="K136">
        <v>38</v>
      </c>
      <c r="L136" t="s">
        <v>49</v>
      </c>
      <c r="M136" t="s">
        <v>56</v>
      </c>
    </row>
    <row r="137" spans="1:13" x14ac:dyDescent="0.25">
      <c r="A137" t="s">
        <v>346</v>
      </c>
      <c r="B137" s="10">
        <v>45314</v>
      </c>
      <c r="C137" s="11">
        <v>0.47638888888888886</v>
      </c>
      <c r="D137" t="s">
        <v>347</v>
      </c>
      <c r="E137" t="s">
        <v>107</v>
      </c>
      <c r="F137">
        <v>15</v>
      </c>
      <c r="G137" t="s">
        <v>341</v>
      </c>
      <c r="H137" t="s">
        <v>74</v>
      </c>
      <c r="I137" t="s">
        <v>38</v>
      </c>
      <c r="K137">
        <v>52</v>
      </c>
      <c r="L137" t="s">
        <v>48</v>
      </c>
      <c r="M137" t="s">
        <v>56</v>
      </c>
    </row>
    <row r="138" spans="1:13" x14ac:dyDescent="0.25">
      <c r="A138" t="s">
        <v>348</v>
      </c>
      <c r="B138" s="10">
        <v>45320</v>
      </c>
      <c r="C138" s="11">
        <v>0.25347222222222221</v>
      </c>
      <c r="D138" t="s">
        <v>349</v>
      </c>
      <c r="E138" t="s">
        <v>72</v>
      </c>
      <c r="F138">
        <v>9</v>
      </c>
      <c r="G138" t="s">
        <v>341</v>
      </c>
      <c r="H138" t="s">
        <v>74</v>
      </c>
      <c r="I138" t="s">
        <v>38</v>
      </c>
      <c r="K138">
        <v>44</v>
      </c>
      <c r="L138" t="s">
        <v>47</v>
      </c>
      <c r="M138" t="s">
        <v>56</v>
      </c>
    </row>
    <row r="139" spans="1:13" x14ac:dyDescent="0.25">
      <c r="A139" t="s">
        <v>350</v>
      </c>
      <c r="B139" s="10">
        <v>45309</v>
      </c>
      <c r="C139" s="11">
        <v>0.72222222222222221</v>
      </c>
      <c r="D139" t="s">
        <v>351</v>
      </c>
      <c r="E139" t="s">
        <v>72</v>
      </c>
      <c r="F139">
        <v>35</v>
      </c>
      <c r="G139" t="s">
        <v>341</v>
      </c>
      <c r="H139" t="s">
        <v>74</v>
      </c>
      <c r="I139" t="s">
        <v>38</v>
      </c>
      <c r="K139">
        <v>58</v>
      </c>
      <c r="L139" t="s">
        <v>50</v>
      </c>
      <c r="M139" t="s">
        <v>56</v>
      </c>
    </row>
    <row r="140" spans="1:13" x14ac:dyDescent="0.25">
      <c r="A140" t="s">
        <v>352</v>
      </c>
      <c r="B140" s="10">
        <v>45303</v>
      </c>
      <c r="C140" s="11">
        <v>0.28888888888888886</v>
      </c>
      <c r="D140" t="s">
        <v>353</v>
      </c>
      <c r="E140" t="s">
        <v>72</v>
      </c>
      <c r="F140">
        <v>68</v>
      </c>
      <c r="G140" t="s">
        <v>341</v>
      </c>
      <c r="H140" t="s">
        <v>354</v>
      </c>
      <c r="I140" t="s">
        <v>38</v>
      </c>
      <c r="K140">
        <v>33</v>
      </c>
      <c r="L140" t="s">
        <v>53</v>
      </c>
      <c r="M140" t="s">
        <v>56</v>
      </c>
    </row>
    <row r="141" spans="1:13" x14ac:dyDescent="0.25">
      <c r="A141" t="s">
        <v>355</v>
      </c>
      <c r="B141" s="10">
        <v>45310</v>
      </c>
      <c r="C141" s="11">
        <v>0.9506944444444444</v>
      </c>
      <c r="D141" t="s">
        <v>356</v>
      </c>
      <c r="E141" t="s">
        <v>107</v>
      </c>
      <c r="F141">
        <v>64</v>
      </c>
      <c r="G141" t="s">
        <v>341</v>
      </c>
      <c r="H141" t="s">
        <v>354</v>
      </c>
      <c r="I141" t="s">
        <v>39</v>
      </c>
      <c r="K141">
        <v>47</v>
      </c>
      <c r="L141" t="s">
        <v>53</v>
      </c>
      <c r="M141" t="s">
        <v>56</v>
      </c>
    </row>
    <row r="142" spans="1:13" x14ac:dyDescent="0.25">
      <c r="A142" t="s">
        <v>357</v>
      </c>
      <c r="B142" s="10">
        <v>45293</v>
      </c>
      <c r="C142" s="11">
        <v>0.74027777777777781</v>
      </c>
      <c r="D142" t="s">
        <v>358</v>
      </c>
      <c r="E142" t="s">
        <v>72</v>
      </c>
      <c r="F142">
        <v>47</v>
      </c>
      <c r="G142" t="s">
        <v>341</v>
      </c>
      <c r="H142" t="s">
        <v>354</v>
      </c>
      <c r="I142" t="s">
        <v>38</v>
      </c>
      <c r="K142">
        <v>32</v>
      </c>
      <c r="L142" t="s">
        <v>51</v>
      </c>
      <c r="M142" t="s">
        <v>56</v>
      </c>
    </row>
    <row r="143" spans="1:13" x14ac:dyDescent="0.25">
      <c r="A143" t="s">
        <v>359</v>
      </c>
      <c r="B143" s="10">
        <v>45308</v>
      </c>
      <c r="C143" s="11">
        <v>0.98819444444444449</v>
      </c>
      <c r="D143" t="s">
        <v>360</v>
      </c>
      <c r="E143" t="s">
        <v>72</v>
      </c>
      <c r="F143">
        <v>55</v>
      </c>
      <c r="G143" t="s">
        <v>326</v>
      </c>
      <c r="H143" t="s">
        <v>354</v>
      </c>
      <c r="I143" t="s">
        <v>39</v>
      </c>
      <c r="K143">
        <v>42</v>
      </c>
      <c r="L143" t="s">
        <v>52</v>
      </c>
      <c r="M143" t="s">
        <v>56</v>
      </c>
    </row>
    <row r="144" spans="1:13" x14ac:dyDescent="0.25">
      <c r="A144" t="s">
        <v>361</v>
      </c>
      <c r="B144" s="10">
        <v>45318</v>
      </c>
      <c r="C144" s="11">
        <v>0.41319444444444442</v>
      </c>
      <c r="D144" t="s">
        <v>362</v>
      </c>
      <c r="E144" t="s">
        <v>72</v>
      </c>
      <c r="F144">
        <v>65</v>
      </c>
      <c r="G144" t="s">
        <v>326</v>
      </c>
      <c r="H144" t="s">
        <v>354</v>
      </c>
      <c r="I144" t="s">
        <v>38</v>
      </c>
      <c r="K144">
        <v>51</v>
      </c>
      <c r="L144" t="s">
        <v>53</v>
      </c>
      <c r="M144" t="s">
        <v>56</v>
      </c>
    </row>
    <row r="145" spans="1:13" x14ac:dyDescent="0.25">
      <c r="A145" t="s">
        <v>363</v>
      </c>
      <c r="B145" s="10">
        <v>45309</v>
      </c>
      <c r="C145" s="11">
        <v>0.73472222222222228</v>
      </c>
      <c r="D145" t="s">
        <v>364</v>
      </c>
      <c r="E145" t="s">
        <v>107</v>
      </c>
      <c r="F145">
        <v>74</v>
      </c>
      <c r="G145" t="s">
        <v>258</v>
      </c>
      <c r="H145" t="s">
        <v>354</v>
      </c>
      <c r="I145" t="s">
        <v>38</v>
      </c>
      <c r="K145">
        <v>44</v>
      </c>
      <c r="L145" t="s">
        <v>54</v>
      </c>
      <c r="M145" t="s">
        <v>56</v>
      </c>
    </row>
    <row r="146" spans="1:13" x14ac:dyDescent="0.25">
      <c r="A146" t="s">
        <v>365</v>
      </c>
      <c r="B146" s="10">
        <v>45303</v>
      </c>
      <c r="C146" s="11">
        <v>0.73888888888888893</v>
      </c>
      <c r="D146" t="s">
        <v>366</v>
      </c>
      <c r="E146" t="s">
        <v>107</v>
      </c>
      <c r="F146">
        <v>75</v>
      </c>
      <c r="G146" t="s">
        <v>258</v>
      </c>
      <c r="H146" t="s">
        <v>354</v>
      </c>
      <c r="I146" t="s">
        <v>38</v>
      </c>
      <c r="K146">
        <v>41</v>
      </c>
      <c r="L146" t="s">
        <v>54</v>
      </c>
      <c r="M146" t="s">
        <v>56</v>
      </c>
    </row>
    <row r="147" spans="1:13" x14ac:dyDescent="0.25">
      <c r="A147" t="s">
        <v>367</v>
      </c>
      <c r="B147" s="10">
        <v>45315</v>
      </c>
      <c r="C147" s="11">
        <v>0.13333333333333333</v>
      </c>
      <c r="D147" t="s">
        <v>368</v>
      </c>
      <c r="E147" t="s">
        <v>72</v>
      </c>
      <c r="F147">
        <v>2</v>
      </c>
      <c r="G147" t="s">
        <v>258</v>
      </c>
      <c r="H147" t="s">
        <v>354</v>
      </c>
      <c r="I147" t="s">
        <v>39</v>
      </c>
      <c r="K147">
        <v>33</v>
      </c>
      <c r="L147" t="s">
        <v>47</v>
      </c>
      <c r="M147" t="s">
        <v>56</v>
      </c>
    </row>
    <row r="148" spans="1:13" x14ac:dyDescent="0.25">
      <c r="A148" t="s">
        <v>369</v>
      </c>
      <c r="B148" s="10">
        <v>45317</v>
      </c>
      <c r="C148" s="11">
        <v>0.2590277777777778</v>
      </c>
      <c r="D148" t="s">
        <v>370</v>
      </c>
      <c r="E148" t="s">
        <v>107</v>
      </c>
      <c r="F148">
        <v>60</v>
      </c>
      <c r="G148" t="s">
        <v>258</v>
      </c>
      <c r="H148" t="s">
        <v>354</v>
      </c>
      <c r="I148" t="s">
        <v>39</v>
      </c>
      <c r="K148">
        <v>51</v>
      </c>
      <c r="L148" t="s">
        <v>52</v>
      </c>
      <c r="M148" t="s">
        <v>56</v>
      </c>
    </row>
    <row r="149" spans="1:13" x14ac:dyDescent="0.25">
      <c r="A149" t="s">
        <v>371</v>
      </c>
      <c r="B149" s="10">
        <v>45308</v>
      </c>
      <c r="C149" s="11">
        <v>0.4826388888888889</v>
      </c>
      <c r="D149" t="s">
        <v>372</v>
      </c>
      <c r="E149" t="s">
        <v>107</v>
      </c>
      <c r="F149">
        <v>52</v>
      </c>
      <c r="G149" t="s">
        <v>258</v>
      </c>
      <c r="H149" t="s">
        <v>354</v>
      </c>
      <c r="I149" t="s">
        <v>39</v>
      </c>
      <c r="K149">
        <v>60</v>
      </c>
      <c r="L149" t="s">
        <v>52</v>
      </c>
      <c r="M149" t="s">
        <v>56</v>
      </c>
    </row>
    <row r="150" spans="1:13" x14ac:dyDescent="0.25">
      <c r="A150" t="s">
        <v>373</v>
      </c>
      <c r="B150" s="10">
        <v>45321</v>
      </c>
      <c r="C150" s="11">
        <v>0.87708333333333333</v>
      </c>
      <c r="D150" t="s">
        <v>374</v>
      </c>
      <c r="E150" t="s">
        <v>72</v>
      </c>
      <c r="F150">
        <v>17</v>
      </c>
      <c r="G150" t="s">
        <v>258</v>
      </c>
      <c r="H150" t="s">
        <v>354</v>
      </c>
      <c r="I150" t="s">
        <v>39</v>
      </c>
      <c r="K150">
        <v>46</v>
      </c>
      <c r="L150" t="s">
        <v>48</v>
      </c>
      <c r="M150" t="s">
        <v>56</v>
      </c>
    </row>
    <row r="151" spans="1:13" x14ac:dyDescent="0.25">
      <c r="A151" t="s">
        <v>375</v>
      </c>
      <c r="B151" s="10">
        <v>45306</v>
      </c>
      <c r="C151" s="11">
        <v>0.54861111111111116</v>
      </c>
      <c r="D151" t="s">
        <v>376</v>
      </c>
      <c r="E151" t="s">
        <v>107</v>
      </c>
      <c r="F151">
        <v>68</v>
      </c>
      <c r="G151" t="s">
        <v>287</v>
      </c>
      <c r="H151" t="s">
        <v>354</v>
      </c>
      <c r="I151" t="s">
        <v>38</v>
      </c>
      <c r="K151">
        <v>36</v>
      </c>
      <c r="L151" t="s">
        <v>53</v>
      </c>
      <c r="M151" t="s">
        <v>56</v>
      </c>
    </row>
    <row r="152" spans="1:13" x14ac:dyDescent="0.25">
      <c r="A152" t="s">
        <v>377</v>
      </c>
      <c r="B152" s="10">
        <v>45295</v>
      </c>
      <c r="C152" s="11">
        <v>4.1666666666666664E-2</v>
      </c>
      <c r="D152" t="s">
        <v>378</v>
      </c>
      <c r="E152" t="s">
        <v>107</v>
      </c>
      <c r="F152">
        <v>67</v>
      </c>
      <c r="G152" t="s">
        <v>287</v>
      </c>
      <c r="H152" t="s">
        <v>354</v>
      </c>
      <c r="I152" t="s">
        <v>39</v>
      </c>
      <c r="K152">
        <v>40</v>
      </c>
      <c r="L152" t="s">
        <v>53</v>
      </c>
      <c r="M152" t="s">
        <v>56</v>
      </c>
    </row>
    <row r="153" spans="1:13" x14ac:dyDescent="0.25">
      <c r="A153" t="s">
        <v>379</v>
      </c>
      <c r="B153" s="10">
        <v>45322</v>
      </c>
      <c r="C153" s="11">
        <v>0.37708333333333333</v>
      </c>
      <c r="D153" t="s">
        <v>380</v>
      </c>
      <c r="E153" t="s">
        <v>72</v>
      </c>
      <c r="F153">
        <v>4</v>
      </c>
      <c r="G153" t="s">
        <v>287</v>
      </c>
      <c r="H153" t="s">
        <v>354</v>
      </c>
      <c r="I153" t="s">
        <v>39</v>
      </c>
      <c r="K153">
        <v>44</v>
      </c>
      <c r="L153" t="s">
        <v>47</v>
      </c>
      <c r="M153" t="s">
        <v>56</v>
      </c>
    </row>
    <row r="154" spans="1:13" x14ac:dyDescent="0.25">
      <c r="A154" t="s">
        <v>381</v>
      </c>
      <c r="B154" s="10">
        <v>45292</v>
      </c>
      <c r="C154" s="11">
        <v>0.41875000000000001</v>
      </c>
      <c r="D154" t="s">
        <v>382</v>
      </c>
      <c r="E154" t="s">
        <v>72</v>
      </c>
      <c r="F154">
        <v>6</v>
      </c>
      <c r="G154" t="s">
        <v>287</v>
      </c>
      <c r="H154" t="s">
        <v>354</v>
      </c>
      <c r="I154" t="s">
        <v>38</v>
      </c>
      <c r="K154">
        <v>52</v>
      </c>
      <c r="L154" t="s">
        <v>47</v>
      </c>
      <c r="M154" t="s">
        <v>56</v>
      </c>
    </row>
    <row r="155" spans="1:13" x14ac:dyDescent="0.25">
      <c r="A155" t="s">
        <v>383</v>
      </c>
      <c r="B155" s="10">
        <v>45309</v>
      </c>
      <c r="C155" s="11">
        <v>0.60833333333333328</v>
      </c>
      <c r="D155" t="s">
        <v>384</v>
      </c>
      <c r="E155" t="s">
        <v>72</v>
      </c>
      <c r="F155">
        <v>2</v>
      </c>
      <c r="G155" t="s">
        <v>211</v>
      </c>
      <c r="H155" t="s">
        <v>354</v>
      </c>
      <c r="I155" t="s">
        <v>38</v>
      </c>
      <c r="K155">
        <v>33</v>
      </c>
      <c r="L155" t="s">
        <v>47</v>
      </c>
      <c r="M155" t="s">
        <v>56</v>
      </c>
    </row>
    <row r="156" spans="1:13" x14ac:dyDescent="0.25">
      <c r="A156" t="s">
        <v>385</v>
      </c>
      <c r="B156" s="10">
        <v>45305</v>
      </c>
      <c r="C156" s="11">
        <v>0.63541666666666663</v>
      </c>
      <c r="D156" t="s">
        <v>386</v>
      </c>
      <c r="E156" t="s">
        <v>72</v>
      </c>
      <c r="F156">
        <v>43</v>
      </c>
      <c r="G156" t="s">
        <v>211</v>
      </c>
      <c r="H156" t="s">
        <v>354</v>
      </c>
      <c r="I156" t="s">
        <v>38</v>
      </c>
      <c r="K156">
        <v>49</v>
      </c>
      <c r="L156" t="s">
        <v>51</v>
      </c>
      <c r="M156" t="s">
        <v>56</v>
      </c>
    </row>
    <row r="157" spans="1:13" x14ac:dyDescent="0.25">
      <c r="A157" t="s">
        <v>387</v>
      </c>
      <c r="B157" s="10">
        <v>45321</v>
      </c>
      <c r="C157" s="11">
        <v>0.99791666666666667</v>
      </c>
      <c r="D157" t="s">
        <v>388</v>
      </c>
      <c r="E157" t="s">
        <v>107</v>
      </c>
      <c r="F157">
        <v>67</v>
      </c>
      <c r="G157" t="s">
        <v>211</v>
      </c>
      <c r="H157" t="s">
        <v>354</v>
      </c>
      <c r="I157" t="s">
        <v>39</v>
      </c>
      <c r="K157">
        <v>57</v>
      </c>
      <c r="L157" t="s">
        <v>53</v>
      </c>
      <c r="M157" t="s">
        <v>56</v>
      </c>
    </row>
    <row r="158" spans="1:13" x14ac:dyDescent="0.25">
      <c r="A158" t="s">
        <v>389</v>
      </c>
      <c r="B158" s="10">
        <v>45303</v>
      </c>
      <c r="C158" s="11">
        <v>0.44444444444444442</v>
      </c>
      <c r="D158" t="s">
        <v>390</v>
      </c>
      <c r="E158" t="s">
        <v>107</v>
      </c>
      <c r="F158">
        <v>63</v>
      </c>
      <c r="G158" t="s">
        <v>211</v>
      </c>
      <c r="H158" t="s">
        <v>354</v>
      </c>
      <c r="I158" t="s">
        <v>39</v>
      </c>
      <c r="K158">
        <v>42</v>
      </c>
      <c r="L158" t="s">
        <v>53</v>
      </c>
      <c r="M158" t="s">
        <v>56</v>
      </c>
    </row>
    <row r="159" spans="1:13" x14ac:dyDescent="0.25">
      <c r="A159" t="s">
        <v>391</v>
      </c>
      <c r="B159" s="10">
        <v>45315</v>
      </c>
      <c r="C159" s="11">
        <v>0.3611111111111111</v>
      </c>
      <c r="D159" t="s">
        <v>392</v>
      </c>
      <c r="E159" t="s">
        <v>107</v>
      </c>
      <c r="F159">
        <v>34</v>
      </c>
      <c r="G159" t="s">
        <v>211</v>
      </c>
      <c r="H159" t="s">
        <v>354</v>
      </c>
      <c r="I159" t="s">
        <v>39</v>
      </c>
      <c r="K159">
        <v>48</v>
      </c>
      <c r="L159" t="s">
        <v>50</v>
      </c>
      <c r="M159" t="s">
        <v>56</v>
      </c>
    </row>
    <row r="160" spans="1:13" x14ac:dyDescent="0.25">
      <c r="A160" t="s">
        <v>393</v>
      </c>
      <c r="B160" s="10">
        <v>45310</v>
      </c>
      <c r="C160" s="11">
        <v>0.85833333333333328</v>
      </c>
      <c r="D160" t="s">
        <v>394</v>
      </c>
      <c r="E160" t="s">
        <v>107</v>
      </c>
      <c r="F160">
        <v>24</v>
      </c>
      <c r="G160" t="s">
        <v>211</v>
      </c>
      <c r="H160" t="s">
        <v>354</v>
      </c>
      <c r="I160" t="s">
        <v>39</v>
      </c>
      <c r="K160">
        <v>47</v>
      </c>
      <c r="L160" t="s">
        <v>49</v>
      </c>
      <c r="M160" t="s">
        <v>56</v>
      </c>
    </row>
    <row r="161" spans="1:13" x14ac:dyDescent="0.25">
      <c r="A161" t="s">
        <v>395</v>
      </c>
      <c r="B161" s="10">
        <v>45313</v>
      </c>
      <c r="C161" s="11">
        <v>0.2</v>
      </c>
      <c r="D161" t="s">
        <v>396</v>
      </c>
      <c r="E161" t="s">
        <v>107</v>
      </c>
      <c r="F161">
        <v>76</v>
      </c>
      <c r="G161" t="s">
        <v>211</v>
      </c>
      <c r="H161" t="s">
        <v>354</v>
      </c>
      <c r="I161" t="s">
        <v>38</v>
      </c>
      <c r="K161">
        <v>40</v>
      </c>
      <c r="L161" t="s">
        <v>54</v>
      </c>
      <c r="M161" t="s">
        <v>56</v>
      </c>
    </row>
    <row r="162" spans="1:13" x14ac:dyDescent="0.25">
      <c r="A162" t="s">
        <v>397</v>
      </c>
      <c r="B162" s="10">
        <v>45320</v>
      </c>
      <c r="C162" s="11">
        <v>0.24652777777777779</v>
      </c>
      <c r="D162" t="s">
        <v>398</v>
      </c>
      <c r="E162" t="s">
        <v>107</v>
      </c>
      <c r="F162">
        <v>61</v>
      </c>
      <c r="G162" t="s">
        <v>211</v>
      </c>
      <c r="H162" t="s">
        <v>354</v>
      </c>
      <c r="I162" t="s">
        <v>38</v>
      </c>
      <c r="K162">
        <v>33</v>
      </c>
      <c r="L162" t="s">
        <v>53</v>
      </c>
      <c r="M162" t="s">
        <v>56</v>
      </c>
    </row>
    <row r="163" spans="1:13" x14ac:dyDescent="0.25">
      <c r="A163" t="s">
        <v>399</v>
      </c>
      <c r="B163" s="10">
        <v>45307</v>
      </c>
      <c r="C163" s="11">
        <v>0.24652777777777779</v>
      </c>
      <c r="D163" t="s">
        <v>400</v>
      </c>
      <c r="E163" t="s">
        <v>107</v>
      </c>
      <c r="F163">
        <v>1</v>
      </c>
      <c r="G163" t="s">
        <v>156</v>
      </c>
      <c r="H163" t="s">
        <v>354</v>
      </c>
      <c r="I163" t="s">
        <v>39</v>
      </c>
      <c r="K163">
        <v>47</v>
      </c>
      <c r="L163" t="s">
        <v>47</v>
      </c>
      <c r="M163" t="s">
        <v>56</v>
      </c>
    </row>
    <row r="164" spans="1:13" x14ac:dyDescent="0.25">
      <c r="A164" t="s">
        <v>401</v>
      </c>
      <c r="B164" s="10">
        <v>45322</v>
      </c>
      <c r="C164" s="11">
        <v>0.52916666666666667</v>
      </c>
      <c r="D164" t="s">
        <v>402</v>
      </c>
      <c r="E164" t="s">
        <v>107</v>
      </c>
      <c r="F164">
        <v>67</v>
      </c>
      <c r="G164" t="s">
        <v>156</v>
      </c>
      <c r="H164" t="s">
        <v>354</v>
      </c>
      <c r="I164" t="s">
        <v>39</v>
      </c>
      <c r="K164">
        <v>41</v>
      </c>
      <c r="L164" t="s">
        <v>53</v>
      </c>
      <c r="M164" t="s">
        <v>56</v>
      </c>
    </row>
    <row r="165" spans="1:13" x14ac:dyDescent="0.25">
      <c r="A165" t="s">
        <v>403</v>
      </c>
      <c r="B165" s="10">
        <v>45295</v>
      </c>
      <c r="C165" s="11">
        <v>0.7631944444444444</v>
      </c>
      <c r="D165" t="s">
        <v>404</v>
      </c>
      <c r="E165" t="s">
        <v>107</v>
      </c>
      <c r="F165">
        <v>64</v>
      </c>
      <c r="G165" t="s">
        <v>156</v>
      </c>
      <c r="H165" t="s">
        <v>354</v>
      </c>
      <c r="I165" t="s">
        <v>38</v>
      </c>
      <c r="K165">
        <v>55</v>
      </c>
      <c r="L165" t="s">
        <v>53</v>
      </c>
      <c r="M165" t="s">
        <v>56</v>
      </c>
    </row>
    <row r="166" spans="1:13" x14ac:dyDescent="0.25">
      <c r="A166" t="s">
        <v>405</v>
      </c>
      <c r="B166" s="10">
        <v>45294</v>
      </c>
      <c r="C166" s="11">
        <v>0.36458333333333331</v>
      </c>
      <c r="D166" t="s">
        <v>406</v>
      </c>
      <c r="E166" t="s">
        <v>72</v>
      </c>
      <c r="F166">
        <v>53</v>
      </c>
      <c r="G166" t="s">
        <v>156</v>
      </c>
      <c r="H166" t="s">
        <v>354</v>
      </c>
      <c r="I166" t="s">
        <v>39</v>
      </c>
      <c r="K166">
        <v>35</v>
      </c>
      <c r="L166" t="s">
        <v>52</v>
      </c>
      <c r="M166" t="s">
        <v>56</v>
      </c>
    </row>
    <row r="167" spans="1:13" x14ac:dyDescent="0.25">
      <c r="A167" t="s">
        <v>407</v>
      </c>
      <c r="B167" s="10">
        <v>45304</v>
      </c>
      <c r="C167" s="11">
        <v>1.8749999999999999E-2</v>
      </c>
      <c r="D167" t="s">
        <v>408</v>
      </c>
      <c r="E167" t="s">
        <v>72</v>
      </c>
      <c r="F167">
        <v>62</v>
      </c>
      <c r="G167" t="s">
        <v>156</v>
      </c>
      <c r="H167" t="s">
        <v>354</v>
      </c>
      <c r="I167" t="s">
        <v>39</v>
      </c>
      <c r="K167">
        <v>50</v>
      </c>
      <c r="L167" t="s">
        <v>53</v>
      </c>
      <c r="M167" t="s">
        <v>56</v>
      </c>
    </row>
    <row r="168" spans="1:13" x14ac:dyDescent="0.25">
      <c r="A168" t="s">
        <v>409</v>
      </c>
      <c r="B168" s="10">
        <v>45314</v>
      </c>
      <c r="C168" s="11">
        <v>0.92013888888888884</v>
      </c>
      <c r="D168" t="s">
        <v>410</v>
      </c>
      <c r="E168" t="s">
        <v>72</v>
      </c>
      <c r="F168">
        <v>56</v>
      </c>
      <c r="G168" t="s">
        <v>156</v>
      </c>
      <c r="H168" t="s">
        <v>354</v>
      </c>
      <c r="I168" t="s">
        <v>39</v>
      </c>
      <c r="K168">
        <v>43</v>
      </c>
      <c r="L168" t="s">
        <v>52</v>
      </c>
      <c r="M168" t="s">
        <v>56</v>
      </c>
    </row>
    <row r="169" spans="1:13" x14ac:dyDescent="0.25">
      <c r="A169" t="s">
        <v>411</v>
      </c>
      <c r="B169" s="10">
        <v>45311</v>
      </c>
      <c r="C169" s="11">
        <v>0.54861111111111116</v>
      </c>
      <c r="D169" t="s">
        <v>412</v>
      </c>
      <c r="E169" t="s">
        <v>72</v>
      </c>
      <c r="F169">
        <v>45</v>
      </c>
      <c r="G169" t="s">
        <v>156</v>
      </c>
      <c r="H169" t="s">
        <v>354</v>
      </c>
      <c r="I169" t="s">
        <v>38</v>
      </c>
      <c r="K169">
        <v>36</v>
      </c>
      <c r="L169" t="s">
        <v>51</v>
      </c>
      <c r="M169" t="s">
        <v>56</v>
      </c>
    </row>
    <row r="170" spans="1:13" x14ac:dyDescent="0.25">
      <c r="A170" t="s">
        <v>413</v>
      </c>
      <c r="B170" s="10">
        <v>45295</v>
      </c>
      <c r="C170" s="11">
        <v>0.65</v>
      </c>
      <c r="D170" t="s">
        <v>414</v>
      </c>
      <c r="E170" t="s">
        <v>72</v>
      </c>
      <c r="F170">
        <v>55</v>
      </c>
      <c r="G170" t="s">
        <v>156</v>
      </c>
      <c r="H170" t="s">
        <v>354</v>
      </c>
      <c r="I170" t="s">
        <v>38</v>
      </c>
      <c r="K170">
        <v>46</v>
      </c>
      <c r="L170" t="s">
        <v>52</v>
      </c>
      <c r="M170" t="s">
        <v>56</v>
      </c>
    </row>
    <row r="171" spans="1:13" x14ac:dyDescent="0.25">
      <c r="A171" t="s">
        <v>415</v>
      </c>
      <c r="B171" s="10">
        <v>45318</v>
      </c>
      <c r="C171" s="11">
        <v>0.45</v>
      </c>
      <c r="D171" t="s">
        <v>416</v>
      </c>
      <c r="E171" t="s">
        <v>72</v>
      </c>
      <c r="F171">
        <v>34</v>
      </c>
      <c r="G171" t="s">
        <v>156</v>
      </c>
      <c r="H171" t="s">
        <v>354</v>
      </c>
      <c r="I171" t="s">
        <v>38</v>
      </c>
      <c r="K171">
        <v>51</v>
      </c>
      <c r="L171" t="s">
        <v>50</v>
      </c>
      <c r="M171" t="s">
        <v>56</v>
      </c>
    </row>
    <row r="172" spans="1:13" x14ac:dyDescent="0.25">
      <c r="A172" t="s">
        <v>417</v>
      </c>
      <c r="B172" s="10">
        <v>45318</v>
      </c>
      <c r="C172" s="11">
        <v>0.51388888888888884</v>
      </c>
      <c r="D172" t="s">
        <v>418</v>
      </c>
      <c r="E172" t="s">
        <v>72</v>
      </c>
      <c r="F172">
        <v>26</v>
      </c>
      <c r="G172" t="s">
        <v>156</v>
      </c>
      <c r="H172" t="s">
        <v>354</v>
      </c>
      <c r="I172" t="s">
        <v>38</v>
      </c>
      <c r="K172">
        <v>47</v>
      </c>
      <c r="L172" t="s">
        <v>49</v>
      </c>
      <c r="M172" t="s">
        <v>56</v>
      </c>
    </row>
    <row r="173" spans="1:13" x14ac:dyDescent="0.25">
      <c r="A173" t="s">
        <v>419</v>
      </c>
      <c r="B173" s="10">
        <v>45314</v>
      </c>
      <c r="C173" s="11">
        <v>9.6527777777777782E-2</v>
      </c>
      <c r="D173" t="s">
        <v>420</v>
      </c>
      <c r="E173" t="s">
        <v>107</v>
      </c>
      <c r="F173">
        <v>46</v>
      </c>
      <c r="G173" t="s">
        <v>73</v>
      </c>
      <c r="H173" t="s">
        <v>354</v>
      </c>
      <c r="I173" t="s">
        <v>38</v>
      </c>
      <c r="K173">
        <v>39</v>
      </c>
      <c r="L173" t="s">
        <v>51</v>
      </c>
      <c r="M173" t="s">
        <v>56</v>
      </c>
    </row>
    <row r="174" spans="1:13" x14ac:dyDescent="0.25">
      <c r="A174" t="s">
        <v>421</v>
      </c>
      <c r="B174" s="10">
        <v>45316</v>
      </c>
      <c r="C174" s="11">
        <v>0.72986111111111107</v>
      </c>
      <c r="D174" t="s">
        <v>422</v>
      </c>
      <c r="E174" t="s">
        <v>107</v>
      </c>
      <c r="F174">
        <v>8</v>
      </c>
      <c r="G174" t="s">
        <v>73</v>
      </c>
      <c r="H174" t="s">
        <v>354</v>
      </c>
      <c r="I174" t="s">
        <v>38</v>
      </c>
      <c r="K174">
        <v>53</v>
      </c>
      <c r="L174" t="s">
        <v>47</v>
      </c>
      <c r="M174" t="s">
        <v>56</v>
      </c>
    </row>
    <row r="175" spans="1:13" x14ac:dyDescent="0.25">
      <c r="A175" t="s">
        <v>423</v>
      </c>
      <c r="B175" s="10">
        <v>45294</v>
      </c>
      <c r="C175" s="11">
        <v>0.65208333333333335</v>
      </c>
      <c r="D175" t="s">
        <v>424</v>
      </c>
      <c r="E175" t="s">
        <v>107</v>
      </c>
      <c r="F175">
        <v>60</v>
      </c>
      <c r="G175" t="s">
        <v>73</v>
      </c>
      <c r="H175" t="s">
        <v>354</v>
      </c>
      <c r="I175" t="s">
        <v>38</v>
      </c>
      <c r="K175">
        <v>44</v>
      </c>
      <c r="L175" t="s">
        <v>52</v>
      </c>
      <c r="M175" t="s">
        <v>56</v>
      </c>
    </row>
    <row r="176" spans="1:13" x14ac:dyDescent="0.25">
      <c r="A176" t="s">
        <v>425</v>
      </c>
      <c r="B176" s="10">
        <v>45307</v>
      </c>
      <c r="C176" s="11">
        <v>0.5805555555555556</v>
      </c>
      <c r="D176" t="s">
        <v>426</v>
      </c>
      <c r="E176" t="s">
        <v>107</v>
      </c>
      <c r="F176">
        <v>57</v>
      </c>
      <c r="G176" t="s">
        <v>73</v>
      </c>
      <c r="H176" t="s">
        <v>354</v>
      </c>
      <c r="I176" t="s">
        <v>39</v>
      </c>
      <c r="K176">
        <v>32</v>
      </c>
      <c r="L176" t="s">
        <v>52</v>
      </c>
      <c r="M176" t="s">
        <v>56</v>
      </c>
    </row>
    <row r="177" spans="1:13" x14ac:dyDescent="0.25">
      <c r="A177" t="s">
        <v>427</v>
      </c>
      <c r="B177" s="10">
        <v>45309</v>
      </c>
      <c r="C177" s="11">
        <v>0.4284722222222222</v>
      </c>
      <c r="D177" t="s">
        <v>428</v>
      </c>
      <c r="E177" t="s">
        <v>107</v>
      </c>
      <c r="F177">
        <v>8</v>
      </c>
      <c r="G177" t="s">
        <v>73</v>
      </c>
      <c r="H177" t="s">
        <v>354</v>
      </c>
      <c r="I177" t="s">
        <v>39</v>
      </c>
      <c r="K177">
        <v>59</v>
      </c>
      <c r="L177" t="s">
        <v>47</v>
      </c>
      <c r="M177" t="s">
        <v>56</v>
      </c>
    </row>
    <row r="178" spans="1:13" x14ac:dyDescent="0.25">
      <c r="A178" t="s">
        <v>429</v>
      </c>
      <c r="B178" s="10">
        <v>45314</v>
      </c>
      <c r="C178" s="11">
        <v>0.68263888888888891</v>
      </c>
      <c r="D178" t="s">
        <v>430</v>
      </c>
      <c r="E178" t="s">
        <v>107</v>
      </c>
      <c r="F178">
        <v>75</v>
      </c>
      <c r="G178" t="s">
        <v>73</v>
      </c>
      <c r="H178" t="s">
        <v>354</v>
      </c>
      <c r="I178" t="s">
        <v>39</v>
      </c>
      <c r="K178">
        <v>44</v>
      </c>
      <c r="L178" t="s">
        <v>54</v>
      </c>
      <c r="M178" t="s">
        <v>56</v>
      </c>
    </row>
    <row r="179" spans="1:13" x14ac:dyDescent="0.25">
      <c r="A179" t="s">
        <v>431</v>
      </c>
      <c r="B179" s="10">
        <v>45309</v>
      </c>
      <c r="C179" s="11">
        <v>0.64930555555555558</v>
      </c>
      <c r="D179" t="s">
        <v>432</v>
      </c>
      <c r="E179" t="s">
        <v>107</v>
      </c>
      <c r="F179">
        <v>42</v>
      </c>
      <c r="G179" t="s">
        <v>73</v>
      </c>
      <c r="H179" t="s">
        <v>354</v>
      </c>
      <c r="I179" t="s">
        <v>39</v>
      </c>
      <c r="K179">
        <v>46</v>
      </c>
      <c r="L179" t="s">
        <v>51</v>
      </c>
      <c r="M179" t="s">
        <v>56</v>
      </c>
    </row>
    <row r="180" spans="1:13" x14ac:dyDescent="0.25">
      <c r="A180" t="s">
        <v>433</v>
      </c>
      <c r="B180" s="10">
        <v>45308</v>
      </c>
      <c r="C180" s="11">
        <v>0.41041666666666665</v>
      </c>
      <c r="D180" t="s">
        <v>434</v>
      </c>
      <c r="E180" t="s">
        <v>72</v>
      </c>
      <c r="F180">
        <v>47</v>
      </c>
      <c r="G180" t="s">
        <v>73</v>
      </c>
      <c r="H180" t="s">
        <v>354</v>
      </c>
      <c r="I180" t="s">
        <v>39</v>
      </c>
      <c r="K180">
        <v>35</v>
      </c>
      <c r="L180" t="s">
        <v>51</v>
      </c>
      <c r="M180" t="s">
        <v>56</v>
      </c>
    </row>
    <row r="181" spans="1:13" x14ac:dyDescent="0.25">
      <c r="A181" t="s">
        <v>435</v>
      </c>
      <c r="B181" s="10">
        <v>45320</v>
      </c>
      <c r="C181" s="11">
        <v>0.54166666666666663</v>
      </c>
      <c r="D181" t="s">
        <v>436</v>
      </c>
      <c r="E181" t="s">
        <v>72</v>
      </c>
      <c r="F181">
        <v>47</v>
      </c>
      <c r="G181" t="s">
        <v>73</v>
      </c>
      <c r="H181" t="s">
        <v>354</v>
      </c>
      <c r="I181" t="s">
        <v>39</v>
      </c>
      <c r="K181">
        <v>47</v>
      </c>
      <c r="L181" t="s">
        <v>51</v>
      </c>
      <c r="M181" t="s">
        <v>56</v>
      </c>
    </row>
    <row r="182" spans="1:13" x14ac:dyDescent="0.25">
      <c r="A182" t="s">
        <v>437</v>
      </c>
      <c r="B182" s="10">
        <v>45302</v>
      </c>
      <c r="C182" s="11">
        <v>0.44027777777777777</v>
      </c>
      <c r="D182" t="s">
        <v>438</v>
      </c>
      <c r="E182" t="s">
        <v>72</v>
      </c>
      <c r="F182">
        <v>6</v>
      </c>
      <c r="G182" t="s">
        <v>73</v>
      </c>
      <c r="H182" t="s">
        <v>354</v>
      </c>
      <c r="I182" t="s">
        <v>39</v>
      </c>
      <c r="K182">
        <v>44</v>
      </c>
      <c r="L182" t="s">
        <v>47</v>
      </c>
      <c r="M182" t="s">
        <v>56</v>
      </c>
    </row>
    <row r="183" spans="1:13" x14ac:dyDescent="0.25">
      <c r="A183" t="s">
        <v>439</v>
      </c>
      <c r="B183" s="10">
        <v>45312</v>
      </c>
      <c r="C183" s="11">
        <v>0.14930555555555555</v>
      </c>
      <c r="D183" t="s">
        <v>440</v>
      </c>
      <c r="E183" t="s">
        <v>72</v>
      </c>
      <c r="F183">
        <v>7</v>
      </c>
      <c r="G183" t="s">
        <v>73</v>
      </c>
      <c r="H183" t="s">
        <v>354</v>
      </c>
      <c r="I183" t="s">
        <v>39</v>
      </c>
      <c r="K183">
        <v>33</v>
      </c>
      <c r="L183" t="s">
        <v>47</v>
      </c>
      <c r="M183" t="s">
        <v>56</v>
      </c>
    </row>
    <row r="184" spans="1:13" x14ac:dyDescent="0.25">
      <c r="A184" t="s">
        <v>441</v>
      </c>
      <c r="B184" s="10">
        <v>45315</v>
      </c>
      <c r="C184" s="11">
        <v>0.5756944444444444</v>
      </c>
      <c r="D184" t="s">
        <v>442</v>
      </c>
      <c r="E184" t="s">
        <v>107</v>
      </c>
      <c r="F184">
        <v>29</v>
      </c>
      <c r="G184" t="s">
        <v>73</v>
      </c>
      <c r="H184" t="s">
        <v>443</v>
      </c>
      <c r="I184" t="s">
        <v>39</v>
      </c>
      <c r="K184">
        <v>41</v>
      </c>
      <c r="L184" t="s">
        <v>49</v>
      </c>
      <c r="M184" t="s">
        <v>56</v>
      </c>
    </row>
    <row r="185" spans="1:13" x14ac:dyDescent="0.25">
      <c r="A185" t="s">
        <v>444</v>
      </c>
      <c r="B185" s="10">
        <v>45314</v>
      </c>
      <c r="C185" s="11">
        <v>0.39305555555555555</v>
      </c>
      <c r="D185" t="s">
        <v>445</v>
      </c>
      <c r="E185" t="s">
        <v>107</v>
      </c>
      <c r="F185">
        <v>29</v>
      </c>
      <c r="G185" t="s">
        <v>73</v>
      </c>
      <c r="H185" t="s">
        <v>443</v>
      </c>
      <c r="I185" t="s">
        <v>39</v>
      </c>
      <c r="K185">
        <v>37</v>
      </c>
      <c r="L185" t="s">
        <v>49</v>
      </c>
      <c r="M185" t="s">
        <v>56</v>
      </c>
    </row>
    <row r="186" spans="1:13" x14ac:dyDescent="0.25">
      <c r="A186" t="s">
        <v>446</v>
      </c>
      <c r="B186" s="10">
        <v>45308</v>
      </c>
      <c r="C186" s="11">
        <v>0.52847222222222223</v>
      </c>
      <c r="D186" t="s">
        <v>447</v>
      </c>
      <c r="E186" t="s">
        <v>107</v>
      </c>
      <c r="F186">
        <v>4</v>
      </c>
      <c r="G186" t="s">
        <v>73</v>
      </c>
      <c r="H186" t="s">
        <v>443</v>
      </c>
      <c r="I186" t="s">
        <v>38</v>
      </c>
      <c r="K186">
        <v>53</v>
      </c>
      <c r="L186" t="s">
        <v>47</v>
      </c>
      <c r="M186" t="s">
        <v>56</v>
      </c>
    </row>
    <row r="187" spans="1:13" x14ac:dyDescent="0.25">
      <c r="A187" t="s">
        <v>448</v>
      </c>
      <c r="B187" s="10">
        <v>45319</v>
      </c>
      <c r="C187" s="11">
        <v>0.18680555555555556</v>
      </c>
      <c r="D187" t="s">
        <v>449</v>
      </c>
      <c r="E187" t="s">
        <v>107</v>
      </c>
      <c r="F187">
        <v>72</v>
      </c>
      <c r="G187" t="s">
        <v>73</v>
      </c>
      <c r="H187" t="s">
        <v>443</v>
      </c>
      <c r="I187" t="s">
        <v>38</v>
      </c>
      <c r="K187">
        <v>31</v>
      </c>
      <c r="L187" t="s">
        <v>54</v>
      </c>
      <c r="M187" t="s">
        <v>56</v>
      </c>
    </row>
    <row r="188" spans="1:13" x14ac:dyDescent="0.25">
      <c r="A188" t="s">
        <v>450</v>
      </c>
      <c r="B188" s="10">
        <v>45292</v>
      </c>
      <c r="C188" s="11">
        <v>0.72569444444444442</v>
      </c>
      <c r="D188" t="s">
        <v>451</v>
      </c>
      <c r="E188" t="s">
        <v>107</v>
      </c>
      <c r="F188">
        <v>22</v>
      </c>
      <c r="G188" t="s">
        <v>73</v>
      </c>
      <c r="H188" t="s">
        <v>443</v>
      </c>
      <c r="I188" t="s">
        <v>38</v>
      </c>
      <c r="K188">
        <v>45</v>
      </c>
      <c r="L188" t="s">
        <v>49</v>
      </c>
      <c r="M188" t="s">
        <v>56</v>
      </c>
    </row>
    <row r="189" spans="1:13" x14ac:dyDescent="0.25">
      <c r="A189" t="s">
        <v>452</v>
      </c>
      <c r="B189" s="10">
        <v>45301</v>
      </c>
      <c r="C189" s="11">
        <v>0.58125000000000004</v>
      </c>
      <c r="D189" t="s">
        <v>453</v>
      </c>
      <c r="E189" t="s">
        <v>72</v>
      </c>
      <c r="F189">
        <v>46</v>
      </c>
      <c r="G189" t="s">
        <v>73</v>
      </c>
      <c r="H189" t="s">
        <v>443</v>
      </c>
      <c r="I189" t="s">
        <v>38</v>
      </c>
      <c r="K189">
        <v>47</v>
      </c>
      <c r="L189" t="s">
        <v>51</v>
      </c>
      <c r="M189" t="s">
        <v>56</v>
      </c>
    </row>
    <row r="190" spans="1:13" x14ac:dyDescent="0.25">
      <c r="A190" t="s">
        <v>454</v>
      </c>
      <c r="B190" s="10">
        <v>45304</v>
      </c>
      <c r="C190" s="11">
        <v>0.48541666666666666</v>
      </c>
      <c r="D190" t="s">
        <v>455</v>
      </c>
      <c r="E190" t="s">
        <v>72</v>
      </c>
      <c r="F190">
        <v>33</v>
      </c>
      <c r="G190" t="s">
        <v>73</v>
      </c>
      <c r="H190" t="s">
        <v>443</v>
      </c>
      <c r="I190" t="s">
        <v>38</v>
      </c>
      <c r="K190">
        <v>32</v>
      </c>
      <c r="L190" t="s">
        <v>50</v>
      </c>
      <c r="M190" t="s">
        <v>56</v>
      </c>
    </row>
    <row r="191" spans="1:13" x14ac:dyDescent="0.25">
      <c r="A191" t="s">
        <v>456</v>
      </c>
      <c r="B191" s="10">
        <v>45292</v>
      </c>
      <c r="C191" s="11">
        <v>0.54166666666666663</v>
      </c>
      <c r="D191" t="s">
        <v>457</v>
      </c>
      <c r="E191" t="s">
        <v>72</v>
      </c>
      <c r="F191">
        <v>59</v>
      </c>
      <c r="G191" t="s">
        <v>73</v>
      </c>
      <c r="H191" t="s">
        <v>443</v>
      </c>
      <c r="I191" t="s">
        <v>38</v>
      </c>
      <c r="K191">
        <v>45</v>
      </c>
      <c r="L191" t="s">
        <v>52</v>
      </c>
      <c r="M191" t="s">
        <v>56</v>
      </c>
    </row>
    <row r="192" spans="1:13" x14ac:dyDescent="0.25">
      <c r="A192" t="s">
        <v>458</v>
      </c>
      <c r="B192" s="10">
        <v>45301</v>
      </c>
      <c r="C192" s="11">
        <v>0.72083333333333333</v>
      </c>
      <c r="D192" t="s">
        <v>459</v>
      </c>
      <c r="E192" t="s">
        <v>72</v>
      </c>
      <c r="F192">
        <v>11</v>
      </c>
      <c r="G192" t="s">
        <v>73</v>
      </c>
      <c r="H192" t="s">
        <v>443</v>
      </c>
      <c r="I192" t="s">
        <v>38</v>
      </c>
      <c r="K192">
        <v>60</v>
      </c>
      <c r="L192" t="s">
        <v>48</v>
      </c>
      <c r="M192" t="s">
        <v>56</v>
      </c>
    </row>
    <row r="193" spans="1:13" x14ac:dyDescent="0.25">
      <c r="A193" t="s">
        <v>460</v>
      </c>
      <c r="B193" s="10">
        <v>45314</v>
      </c>
      <c r="C193" s="11">
        <v>0.6430555555555556</v>
      </c>
      <c r="D193" t="s">
        <v>461</v>
      </c>
      <c r="E193" t="s">
        <v>72</v>
      </c>
      <c r="F193">
        <v>57</v>
      </c>
      <c r="G193" t="s">
        <v>156</v>
      </c>
      <c r="H193" t="s">
        <v>443</v>
      </c>
      <c r="I193" t="s">
        <v>38</v>
      </c>
      <c r="K193">
        <v>60</v>
      </c>
      <c r="L193" t="s">
        <v>52</v>
      </c>
      <c r="M193" t="s">
        <v>56</v>
      </c>
    </row>
    <row r="194" spans="1:13" x14ac:dyDescent="0.25">
      <c r="A194" t="s">
        <v>462</v>
      </c>
      <c r="B194" s="10">
        <v>45320</v>
      </c>
      <c r="C194" s="11">
        <v>0.34097222222222223</v>
      </c>
      <c r="D194" t="s">
        <v>463</v>
      </c>
      <c r="E194" t="s">
        <v>72</v>
      </c>
      <c r="F194">
        <v>74</v>
      </c>
      <c r="G194" t="s">
        <v>156</v>
      </c>
      <c r="H194" t="s">
        <v>443</v>
      </c>
      <c r="I194" t="s">
        <v>39</v>
      </c>
      <c r="K194">
        <v>58</v>
      </c>
      <c r="L194" t="s">
        <v>54</v>
      </c>
      <c r="M194" t="s">
        <v>56</v>
      </c>
    </row>
    <row r="195" spans="1:13" x14ac:dyDescent="0.25">
      <c r="A195" t="s">
        <v>464</v>
      </c>
      <c r="B195" s="10">
        <v>45300</v>
      </c>
      <c r="C195" s="11">
        <v>0.93888888888888888</v>
      </c>
      <c r="D195" t="s">
        <v>465</v>
      </c>
      <c r="E195" t="s">
        <v>72</v>
      </c>
      <c r="F195">
        <v>24</v>
      </c>
      <c r="G195" t="s">
        <v>156</v>
      </c>
      <c r="H195" t="s">
        <v>443</v>
      </c>
      <c r="I195" t="s">
        <v>39</v>
      </c>
      <c r="K195">
        <v>60</v>
      </c>
      <c r="L195" t="s">
        <v>49</v>
      </c>
      <c r="M195" t="s">
        <v>56</v>
      </c>
    </row>
    <row r="196" spans="1:13" x14ac:dyDescent="0.25">
      <c r="A196" t="s">
        <v>466</v>
      </c>
      <c r="B196" s="10">
        <v>45293</v>
      </c>
      <c r="C196" s="11">
        <v>0.88611111111111107</v>
      </c>
      <c r="D196" t="s">
        <v>467</v>
      </c>
      <c r="E196" t="s">
        <v>72</v>
      </c>
      <c r="F196">
        <v>18</v>
      </c>
      <c r="G196" t="s">
        <v>156</v>
      </c>
      <c r="H196" t="s">
        <v>443</v>
      </c>
      <c r="I196" t="s">
        <v>39</v>
      </c>
      <c r="K196">
        <v>55</v>
      </c>
      <c r="L196" t="s">
        <v>48</v>
      </c>
      <c r="M196" t="s">
        <v>56</v>
      </c>
    </row>
    <row r="197" spans="1:13" x14ac:dyDescent="0.25">
      <c r="A197" t="s">
        <v>468</v>
      </c>
      <c r="B197" s="10">
        <v>45322</v>
      </c>
      <c r="C197" s="11">
        <v>0.68611111111111112</v>
      </c>
      <c r="D197" t="s">
        <v>469</v>
      </c>
      <c r="E197" t="s">
        <v>107</v>
      </c>
      <c r="F197">
        <v>32</v>
      </c>
      <c r="G197" t="s">
        <v>156</v>
      </c>
      <c r="H197" t="s">
        <v>443</v>
      </c>
      <c r="I197" t="s">
        <v>39</v>
      </c>
      <c r="K197">
        <v>33</v>
      </c>
      <c r="L197" t="s">
        <v>50</v>
      </c>
      <c r="M197" t="s">
        <v>56</v>
      </c>
    </row>
    <row r="198" spans="1:13" x14ac:dyDescent="0.25">
      <c r="A198" t="s">
        <v>470</v>
      </c>
      <c r="B198" s="10">
        <v>45308</v>
      </c>
      <c r="C198" s="11">
        <v>0.30902777777777779</v>
      </c>
      <c r="D198" t="s">
        <v>471</v>
      </c>
      <c r="E198" t="s">
        <v>107</v>
      </c>
      <c r="F198">
        <v>62</v>
      </c>
      <c r="G198" t="s">
        <v>156</v>
      </c>
      <c r="H198" t="s">
        <v>443</v>
      </c>
      <c r="I198" t="s">
        <v>38</v>
      </c>
      <c r="K198">
        <v>33</v>
      </c>
      <c r="L198" t="s">
        <v>53</v>
      </c>
      <c r="M198" t="s">
        <v>56</v>
      </c>
    </row>
    <row r="199" spans="1:13" x14ac:dyDescent="0.25">
      <c r="A199" t="s">
        <v>472</v>
      </c>
      <c r="B199" s="10">
        <v>45302</v>
      </c>
      <c r="C199" s="11">
        <v>0.59305555555555556</v>
      </c>
      <c r="D199" t="s">
        <v>473</v>
      </c>
      <c r="E199" t="s">
        <v>107</v>
      </c>
      <c r="F199">
        <v>66</v>
      </c>
      <c r="G199" t="s">
        <v>156</v>
      </c>
      <c r="H199" t="s">
        <v>443</v>
      </c>
      <c r="I199" t="s">
        <v>38</v>
      </c>
      <c r="K199">
        <v>60</v>
      </c>
      <c r="L199" t="s">
        <v>53</v>
      </c>
      <c r="M199" t="s">
        <v>56</v>
      </c>
    </row>
    <row r="200" spans="1:13" x14ac:dyDescent="0.25">
      <c r="A200" t="s">
        <v>474</v>
      </c>
      <c r="B200" s="10">
        <v>45315</v>
      </c>
      <c r="C200" s="11">
        <v>0.81111111111111112</v>
      </c>
      <c r="D200" t="s">
        <v>475</v>
      </c>
      <c r="E200" t="s">
        <v>107</v>
      </c>
      <c r="F200">
        <v>35</v>
      </c>
      <c r="G200" t="s">
        <v>211</v>
      </c>
      <c r="H200" t="s">
        <v>443</v>
      </c>
      <c r="I200" t="s">
        <v>39</v>
      </c>
      <c r="K200">
        <v>54</v>
      </c>
      <c r="L200" t="s">
        <v>50</v>
      </c>
      <c r="M200" t="s">
        <v>56</v>
      </c>
    </row>
    <row r="201" spans="1:13" x14ac:dyDescent="0.25">
      <c r="A201" t="s">
        <v>476</v>
      </c>
      <c r="B201" s="10">
        <v>45296</v>
      </c>
      <c r="C201" s="11">
        <v>0.95694444444444449</v>
      </c>
      <c r="D201" t="s">
        <v>477</v>
      </c>
      <c r="E201" t="s">
        <v>72</v>
      </c>
      <c r="F201">
        <v>27</v>
      </c>
      <c r="G201" t="s">
        <v>211</v>
      </c>
      <c r="H201" t="s">
        <v>443</v>
      </c>
      <c r="I201" t="s">
        <v>38</v>
      </c>
      <c r="K201">
        <v>49</v>
      </c>
      <c r="L201" t="s">
        <v>49</v>
      </c>
      <c r="M201" t="s">
        <v>56</v>
      </c>
    </row>
    <row r="202" spans="1:13" x14ac:dyDescent="0.25">
      <c r="A202" t="s">
        <v>478</v>
      </c>
      <c r="B202" s="10">
        <v>45305</v>
      </c>
      <c r="C202" s="11">
        <v>0.4826388888888889</v>
      </c>
      <c r="D202" t="s">
        <v>479</v>
      </c>
      <c r="E202" t="s">
        <v>72</v>
      </c>
      <c r="F202">
        <v>62</v>
      </c>
      <c r="G202" t="s">
        <v>211</v>
      </c>
      <c r="H202" t="s">
        <v>443</v>
      </c>
      <c r="I202" t="s">
        <v>39</v>
      </c>
      <c r="K202">
        <v>50</v>
      </c>
      <c r="L202" t="s">
        <v>53</v>
      </c>
      <c r="M202" t="s">
        <v>56</v>
      </c>
    </row>
    <row r="203" spans="1:13" x14ac:dyDescent="0.25">
      <c r="A203" t="s">
        <v>480</v>
      </c>
      <c r="B203" s="10">
        <v>45298</v>
      </c>
      <c r="C203" s="11">
        <v>0.4826388888888889</v>
      </c>
      <c r="D203" t="s">
        <v>481</v>
      </c>
      <c r="E203" t="s">
        <v>72</v>
      </c>
      <c r="F203">
        <v>55</v>
      </c>
      <c r="G203" t="s">
        <v>211</v>
      </c>
      <c r="H203" t="s">
        <v>443</v>
      </c>
      <c r="I203" t="s">
        <v>39</v>
      </c>
      <c r="K203">
        <v>56</v>
      </c>
      <c r="L203" t="s">
        <v>52</v>
      </c>
      <c r="M203" t="s">
        <v>56</v>
      </c>
    </row>
    <row r="204" spans="1:13" x14ac:dyDescent="0.25">
      <c r="A204" t="s">
        <v>482</v>
      </c>
      <c r="B204" s="10">
        <v>45299</v>
      </c>
      <c r="C204" s="11">
        <v>0.59166666666666667</v>
      </c>
      <c r="D204" t="s">
        <v>483</v>
      </c>
      <c r="E204" t="s">
        <v>72</v>
      </c>
      <c r="F204">
        <v>73</v>
      </c>
      <c r="G204" t="s">
        <v>211</v>
      </c>
      <c r="H204" t="s">
        <v>443</v>
      </c>
      <c r="I204" t="s">
        <v>39</v>
      </c>
      <c r="K204">
        <v>38</v>
      </c>
      <c r="L204" t="s">
        <v>54</v>
      </c>
      <c r="M204" t="s">
        <v>56</v>
      </c>
    </row>
    <row r="205" spans="1:13" x14ac:dyDescent="0.25">
      <c r="A205" t="s">
        <v>484</v>
      </c>
      <c r="B205" s="10">
        <v>45294</v>
      </c>
      <c r="C205" s="11">
        <v>0.24791666666666667</v>
      </c>
      <c r="D205" t="s">
        <v>485</v>
      </c>
      <c r="E205" t="s">
        <v>72</v>
      </c>
      <c r="F205">
        <v>41</v>
      </c>
      <c r="G205" t="s">
        <v>211</v>
      </c>
      <c r="H205" t="s">
        <v>443</v>
      </c>
      <c r="I205" t="s">
        <v>38</v>
      </c>
      <c r="K205">
        <v>57</v>
      </c>
      <c r="L205" t="s">
        <v>51</v>
      </c>
      <c r="M205" t="s">
        <v>56</v>
      </c>
    </row>
    <row r="206" spans="1:13" x14ac:dyDescent="0.25">
      <c r="A206" t="s">
        <v>486</v>
      </c>
      <c r="B206" s="10">
        <v>45303</v>
      </c>
      <c r="C206" s="11">
        <v>0.88958333333333328</v>
      </c>
      <c r="D206" t="s">
        <v>487</v>
      </c>
      <c r="E206" t="s">
        <v>72</v>
      </c>
      <c r="F206">
        <v>61</v>
      </c>
      <c r="G206" t="s">
        <v>211</v>
      </c>
      <c r="H206" t="s">
        <v>443</v>
      </c>
      <c r="I206" t="s">
        <v>38</v>
      </c>
      <c r="K206">
        <v>37</v>
      </c>
      <c r="L206" t="s">
        <v>53</v>
      </c>
      <c r="M206" t="s">
        <v>56</v>
      </c>
    </row>
    <row r="207" spans="1:13" x14ac:dyDescent="0.25">
      <c r="A207" t="s">
        <v>488</v>
      </c>
      <c r="B207" s="10">
        <v>45304</v>
      </c>
      <c r="C207" s="11">
        <v>0.17222222222222222</v>
      </c>
      <c r="D207" t="s">
        <v>489</v>
      </c>
      <c r="E207" t="s">
        <v>72</v>
      </c>
      <c r="F207">
        <v>26</v>
      </c>
      <c r="G207" t="s">
        <v>211</v>
      </c>
      <c r="H207" t="s">
        <v>443</v>
      </c>
      <c r="I207" t="s">
        <v>38</v>
      </c>
      <c r="K207">
        <v>42</v>
      </c>
      <c r="L207" t="s">
        <v>49</v>
      </c>
      <c r="M207" t="s">
        <v>56</v>
      </c>
    </row>
    <row r="208" spans="1:13" x14ac:dyDescent="0.25">
      <c r="A208" t="s">
        <v>490</v>
      </c>
      <c r="B208" s="10">
        <v>45305</v>
      </c>
      <c r="C208" s="11">
        <v>0.91597222222222219</v>
      </c>
      <c r="D208" t="s">
        <v>491</v>
      </c>
      <c r="E208" t="s">
        <v>107</v>
      </c>
      <c r="F208">
        <v>74</v>
      </c>
      <c r="G208" t="s">
        <v>287</v>
      </c>
      <c r="H208" t="s">
        <v>443</v>
      </c>
      <c r="I208" t="s">
        <v>39</v>
      </c>
      <c r="K208">
        <v>59</v>
      </c>
      <c r="L208" t="s">
        <v>54</v>
      </c>
      <c r="M208" t="s">
        <v>56</v>
      </c>
    </row>
    <row r="209" spans="1:13" x14ac:dyDescent="0.25">
      <c r="A209" t="s">
        <v>492</v>
      </c>
      <c r="B209" s="10">
        <v>45309</v>
      </c>
      <c r="C209" s="11">
        <v>9.7222222222222224E-2</v>
      </c>
      <c r="D209" t="s">
        <v>493</v>
      </c>
      <c r="E209" t="s">
        <v>107</v>
      </c>
      <c r="F209">
        <v>25</v>
      </c>
      <c r="G209" t="s">
        <v>287</v>
      </c>
      <c r="H209" t="s">
        <v>443</v>
      </c>
      <c r="I209" t="s">
        <v>39</v>
      </c>
      <c r="K209">
        <v>44</v>
      </c>
      <c r="L209" t="s">
        <v>49</v>
      </c>
      <c r="M209" t="s">
        <v>56</v>
      </c>
    </row>
    <row r="210" spans="1:13" x14ac:dyDescent="0.25">
      <c r="A210" t="s">
        <v>494</v>
      </c>
      <c r="B210" s="10">
        <v>45298</v>
      </c>
      <c r="C210" s="11">
        <v>0.64027777777777772</v>
      </c>
      <c r="D210" t="s">
        <v>495</v>
      </c>
      <c r="E210" t="s">
        <v>72</v>
      </c>
      <c r="F210">
        <v>13</v>
      </c>
      <c r="G210" t="s">
        <v>287</v>
      </c>
      <c r="H210" t="s">
        <v>443</v>
      </c>
      <c r="I210" t="s">
        <v>39</v>
      </c>
      <c r="K210">
        <v>49</v>
      </c>
      <c r="L210" t="s">
        <v>48</v>
      </c>
      <c r="M210" t="s">
        <v>56</v>
      </c>
    </row>
    <row r="211" spans="1:13" x14ac:dyDescent="0.25">
      <c r="A211" t="s">
        <v>496</v>
      </c>
      <c r="B211" s="10">
        <v>45319</v>
      </c>
      <c r="C211" s="11">
        <v>0.12638888888888888</v>
      </c>
      <c r="D211" t="s">
        <v>497</v>
      </c>
      <c r="E211" t="s">
        <v>107</v>
      </c>
      <c r="F211">
        <v>16</v>
      </c>
      <c r="G211" t="s">
        <v>287</v>
      </c>
      <c r="H211" t="s">
        <v>443</v>
      </c>
      <c r="I211" t="s">
        <v>38</v>
      </c>
      <c r="K211">
        <v>59</v>
      </c>
      <c r="L211" t="s">
        <v>48</v>
      </c>
      <c r="M211" t="s">
        <v>56</v>
      </c>
    </row>
    <row r="212" spans="1:13" x14ac:dyDescent="0.25">
      <c r="A212" t="s">
        <v>498</v>
      </c>
      <c r="B212" s="10">
        <v>45303</v>
      </c>
      <c r="C212" s="11">
        <v>0.40069444444444446</v>
      </c>
      <c r="D212" t="s">
        <v>499</v>
      </c>
      <c r="E212" t="s">
        <v>107</v>
      </c>
      <c r="F212">
        <v>30</v>
      </c>
      <c r="G212" t="s">
        <v>287</v>
      </c>
      <c r="H212" t="s">
        <v>443</v>
      </c>
      <c r="I212" t="s">
        <v>38</v>
      </c>
      <c r="K212">
        <v>49</v>
      </c>
      <c r="L212" t="s">
        <v>49</v>
      </c>
      <c r="M212" t="s">
        <v>56</v>
      </c>
    </row>
    <row r="213" spans="1:13" x14ac:dyDescent="0.25">
      <c r="A213" t="s">
        <v>500</v>
      </c>
      <c r="B213" s="10">
        <v>45295</v>
      </c>
      <c r="C213" s="11">
        <v>0.70416666666666672</v>
      </c>
      <c r="D213" t="s">
        <v>501</v>
      </c>
      <c r="E213" t="s">
        <v>107</v>
      </c>
      <c r="F213">
        <v>20</v>
      </c>
      <c r="G213" t="s">
        <v>258</v>
      </c>
      <c r="H213" t="s">
        <v>443</v>
      </c>
      <c r="I213" t="s">
        <v>38</v>
      </c>
      <c r="K213">
        <v>43</v>
      </c>
      <c r="L213" t="s">
        <v>48</v>
      </c>
      <c r="M213" t="s">
        <v>56</v>
      </c>
    </row>
    <row r="214" spans="1:13" x14ac:dyDescent="0.25">
      <c r="A214" t="s">
        <v>502</v>
      </c>
      <c r="B214" s="10">
        <v>45320</v>
      </c>
      <c r="C214" s="11">
        <v>0.32916666666666666</v>
      </c>
      <c r="D214" t="s">
        <v>503</v>
      </c>
      <c r="E214" t="s">
        <v>107</v>
      </c>
      <c r="F214">
        <v>46</v>
      </c>
      <c r="G214" t="s">
        <v>341</v>
      </c>
      <c r="H214" t="s">
        <v>443</v>
      </c>
      <c r="I214" t="s">
        <v>38</v>
      </c>
      <c r="K214">
        <v>47</v>
      </c>
      <c r="L214" t="s">
        <v>51</v>
      </c>
      <c r="M214" t="s">
        <v>56</v>
      </c>
    </row>
    <row r="215" spans="1:13" x14ac:dyDescent="0.25">
      <c r="A215" t="s">
        <v>504</v>
      </c>
      <c r="B215" s="10">
        <v>45295</v>
      </c>
      <c r="C215" s="11">
        <v>0.12986111111111112</v>
      </c>
      <c r="D215" t="s">
        <v>505</v>
      </c>
      <c r="E215" t="s">
        <v>72</v>
      </c>
      <c r="F215">
        <v>27</v>
      </c>
      <c r="G215" t="s">
        <v>341</v>
      </c>
      <c r="H215" t="s">
        <v>443</v>
      </c>
      <c r="I215" t="s">
        <v>39</v>
      </c>
      <c r="K215">
        <v>53</v>
      </c>
      <c r="L215" t="s">
        <v>49</v>
      </c>
      <c r="M215" t="s">
        <v>56</v>
      </c>
    </row>
    <row r="216" spans="1:13" x14ac:dyDescent="0.25">
      <c r="A216" t="s">
        <v>506</v>
      </c>
      <c r="B216" s="10">
        <v>45298</v>
      </c>
      <c r="C216" s="11">
        <v>0.93888888888888888</v>
      </c>
      <c r="D216" t="s">
        <v>507</v>
      </c>
      <c r="E216" t="s">
        <v>72</v>
      </c>
      <c r="F216">
        <v>63</v>
      </c>
      <c r="G216" t="s">
        <v>326</v>
      </c>
      <c r="H216" t="s">
        <v>443</v>
      </c>
      <c r="I216" t="s">
        <v>39</v>
      </c>
      <c r="K216">
        <v>41</v>
      </c>
      <c r="L216" t="s">
        <v>53</v>
      </c>
      <c r="M216" t="s">
        <v>56</v>
      </c>
    </row>
    <row r="217" spans="1:13" x14ac:dyDescent="0.25">
      <c r="A217" t="s">
        <v>508</v>
      </c>
      <c r="B217" s="10">
        <v>45306</v>
      </c>
      <c r="C217" s="11">
        <v>0.38611111111111113</v>
      </c>
      <c r="D217" t="s">
        <v>509</v>
      </c>
      <c r="E217" t="s">
        <v>107</v>
      </c>
      <c r="F217">
        <v>36</v>
      </c>
      <c r="G217" t="s">
        <v>341</v>
      </c>
      <c r="H217" t="s">
        <v>443</v>
      </c>
      <c r="I217" t="s">
        <v>38</v>
      </c>
      <c r="K217">
        <v>34</v>
      </c>
      <c r="L217" t="s">
        <v>50</v>
      </c>
      <c r="M217" t="s">
        <v>56</v>
      </c>
    </row>
    <row r="218" spans="1:13" x14ac:dyDescent="0.25">
      <c r="A218" t="s">
        <v>510</v>
      </c>
      <c r="B218" s="10">
        <v>45311</v>
      </c>
      <c r="C218" s="11">
        <v>0.95347222222222228</v>
      </c>
      <c r="D218" t="s">
        <v>511</v>
      </c>
      <c r="E218" t="s">
        <v>107</v>
      </c>
      <c r="F218">
        <v>3</v>
      </c>
      <c r="G218" t="s">
        <v>326</v>
      </c>
      <c r="H218" t="s">
        <v>443</v>
      </c>
      <c r="I218" t="s">
        <v>38</v>
      </c>
      <c r="K218">
        <v>54</v>
      </c>
      <c r="L218" t="s">
        <v>47</v>
      </c>
      <c r="M218" t="s">
        <v>56</v>
      </c>
    </row>
    <row r="219" spans="1:13" x14ac:dyDescent="0.25">
      <c r="A219" t="s">
        <v>512</v>
      </c>
      <c r="B219" s="10">
        <v>45306</v>
      </c>
      <c r="C219" s="11">
        <v>0.12222222222222222</v>
      </c>
      <c r="D219" t="s">
        <v>513</v>
      </c>
      <c r="E219" t="s">
        <v>107</v>
      </c>
      <c r="F219">
        <v>10</v>
      </c>
      <c r="G219" t="s">
        <v>287</v>
      </c>
      <c r="H219" t="s">
        <v>514</v>
      </c>
      <c r="I219" t="s">
        <v>39</v>
      </c>
      <c r="K219">
        <v>48</v>
      </c>
      <c r="L219" t="s">
        <v>47</v>
      </c>
      <c r="M219" t="s">
        <v>56</v>
      </c>
    </row>
    <row r="220" spans="1:13" x14ac:dyDescent="0.25">
      <c r="A220" t="s">
        <v>515</v>
      </c>
      <c r="B220" s="10">
        <v>45299</v>
      </c>
      <c r="C220" s="11">
        <v>0.22916666666666666</v>
      </c>
      <c r="D220" t="s">
        <v>516</v>
      </c>
      <c r="E220" t="s">
        <v>107</v>
      </c>
      <c r="F220">
        <v>54</v>
      </c>
      <c r="G220" t="s">
        <v>73</v>
      </c>
      <c r="H220" t="s">
        <v>514</v>
      </c>
      <c r="I220" t="s">
        <v>39</v>
      </c>
      <c r="K220">
        <v>59</v>
      </c>
      <c r="L220" t="s">
        <v>52</v>
      </c>
      <c r="M220" t="s">
        <v>56</v>
      </c>
    </row>
    <row r="221" spans="1:13" x14ac:dyDescent="0.25">
      <c r="A221" t="s">
        <v>517</v>
      </c>
      <c r="B221" s="10">
        <v>45298</v>
      </c>
      <c r="C221" s="11">
        <v>0.12222222222222222</v>
      </c>
      <c r="D221" t="s">
        <v>518</v>
      </c>
      <c r="E221" t="s">
        <v>72</v>
      </c>
      <c r="F221">
        <v>7</v>
      </c>
      <c r="G221" t="s">
        <v>211</v>
      </c>
      <c r="H221" t="s">
        <v>514</v>
      </c>
      <c r="I221" t="s">
        <v>39</v>
      </c>
      <c r="K221">
        <v>46</v>
      </c>
      <c r="L221" t="s">
        <v>47</v>
      </c>
      <c r="M221" t="s">
        <v>56</v>
      </c>
    </row>
    <row r="222" spans="1:13" x14ac:dyDescent="0.25">
      <c r="A222" t="s">
        <v>519</v>
      </c>
      <c r="B222" s="10">
        <v>45317</v>
      </c>
      <c r="C222" s="11">
        <v>0.54305555555555551</v>
      </c>
      <c r="D222" t="s">
        <v>520</v>
      </c>
      <c r="E222" t="s">
        <v>107</v>
      </c>
      <c r="F222">
        <v>69</v>
      </c>
      <c r="G222" t="s">
        <v>326</v>
      </c>
      <c r="H222" t="s">
        <v>514</v>
      </c>
      <c r="I222" t="s">
        <v>38</v>
      </c>
      <c r="K222">
        <v>33</v>
      </c>
      <c r="L222" t="s">
        <v>53</v>
      </c>
      <c r="M222" t="s">
        <v>56</v>
      </c>
    </row>
    <row r="223" spans="1:13" x14ac:dyDescent="0.25">
      <c r="A223" t="s">
        <v>521</v>
      </c>
      <c r="B223" s="10">
        <v>45295</v>
      </c>
      <c r="C223" s="11">
        <v>0.23333333333333334</v>
      </c>
      <c r="D223" t="s">
        <v>522</v>
      </c>
      <c r="E223" t="s">
        <v>72</v>
      </c>
      <c r="F223">
        <v>33</v>
      </c>
      <c r="G223" t="s">
        <v>211</v>
      </c>
      <c r="H223" t="s">
        <v>514</v>
      </c>
      <c r="I223" t="s">
        <v>38</v>
      </c>
      <c r="K223">
        <v>60</v>
      </c>
      <c r="L223" t="s">
        <v>50</v>
      </c>
      <c r="M223" t="s">
        <v>56</v>
      </c>
    </row>
    <row r="224" spans="1:13" x14ac:dyDescent="0.25">
      <c r="A224" t="s">
        <v>523</v>
      </c>
      <c r="B224" s="10">
        <v>45294</v>
      </c>
      <c r="C224" s="11">
        <v>0.98124999999999996</v>
      </c>
      <c r="D224" t="s">
        <v>524</v>
      </c>
      <c r="E224" t="s">
        <v>72</v>
      </c>
      <c r="F224">
        <v>44</v>
      </c>
      <c r="G224" t="s">
        <v>73</v>
      </c>
      <c r="H224" t="s">
        <v>514</v>
      </c>
      <c r="I224" t="s">
        <v>38</v>
      </c>
      <c r="K224">
        <v>48</v>
      </c>
      <c r="L224" t="s">
        <v>51</v>
      </c>
      <c r="M224" t="s">
        <v>56</v>
      </c>
    </row>
    <row r="225" spans="1:13" x14ac:dyDescent="0.25">
      <c r="A225" t="s">
        <v>525</v>
      </c>
      <c r="B225" s="10">
        <v>45304</v>
      </c>
      <c r="C225" s="11">
        <v>0.95486111111111116</v>
      </c>
      <c r="D225" t="s">
        <v>526</v>
      </c>
      <c r="E225" t="s">
        <v>107</v>
      </c>
      <c r="F225">
        <v>32</v>
      </c>
      <c r="G225" t="s">
        <v>287</v>
      </c>
      <c r="H225" t="s">
        <v>527</v>
      </c>
      <c r="I225" t="s">
        <v>39</v>
      </c>
      <c r="K225">
        <v>35</v>
      </c>
      <c r="L225" t="s">
        <v>50</v>
      </c>
      <c r="M225" t="s">
        <v>56</v>
      </c>
    </row>
    <row r="226" spans="1:13" x14ac:dyDescent="0.25">
      <c r="A226" t="s">
        <v>528</v>
      </c>
      <c r="B226" s="10">
        <v>45292</v>
      </c>
      <c r="C226" s="11">
        <v>0.95902777777777781</v>
      </c>
      <c r="D226" t="s">
        <v>529</v>
      </c>
      <c r="E226" t="s">
        <v>72</v>
      </c>
      <c r="F226">
        <v>19</v>
      </c>
      <c r="G226" t="s">
        <v>73</v>
      </c>
      <c r="H226" t="s">
        <v>527</v>
      </c>
      <c r="I226" t="s">
        <v>39</v>
      </c>
      <c r="K226">
        <v>34</v>
      </c>
      <c r="L226" t="s">
        <v>48</v>
      </c>
      <c r="M226" t="s">
        <v>56</v>
      </c>
    </row>
    <row r="227" spans="1:13" x14ac:dyDescent="0.25">
      <c r="A227" t="s">
        <v>530</v>
      </c>
      <c r="B227" s="10">
        <v>45312</v>
      </c>
      <c r="C227" s="11">
        <v>0.93263888888888891</v>
      </c>
      <c r="D227" t="s">
        <v>531</v>
      </c>
      <c r="E227" t="s">
        <v>107</v>
      </c>
      <c r="F227">
        <v>69</v>
      </c>
      <c r="G227" t="s">
        <v>258</v>
      </c>
      <c r="H227" t="s">
        <v>527</v>
      </c>
      <c r="I227" t="s">
        <v>38</v>
      </c>
      <c r="K227">
        <v>37</v>
      </c>
      <c r="L227" t="s">
        <v>53</v>
      </c>
      <c r="M227" t="s">
        <v>56</v>
      </c>
    </row>
    <row r="228" spans="1:13" x14ac:dyDescent="0.25">
      <c r="A228" t="s">
        <v>532</v>
      </c>
      <c r="B228" s="10">
        <v>45292</v>
      </c>
      <c r="C228" s="11">
        <v>0.875</v>
      </c>
      <c r="D228" t="s">
        <v>533</v>
      </c>
      <c r="E228" t="s">
        <v>107</v>
      </c>
      <c r="F228">
        <v>63</v>
      </c>
      <c r="G228" t="s">
        <v>326</v>
      </c>
      <c r="H228" t="s">
        <v>527</v>
      </c>
      <c r="I228" t="s">
        <v>38</v>
      </c>
      <c r="K228">
        <v>36</v>
      </c>
      <c r="L228" t="s">
        <v>53</v>
      </c>
      <c r="M228" t="s">
        <v>56</v>
      </c>
    </row>
    <row r="229" spans="1:13" x14ac:dyDescent="0.25">
      <c r="A229" t="s">
        <v>534</v>
      </c>
      <c r="B229" s="10">
        <v>45301</v>
      </c>
      <c r="C229" s="11">
        <v>0.84444444444444444</v>
      </c>
      <c r="D229" t="s">
        <v>535</v>
      </c>
      <c r="E229" t="s">
        <v>72</v>
      </c>
      <c r="F229">
        <v>30</v>
      </c>
      <c r="G229" t="s">
        <v>341</v>
      </c>
      <c r="H229" t="s">
        <v>527</v>
      </c>
      <c r="I229" t="s">
        <v>38</v>
      </c>
      <c r="K229">
        <v>53</v>
      </c>
      <c r="L229" t="s">
        <v>49</v>
      </c>
      <c r="M229" t="s">
        <v>56</v>
      </c>
    </row>
    <row r="230" spans="1:13" x14ac:dyDescent="0.25">
      <c r="A230" t="s">
        <v>536</v>
      </c>
      <c r="B230" s="10">
        <v>45299</v>
      </c>
      <c r="C230" s="11">
        <v>0.8305555555555556</v>
      </c>
      <c r="D230" t="s">
        <v>537</v>
      </c>
      <c r="E230" t="s">
        <v>72</v>
      </c>
      <c r="F230">
        <v>69</v>
      </c>
      <c r="G230" t="s">
        <v>73</v>
      </c>
      <c r="H230" t="s">
        <v>527</v>
      </c>
      <c r="I230" t="s">
        <v>38</v>
      </c>
      <c r="K230">
        <v>34</v>
      </c>
      <c r="L230" t="s">
        <v>53</v>
      </c>
      <c r="M230" t="s">
        <v>56</v>
      </c>
    </row>
    <row r="231" spans="1:13" x14ac:dyDescent="0.25">
      <c r="A231" t="s">
        <v>538</v>
      </c>
      <c r="B231" s="10">
        <v>45317</v>
      </c>
      <c r="C231" s="11">
        <v>0.26597222222222222</v>
      </c>
      <c r="D231" t="s">
        <v>539</v>
      </c>
      <c r="E231" t="s">
        <v>107</v>
      </c>
      <c r="F231">
        <v>51</v>
      </c>
      <c r="G231" t="s">
        <v>156</v>
      </c>
      <c r="H231" t="s">
        <v>540</v>
      </c>
      <c r="I231" t="s">
        <v>38</v>
      </c>
      <c r="K231">
        <v>52</v>
      </c>
      <c r="L231" t="s">
        <v>52</v>
      </c>
      <c r="M231" t="s">
        <v>56</v>
      </c>
    </row>
    <row r="232" spans="1:13" x14ac:dyDescent="0.25">
      <c r="A232" t="s">
        <v>541</v>
      </c>
      <c r="B232" s="10">
        <v>45313</v>
      </c>
      <c r="C232" s="11">
        <v>0.95625000000000004</v>
      </c>
      <c r="D232" t="s">
        <v>542</v>
      </c>
      <c r="E232" t="s">
        <v>72</v>
      </c>
      <c r="F232">
        <v>30</v>
      </c>
      <c r="G232" t="s">
        <v>287</v>
      </c>
      <c r="H232" t="s">
        <v>540</v>
      </c>
      <c r="I232" t="s">
        <v>38</v>
      </c>
      <c r="K232">
        <v>51</v>
      </c>
      <c r="L232" t="s">
        <v>49</v>
      </c>
      <c r="M232" t="s">
        <v>56</v>
      </c>
    </row>
    <row r="233" spans="1:13" x14ac:dyDescent="0.25">
      <c r="A233" t="s">
        <v>543</v>
      </c>
      <c r="B233" s="10">
        <v>45322</v>
      </c>
      <c r="C233" s="11">
        <v>0.5625</v>
      </c>
      <c r="D233" t="s">
        <v>544</v>
      </c>
      <c r="E233" t="s">
        <v>72</v>
      </c>
      <c r="F233">
        <v>53</v>
      </c>
      <c r="G233" t="s">
        <v>258</v>
      </c>
      <c r="H233" t="s">
        <v>540</v>
      </c>
      <c r="I233" t="s">
        <v>38</v>
      </c>
      <c r="K233">
        <v>50</v>
      </c>
      <c r="L233" t="s">
        <v>52</v>
      </c>
      <c r="M233" t="s">
        <v>56</v>
      </c>
    </row>
    <row r="234" spans="1:13" x14ac:dyDescent="0.25">
      <c r="A234" t="s">
        <v>545</v>
      </c>
      <c r="B234" s="10">
        <v>45299</v>
      </c>
      <c r="C234" s="11">
        <v>0.21388888888888888</v>
      </c>
      <c r="D234" t="s">
        <v>546</v>
      </c>
      <c r="E234" t="s">
        <v>72</v>
      </c>
      <c r="F234">
        <v>25</v>
      </c>
      <c r="G234" t="s">
        <v>73</v>
      </c>
      <c r="H234" t="s">
        <v>540</v>
      </c>
      <c r="I234" t="s">
        <v>38</v>
      </c>
      <c r="K234">
        <v>48</v>
      </c>
      <c r="L234" t="s">
        <v>49</v>
      </c>
      <c r="M234" t="s">
        <v>56</v>
      </c>
    </row>
    <row r="235" spans="1:13" x14ac:dyDescent="0.25">
      <c r="A235" t="s">
        <v>547</v>
      </c>
      <c r="B235" s="10">
        <v>45315</v>
      </c>
      <c r="C235" s="11">
        <v>0.19027777777777777</v>
      </c>
      <c r="D235" t="s">
        <v>548</v>
      </c>
      <c r="E235" t="s">
        <v>72</v>
      </c>
      <c r="F235">
        <v>76</v>
      </c>
      <c r="G235" t="s">
        <v>287</v>
      </c>
      <c r="H235" t="s">
        <v>549</v>
      </c>
      <c r="I235" t="s">
        <v>39</v>
      </c>
      <c r="K235">
        <v>59</v>
      </c>
      <c r="L235" t="s">
        <v>54</v>
      </c>
      <c r="M235" t="s">
        <v>56</v>
      </c>
    </row>
    <row r="236" spans="1:13" x14ac:dyDescent="0.25">
      <c r="A236" t="s">
        <v>550</v>
      </c>
      <c r="B236" s="10">
        <v>45314</v>
      </c>
      <c r="C236" s="11">
        <v>0.69861111111111107</v>
      </c>
      <c r="D236" t="s">
        <v>551</v>
      </c>
      <c r="E236" t="s">
        <v>72</v>
      </c>
      <c r="F236">
        <v>6</v>
      </c>
      <c r="G236" t="s">
        <v>156</v>
      </c>
      <c r="H236" t="s">
        <v>552</v>
      </c>
      <c r="I236" t="s">
        <v>39</v>
      </c>
      <c r="K236">
        <v>39</v>
      </c>
      <c r="L236" t="s">
        <v>47</v>
      </c>
      <c r="M236" t="s">
        <v>56</v>
      </c>
    </row>
    <row r="237" spans="1:13" x14ac:dyDescent="0.25">
      <c r="A237" t="s">
        <v>553</v>
      </c>
      <c r="B237" s="10">
        <v>45301</v>
      </c>
      <c r="C237" s="11">
        <v>0.59513888888888888</v>
      </c>
      <c r="D237" t="s">
        <v>554</v>
      </c>
      <c r="E237" t="s">
        <v>107</v>
      </c>
      <c r="F237">
        <v>51</v>
      </c>
      <c r="G237" t="s">
        <v>73</v>
      </c>
      <c r="H237" t="s">
        <v>552</v>
      </c>
      <c r="I237" t="s">
        <v>38</v>
      </c>
      <c r="K237">
        <v>60</v>
      </c>
      <c r="L237" t="s">
        <v>52</v>
      </c>
      <c r="M237" t="s">
        <v>56</v>
      </c>
    </row>
    <row r="238" spans="1:13" x14ac:dyDescent="0.25">
      <c r="A238" t="s">
        <v>555</v>
      </c>
      <c r="B238" s="10">
        <v>45294</v>
      </c>
      <c r="C238" s="11">
        <v>0.10833333333333334</v>
      </c>
      <c r="D238" t="s">
        <v>556</v>
      </c>
      <c r="E238" t="s">
        <v>72</v>
      </c>
      <c r="F238">
        <v>12</v>
      </c>
      <c r="G238" t="s">
        <v>156</v>
      </c>
      <c r="H238" t="s">
        <v>540</v>
      </c>
      <c r="I238" t="s">
        <v>39</v>
      </c>
      <c r="J238">
        <v>4</v>
      </c>
      <c r="K238">
        <v>52</v>
      </c>
      <c r="L238" t="s">
        <v>48</v>
      </c>
      <c r="M238" t="s">
        <v>56</v>
      </c>
    </row>
    <row r="239" spans="1:13" x14ac:dyDescent="0.25">
      <c r="A239" t="s">
        <v>557</v>
      </c>
      <c r="B239" s="10">
        <v>45303</v>
      </c>
      <c r="C239" s="11">
        <v>0.95972222222222225</v>
      </c>
      <c r="D239" t="s">
        <v>558</v>
      </c>
      <c r="E239" t="s">
        <v>107</v>
      </c>
      <c r="F239">
        <v>63</v>
      </c>
      <c r="G239" t="s">
        <v>156</v>
      </c>
      <c r="H239" t="s">
        <v>527</v>
      </c>
      <c r="I239" t="s">
        <v>38</v>
      </c>
      <c r="J239">
        <v>1</v>
      </c>
      <c r="K239">
        <v>45</v>
      </c>
      <c r="L239" t="s">
        <v>53</v>
      </c>
      <c r="M239" t="s">
        <v>56</v>
      </c>
    </row>
    <row r="240" spans="1:13" x14ac:dyDescent="0.25">
      <c r="A240" t="s">
        <v>559</v>
      </c>
      <c r="B240" s="10">
        <v>45310</v>
      </c>
      <c r="C240" s="11">
        <v>0.11805555555555555</v>
      </c>
      <c r="D240" t="s">
        <v>560</v>
      </c>
      <c r="E240" t="s">
        <v>107</v>
      </c>
      <c r="F240">
        <v>16</v>
      </c>
      <c r="G240" t="s">
        <v>326</v>
      </c>
      <c r="H240" t="s">
        <v>514</v>
      </c>
      <c r="I240" t="s">
        <v>38</v>
      </c>
      <c r="J240">
        <v>3</v>
      </c>
      <c r="K240">
        <v>44</v>
      </c>
      <c r="L240" t="s">
        <v>48</v>
      </c>
      <c r="M240" t="s">
        <v>56</v>
      </c>
    </row>
    <row r="241" spans="1:13" x14ac:dyDescent="0.25">
      <c r="A241" t="s">
        <v>561</v>
      </c>
      <c r="B241" s="10">
        <v>45315</v>
      </c>
      <c r="C241" s="11">
        <v>0.44722222222222224</v>
      </c>
      <c r="D241" t="s">
        <v>562</v>
      </c>
      <c r="E241" t="s">
        <v>72</v>
      </c>
      <c r="F241">
        <v>33</v>
      </c>
      <c r="G241" t="s">
        <v>156</v>
      </c>
      <c r="H241" t="s">
        <v>549</v>
      </c>
      <c r="I241" t="s">
        <v>38</v>
      </c>
      <c r="J241">
        <v>5</v>
      </c>
      <c r="K241">
        <v>36</v>
      </c>
      <c r="L241" t="s">
        <v>50</v>
      </c>
      <c r="M241" t="s">
        <v>56</v>
      </c>
    </row>
    <row r="242" spans="1:13" x14ac:dyDescent="0.25">
      <c r="A242" t="s">
        <v>563</v>
      </c>
      <c r="B242" s="10">
        <v>45295</v>
      </c>
      <c r="C242" s="11">
        <v>9.0277777777777769E-3</v>
      </c>
      <c r="D242" t="s">
        <v>564</v>
      </c>
      <c r="E242" t="s">
        <v>72</v>
      </c>
      <c r="F242">
        <v>43</v>
      </c>
      <c r="G242" t="s">
        <v>156</v>
      </c>
      <c r="H242" t="s">
        <v>514</v>
      </c>
      <c r="I242" t="s">
        <v>38</v>
      </c>
      <c r="J242">
        <v>10</v>
      </c>
      <c r="K242">
        <v>32</v>
      </c>
      <c r="L242" t="s">
        <v>51</v>
      </c>
      <c r="M242" t="s">
        <v>56</v>
      </c>
    </row>
    <row r="243" spans="1:13" x14ac:dyDescent="0.25">
      <c r="A243" t="s">
        <v>565</v>
      </c>
      <c r="B243" s="10">
        <v>45308</v>
      </c>
      <c r="C243" s="11">
        <v>0.41041666666666665</v>
      </c>
      <c r="D243" t="s">
        <v>566</v>
      </c>
      <c r="E243" t="s">
        <v>72</v>
      </c>
      <c r="F243">
        <v>71</v>
      </c>
      <c r="G243" t="s">
        <v>341</v>
      </c>
      <c r="H243" t="s">
        <v>527</v>
      </c>
      <c r="I243" t="s">
        <v>38</v>
      </c>
      <c r="J243">
        <v>4</v>
      </c>
      <c r="K243">
        <v>55</v>
      </c>
      <c r="L243" t="s">
        <v>54</v>
      </c>
      <c r="M243" t="s">
        <v>56</v>
      </c>
    </row>
    <row r="244" spans="1:13" x14ac:dyDescent="0.25">
      <c r="A244" t="s">
        <v>567</v>
      </c>
      <c r="B244" s="10">
        <v>45305</v>
      </c>
      <c r="C244" s="11">
        <v>0.24652777777777779</v>
      </c>
      <c r="D244" t="s">
        <v>568</v>
      </c>
      <c r="E244" t="s">
        <v>107</v>
      </c>
      <c r="F244">
        <v>36</v>
      </c>
      <c r="G244" t="s">
        <v>73</v>
      </c>
      <c r="H244" t="s">
        <v>514</v>
      </c>
      <c r="I244" t="s">
        <v>38</v>
      </c>
      <c r="J244">
        <v>3</v>
      </c>
      <c r="K244">
        <v>33</v>
      </c>
      <c r="L244" t="s">
        <v>50</v>
      </c>
      <c r="M244" t="s">
        <v>56</v>
      </c>
    </row>
    <row r="245" spans="1:13" x14ac:dyDescent="0.25">
      <c r="A245" t="s">
        <v>569</v>
      </c>
      <c r="B245" s="10">
        <v>45307</v>
      </c>
      <c r="C245" s="11">
        <v>0.69861111111111107</v>
      </c>
      <c r="D245" t="s">
        <v>570</v>
      </c>
      <c r="E245" t="s">
        <v>107</v>
      </c>
      <c r="F245">
        <v>37</v>
      </c>
      <c r="G245" t="s">
        <v>73</v>
      </c>
      <c r="H245" t="s">
        <v>552</v>
      </c>
      <c r="I245" t="s">
        <v>38</v>
      </c>
      <c r="J245">
        <v>6</v>
      </c>
      <c r="K245">
        <v>56</v>
      </c>
      <c r="L245" t="s">
        <v>50</v>
      </c>
      <c r="M245" t="s">
        <v>56</v>
      </c>
    </row>
    <row r="246" spans="1:13" x14ac:dyDescent="0.25">
      <c r="A246" t="s">
        <v>571</v>
      </c>
      <c r="B246" s="10">
        <v>45299</v>
      </c>
      <c r="C246" s="11">
        <v>0.77013888888888893</v>
      </c>
      <c r="D246" t="s">
        <v>572</v>
      </c>
      <c r="E246" t="s">
        <v>72</v>
      </c>
      <c r="F246">
        <v>78</v>
      </c>
      <c r="G246" t="s">
        <v>73</v>
      </c>
      <c r="H246" t="s">
        <v>514</v>
      </c>
      <c r="I246" t="s">
        <v>38</v>
      </c>
      <c r="J246">
        <v>4</v>
      </c>
      <c r="K246">
        <v>49</v>
      </c>
      <c r="L246" t="s">
        <v>54</v>
      </c>
      <c r="M246" t="s">
        <v>56</v>
      </c>
    </row>
    <row r="247" spans="1:13" x14ac:dyDescent="0.25">
      <c r="A247" t="s">
        <v>573</v>
      </c>
      <c r="B247" s="10">
        <v>45305</v>
      </c>
      <c r="C247" s="11">
        <v>5.2777777777777778E-2</v>
      </c>
      <c r="D247" t="s">
        <v>574</v>
      </c>
      <c r="E247" t="s">
        <v>72</v>
      </c>
      <c r="F247">
        <v>45</v>
      </c>
      <c r="G247" t="s">
        <v>156</v>
      </c>
      <c r="H247" t="s">
        <v>443</v>
      </c>
      <c r="I247" t="s">
        <v>39</v>
      </c>
      <c r="J247">
        <v>0</v>
      </c>
      <c r="K247">
        <v>41</v>
      </c>
      <c r="L247" t="s">
        <v>51</v>
      </c>
      <c r="M247" t="s">
        <v>56</v>
      </c>
    </row>
    <row r="248" spans="1:13" x14ac:dyDescent="0.25">
      <c r="A248" t="s">
        <v>575</v>
      </c>
      <c r="B248" s="10">
        <v>45313</v>
      </c>
      <c r="C248" s="11">
        <v>5.5555555555555552E-2</v>
      </c>
      <c r="D248" t="s">
        <v>576</v>
      </c>
      <c r="E248" t="s">
        <v>72</v>
      </c>
      <c r="F248">
        <v>20</v>
      </c>
      <c r="G248" t="s">
        <v>156</v>
      </c>
      <c r="H248" t="s">
        <v>443</v>
      </c>
      <c r="I248" t="s">
        <v>39</v>
      </c>
      <c r="J248">
        <v>10</v>
      </c>
      <c r="K248">
        <v>56</v>
      </c>
      <c r="L248" t="s">
        <v>48</v>
      </c>
      <c r="M248" t="s">
        <v>56</v>
      </c>
    </row>
    <row r="249" spans="1:13" x14ac:dyDescent="0.25">
      <c r="A249" t="s">
        <v>577</v>
      </c>
      <c r="B249" s="10">
        <v>45295</v>
      </c>
      <c r="C249" s="11">
        <v>0.62083333333333335</v>
      </c>
      <c r="D249" t="s">
        <v>578</v>
      </c>
      <c r="E249" t="s">
        <v>107</v>
      </c>
      <c r="F249">
        <v>6</v>
      </c>
      <c r="G249" t="s">
        <v>156</v>
      </c>
      <c r="H249" t="s">
        <v>443</v>
      </c>
      <c r="I249" t="s">
        <v>38</v>
      </c>
      <c r="J249">
        <v>6</v>
      </c>
      <c r="K249">
        <v>42</v>
      </c>
      <c r="L249" t="s">
        <v>47</v>
      </c>
      <c r="M249" t="s">
        <v>56</v>
      </c>
    </row>
    <row r="250" spans="1:13" x14ac:dyDescent="0.25">
      <c r="A250" t="s">
        <v>579</v>
      </c>
      <c r="B250" s="10">
        <v>45309</v>
      </c>
      <c r="C250" s="11">
        <v>0.74652777777777779</v>
      </c>
      <c r="D250" t="s">
        <v>580</v>
      </c>
      <c r="E250" t="s">
        <v>72</v>
      </c>
      <c r="F250">
        <v>15</v>
      </c>
      <c r="G250" t="s">
        <v>156</v>
      </c>
      <c r="H250" t="s">
        <v>443</v>
      </c>
      <c r="I250" t="s">
        <v>38</v>
      </c>
      <c r="J250">
        <v>0</v>
      </c>
      <c r="K250">
        <v>43</v>
      </c>
      <c r="L250" t="s">
        <v>48</v>
      </c>
      <c r="M250" t="s">
        <v>56</v>
      </c>
    </row>
    <row r="251" spans="1:13" x14ac:dyDescent="0.25">
      <c r="A251" t="s">
        <v>581</v>
      </c>
      <c r="B251" s="10">
        <v>45320</v>
      </c>
      <c r="C251" s="11">
        <v>0.98333333333333328</v>
      </c>
      <c r="D251" t="s">
        <v>582</v>
      </c>
      <c r="E251" t="s">
        <v>107</v>
      </c>
      <c r="F251">
        <v>44</v>
      </c>
      <c r="G251" t="s">
        <v>326</v>
      </c>
      <c r="H251" t="s">
        <v>443</v>
      </c>
      <c r="I251" t="s">
        <v>39</v>
      </c>
      <c r="J251">
        <v>2</v>
      </c>
      <c r="K251">
        <v>56</v>
      </c>
      <c r="L251" t="s">
        <v>51</v>
      </c>
      <c r="M251" t="s">
        <v>56</v>
      </c>
    </row>
    <row r="252" spans="1:13" x14ac:dyDescent="0.25">
      <c r="A252" t="s">
        <v>583</v>
      </c>
      <c r="B252" s="10">
        <v>45309</v>
      </c>
      <c r="C252" s="11">
        <v>0.9194444444444444</v>
      </c>
      <c r="D252" t="s">
        <v>584</v>
      </c>
      <c r="E252" t="s">
        <v>72</v>
      </c>
      <c r="F252">
        <v>66</v>
      </c>
      <c r="G252" t="s">
        <v>287</v>
      </c>
      <c r="H252" t="s">
        <v>443</v>
      </c>
      <c r="I252" t="s">
        <v>38</v>
      </c>
      <c r="J252">
        <v>10</v>
      </c>
      <c r="K252">
        <v>44</v>
      </c>
      <c r="L252" t="s">
        <v>53</v>
      </c>
      <c r="M252" t="s">
        <v>56</v>
      </c>
    </row>
    <row r="253" spans="1:13" x14ac:dyDescent="0.25">
      <c r="A253" t="s">
        <v>585</v>
      </c>
      <c r="B253" s="10">
        <v>45295</v>
      </c>
      <c r="C253" s="11">
        <v>0.1451388888888889</v>
      </c>
      <c r="D253" t="s">
        <v>586</v>
      </c>
      <c r="E253" t="s">
        <v>107</v>
      </c>
      <c r="F253">
        <v>11</v>
      </c>
      <c r="G253" t="s">
        <v>73</v>
      </c>
      <c r="H253" t="s">
        <v>443</v>
      </c>
      <c r="I253" t="s">
        <v>39</v>
      </c>
      <c r="J253">
        <v>4</v>
      </c>
      <c r="K253">
        <v>42</v>
      </c>
      <c r="L253" t="s">
        <v>48</v>
      </c>
      <c r="M253" t="s">
        <v>56</v>
      </c>
    </row>
    <row r="254" spans="1:13" x14ac:dyDescent="0.25">
      <c r="A254" t="s">
        <v>587</v>
      </c>
      <c r="B254" s="10">
        <v>45311</v>
      </c>
      <c r="C254" s="11">
        <v>0.56805555555555554</v>
      </c>
      <c r="D254" t="s">
        <v>588</v>
      </c>
      <c r="E254" t="s">
        <v>107</v>
      </c>
      <c r="F254">
        <v>49</v>
      </c>
      <c r="G254" t="s">
        <v>73</v>
      </c>
      <c r="H254" t="s">
        <v>443</v>
      </c>
      <c r="I254" t="s">
        <v>38</v>
      </c>
      <c r="J254">
        <v>9</v>
      </c>
      <c r="K254">
        <v>45</v>
      </c>
      <c r="L254" t="s">
        <v>51</v>
      </c>
      <c r="M254" t="s">
        <v>56</v>
      </c>
    </row>
    <row r="255" spans="1:13" x14ac:dyDescent="0.25">
      <c r="A255" t="s">
        <v>589</v>
      </c>
      <c r="B255" s="10">
        <v>45318</v>
      </c>
      <c r="C255" s="11">
        <v>0.18124999999999999</v>
      </c>
      <c r="D255" t="s">
        <v>590</v>
      </c>
      <c r="E255" t="s">
        <v>72</v>
      </c>
      <c r="F255">
        <v>26</v>
      </c>
      <c r="G255" t="s">
        <v>73</v>
      </c>
      <c r="H255" t="s">
        <v>443</v>
      </c>
      <c r="I255" t="s">
        <v>38</v>
      </c>
      <c r="J255">
        <v>6</v>
      </c>
      <c r="K255">
        <v>57</v>
      </c>
      <c r="L255" t="s">
        <v>49</v>
      </c>
      <c r="M255" t="s">
        <v>56</v>
      </c>
    </row>
    <row r="256" spans="1:13" x14ac:dyDescent="0.25">
      <c r="A256" t="s">
        <v>591</v>
      </c>
      <c r="B256" s="10">
        <v>45307</v>
      </c>
      <c r="C256" s="11">
        <v>0.97638888888888886</v>
      </c>
      <c r="D256" t="s">
        <v>592</v>
      </c>
      <c r="E256" t="s">
        <v>72</v>
      </c>
      <c r="F256">
        <v>76</v>
      </c>
      <c r="G256" t="s">
        <v>211</v>
      </c>
      <c r="H256" t="s">
        <v>354</v>
      </c>
      <c r="I256" t="s">
        <v>39</v>
      </c>
      <c r="J256">
        <v>8</v>
      </c>
      <c r="K256">
        <v>53</v>
      </c>
      <c r="L256" t="s">
        <v>54</v>
      </c>
      <c r="M256" t="s">
        <v>56</v>
      </c>
    </row>
    <row r="257" spans="1:13" x14ac:dyDescent="0.25">
      <c r="A257" t="s">
        <v>593</v>
      </c>
      <c r="B257" s="10">
        <v>45322</v>
      </c>
      <c r="C257" s="11">
        <v>0.34444444444444444</v>
      </c>
      <c r="D257" t="s">
        <v>594</v>
      </c>
      <c r="E257" t="s">
        <v>107</v>
      </c>
      <c r="F257">
        <v>53</v>
      </c>
      <c r="G257" t="s">
        <v>211</v>
      </c>
      <c r="H257" t="s">
        <v>354</v>
      </c>
      <c r="I257" t="s">
        <v>38</v>
      </c>
      <c r="J257">
        <v>0</v>
      </c>
      <c r="K257">
        <v>41</v>
      </c>
      <c r="L257" t="s">
        <v>52</v>
      </c>
      <c r="M257" t="s">
        <v>56</v>
      </c>
    </row>
    <row r="258" spans="1:13" x14ac:dyDescent="0.25">
      <c r="A258" t="s">
        <v>595</v>
      </c>
      <c r="B258" s="10">
        <v>45306</v>
      </c>
      <c r="C258" s="11">
        <v>0.87013888888888891</v>
      </c>
      <c r="D258" t="s">
        <v>596</v>
      </c>
      <c r="E258" t="s">
        <v>72</v>
      </c>
      <c r="F258">
        <v>65</v>
      </c>
      <c r="G258" t="s">
        <v>258</v>
      </c>
      <c r="H258" t="s">
        <v>354</v>
      </c>
      <c r="I258" t="s">
        <v>39</v>
      </c>
      <c r="J258">
        <v>1</v>
      </c>
      <c r="K258">
        <v>33</v>
      </c>
      <c r="L258" t="s">
        <v>53</v>
      </c>
      <c r="M258" t="s">
        <v>56</v>
      </c>
    </row>
    <row r="259" spans="1:13" x14ac:dyDescent="0.25">
      <c r="A259" t="s">
        <v>597</v>
      </c>
      <c r="B259" s="10">
        <v>45303</v>
      </c>
      <c r="C259" s="11">
        <v>6.2500000000000003E-3</v>
      </c>
      <c r="D259" t="s">
        <v>598</v>
      </c>
      <c r="E259" t="s">
        <v>72</v>
      </c>
      <c r="F259">
        <v>11</v>
      </c>
      <c r="G259" t="s">
        <v>258</v>
      </c>
      <c r="H259" t="s">
        <v>354</v>
      </c>
      <c r="I259" t="s">
        <v>39</v>
      </c>
      <c r="J259">
        <v>7</v>
      </c>
      <c r="K259">
        <v>40</v>
      </c>
      <c r="L259" t="s">
        <v>48</v>
      </c>
      <c r="M259" t="s">
        <v>56</v>
      </c>
    </row>
    <row r="260" spans="1:13" x14ac:dyDescent="0.25">
      <c r="A260" t="s">
        <v>599</v>
      </c>
      <c r="B260" s="10">
        <v>45304</v>
      </c>
      <c r="C260" s="11">
        <v>0.35972222222222222</v>
      </c>
      <c r="D260" t="s">
        <v>600</v>
      </c>
      <c r="E260" t="s">
        <v>107</v>
      </c>
      <c r="F260">
        <v>66</v>
      </c>
      <c r="G260" t="s">
        <v>326</v>
      </c>
      <c r="H260" t="s">
        <v>354</v>
      </c>
      <c r="I260" t="s">
        <v>39</v>
      </c>
      <c r="J260">
        <v>3</v>
      </c>
      <c r="K260">
        <v>44</v>
      </c>
      <c r="L260" t="s">
        <v>53</v>
      </c>
      <c r="M260" t="s">
        <v>56</v>
      </c>
    </row>
    <row r="261" spans="1:13" x14ac:dyDescent="0.25">
      <c r="A261" t="s">
        <v>601</v>
      </c>
      <c r="B261" s="10">
        <v>45299</v>
      </c>
      <c r="C261" s="11">
        <v>0.44513888888888886</v>
      </c>
      <c r="D261" t="s">
        <v>602</v>
      </c>
      <c r="E261" t="s">
        <v>72</v>
      </c>
      <c r="F261">
        <v>26</v>
      </c>
      <c r="G261" t="s">
        <v>287</v>
      </c>
      <c r="H261" t="s">
        <v>354</v>
      </c>
      <c r="I261" t="s">
        <v>39</v>
      </c>
      <c r="J261">
        <v>3</v>
      </c>
      <c r="K261">
        <v>53</v>
      </c>
      <c r="L261" t="s">
        <v>49</v>
      </c>
      <c r="M261" t="s">
        <v>56</v>
      </c>
    </row>
    <row r="262" spans="1:13" x14ac:dyDescent="0.25">
      <c r="A262" t="s">
        <v>603</v>
      </c>
      <c r="B262" s="10">
        <v>45311</v>
      </c>
      <c r="C262" s="11">
        <v>0.99791666666666667</v>
      </c>
      <c r="D262" t="s">
        <v>604</v>
      </c>
      <c r="E262" t="s">
        <v>107</v>
      </c>
      <c r="F262">
        <v>23</v>
      </c>
      <c r="G262" t="s">
        <v>287</v>
      </c>
      <c r="H262" t="s">
        <v>354</v>
      </c>
      <c r="I262" t="s">
        <v>38</v>
      </c>
      <c r="J262">
        <v>10</v>
      </c>
      <c r="K262">
        <v>42</v>
      </c>
      <c r="L262" t="s">
        <v>49</v>
      </c>
      <c r="M262" t="s">
        <v>56</v>
      </c>
    </row>
    <row r="263" spans="1:13" x14ac:dyDescent="0.25">
      <c r="A263" t="s">
        <v>605</v>
      </c>
      <c r="B263" s="10">
        <v>45311</v>
      </c>
      <c r="C263" s="11">
        <v>0.59652777777777777</v>
      </c>
      <c r="D263" t="s">
        <v>606</v>
      </c>
      <c r="E263" t="s">
        <v>107</v>
      </c>
      <c r="F263">
        <v>5</v>
      </c>
      <c r="G263" t="s">
        <v>156</v>
      </c>
      <c r="H263" t="s">
        <v>354</v>
      </c>
      <c r="I263" t="s">
        <v>39</v>
      </c>
      <c r="J263">
        <v>2</v>
      </c>
      <c r="K263">
        <v>56</v>
      </c>
      <c r="L263" t="s">
        <v>47</v>
      </c>
      <c r="M263" t="s">
        <v>56</v>
      </c>
    </row>
    <row r="264" spans="1:13" x14ac:dyDescent="0.25">
      <c r="A264" t="s">
        <v>607</v>
      </c>
      <c r="B264" s="10">
        <v>45311</v>
      </c>
      <c r="C264" s="11">
        <v>0.77152777777777781</v>
      </c>
      <c r="D264" t="s">
        <v>608</v>
      </c>
      <c r="E264" t="s">
        <v>107</v>
      </c>
      <c r="F264">
        <v>56</v>
      </c>
      <c r="G264" t="s">
        <v>156</v>
      </c>
      <c r="H264" t="s">
        <v>354</v>
      </c>
      <c r="I264" t="s">
        <v>39</v>
      </c>
      <c r="J264">
        <v>5</v>
      </c>
      <c r="K264">
        <v>37</v>
      </c>
      <c r="L264" t="s">
        <v>52</v>
      </c>
      <c r="M264" t="s">
        <v>56</v>
      </c>
    </row>
    <row r="265" spans="1:13" x14ac:dyDescent="0.25">
      <c r="A265" t="s">
        <v>609</v>
      </c>
      <c r="B265" s="10">
        <v>45299</v>
      </c>
      <c r="C265" s="11">
        <v>0.89166666666666672</v>
      </c>
      <c r="D265" t="s">
        <v>610</v>
      </c>
      <c r="E265" t="s">
        <v>107</v>
      </c>
      <c r="F265">
        <v>17</v>
      </c>
      <c r="G265" t="s">
        <v>156</v>
      </c>
      <c r="H265" t="s">
        <v>354</v>
      </c>
      <c r="I265" t="s">
        <v>38</v>
      </c>
      <c r="J265">
        <v>10</v>
      </c>
      <c r="K265">
        <v>58</v>
      </c>
      <c r="L265" t="s">
        <v>48</v>
      </c>
      <c r="M265" t="s">
        <v>56</v>
      </c>
    </row>
    <row r="266" spans="1:13" x14ac:dyDescent="0.25">
      <c r="A266" t="s">
        <v>611</v>
      </c>
      <c r="B266" s="10">
        <v>45313</v>
      </c>
      <c r="C266" s="11">
        <v>0.34930555555555554</v>
      </c>
      <c r="D266" t="s">
        <v>612</v>
      </c>
      <c r="E266" t="s">
        <v>72</v>
      </c>
      <c r="F266">
        <v>54</v>
      </c>
      <c r="G266" t="s">
        <v>156</v>
      </c>
      <c r="H266" t="s">
        <v>354</v>
      </c>
      <c r="I266" t="s">
        <v>38</v>
      </c>
      <c r="J266">
        <v>5</v>
      </c>
      <c r="K266">
        <v>36</v>
      </c>
      <c r="L266" t="s">
        <v>52</v>
      </c>
      <c r="M266" t="s">
        <v>56</v>
      </c>
    </row>
    <row r="267" spans="1:13" x14ac:dyDescent="0.25">
      <c r="A267" t="s">
        <v>613</v>
      </c>
      <c r="B267" s="10">
        <v>45293</v>
      </c>
      <c r="C267" s="11">
        <v>0.84305555555555556</v>
      </c>
      <c r="D267" t="s">
        <v>614</v>
      </c>
      <c r="E267" t="s">
        <v>72</v>
      </c>
      <c r="F267">
        <v>43</v>
      </c>
      <c r="G267" t="s">
        <v>73</v>
      </c>
      <c r="H267" t="s">
        <v>354</v>
      </c>
      <c r="I267" t="s">
        <v>39</v>
      </c>
      <c r="J267">
        <v>0</v>
      </c>
      <c r="K267">
        <v>41</v>
      </c>
      <c r="L267" t="s">
        <v>51</v>
      </c>
      <c r="M267" t="s">
        <v>56</v>
      </c>
    </row>
    <row r="268" spans="1:13" x14ac:dyDescent="0.25">
      <c r="A268" t="s">
        <v>615</v>
      </c>
      <c r="B268" s="10">
        <v>45305</v>
      </c>
      <c r="C268" s="11">
        <v>0.96180555555555558</v>
      </c>
      <c r="D268" t="s">
        <v>616</v>
      </c>
      <c r="E268" t="s">
        <v>72</v>
      </c>
      <c r="F268">
        <v>22</v>
      </c>
      <c r="G268" t="s">
        <v>73</v>
      </c>
      <c r="H268" t="s">
        <v>354</v>
      </c>
      <c r="I268" t="s">
        <v>39</v>
      </c>
      <c r="J268">
        <v>6</v>
      </c>
      <c r="K268">
        <v>32</v>
      </c>
      <c r="L268" t="s">
        <v>49</v>
      </c>
      <c r="M268" t="s">
        <v>56</v>
      </c>
    </row>
    <row r="269" spans="1:13" x14ac:dyDescent="0.25">
      <c r="A269" t="s">
        <v>617</v>
      </c>
      <c r="B269" s="10">
        <v>45318</v>
      </c>
      <c r="C269" s="11">
        <v>0.32916666666666666</v>
      </c>
      <c r="D269" t="s">
        <v>618</v>
      </c>
      <c r="E269" t="s">
        <v>72</v>
      </c>
      <c r="F269">
        <v>53</v>
      </c>
      <c r="G269" t="s">
        <v>73</v>
      </c>
      <c r="H269" t="s">
        <v>354</v>
      </c>
      <c r="I269" t="s">
        <v>38</v>
      </c>
      <c r="J269">
        <v>6</v>
      </c>
      <c r="K269">
        <v>57</v>
      </c>
      <c r="L269" t="s">
        <v>52</v>
      </c>
      <c r="M269" t="s">
        <v>56</v>
      </c>
    </row>
    <row r="270" spans="1:13" x14ac:dyDescent="0.25">
      <c r="A270" t="s">
        <v>619</v>
      </c>
      <c r="B270" s="10">
        <v>45304</v>
      </c>
      <c r="C270" s="11">
        <v>0.45833333333333331</v>
      </c>
      <c r="D270" t="s">
        <v>620</v>
      </c>
      <c r="E270" t="s">
        <v>107</v>
      </c>
      <c r="F270">
        <v>71</v>
      </c>
      <c r="G270" t="s">
        <v>287</v>
      </c>
      <c r="H270" t="s">
        <v>74</v>
      </c>
      <c r="I270" t="s">
        <v>39</v>
      </c>
      <c r="J270">
        <v>6</v>
      </c>
      <c r="K270">
        <v>42</v>
      </c>
      <c r="L270" t="s">
        <v>54</v>
      </c>
      <c r="M270" t="s">
        <v>56</v>
      </c>
    </row>
    <row r="271" spans="1:13" x14ac:dyDescent="0.25">
      <c r="A271" t="s">
        <v>621</v>
      </c>
      <c r="B271" s="10">
        <v>45292</v>
      </c>
      <c r="C271" s="11">
        <v>0.9916666666666667</v>
      </c>
      <c r="D271" t="s">
        <v>622</v>
      </c>
      <c r="E271" t="s">
        <v>107</v>
      </c>
      <c r="F271">
        <v>5</v>
      </c>
      <c r="G271" t="s">
        <v>287</v>
      </c>
      <c r="H271" t="s">
        <v>74</v>
      </c>
      <c r="I271" t="s">
        <v>38</v>
      </c>
      <c r="J271">
        <v>3</v>
      </c>
      <c r="K271">
        <v>47</v>
      </c>
      <c r="L271" t="s">
        <v>47</v>
      </c>
      <c r="M271" t="s">
        <v>56</v>
      </c>
    </row>
    <row r="272" spans="1:13" x14ac:dyDescent="0.25">
      <c r="A272" t="s">
        <v>623</v>
      </c>
      <c r="B272" s="10">
        <v>45307</v>
      </c>
      <c r="C272" s="11">
        <v>0.45416666666666666</v>
      </c>
      <c r="D272" t="s">
        <v>624</v>
      </c>
      <c r="E272" t="s">
        <v>107</v>
      </c>
      <c r="F272">
        <v>50</v>
      </c>
      <c r="G272" t="s">
        <v>258</v>
      </c>
      <c r="H272" t="s">
        <v>74</v>
      </c>
      <c r="I272" t="s">
        <v>38</v>
      </c>
      <c r="J272">
        <v>7</v>
      </c>
      <c r="K272">
        <v>35</v>
      </c>
      <c r="L272" t="s">
        <v>51</v>
      </c>
      <c r="M272" t="s">
        <v>56</v>
      </c>
    </row>
    <row r="273" spans="1:13" x14ac:dyDescent="0.25">
      <c r="A273" t="s">
        <v>625</v>
      </c>
      <c r="B273" s="10">
        <v>45315</v>
      </c>
      <c r="C273" s="11">
        <v>0.95625000000000004</v>
      </c>
      <c r="D273" t="s">
        <v>626</v>
      </c>
      <c r="E273" t="s">
        <v>107</v>
      </c>
      <c r="F273">
        <v>79</v>
      </c>
      <c r="G273" t="s">
        <v>258</v>
      </c>
      <c r="H273" t="s">
        <v>74</v>
      </c>
      <c r="I273" t="s">
        <v>39</v>
      </c>
      <c r="J273">
        <v>7</v>
      </c>
      <c r="K273">
        <v>49</v>
      </c>
      <c r="L273" t="s">
        <v>54</v>
      </c>
      <c r="M273" t="s">
        <v>56</v>
      </c>
    </row>
    <row r="274" spans="1:13" x14ac:dyDescent="0.25">
      <c r="A274" t="s">
        <v>627</v>
      </c>
      <c r="B274" s="10">
        <v>45319</v>
      </c>
      <c r="C274" s="11">
        <v>0.52083333333333337</v>
      </c>
      <c r="D274" t="s">
        <v>628</v>
      </c>
      <c r="E274" t="s">
        <v>72</v>
      </c>
      <c r="F274">
        <v>6</v>
      </c>
      <c r="G274" t="s">
        <v>258</v>
      </c>
      <c r="H274" t="s">
        <v>74</v>
      </c>
      <c r="I274" t="s">
        <v>39</v>
      </c>
      <c r="J274">
        <v>3</v>
      </c>
      <c r="K274">
        <v>49</v>
      </c>
      <c r="L274" t="s">
        <v>47</v>
      </c>
      <c r="M274" t="s">
        <v>56</v>
      </c>
    </row>
    <row r="275" spans="1:13" x14ac:dyDescent="0.25">
      <c r="A275" t="s">
        <v>629</v>
      </c>
      <c r="B275" s="10">
        <v>45308</v>
      </c>
      <c r="C275" s="11">
        <v>0.71388888888888891</v>
      </c>
      <c r="D275" t="s">
        <v>630</v>
      </c>
      <c r="E275" t="s">
        <v>107</v>
      </c>
      <c r="F275">
        <v>47</v>
      </c>
      <c r="G275" t="s">
        <v>258</v>
      </c>
      <c r="H275" t="s">
        <v>74</v>
      </c>
      <c r="I275" t="s">
        <v>38</v>
      </c>
      <c r="J275">
        <v>0</v>
      </c>
      <c r="K275">
        <v>52</v>
      </c>
      <c r="L275" t="s">
        <v>51</v>
      </c>
      <c r="M275" t="s">
        <v>56</v>
      </c>
    </row>
    <row r="276" spans="1:13" x14ac:dyDescent="0.25">
      <c r="A276" t="s">
        <v>631</v>
      </c>
      <c r="B276" s="10">
        <v>45302</v>
      </c>
      <c r="C276" s="11">
        <v>0.52847222222222223</v>
      </c>
      <c r="D276" t="s">
        <v>632</v>
      </c>
      <c r="E276" t="s">
        <v>72</v>
      </c>
      <c r="F276">
        <v>77</v>
      </c>
      <c r="G276" t="s">
        <v>258</v>
      </c>
      <c r="H276" t="s">
        <v>74</v>
      </c>
      <c r="I276" t="s">
        <v>38</v>
      </c>
      <c r="J276">
        <v>4</v>
      </c>
      <c r="K276">
        <v>44</v>
      </c>
      <c r="L276" t="s">
        <v>54</v>
      </c>
      <c r="M276" t="s">
        <v>56</v>
      </c>
    </row>
    <row r="277" spans="1:13" x14ac:dyDescent="0.25">
      <c r="A277" t="s">
        <v>633</v>
      </c>
      <c r="B277" s="10">
        <v>45304</v>
      </c>
      <c r="C277" s="11">
        <v>0.34375</v>
      </c>
      <c r="D277" t="s">
        <v>634</v>
      </c>
      <c r="E277" t="s">
        <v>72</v>
      </c>
      <c r="F277">
        <v>28</v>
      </c>
      <c r="G277" t="s">
        <v>258</v>
      </c>
      <c r="H277" t="s">
        <v>74</v>
      </c>
      <c r="I277" t="s">
        <v>38</v>
      </c>
      <c r="J277">
        <v>9</v>
      </c>
      <c r="K277">
        <v>55</v>
      </c>
      <c r="L277" t="s">
        <v>49</v>
      </c>
      <c r="M277" t="s">
        <v>56</v>
      </c>
    </row>
    <row r="278" spans="1:13" x14ac:dyDescent="0.25">
      <c r="A278" t="s">
        <v>635</v>
      </c>
      <c r="B278" s="10">
        <v>45302</v>
      </c>
      <c r="C278" s="11">
        <v>0.93194444444444446</v>
      </c>
      <c r="D278" t="s">
        <v>636</v>
      </c>
      <c r="E278" t="s">
        <v>72</v>
      </c>
      <c r="F278">
        <v>42</v>
      </c>
      <c r="G278" t="s">
        <v>258</v>
      </c>
      <c r="H278" t="s">
        <v>74</v>
      </c>
      <c r="I278" t="s">
        <v>38</v>
      </c>
      <c r="J278">
        <v>10</v>
      </c>
      <c r="K278">
        <v>57</v>
      </c>
      <c r="L278" t="s">
        <v>51</v>
      </c>
      <c r="M278" t="s">
        <v>56</v>
      </c>
    </row>
    <row r="279" spans="1:13" x14ac:dyDescent="0.25">
      <c r="A279" t="s">
        <v>637</v>
      </c>
      <c r="B279" s="10">
        <v>45308</v>
      </c>
      <c r="C279" s="11">
        <v>0.73402777777777772</v>
      </c>
      <c r="D279" t="s">
        <v>638</v>
      </c>
      <c r="E279" t="s">
        <v>107</v>
      </c>
      <c r="F279">
        <v>32</v>
      </c>
      <c r="G279" t="s">
        <v>326</v>
      </c>
      <c r="H279" t="s">
        <v>74</v>
      </c>
      <c r="I279" t="s">
        <v>39</v>
      </c>
      <c r="J279">
        <v>6</v>
      </c>
      <c r="K279">
        <v>45</v>
      </c>
      <c r="L279" t="s">
        <v>50</v>
      </c>
      <c r="M279" t="s">
        <v>56</v>
      </c>
    </row>
    <row r="280" spans="1:13" x14ac:dyDescent="0.25">
      <c r="A280" t="s">
        <v>639</v>
      </c>
      <c r="B280" s="10">
        <v>45319</v>
      </c>
      <c r="C280" s="11">
        <v>0.41388888888888886</v>
      </c>
      <c r="D280" t="s">
        <v>640</v>
      </c>
      <c r="E280" t="s">
        <v>72</v>
      </c>
      <c r="F280">
        <v>12</v>
      </c>
      <c r="G280" t="s">
        <v>326</v>
      </c>
      <c r="H280" t="s">
        <v>74</v>
      </c>
      <c r="I280" t="s">
        <v>39</v>
      </c>
      <c r="J280">
        <v>4</v>
      </c>
      <c r="K280">
        <v>39</v>
      </c>
      <c r="L280" t="s">
        <v>48</v>
      </c>
      <c r="M280" t="s">
        <v>56</v>
      </c>
    </row>
    <row r="281" spans="1:13" x14ac:dyDescent="0.25">
      <c r="A281" t="s">
        <v>641</v>
      </c>
      <c r="B281" s="10">
        <v>45316</v>
      </c>
      <c r="C281" s="11">
        <v>0.42986111111111114</v>
      </c>
      <c r="D281" t="s">
        <v>642</v>
      </c>
      <c r="E281" t="s">
        <v>72</v>
      </c>
      <c r="F281">
        <v>35</v>
      </c>
      <c r="G281" t="s">
        <v>341</v>
      </c>
      <c r="H281" t="s">
        <v>74</v>
      </c>
      <c r="I281" t="s">
        <v>39</v>
      </c>
      <c r="J281">
        <v>9</v>
      </c>
      <c r="K281">
        <v>51</v>
      </c>
      <c r="L281" t="s">
        <v>50</v>
      </c>
      <c r="M281" t="s">
        <v>56</v>
      </c>
    </row>
    <row r="282" spans="1:13" x14ac:dyDescent="0.25">
      <c r="A282" t="s">
        <v>643</v>
      </c>
      <c r="B282" s="10">
        <v>45292</v>
      </c>
      <c r="C282" s="11">
        <v>0.46597222222222223</v>
      </c>
      <c r="D282" t="s">
        <v>644</v>
      </c>
      <c r="E282" t="s">
        <v>72</v>
      </c>
      <c r="F282">
        <v>55</v>
      </c>
      <c r="G282" t="s">
        <v>341</v>
      </c>
      <c r="H282" t="s">
        <v>74</v>
      </c>
      <c r="I282" t="s">
        <v>38</v>
      </c>
      <c r="J282">
        <v>10</v>
      </c>
      <c r="K282">
        <v>59</v>
      </c>
      <c r="L282" t="s">
        <v>52</v>
      </c>
      <c r="M282" t="s">
        <v>56</v>
      </c>
    </row>
    <row r="283" spans="1:13" x14ac:dyDescent="0.25">
      <c r="A283" t="s">
        <v>645</v>
      </c>
      <c r="B283" s="10">
        <v>45318</v>
      </c>
      <c r="C283" s="11">
        <v>0.96805555555555556</v>
      </c>
      <c r="D283" t="s">
        <v>646</v>
      </c>
      <c r="E283" t="s">
        <v>107</v>
      </c>
      <c r="F283">
        <v>57</v>
      </c>
      <c r="G283" t="s">
        <v>211</v>
      </c>
      <c r="H283" t="s">
        <v>74</v>
      </c>
      <c r="I283" t="s">
        <v>39</v>
      </c>
      <c r="J283">
        <v>5</v>
      </c>
      <c r="K283">
        <v>49</v>
      </c>
      <c r="L283" t="s">
        <v>52</v>
      </c>
      <c r="M283" t="s">
        <v>56</v>
      </c>
    </row>
    <row r="284" spans="1:13" x14ac:dyDescent="0.25">
      <c r="A284" t="s">
        <v>647</v>
      </c>
      <c r="B284" s="10">
        <v>45311</v>
      </c>
      <c r="C284" s="11">
        <v>0.51041666666666663</v>
      </c>
      <c r="D284" t="s">
        <v>648</v>
      </c>
      <c r="E284" t="s">
        <v>107</v>
      </c>
      <c r="F284">
        <v>35</v>
      </c>
      <c r="G284" t="s">
        <v>211</v>
      </c>
      <c r="H284" t="s">
        <v>74</v>
      </c>
      <c r="I284" t="s">
        <v>39</v>
      </c>
      <c r="J284">
        <v>6</v>
      </c>
      <c r="K284">
        <v>33</v>
      </c>
      <c r="L284" t="s">
        <v>50</v>
      </c>
      <c r="M284" t="s">
        <v>56</v>
      </c>
    </row>
    <row r="285" spans="1:13" x14ac:dyDescent="0.25">
      <c r="A285" t="s">
        <v>649</v>
      </c>
      <c r="B285" s="10">
        <v>45311</v>
      </c>
      <c r="C285" s="11">
        <v>2.6388888888888889E-2</v>
      </c>
      <c r="D285" t="s">
        <v>650</v>
      </c>
      <c r="E285" t="s">
        <v>72</v>
      </c>
      <c r="F285">
        <v>13</v>
      </c>
      <c r="G285" t="s">
        <v>211</v>
      </c>
      <c r="H285" t="s">
        <v>74</v>
      </c>
      <c r="I285" t="s">
        <v>39</v>
      </c>
      <c r="J285">
        <v>1</v>
      </c>
      <c r="K285">
        <v>60</v>
      </c>
      <c r="L285" t="s">
        <v>48</v>
      </c>
      <c r="M285" t="s">
        <v>56</v>
      </c>
    </row>
    <row r="286" spans="1:13" x14ac:dyDescent="0.25">
      <c r="A286" t="s">
        <v>651</v>
      </c>
      <c r="B286" s="10">
        <v>45297</v>
      </c>
      <c r="C286" s="11">
        <v>0.35069444444444442</v>
      </c>
      <c r="D286" t="s">
        <v>652</v>
      </c>
      <c r="E286" t="s">
        <v>72</v>
      </c>
      <c r="F286">
        <v>28</v>
      </c>
      <c r="G286" t="s">
        <v>211</v>
      </c>
      <c r="H286" t="s">
        <v>74</v>
      </c>
      <c r="I286" t="s">
        <v>39</v>
      </c>
      <c r="J286">
        <v>7</v>
      </c>
      <c r="K286">
        <v>60</v>
      </c>
      <c r="L286" t="s">
        <v>49</v>
      </c>
      <c r="M286" t="s">
        <v>56</v>
      </c>
    </row>
    <row r="287" spans="1:13" x14ac:dyDescent="0.25">
      <c r="A287" t="s">
        <v>653</v>
      </c>
      <c r="B287" s="10">
        <v>45301</v>
      </c>
      <c r="C287" s="11">
        <v>0.64166666666666672</v>
      </c>
      <c r="D287" t="s">
        <v>654</v>
      </c>
      <c r="E287" t="s">
        <v>72</v>
      </c>
      <c r="F287">
        <v>17</v>
      </c>
      <c r="G287" t="s">
        <v>211</v>
      </c>
      <c r="H287" t="s">
        <v>74</v>
      </c>
      <c r="I287" t="s">
        <v>39</v>
      </c>
      <c r="J287">
        <v>8</v>
      </c>
      <c r="K287">
        <v>47</v>
      </c>
      <c r="L287" t="s">
        <v>48</v>
      </c>
      <c r="M287" t="s">
        <v>56</v>
      </c>
    </row>
    <row r="288" spans="1:13" x14ac:dyDescent="0.25">
      <c r="A288" t="s">
        <v>655</v>
      </c>
      <c r="B288" s="10">
        <v>45307</v>
      </c>
      <c r="C288" s="11">
        <v>0.49166666666666664</v>
      </c>
      <c r="D288" t="s">
        <v>656</v>
      </c>
      <c r="E288" t="s">
        <v>107</v>
      </c>
      <c r="F288">
        <v>6</v>
      </c>
      <c r="G288" t="s">
        <v>211</v>
      </c>
      <c r="H288" t="s">
        <v>74</v>
      </c>
      <c r="I288" t="s">
        <v>38</v>
      </c>
      <c r="J288">
        <v>1</v>
      </c>
      <c r="K288">
        <v>58</v>
      </c>
      <c r="L288" t="s">
        <v>47</v>
      </c>
      <c r="M288" t="s">
        <v>56</v>
      </c>
    </row>
    <row r="289" spans="1:13" x14ac:dyDescent="0.25">
      <c r="A289" t="s">
        <v>657</v>
      </c>
      <c r="B289" s="10">
        <v>45308</v>
      </c>
      <c r="C289" s="11">
        <v>7.6388888888888895E-2</v>
      </c>
      <c r="D289" t="s">
        <v>658</v>
      </c>
      <c r="E289" t="s">
        <v>107</v>
      </c>
      <c r="F289">
        <v>23</v>
      </c>
      <c r="G289" t="s">
        <v>211</v>
      </c>
      <c r="H289" t="s">
        <v>74</v>
      </c>
      <c r="I289" t="s">
        <v>38</v>
      </c>
      <c r="J289">
        <v>1</v>
      </c>
      <c r="K289">
        <v>34</v>
      </c>
      <c r="L289" t="s">
        <v>49</v>
      </c>
      <c r="M289" t="s">
        <v>56</v>
      </c>
    </row>
    <row r="290" spans="1:13" x14ac:dyDescent="0.25">
      <c r="A290" t="s">
        <v>659</v>
      </c>
      <c r="B290" s="10">
        <v>45299</v>
      </c>
      <c r="C290" s="11">
        <v>0.71597222222222223</v>
      </c>
      <c r="D290" t="s">
        <v>660</v>
      </c>
      <c r="E290" t="s">
        <v>107</v>
      </c>
      <c r="F290">
        <v>2</v>
      </c>
      <c r="G290" t="s">
        <v>211</v>
      </c>
      <c r="H290" t="s">
        <v>74</v>
      </c>
      <c r="I290" t="s">
        <v>38</v>
      </c>
      <c r="J290">
        <v>8</v>
      </c>
      <c r="K290">
        <v>54</v>
      </c>
      <c r="L290" t="s">
        <v>47</v>
      </c>
      <c r="M290" t="s">
        <v>56</v>
      </c>
    </row>
    <row r="291" spans="1:13" x14ac:dyDescent="0.25">
      <c r="A291" t="s">
        <v>661</v>
      </c>
      <c r="B291" s="10">
        <v>45305</v>
      </c>
      <c r="C291" s="11">
        <v>0.24722222222222223</v>
      </c>
      <c r="D291" t="s">
        <v>662</v>
      </c>
      <c r="E291" t="s">
        <v>72</v>
      </c>
      <c r="F291">
        <v>38</v>
      </c>
      <c r="G291" t="s">
        <v>211</v>
      </c>
      <c r="H291" t="s">
        <v>74</v>
      </c>
      <c r="I291" t="s">
        <v>38</v>
      </c>
      <c r="J291">
        <v>1</v>
      </c>
      <c r="K291">
        <v>37</v>
      </c>
      <c r="L291" t="s">
        <v>50</v>
      </c>
      <c r="M291" t="s">
        <v>56</v>
      </c>
    </row>
    <row r="292" spans="1:13" x14ac:dyDescent="0.25">
      <c r="A292" t="s">
        <v>663</v>
      </c>
      <c r="B292" s="10">
        <v>45310</v>
      </c>
      <c r="C292" s="11">
        <v>0.14444444444444443</v>
      </c>
      <c r="D292" t="s">
        <v>664</v>
      </c>
      <c r="E292" t="s">
        <v>107</v>
      </c>
      <c r="F292">
        <v>19</v>
      </c>
      <c r="G292" t="s">
        <v>156</v>
      </c>
      <c r="H292" t="s">
        <v>74</v>
      </c>
      <c r="I292" t="s">
        <v>39</v>
      </c>
      <c r="J292">
        <v>5</v>
      </c>
      <c r="K292">
        <v>42</v>
      </c>
      <c r="L292" t="s">
        <v>48</v>
      </c>
      <c r="M292" t="s">
        <v>56</v>
      </c>
    </row>
    <row r="293" spans="1:13" x14ac:dyDescent="0.25">
      <c r="A293" t="s">
        <v>665</v>
      </c>
      <c r="B293" s="10">
        <v>45314</v>
      </c>
      <c r="C293" s="11">
        <v>1.1805555555555555E-2</v>
      </c>
      <c r="D293" t="s">
        <v>666</v>
      </c>
      <c r="E293" t="s">
        <v>107</v>
      </c>
      <c r="F293">
        <v>66</v>
      </c>
      <c r="G293" t="s">
        <v>156</v>
      </c>
      <c r="H293" t="s">
        <v>74</v>
      </c>
      <c r="I293" t="s">
        <v>39</v>
      </c>
      <c r="J293">
        <v>6</v>
      </c>
      <c r="K293">
        <v>45</v>
      </c>
      <c r="L293" t="s">
        <v>53</v>
      </c>
      <c r="M293" t="s">
        <v>56</v>
      </c>
    </row>
    <row r="294" spans="1:13" x14ac:dyDescent="0.25">
      <c r="A294" t="s">
        <v>667</v>
      </c>
      <c r="B294" s="10">
        <v>45297</v>
      </c>
      <c r="C294" s="11">
        <v>0.47638888888888886</v>
      </c>
      <c r="D294" t="s">
        <v>668</v>
      </c>
      <c r="E294" t="s">
        <v>107</v>
      </c>
      <c r="F294">
        <v>22</v>
      </c>
      <c r="G294" t="s">
        <v>156</v>
      </c>
      <c r="H294" t="s">
        <v>74</v>
      </c>
      <c r="I294" t="s">
        <v>38</v>
      </c>
      <c r="J294">
        <v>3</v>
      </c>
      <c r="K294">
        <v>50</v>
      </c>
      <c r="L294" t="s">
        <v>49</v>
      </c>
      <c r="M294" t="s">
        <v>56</v>
      </c>
    </row>
    <row r="295" spans="1:13" x14ac:dyDescent="0.25">
      <c r="A295" t="s">
        <v>669</v>
      </c>
      <c r="B295" s="10">
        <v>45306</v>
      </c>
      <c r="C295" s="11">
        <v>0.90208333333333335</v>
      </c>
      <c r="D295" t="s">
        <v>670</v>
      </c>
      <c r="E295" t="s">
        <v>107</v>
      </c>
      <c r="F295">
        <v>18</v>
      </c>
      <c r="G295" t="s">
        <v>156</v>
      </c>
      <c r="H295" t="s">
        <v>74</v>
      </c>
      <c r="I295" t="s">
        <v>38</v>
      </c>
      <c r="J295">
        <v>5</v>
      </c>
      <c r="K295">
        <v>60</v>
      </c>
      <c r="L295" t="s">
        <v>48</v>
      </c>
      <c r="M295" t="s">
        <v>56</v>
      </c>
    </row>
    <row r="296" spans="1:13" x14ac:dyDescent="0.25">
      <c r="A296" t="s">
        <v>671</v>
      </c>
      <c r="B296" s="10">
        <v>45317</v>
      </c>
      <c r="C296" s="11">
        <v>0.68472222222222223</v>
      </c>
      <c r="D296" t="s">
        <v>672</v>
      </c>
      <c r="E296" t="s">
        <v>72</v>
      </c>
      <c r="F296">
        <v>49</v>
      </c>
      <c r="G296" t="s">
        <v>156</v>
      </c>
      <c r="H296" t="s">
        <v>74</v>
      </c>
      <c r="I296" t="s">
        <v>38</v>
      </c>
      <c r="J296">
        <v>10</v>
      </c>
      <c r="K296">
        <v>52</v>
      </c>
      <c r="L296" t="s">
        <v>51</v>
      </c>
      <c r="M296" t="s">
        <v>56</v>
      </c>
    </row>
    <row r="297" spans="1:13" x14ac:dyDescent="0.25">
      <c r="A297" t="s">
        <v>673</v>
      </c>
      <c r="B297" s="10">
        <v>45318</v>
      </c>
      <c r="C297" s="11">
        <v>0.57430555555555551</v>
      </c>
      <c r="D297" t="s">
        <v>674</v>
      </c>
      <c r="E297" t="s">
        <v>72</v>
      </c>
      <c r="F297">
        <v>62</v>
      </c>
      <c r="G297" t="s">
        <v>156</v>
      </c>
      <c r="H297" t="s">
        <v>74</v>
      </c>
      <c r="I297" t="s">
        <v>39</v>
      </c>
      <c r="J297">
        <v>4</v>
      </c>
      <c r="K297">
        <v>43</v>
      </c>
      <c r="L297" t="s">
        <v>53</v>
      </c>
      <c r="M297" t="s">
        <v>56</v>
      </c>
    </row>
    <row r="298" spans="1:13" x14ac:dyDescent="0.25">
      <c r="A298" t="s">
        <v>675</v>
      </c>
      <c r="B298" s="10">
        <v>45298</v>
      </c>
      <c r="C298" s="11">
        <v>0.20069444444444445</v>
      </c>
      <c r="D298" t="s">
        <v>676</v>
      </c>
      <c r="E298" t="s">
        <v>72</v>
      </c>
      <c r="F298">
        <v>48</v>
      </c>
      <c r="G298" t="s">
        <v>156</v>
      </c>
      <c r="H298" t="s">
        <v>74</v>
      </c>
      <c r="I298" t="s">
        <v>39</v>
      </c>
      <c r="J298">
        <v>1</v>
      </c>
      <c r="K298">
        <v>40</v>
      </c>
      <c r="L298" t="s">
        <v>51</v>
      </c>
      <c r="M298" t="s">
        <v>56</v>
      </c>
    </row>
    <row r="299" spans="1:13" x14ac:dyDescent="0.25">
      <c r="A299" t="s">
        <v>677</v>
      </c>
      <c r="B299" s="10">
        <v>45293</v>
      </c>
      <c r="C299" s="11">
        <v>0.10625</v>
      </c>
      <c r="D299" t="s">
        <v>678</v>
      </c>
      <c r="E299" t="s">
        <v>72</v>
      </c>
      <c r="F299">
        <v>59</v>
      </c>
      <c r="G299" t="s">
        <v>156</v>
      </c>
      <c r="H299" t="s">
        <v>74</v>
      </c>
      <c r="I299" t="s">
        <v>39</v>
      </c>
      <c r="J299">
        <v>5</v>
      </c>
      <c r="K299">
        <v>49</v>
      </c>
      <c r="L299" t="s">
        <v>52</v>
      </c>
      <c r="M299" t="s">
        <v>56</v>
      </c>
    </row>
    <row r="300" spans="1:13" x14ac:dyDescent="0.25">
      <c r="A300" t="s">
        <v>679</v>
      </c>
      <c r="B300" s="10">
        <v>45304</v>
      </c>
      <c r="C300" s="11">
        <v>0.1</v>
      </c>
      <c r="D300" t="s">
        <v>680</v>
      </c>
      <c r="E300" t="s">
        <v>72</v>
      </c>
      <c r="F300">
        <v>8</v>
      </c>
      <c r="G300" t="s">
        <v>156</v>
      </c>
      <c r="H300" t="s">
        <v>74</v>
      </c>
      <c r="I300" t="s">
        <v>38</v>
      </c>
      <c r="J300">
        <v>1</v>
      </c>
      <c r="K300">
        <v>57</v>
      </c>
      <c r="L300" t="s">
        <v>47</v>
      </c>
      <c r="M300" t="s">
        <v>56</v>
      </c>
    </row>
    <row r="301" spans="1:13" x14ac:dyDescent="0.25">
      <c r="A301" t="s">
        <v>681</v>
      </c>
      <c r="B301" s="10">
        <v>45315</v>
      </c>
      <c r="C301" s="11">
        <v>0.47916666666666669</v>
      </c>
      <c r="D301" t="s">
        <v>682</v>
      </c>
      <c r="E301" t="s">
        <v>72</v>
      </c>
      <c r="F301">
        <v>52</v>
      </c>
      <c r="G301" t="s">
        <v>156</v>
      </c>
      <c r="H301" t="s">
        <v>74</v>
      </c>
      <c r="I301" t="s">
        <v>38</v>
      </c>
      <c r="J301">
        <v>3</v>
      </c>
      <c r="K301">
        <v>46</v>
      </c>
      <c r="L301" t="s">
        <v>52</v>
      </c>
      <c r="M301" t="s">
        <v>56</v>
      </c>
    </row>
    <row r="302" spans="1:13" x14ac:dyDescent="0.25">
      <c r="A302" t="s">
        <v>683</v>
      </c>
      <c r="B302" s="10">
        <v>45294</v>
      </c>
      <c r="C302" s="11">
        <v>0.22569444444444445</v>
      </c>
      <c r="D302" t="s">
        <v>684</v>
      </c>
      <c r="E302" t="s">
        <v>72</v>
      </c>
      <c r="F302">
        <v>11</v>
      </c>
      <c r="G302" t="s">
        <v>156</v>
      </c>
      <c r="H302" t="s">
        <v>74</v>
      </c>
      <c r="I302" t="s">
        <v>38</v>
      </c>
      <c r="J302">
        <v>5</v>
      </c>
      <c r="K302">
        <v>40</v>
      </c>
      <c r="L302" t="s">
        <v>48</v>
      </c>
      <c r="M302" t="s">
        <v>56</v>
      </c>
    </row>
    <row r="303" spans="1:13" x14ac:dyDescent="0.25">
      <c r="A303" t="s">
        <v>685</v>
      </c>
      <c r="B303" s="10">
        <v>45313</v>
      </c>
      <c r="C303" s="11">
        <v>1.3888888888888889E-3</v>
      </c>
      <c r="D303" t="s">
        <v>686</v>
      </c>
      <c r="E303" t="s">
        <v>72</v>
      </c>
      <c r="F303">
        <v>66</v>
      </c>
      <c r="G303" t="s">
        <v>156</v>
      </c>
      <c r="H303" t="s">
        <v>74</v>
      </c>
      <c r="I303" t="s">
        <v>38</v>
      </c>
      <c r="J303">
        <v>6</v>
      </c>
      <c r="K303">
        <v>58</v>
      </c>
      <c r="L303" t="s">
        <v>53</v>
      </c>
      <c r="M303" t="s">
        <v>56</v>
      </c>
    </row>
    <row r="304" spans="1:13" x14ac:dyDescent="0.25">
      <c r="A304" t="s">
        <v>687</v>
      </c>
      <c r="B304" s="10">
        <v>45292</v>
      </c>
      <c r="C304" s="11">
        <v>0.88402777777777775</v>
      </c>
      <c r="D304" t="s">
        <v>688</v>
      </c>
      <c r="E304" t="s">
        <v>72</v>
      </c>
      <c r="F304">
        <v>51</v>
      </c>
      <c r="G304" t="s">
        <v>156</v>
      </c>
      <c r="H304" t="s">
        <v>74</v>
      </c>
      <c r="I304" t="s">
        <v>38</v>
      </c>
      <c r="J304">
        <v>10</v>
      </c>
      <c r="K304">
        <v>60</v>
      </c>
      <c r="L304" t="s">
        <v>52</v>
      </c>
      <c r="M304" t="s">
        <v>56</v>
      </c>
    </row>
    <row r="305" spans="1:13" x14ac:dyDescent="0.25">
      <c r="A305" t="s">
        <v>689</v>
      </c>
      <c r="B305" s="10">
        <v>45306</v>
      </c>
      <c r="C305" s="11">
        <v>0.95625000000000004</v>
      </c>
      <c r="D305" t="s">
        <v>690</v>
      </c>
      <c r="E305" t="s">
        <v>72</v>
      </c>
      <c r="F305">
        <v>77</v>
      </c>
      <c r="G305" t="s">
        <v>73</v>
      </c>
      <c r="H305" t="s">
        <v>74</v>
      </c>
      <c r="I305" t="s">
        <v>38</v>
      </c>
      <c r="J305">
        <v>2</v>
      </c>
      <c r="K305">
        <v>59</v>
      </c>
      <c r="L305" t="s">
        <v>54</v>
      </c>
      <c r="M305" t="s">
        <v>56</v>
      </c>
    </row>
    <row r="306" spans="1:13" x14ac:dyDescent="0.25">
      <c r="A306" t="s">
        <v>691</v>
      </c>
      <c r="B306" s="10">
        <v>45293</v>
      </c>
      <c r="C306" s="11">
        <v>0.14027777777777778</v>
      </c>
      <c r="D306" t="s">
        <v>692</v>
      </c>
      <c r="E306" t="s">
        <v>72</v>
      </c>
      <c r="F306">
        <v>17</v>
      </c>
      <c r="G306" t="s">
        <v>73</v>
      </c>
      <c r="H306" t="s">
        <v>74</v>
      </c>
      <c r="I306" t="s">
        <v>38</v>
      </c>
      <c r="J306">
        <v>0</v>
      </c>
      <c r="K306">
        <v>51</v>
      </c>
      <c r="L306" t="s">
        <v>48</v>
      </c>
      <c r="M306" t="s">
        <v>56</v>
      </c>
    </row>
    <row r="307" spans="1:13" x14ac:dyDescent="0.25">
      <c r="A307" t="s">
        <v>693</v>
      </c>
      <c r="B307" s="10">
        <v>45321</v>
      </c>
      <c r="C307" s="11">
        <v>0.70347222222222228</v>
      </c>
      <c r="D307" t="s">
        <v>694</v>
      </c>
      <c r="E307" t="s">
        <v>72</v>
      </c>
      <c r="F307">
        <v>7</v>
      </c>
      <c r="G307" t="s">
        <v>73</v>
      </c>
      <c r="H307" t="s">
        <v>74</v>
      </c>
      <c r="I307" t="s">
        <v>38</v>
      </c>
      <c r="J307">
        <v>4</v>
      </c>
      <c r="K307">
        <v>46</v>
      </c>
      <c r="L307" t="s">
        <v>47</v>
      </c>
      <c r="M307" t="s">
        <v>56</v>
      </c>
    </row>
    <row r="308" spans="1:13" x14ac:dyDescent="0.25">
      <c r="A308" t="s">
        <v>695</v>
      </c>
      <c r="B308" s="10">
        <v>45306</v>
      </c>
      <c r="C308" s="11">
        <v>0.47222222222222221</v>
      </c>
      <c r="D308" t="s">
        <v>696</v>
      </c>
      <c r="E308" t="s">
        <v>107</v>
      </c>
      <c r="F308">
        <v>50</v>
      </c>
      <c r="G308" t="s">
        <v>73</v>
      </c>
      <c r="H308" t="s">
        <v>74</v>
      </c>
      <c r="I308" t="s">
        <v>38</v>
      </c>
      <c r="J308">
        <v>0</v>
      </c>
      <c r="K308">
        <v>31</v>
      </c>
      <c r="L308" t="s">
        <v>51</v>
      </c>
      <c r="M308" t="s">
        <v>56</v>
      </c>
    </row>
    <row r="309" spans="1:13" x14ac:dyDescent="0.25">
      <c r="A309" t="s">
        <v>697</v>
      </c>
      <c r="B309" s="10">
        <v>45293</v>
      </c>
      <c r="C309" s="11">
        <v>0.29652777777777778</v>
      </c>
      <c r="D309" t="s">
        <v>698</v>
      </c>
      <c r="E309" t="s">
        <v>107</v>
      </c>
      <c r="F309">
        <v>38</v>
      </c>
      <c r="G309" t="s">
        <v>73</v>
      </c>
      <c r="H309" t="s">
        <v>74</v>
      </c>
      <c r="I309" t="s">
        <v>38</v>
      </c>
      <c r="J309">
        <v>6</v>
      </c>
      <c r="K309">
        <v>57</v>
      </c>
      <c r="L309" t="s">
        <v>50</v>
      </c>
      <c r="M309" t="s">
        <v>56</v>
      </c>
    </row>
    <row r="310" spans="1:13" x14ac:dyDescent="0.25">
      <c r="A310" t="s">
        <v>699</v>
      </c>
      <c r="B310" s="10">
        <v>45292</v>
      </c>
      <c r="C310" s="11">
        <v>0.38055555555555554</v>
      </c>
      <c r="D310" t="s">
        <v>700</v>
      </c>
      <c r="E310" t="s">
        <v>107</v>
      </c>
      <c r="F310">
        <v>17</v>
      </c>
      <c r="G310" t="s">
        <v>73</v>
      </c>
      <c r="H310" t="s">
        <v>74</v>
      </c>
      <c r="I310" t="s">
        <v>38</v>
      </c>
      <c r="J310">
        <v>7</v>
      </c>
      <c r="K310">
        <v>56</v>
      </c>
      <c r="L310" t="s">
        <v>48</v>
      </c>
      <c r="M310" t="s">
        <v>56</v>
      </c>
    </row>
    <row r="311" spans="1:13" x14ac:dyDescent="0.25">
      <c r="A311" t="s">
        <v>701</v>
      </c>
      <c r="B311" s="10">
        <v>45318</v>
      </c>
      <c r="C311" s="11">
        <v>0.15625</v>
      </c>
      <c r="D311" t="s">
        <v>702</v>
      </c>
      <c r="E311" t="s">
        <v>107</v>
      </c>
      <c r="F311">
        <v>29</v>
      </c>
      <c r="G311" t="s">
        <v>73</v>
      </c>
      <c r="H311" t="s">
        <v>74</v>
      </c>
      <c r="I311" t="s">
        <v>38</v>
      </c>
      <c r="J311">
        <v>10</v>
      </c>
      <c r="K311">
        <v>58</v>
      </c>
      <c r="L311" t="s">
        <v>49</v>
      </c>
      <c r="M311" t="s">
        <v>56</v>
      </c>
    </row>
    <row r="312" spans="1:13" x14ac:dyDescent="0.25">
      <c r="A312" t="s">
        <v>703</v>
      </c>
      <c r="B312" s="10">
        <v>45313</v>
      </c>
      <c r="C312" s="11">
        <v>0.1701388888888889</v>
      </c>
      <c r="D312" t="s">
        <v>704</v>
      </c>
      <c r="E312" t="s">
        <v>107</v>
      </c>
      <c r="F312">
        <v>19</v>
      </c>
      <c r="G312" t="s">
        <v>73</v>
      </c>
      <c r="H312" t="s">
        <v>74</v>
      </c>
      <c r="I312" t="s">
        <v>39</v>
      </c>
      <c r="J312">
        <v>4</v>
      </c>
      <c r="K312">
        <v>35</v>
      </c>
      <c r="L312" t="s">
        <v>48</v>
      </c>
      <c r="M312" t="s">
        <v>56</v>
      </c>
    </row>
    <row r="313" spans="1:13" x14ac:dyDescent="0.25">
      <c r="A313" t="s">
        <v>705</v>
      </c>
      <c r="B313" s="10">
        <v>45299</v>
      </c>
      <c r="C313" s="11">
        <v>8.3333333333333329E-2</v>
      </c>
      <c r="D313" t="s">
        <v>706</v>
      </c>
      <c r="E313" t="s">
        <v>107</v>
      </c>
      <c r="F313">
        <v>68</v>
      </c>
      <c r="G313" t="s">
        <v>73</v>
      </c>
      <c r="H313" t="s">
        <v>74</v>
      </c>
      <c r="I313" t="s">
        <v>39</v>
      </c>
      <c r="J313">
        <v>4</v>
      </c>
      <c r="K313">
        <v>58</v>
      </c>
      <c r="L313" t="s">
        <v>53</v>
      </c>
      <c r="M313" t="s">
        <v>56</v>
      </c>
    </row>
    <row r="314" spans="1:13" x14ac:dyDescent="0.25">
      <c r="A314" t="s">
        <v>707</v>
      </c>
      <c r="B314" s="10">
        <v>45310</v>
      </c>
      <c r="C314" s="11">
        <v>0.44861111111111113</v>
      </c>
      <c r="D314" t="s">
        <v>708</v>
      </c>
      <c r="E314" t="s">
        <v>107</v>
      </c>
      <c r="F314">
        <v>29</v>
      </c>
      <c r="G314" t="s">
        <v>73</v>
      </c>
      <c r="H314" t="s">
        <v>74</v>
      </c>
      <c r="I314" t="s">
        <v>39</v>
      </c>
      <c r="J314">
        <v>8</v>
      </c>
      <c r="K314">
        <v>31</v>
      </c>
      <c r="L314" t="s">
        <v>49</v>
      </c>
      <c r="M314" t="s">
        <v>56</v>
      </c>
    </row>
    <row r="315" spans="1:13" x14ac:dyDescent="0.25">
      <c r="A315" t="s">
        <v>709</v>
      </c>
      <c r="B315" s="10">
        <v>45297</v>
      </c>
      <c r="C315" s="11">
        <v>0.60416666666666663</v>
      </c>
      <c r="D315" t="s">
        <v>710</v>
      </c>
      <c r="E315" t="s">
        <v>72</v>
      </c>
      <c r="F315">
        <v>30</v>
      </c>
      <c r="G315" t="s">
        <v>73</v>
      </c>
      <c r="H315" t="s">
        <v>74</v>
      </c>
      <c r="I315" t="s">
        <v>39</v>
      </c>
      <c r="J315">
        <v>7</v>
      </c>
      <c r="K315">
        <v>58</v>
      </c>
      <c r="L315" t="s">
        <v>49</v>
      </c>
      <c r="M315" t="s">
        <v>56</v>
      </c>
    </row>
    <row r="316" spans="1:13" x14ac:dyDescent="0.25">
      <c r="A316" t="s">
        <v>711</v>
      </c>
      <c r="B316" s="10">
        <v>45322</v>
      </c>
      <c r="C316" s="11">
        <v>0.39861111111111114</v>
      </c>
      <c r="D316" t="s">
        <v>712</v>
      </c>
      <c r="E316" t="s">
        <v>72</v>
      </c>
      <c r="F316">
        <v>2</v>
      </c>
      <c r="G316" t="s">
        <v>73</v>
      </c>
      <c r="H316" t="s">
        <v>74</v>
      </c>
      <c r="I316" t="s">
        <v>39</v>
      </c>
      <c r="J316">
        <v>4</v>
      </c>
      <c r="K316">
        <v>41</v>
      </c>
      <c r="L316" t="s">
        <v>47</v>
      </c>
      <c r="M316" t="s">
        <v>56</v>
      </c>
    </row>
    <row r="317" spans="1:13" x14ac:dyDescent="0.25">
      <c r="A317" t="s">
        <v>713</v>
      </c>
      <c r="B317" s="10">
        <v>45321</v>
      </c>
      <c r="C317" s="11">
        <v>0.17499999999999999</v>
      </c>
      <c r="D317" t="s">
        <v>714</v>
      </c>
      <c r="E317" t="s">
        <v>72</v>
      </c>
      <c r="F317">
        <v>22</v>
      </c>
      <c r="G317" t="s">
        <v>73</v>
      </c>
      <c r="H317" t="s">
        <v>74</v>
      </c>
      <c r="I317" t="s">
        <v>39</v>
      </c>
      <c r="J317">
        <v>4</v>
      </c>
      <c r="K317">
        <v>49</v>
      </c>
      <c r="L317" t="s">
        <v>49</v>
      </c>
      <c r="M317" t="s">
        <v>56</v>
      </c>
    </row>
    <row r="318" spans="1:13" x14ac:dyDescent="0.25">
      <c r="A318" t="s">
        <v>715</v>
      </c>
      <c r="B318" s="10">
        <v>45319</v>
      </c>
      <c r="C318" s="11">
        <v>0.2298611111111111</v>
      </c>
      <c r="D318" t="s">
        <v>716</v>
      </c>
      <c r="E318" t="s">
        <v>72</v>
      </c>
      <c r="F318">
        <v>29</v>
      </c>
      <c r="G318" t="s">
        <v>73</v>
      </c>
      <c r="H318" t="s">
        <v>74</v>
      </c>
      <c r="I318" t="s">
        <v>39</v>
      </c>
      <c r="J318">
        <v>7</v>
      </c>
      <c r="K318">
        <v>48</v>
      </c>
      <c r="L318" t="s">
        <v>49</v>
      </c>
      <c r="M318" t="s">
        <v>56</v>
      </c>
    </row>
    <row r="319" spans="1:13" x14ac:dyDescent="0.25">
      <c r="A319" t="s">
        <v>717</v>
      </c>
      <c r="B319" s="10">
        <v>45303</v>
      </c>
      <c r="C319" s="11">
        <v>0.7631944444444444</v>
      </c>
      <c r="D319" t="s">
        <v>718</v>
      </c>
      <c r="E319" t="s">
        <v>72</v>
      </c>
      <c r="F319">
        <v>8</v>
      </c>
      <c r="G319" t="s">
        <v>73</v>
      </c>
      <c r="H319" t="s">
        <v>74</v>
      </c>
      <c r="I319" t="s">
        <v>39</v>
      </c>
      <c r="J319">
        <v>10</v>
      </c>
      <c r="K319">
        <v>49</v>
      </c>
      <c r="L319" t="s">
        <v>47</v>
      </c>
      <c r="M319" t="s">
        <v>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3789D-9169-4553-97DC-CE0B6B29A043}">
  <dimension ref="A4:M71"/>
  <sheetViews>
    <sheetView topLeftCell="A33" workbookViewId="0">
      <selection activeCell="I3" sqref="I3"/>
    </sheetView>
  </sheetViews>
  <sheetFormatPr defaultRowHeight="15" x14ac:dyDescent="0.25"/>
  <cols>
    <col min="1" max="1" width="15.85546875" customWidth="1"/>
    <col min="2" max="2" width="8.42578125" customWidth="1"/>
    <col min="3" max="3" width="9.28515625" customWidth="1"/>
    <col min="4" max="4" width="20.140625" customWidth="1"/>
    <col min="6" max="6" width="17.85546875" bestFit="1" customWidth="1"/>
    <col min="9" max="9" width="16.140625" bestFit="1" customWidth="1"/>
    <col min="10" max="10" width="18.7109375" bestFit="1" customWidth="1"/>
    <col min="12" max="12" width="10.42578125" bestFit="1" customWidth="1"/>
    <col min="14" max="14" width="18.7109375" bestFit="1" customWidth="1"/>
  </cols>
  <sheetData>
    <row r="4" spans="1:4" x14ac:dyDescent="0.25">
      <c r="A4" t="s">
        <v>2</v>
      </c>
    </row>
    <row r="5" spans="1:4" x14ac:dyDescent="0.25">
      <c r="A5" t="s">
        <v>1</v>
      </c>
    </row>
    <row r="6" spans="1:4" x14ac:dyDescent="0.25">
      <c r="A6" s="1">
        <v>469</v>
      </c>
      <c r="C6" s="2" t="s">
        <v>5</v>
      </c>
      <c r="D6" t="s">
        <v>1</v>
      </c>
    </row>
    <row r="7" spans="1:4" x14ac:dyDescent="0.25">
      <c r="C7" s="5" t="s">
        <v>8</v>
      </c>
      <c r="D7" s="1">
        <v>35</v>
      </c>
    </row>
    <row r="8" spans="1:4" x14ac:dyDescent="0.25">
      <c r="C8" s="5" t="s">
        <v>9</v>
      </c>
      <c r="D8" s="1">
        <v>35</v>
      </c>
    </row>
    <row r="9" spans="1:4" x14ac:dyDescent="0.25">
      <c r="C9" s="5" t="s">
        <v>10</v>
      </c>
      <c r="D9" s="1">
        <v>37</v>
      </c>
    </row>
    <row r="10" spans="1:4" x14ac:dyDescent="0.25">
      <c r="A10" t="s">
        <v>3</v>
      </c>
      <c r="C10" s="5" t="s">
        <v>11</v>
      </c>
      <c r="D10" s="1">
        <v>31</v>
      </c>
    </row>
    <row r="11" spans="1:4" x14ac:dyDescent="0.25">
      <c r="A11" s="3">
        <v>34.268656716417908</v>
      </c>
      <c r="C11" s="5" t="s">
        <v>12</v>
      </c>
      <c r="D11" s="1">
        <v>24</v>
      </c>
    </row>
    <row r="12" spans="1:4" x14ac:dyDescent="0.25">
      <c r="C12" s="5" t="s">
        <v>13</v>
      </c>
      <c r="D12" s="1">
        <v>28</v>
      </c>
    </row>
    <row r="13" spans="1:4" x14ac:dyDescent="0.25">
      <c r="C13" s="5" t="s">
        <v>14</v>
      </c>
      <c r="D13" s="1">
        <v>29</v>
      </c>
    </row>
    <row r="14" spans="1:4" x14ac:dyDescent="0.25">
      <c r="C14" s="5" t="s">
        <v>15</v>
      </c>
      <c r="D14" s="1">
        <v>34</v>
      </c>
    </row>
    <row r="15" spans="1:4" x14ac:dyDescent="0.25">
      <c r="A15" t="s">
        <v>4</v>
      </c>
      <c r="C15" s="5" t="s">
        <v>16</v>
      </c>
      <c r="D15" s="1">
        <v>32</v>
      </c>
    </row>
    <row r="16" spans="1:4" x14ac:dyDescent="0.25">
      <c r="A16" s="3">
        <v>4.9837398373983737</v>
      </c>
      <c r="C16" s="5" t="s">
        <v>17</v>
      </c>
      <c r="D16" s="1">
        <v>29</v>
      </c>
    </row>
    <row r="17" spans="3:4" x14ac:dyDescent="0.25">
      <c r="C17" s="5" t="s">
        <v>18</v>
      </c>
      <c r="D17" s="1">
        <v>21</v>
      </c>
    </row>
    <row r="18" spans="3:4" x14ac:dyDescent="0.25">
      <c r="C18" s="5" t="s">
        <v>19</v>
      </c>
      <c r="D18" s="1">
        <v>29</v>
      </c>
    </row>
    <row r="19" spans="3:4" x14ac:dyDescent="0.25">
      <c r="C19" s="5" t="s">
        <v>20</v>
      </c>
      <c r="D19" s="1">
        <v>24</v>
      </c>
    </row>
    <row r="20" spans="3:4" x14ac:dyDescent="0.25">
      <c r="C20" s="5" t="s">
        <v>21</v>
      </c>
      <c r="D20" s="1">
        <v>28</v>
      </c>
    </row>
    <row r="21" spans="3:4" x14ac:dyDescent="0.25">
      <c r="C21" s="5" t="s">
        <v>22</v>
      </c>
      <c r="D21" s="1">
        <v>44</v>
      </c>
    </row>
    <row r="22" spans="3:4" x14ac:dyDescent="0.25">
      <c r="C22" s="5" t="s">
        <v>23</v>
      </c>
      <c r="D22" s="1">
        <v>35</v>
      </c>
    </row>
    <row r="23" spans="3:4" x14ac:dyDescent="0.25">
      <c r="C23" s="5" t="s">
        <v>24</v>
      </c>
      <c r="D23" s="1">
        <v>38</v>
      </c>
    </row>
    <row r="24" spans="3:4" x14ac:dyDescent="0.25">
      <c r="C24" s="5" t="s">
        <v>25</v>
      </c>
      <c r="D24" s="1">
        <v>28</v>
      </c>
    </row>
    <row r="25" spans="3:4" x14ac:dyDescent="0.25">
      <c r="C25" s="5" t="s">
        <v>26</v>
      </c>
      <c r="D25" s="1">
        <v>34</v>
      </c>
    </row>
    <row r="26" spans="3:4" x14ac:dyDescent="0.25">
      <c r="C26" s="5" t="s">
        <v>27</v>
      </c>
      <c r="D26" s="1">
        <v>26</v>
      </c>
    </row>
    <row r="27" spans="3:4" x14ac:dyDescent="0.25">
      <c r="C27" s="5" t="s">
        <v>28</v>
      </c>
      <c r="D27" s="1">
        <v>36</v>
      </c>
    </row>
    <row r="28" spans="3:4" x14ac:dyDescent="0.25">
      <c r="C28" s="5" t="s">
        <v>29</v>
      </c>
      <c r="D28" s="1">
        <v>32</v>
      </c>
    </row>
    <row r="29" spans="3:4" x14ac:dyDescent="0.25">
      <c r="C29" s="5" t="s">
        <v>30</v>
      </c>
      <c r="D29" s="1">
        <v>25</v>
      </c>
    </row>
    <row r="30" spans="3:4" x14ac:dyDescent="0.25">
      <c r="C30" s="5" t="s">
        <v>31</v>
      </c>
      <c r="D30" s="1">
        <v>30</v>
      </c>
    </row>
    <row r="31" spans="3:4" x14ac:dyDescent="0.25">
      <c r="C31" s="5" t="s">
        <v>32</v>
      </c>
      <c r="D31" s="1">
        <v>29</v>
      </c>
    </row>
    <row r="32" spans="3:4" x14ac:dyDescent="0.25">
      <c r="C32" s="5" t="s">
        <v>33</v>
      </c>
      <c r="D32" s="1">
        <v>32</v>
      </c>
    </row>
    <row r="33" spans="1:13" x14ac:dyDescent="0.25">
      <c r="C33" s="5" t="s">
        <v>34</v>
      </c>
      <c r="D33" s="1">
        <v>29</v>
      </c>
    </row>
    <row r="34" spans="1:13" x14ac:dyDescent="0.25">
      <c r="C34" s="5" t="s">
        <v>35</v>
      </c>
      <c r="D34" s="1">
        <v>33</v>
      </c>
      <c r="I34" s="2" t="s">
        <v>5</v>
      </c>
      <c r="J34" t="s">
        <v>46</v>
      </c>
    </row>
    <row r="35" spans="1:13" x14ac:dyDescent="0.25">
      <c r="C35" s="5" t="s">
        <v>36</v>
      </c>
      <c r="D35" s="1">
        <v>32</v>
      </c>
      <c r="I35" s="5" t="s">
        <v>47</v>
      </c>
      <c r="J35" s="6">
        <v>119</v>
      </c>
    </row>
    <row r="36" spans="1:13" x14ac:dyDescent="0.25">
      <c r="C36" s="5" t="s">
        <v>37</v>
      </c>
      <c r="D36" s="1">
        <v>36</v>
      </c>
      <c r="I36" s="5" t="s">
        <v>48</v>
      </c>
      <c r="J36" s="6">
        <v>117</v>
      </c>
    </row>
    <row r="37" spans="1:13" x14ac:dyDescent="0.25">
      <c r="C37" s="5" t="s">
        <v>6</v>
      </c>
      <c r="D37" s="1">
        <v>935</v>
      </c>
      <c r="I37" s="5" t="s">
        <v>49</v>
      </c>
      <c r="J37" s="6">
        <v>122</v>
      </c>
    </row>
    <row r="38" spans="1:13" x14ac:dyDescent="0.25">
      <c r="I38" s="5" t="s">
        <v>50</v>
      </c>
      <c r="J38" s="6">
        <v>120</v>
      </c>
    </row>
    <row r="39" spans="1:13" x14ac:dyDescent="0.25">
      <c r="I39" s="5" t="s">
        <v>51</v>
      </c>
      <c r="J39" s="6">
        <v>131</v>
      </c>
      <c r="M39" s="2" t="s">
        <v>5</v>
      </c>
    </row>
    <row r="40" spans="1:13" x14ac:dyDescent="0.25">
      <c r="I40" s="5" t="s">
        <v>52</v>
      </c>
      <c r="J40" s="6">
        <v>114</v>
      </c>
      <c r="M40" s="5" t="s">
        <v>7</v>
      </c>
    </row>
    <row r="41" spans="1:13" x14ac:dyDescent="0.25">
      <c r="I41" s="5" t="s">
        <v>53</v>
      </c>
      <c r="J41" s="6">
        <v>115</v>
      </c>
      <c r="M41" s="5" t="s">
        <v>6</v>
      </c>
    </row>
    <row r="42" spans="1:13" x14ac:dyDescent="0.25">
      <c r="A42" s="2" t="s">
        <v>5</v>
      </c>
      <c r="B42" t="s">
        <v>40</v>
      </c>
      <c r="C42" t="s">
        <v>41</v>
      </c>
      <c r="I42" s="5" t="s">
        <v>54</v>
      </c>
      <c r="J42" s="6">
        <v>97</v>
      </c>
    </row>
    <row r="43" spans="1:13" x14ac:dyDescent="0.25">
      <c r="A43" s="5" t="s">
        <v>38</v>
      </c>
      <c r="B43" s="6">
        <v>485</v>
      </c>
      <c r="C43" s="7">
        <v>0.51871657754010692</v>
      </c>
      <c r="I43" s="5" t="s">
        <v>6</v>
      </c>
      <c r="J43" s="6">
        <v>935</v>
      </c>
    </row>
    <row r="44" spans="1:13" x14ac:dyDescent="0.25">
      <c r="A44" s="5" t="s">
        <v>39</v>
      </c>
      <c r="B44" s="6">
        <v>450</v>
      </c>
      <c r="C44" s="7">
        <v>0.48128342245989303</v>
      </c>
    </row>
    <row r="45" spans="1:13" x14ac:dyDescent="0.25">
      <c r="A45" s="5" t="s">
        <v>6</v>
      </c>
      <c r="B45" s="6">
        <v>935</v>
      </c>
      <c r="C45" s="7">
        <v>1</v>
      </c>
    </row>
    <row r="48" spans="1:13" x14ac:dyDescent="0.25">
      <c r="A48" s="9" t="s">
        <v>42</v>
      </c>
      <c r="B48" s="9" t="s">
        <v>43</v>
      </c>
      <c r="C48" s="9" t="s">
        <v>44</v>
      </c>
      <c r="D48" s="9" t="s">
        <v>45</v>
      </c>
    </row>
    <row r="49" spans="1:10" x14ac:dyDescent="0.25">
      <c r="A49" t="str">
        <f>A44</f>
        <v>Not Admitted</v>
      </c>
      <c r="B49">
        <f>B44</f>
        <v>450</v>
      </c>
      <c r="C49" s="8">
        <f>C44</f>
        <v>0.48128342245989303</v>
      </c>
    </row>
    <row r="50" spans="1:10" ht="14.25" customHeight="1" x14ac:dyDescent="0.25">
      <c r="A50" t="str">
        <f>A43</f>
        <v>Admitted</v>
      </c>
      <c r="B50">
        <f>B43</f>
        <v>485</v>
      </c>
      <c r="C50" s="8">
        <f>C43</f>
        <v>0.51871657754010692</v>
      </c>
    </row>
    <row r="51" spans="1:10" x14ac:dyDescent="0.25">
      <c r="I51" s="2" t="s">
        <v>5</v>
      </c>
      <c r="J51" t="s">
        <v>0</v>
      </c>
    </row>
    <row r="52" spans="1:10" x14ac:dyDescent="0.25">
      <c r="I52" s="5" t="s">
        <v>56</v>
      </c>
      <c r="J52" s="6">
        <v>535</v>
      </c>
    </row>
    <row r="53" spans="1:10" x14ac:dyDescent="0.25">
      <c r="I53" s="5" t="s">
        <v>55</v>
      </c>
      <c r="J53" s="6">
        <v>400</v>
      </c>
    </row>
    <row r="54" spans="1:10" x14ac:dyDescent="0.25">
      <c r="I54" s="5" t="s">
        <v>6</v>
      </c>
      <c r="J54" s="6">
        <v>935</v>
      </c>
    </row>
    <row r="56" spans="1:10" x14ac:dyDescent="0.25">
      <c r="E56" s="2" t="s">
        <v>5</v>
      </c>
      <c r="F56" t="s">
        <v>0</v>
      </c>
    </row>
    <row r="57" spans="1:10" x14ac:dyDescent="0.25">
      <c r="E57" s="5" t="s">
        <v>107</v>
      </c>
      <c r="F57" s="6">
        <v>456</v>
      </c>
    </row>
    <row r="58" spans="1:10" x14ac:dyDescent="0.25">
      <c r="E58" s="5" t="s">
        <v>72</v>
      </c>
      <c r="F58" s="6">
        <v>479</v>
      </c>
    </row>
    <row r="59" spans="1:10" x14ac:dyDescent="0.25">
      <c r="E59" s="5" t="s">
        <v>6</v>
      </c>
      <c r="F59" s="6">
        <v>935</v>
      </c>
    </row>
    <row r="62" spans="1:10" x14ac:dyDescent="0.25">
      <c r="I62" s="2" t="s">
        <v>5</v>
      </c>
      <c r="J62" t="s">
        <v>0</v>
      </c>
    </row>
    <row r="63" spans="1:10" x14ac:dyDescent="0.25">
      <c r="I63" s="5" t="s">
        <v>552</v>
      </c>
      <c r="J63" s="3">
        <v>12</v>
      </c>
    </row>
    <row r="64" spans="1:10" x14ac:dyDescent="0.25">
      <c r="I64" s="5" t="s">
        <v>540</v>
      </c>
      <c r="J64" s="3">
        <v>17</v>
      </c>
    </row>
    <row r="65" spans="9:10" x14ac:dyDescent="0.25">
      <c r="I65" s="5" t="s">
        <v>527</v>
      </c>
      <c r="J65" s="3">
        <v>22</v>
      </c>
    </row>
    <row r="66" spans="9:10" x14ac:dyDescent="0.25">
      <c r="I66" s="5" t="s">
        <v>549</v>
      </c>
      <c r="J66" s="3">
        <v>22</v>
      </c>
    </row>
    <row r="67" spans="9:10" x14ac:dyDescent="0.25">
      <c r="I67" s="5" t="s">
        <v>514</v>
      </c>
      <c r="J67" s="3">
        <v>29</v>
      </c>
    </row>
    <row r="68" spans="9:10" x14ac:dyDescent="0.25">
      <c r="I68" s="5" t="s">
        <v>443</v>
      </c>
      <c r="J68" s="3">
        <v>95</v>
      </c>
    </row>
    <row r="69" spans="9:10" x14ac:dyDescent="0.25">
      <c r="I69" s="5" t="s">
        <v>354</v>
      </c>
      <c r="J69" s="3">
        <v>205</v>
      </c>
    </row>
    <row r="70" spans="9:10" x14ac:dyDescent="0.25">
      <c r="I70" s="5" t="s">
        <v>74</v>
      </c>
      <c r="J70" s="3">
        <v>533</v>
      </c>
    </row>
    <row r="71" spans="9:10" x14ac:dyDescent="0.25">
      <c r="I71" s="5" t="s">
        <v>6</v>
      </c>
      <c r="J71" s="6">
        <v>935</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499A5-981C-4AF4-8917-01EDFD5BB6A4}">
  <dimension ref="A1:U22"/>
  <sheetViews>
    <sheetView tabSelected="1" zoomScale="166" zoomScaleNormal="166" workbookViewId="0">
      <selection activeCell="B18" sqref="B18"/>
    </sheetView>
  </sheetViews>
  <sheetFormatPr defaultRowHeight="15" x14ac:dyDescent="0.25"/>
  <sheetData>
    <row r="1" spans="1:21" x14ac:dyDescent="0.25">
      <c r="A1" s="4"/>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row>
    <row r="9" spans="1:21" x14ac:dyDescent="0.25">
      <c r="A9" s="4"/>
      <c r="B9" s="4"/>
      <c r="C9" s="4"/>
      <c r="D9" s="4"/>
      <c r="E9" s="4"/>
      <c r="F9" s="4"/>
      <c r="G9" s="4"/>
      <c r="H9" s="4"/>
      <c r="I9" s="4"/>
      <c r="J9" s="4"/>
      <c r="K9" s="4"/>
      <c r="L9" s="4"/>
      <c r="M9" s="4"/>
      <c r="N9" s="4"/>
      <c r="O9" s="4"/>
      <c r="P9" s="4"/>
      <c r="Q9" s="4"/>
      <c r="R9" s="4"/>
      <c r="S9" s="4"/>
      <c r="T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row>
    <row r="22" spans="1:21" x14ac:dyDescent="0.25">
      <c r="A22" s="4"/>
      <c r="B22" s="4"/>
      <c r="C22" s="4"/>
      <c r="D22" s="4"/>
      <c r="E22" s="4"/>
      <c r="F22" s="4"/>
      <c r="G22" s="4"/>
      <c r="H22" s="4"/>
      <c r="I22" s="4"/>
      <c r="J22" s="4"/>
      <c r="K22" s="4"/>
      <c r="L22" s="4"/>
      <c r="M22" s="4"/>
      <c r="N22" s="4"/>
      <c r="O22" s="4"/>
      <c r="P22" s="4"/>
      <c r="Q22" s="4"/>
      <c r="R22" s="4"/>
      <c r="S22" s="4"/>
      <c r="T22"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e 1 f 1 3 4 4 3 - e d d 1 - 4 5 f b - a 4 6 a - 9 2 7 0 5 e 2 3 3 5 7 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 D a t a _ f 7 0 0 f 2 1 5 - 7 3 3 d - 4 2 3 0 - 8 9 3 a - f 3 1 6 0 6 d 1 7 c 1 a < / K e y > < V a l u e   x m l n s : a = " h t t p : / / s c h e m a s . d a t a c o n t r a c t . o r g / 2 0 0 4 / 0 7 / M i c r o s o f t . A n a l y s i s S e r v i c e s . C o m m o n " > < a : H a s F o c u s > t r u e < / a : H a s F o c u s > < a : S i z e A t D p i 9 6 > 1 1 3 < / a : S i z e A t D p i 9 6 > < a : V i s i b l e > t r u e < / a : V i s i b l e > < / V a l u e > < / K e y V a l u e O f s t r i n g S a n d b o x E d i t o r . M e a s u r e G r i d S t a t e S c d E 3 5 R y > < K e y V a l u e O f s t r i n g S a n d b o x E d i t o r . M e a s u r e G r i d S t a t e S c d E 3 5 R y > < K e y > c a l e n d e r _ e 1 f 1 3 4 4 3 - e d d 1 - 4 5 f b - a 4 6 a - 9 2 7 0 5 e 2 3 3 5 7 c 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 2 0 2 5 - 0 3 - 1 2 T 1 6 : 4 0 : 2 9 . 8 6 8 4 3 2 8 + 0 5 : 3 0 < / L a s t P r o c e s s e d T i m e > < / D a t a M o d e l i n g S a n d b o x . S e r i a l i z e d S a n d b o x E r r o r C a c h e > ] ] > < / C u s t o m C o n t e n t > < / G e m i n i > 
</file>

<file path=customXml/item2.xml>��< ? x m l   v e r s i o n = " 1 . 0 "   e n c o d i n g = " U T F - 1 6 " ? > < G e m i n i   x m l n s = " h t t p : / / g e m i n i / p i v o t c u s t o m i z a t i o n / T a b l e X M L _ H o s p i t a l   E m e r g e n c y   R o o m   D a t a _ f 7 0 0 f 2 1 5 - 7 3 3 d - 4 2 3 0 - 8 9 3 a - f 3 1 6 0 6 d 1 7 c 1 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 1 7 9 < / 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D k G A A B Q S w M E F A A C A A g A C n Z s 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K d m 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n Z s W p b Q S 0 U x A w A A 5 A o A A B M A H A B G b 3 J t d W x h c y 9 T Z W N 0 a W 9 u M S 5 t I K I Y A C i g F A A A A A A A A A A A A A A A A A A A A A A A A A A A A K V W 3 2 / a M B B + r 8 T / Y L k v Q f I i A l s n r e K h 5 c e K t K K u s O 2 h T J O b G B r J s Z F t W F H F / 7 5 z E p o E Y p h a U E j w X e 6 + u / v u b M 1 C E 0 u B J t k 9 u G y c N c 7 0 E 1 U s Q u f 4 R u p l b C h H g 4 S p B R P h B t 1 L m a A + N R S j L u L M N M 4 Q f C Z y p U I G K z 2 9 9 v s y X C V M G G 8 Y c + b 3 p D D w R 3 u 4 9 2 X 2 Q z O l Z 1 f 9 2 9 F 4 1 p d / B Z c 0 0 r N j b v x Q r 3 G T P P Q Z j 5 P Y M N X F B B P U k 3 y V C N 0 N 2 g Q N R C i j W C y 6 F 5 9 a r Y C g 7 y t p 2 M R s O O s W j / 5 Y C v a 7 S T K 8 5 / h O y Q R k E b p h N A J Q N p w p f Q T F X J K v e 1 l o B D 3 k 6 1 e c T 0 L K q d J d o 1 Z l k 7 0 n K h Z g c b p Z s s L c V F G h 5 1 I l G W Q r 1 F 6 N f / L y g u + o i S F X a B R B i A Y 0 k W H P Z k t Q I b q K k l h r W z L I D t u p R f B s 4 o R V V I e x 0 m B L 2 N Q 6 7 X 2 j o D O m C X N q f G U C A L o B L e y r I 2 E u P v o 2 u I r w n o a H h v t s S Z V J U j m b M 6 W O w C v C H X K 6 2 K l x u Y i h B h X N C d z 1 n O Z 0 D q U 6 A u s X j Y 1 N l 1 u j 6 v d P s O 9 5 W 5 R 9 s u S x y Q m J H j f o l a k F B 1 K V T M M 7 y o o K h Q D P q b q n + Q L g m I k P o z H 0 C X K / k I I A W B m a K b x 5 v X n F 6 m G E y 5 3 j Q y M 3 3 b z z b U J c s j b e 1 j d F c L I r 3 L k k z l z 4 Q b k L j j Q L A N u l z b Z K C e Q 9 E 9 A B 0 W 6 q F D A z Q b 7 s 7 U d z A p O r F K c g 1 s h S s l Y R L z n 0 V o R + U r 5 i Z c D p e r r q H Q Z G 8 K 2 9 K A d C 5 K q q 8 g 4 5 6 H u n 0 + C I 1 w o 4 g o f 2 Y s k b 3 d 7 a T a G m O D 2 Z P M a i V J 1 9 f M Q 5 C 2 v G 3 5 b k 9 t T O 8 E G L + H s 9 Y r e U J s n x 4 X r O t 0 9 y f i + 8 e l K V p 1 / W 9 K 6 y t J 1 l q c I i 2 G 5 f c L N O Y C 5 E h 6 W x C S B O N E 4 E n f 8 k h s U w p 1 x b E G O Z 2 X 8 3 k E S u 6 x v Z C l x U 6 W C n d R j 9 2 2 b j L B Y u F + U T E + w M K X t r j 0 b f Y m 1 8 2 + T g 3 0 4 q r 9 1 q d w g c W F p B k 3 z u B O Q 8 W i l q t y 8 P 1 u y 3 W a K U F G u m 7 H n B y C y k I r Y h H C W s 8 d e j S n X S X 2 8 g u U 9 w P v J g o I s V 5 7 v f w b N R N I 1 f + w O l p H r j U a Y G m y V x p l Q d z u + d u X u G c Z T O 0 / 0 C V Q 1 f / g N Q S w E C L Q A U A A I A C A A K d m x a v X 1 Q N K Y A A A D 3 A A A A E g A A A A A A A A A A A A A A A A A A A A A A Q 2 9 u Z m l n L 1 B h Y 2 t h Z 2 U u e G 1 s U E s B A i 0 A F A A C A A g A C n Z s W g / K 6 a u k A A A A 6 Q A A A B M A A A A A A A A A A A A A A A A A 8 g A A A F t D b 2 5 0 Z W 5 0 X 1 R 5 c G V z X S 5 4 b W x Q S w E C L Q A U A A I A C A A K d m x a l t B L R T E D A A D k C g A A E w A A A A A A A A A A A A A A A A D j A Q A A R m 9 y b X V s Y X M v U 2 V j d G l v b j E u b V B L B Q Y A A A A A A w A D A M I A A A B 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H w A A A A A A A K k 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w a X Z v d C B y 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M y 0 x M l Q w N j o z O T o w N C 4 0 M D k w N T k 4 W i I g L z 4 8 R W 5 0 c n k g V H l w Z T 0 i R m l s b E N v b H V t b l R 5 c G V z I i B W Y W x 1 Z T 0 i c 0 J n a 0 t C Z 1 l E Q m d Z R 0 F 3 T T 0 i I C 8 + P E V u d H J 5 I F R 5 c G U 9 I k Z p b G x D b 2 x 1 b W 5 O Y W 1 l c y I g V m F s d W U 9 I n N b J n F 1 b 3 Q 7 U G F 0 a W V u d C B J Z C Z x d W 9 0 O y w m c X V v d D t Q Y X R p Z W 5 0 I E F k b W l z c 2 l v b i B E Y X R l J n F 1 b 3 Q 7 L C Z x d W 9 0 O 1 B h d G l l b n Q g Q W R t a X N z a W 9 u I H 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V 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X 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j Y W x l b m R l c 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c G l 2 b 3 Q g c 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y 0 x M l Q w N j o z O T o w N C 4 0 M j g w N T k 0 W i I g L z 4 8 R W 5 0 c n k g V H l w Z T 0 i R m l s b E N v b H V t b l R 5 c G V z I i B W Y W x 1 Z T 0 i c 0 N R P T 0 i I C 8 + P E V u d H J 5 I F R 5 c G U 9 I k Z p b G x D b 2 x 1 b W 5 O Y W 1 l c y I g V m F s d W U 9 I n N b J n F 1 b 3 Q 7 Z 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N h b G V u Z G V y L 0 N o Y W 5 n Z W Q g V H l w Z S 5 7 Q 2 9 s d W 1 u M S w w f S Z x d W 9 0 O 1 0 s J n F 1 b 3 Q 7 Q 2 9 s d W 1 u Q 2 9 1 b n Q m c X V v d D s 6 M S w m c X V v d D t L Z X l D b 2 x 1 b W 5 O Y W 1 l c y Z x d W 9 0 O z p b X S w m c X V v d D t D b 2 x 1 b W 5 J Z G V u d G l 0 a W V z J n F 1 b 3 Q 7 O l s m c X V v d D t T Z W N 0 a W 9 u M S 9 j Y W x l b m R l c i 9 D a G F u Z 2 V k I F R 5 c G U u e 0 N v b H V t b j E s M H 0 m c X V v d D t d L C Z x d W 9 0 O 1 J l b G F 0 a W 9 u c 2 h p c E l u Z m 8 m c X V v d D s 6 W 1 1 9 I i A v P j w v U 3 R h Y m x l R W 5 0 c m l l c z 4 8 L 0 l 0 Z W 0 + P E l 0 Z W 0 + P E l 0 Z W 1 M b 2 N h d G l v b j 4 8 S X R l b V R 5 c G U + R m 9 y b X V s Y T w v S X R l b V R 5 c G U + P E l 0 Z W 1 Q Y X R o P l N l Y 3 R p b 2 4 x L 2 N h b G V u Z G V y L 1 N v d X J j Z T w v S X R l b V B h d G g + P C 9 J d G V t T G 9 j Y X R p b 2 4 + P F N 0 Y W J s Z U V u d H J p Z X M g L z 4 8 L 0 l 0 Z W 0 + P E l 0 Z W 0 + P E l 0 Z W 1 M b 2 N h d G l v b j 4 8 S X R l b V R 5 c G U + R m 9 y b X V s Y T w v S X R l b V R 5 c G U + P E l 0 Z W 1 Q Y X R o P l N l Y 3 R p b 2 4 x L 2 N h b G V u Z G V y L 0 N v b n Z l c n R l Z C U y M H R v J T I w V G F i b G U 8 L 0 l 0 Z W 1 Q Y X R o P j w v S X R l b U x v Y 2 F 0 a W 9 u P j x T d G F i b G V F b n R y a W V z I C 8 + P C 9 J d G V t P j x J d G V t P j x J d G V t T G 9 j Y X R p b 2 4 + P E l 0 Z W 1 U e X B l P k Z v c m 1 1 b G E 8 L 0 l 0 Z W 1 U e X B l P j x J d G V t U G F 0 a D 5 T Z W N 0 a W 9 u M S 9 j Y W x l b m R l c i 9 D a G F u Z 2 V k J T I w V H l w Z T w v S X R l b V B h d G g + P C 9 J d G V t T G 9 j Y X R p b 2 4 + P F N 0 Y W J s Z U V u d H J p Z X M g L z 4 8 L 0 l 0 Z W 0 + P E l 0 Z W 0 + P E l 0 Z W 1 M b 2 N h d G l v b j 4 8 S X R l b V R 5 c G U + R m 9 y b X V s Y T w v S X R l b V R 5 c G U + P E l 0 Z W 1 Q Y X R o P l N l Y 3 R p b 2 4 x L 2 N h b G V u Z G V y L 1 J l b m F t Z W Q l M j B D b 2 x 1 b W 5 z P C 9 J d G V t U G F 0 a D 4 8 L 0 l 0 Z W 1 M b 2 N h d G l v b j 4 8 U 3 R h Y m x l R W 5 0 c m l l c y A v P j w v S X R l b T 4 8 L 0 l 0 Z W 1 z P j w v T G 9 j Y W x Q Y W N r Y W d l T W V 0 Y W R h d G F G a W x l P h Y A A A B Q S w U G A A A A A A A A A A A A A A A A A A A A A A A A J g E A A A E A A A D Q j J 3 f A R X R E Y x 6 A M B P w p f r A Q A A A J K / x a K l i O B K h L 7 Z e t Q G V j c A A A A A A g A A A A A A E G Y A A A A B A A A g A A A A B f 7 3 v r M a S G G S N Y d m D D a a j y T r V s 0 P u q x p s Y q D o y j Q I 2 E A A A A A D o A A A A A C A A A g A A A A q m r Q K g A + d N D Z E K s o v j E j g n l r L h w u L Y D z f b O t Y B p B B 5 p Q A A A A 4 C k c A j w r 0 6 i w b x K i t t + E 1 e O Y c 7 0 p Q S s C H F m E m 0 R R 4 Y P 2 l B R R V q 4 a m A g S a r D q Y j i b C h 6 e T V 3 X r O r p b m 7 u 0 m p O U i / S y / Z X S 5 t E 5 g 4 k a m a M O K R A A A A A v j r U K u 1 h w v b b K v N b y m e b B I 4 / w X 6 8 F S O 0 O E 7 g h f 1 o g F k d 9 a l 6 / 2 R e 5 n u T 3 N S M K I G W F G d E Q J D 3 0 t i s g e g o b v N c j A = = < / D a t a M a s h u p > 
</file>

<file path=customXml/item4.xml>��< ? x m l   v e r s i o n = " 1 . 0 "   e n c o d i n g = " U T F - 1 6 " ? > < G e m i n i   x m l n s = " h t t p : / / g e m i n i / p i v o t c u s t o m i z a t i o n / C l i e n t W i n d o w X M L " > < C u s t o m C o n t e n t > < ! [ C D A T A [ H o s p i t a l   E m e r g e n c y   R o o m   D a t a _ f 7 0 0 f 2 1 5 - 7 3 3 d - 4 2 3 0 - 8 9 3 a - f 3 1 6 0 6 d 1 7 c 1 a ] ] > < / 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H o s p i t a l   E m e r g e n c y   R o o m   D a t a _ f 7 0 0 f 2 1 5 - 7 3 3 d - 4 2 3 0 - 8 9 3 a - f 3 1 6 0 6 d 1 7 c 1 a , c a l e n d e r _ e 1 f 1 3 4 4 3 - e d d 1 - 4 5 f b - a 4 6 a - 9 2 7 0 5 e 2 3 3 5 7 c ] ] > < / 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 T a b l e s \ c a l e n d e r < / K e y > < / D i a g r a m O b j e c t K e y > < D i a g r a m O b j e c t K e y > < K e y > T a b l e s \ c a l e n d e r \ C o l u m n s \ d a t e < / K e y > < / D i a g r a m O b j e c t K e y > < D i a g r a m O b j e c t K e y > < K e y > T a b l e s \ c a l e n d e r \ C o l u m n s \ d a t e   ( M o n t h   I n d e x ) < / K e y > < / D i a g r a m O b j e c t K e y > < D i a g r a m O b j e c t K e y > < K e y > T a b l e s \ c a l e n d e r \ C o l u m n s \ d a t e   ( M o n t h ) < / K e y > < / D i a g r a m O b j e c t K e y > < D i a g r a m O b j e c t K e y > < K e y > T a b l e s \ c a l e n d e r \ C o l u m n s \ d a t e   ( D a y   I n d e x ) < / K e y > < / D i a g r a m O b j e c t K e y > < D i a g r a m O b j e c t K e y > < K e y > T a b l e s \ c a l e n d e r \ C o l u m n s \ d a t e   ( D a y ) < / K e y > < / D i a g r a m O b j e c t K e y > < D i a g r a m O b j e c t K e y > < K e y > T a b l e s \ c a l e n d e r \ C o l u m n s \ d a t e   ( Y e a r ) < / K e y > < / D i a g r a m O b j e c t K e y > < D i a g r a m O b j e c t K e y > < K e y > T a b l e s \ c a l e n d e r \ C o l u m n s \ d a t e   ( Q u a r t e r ) < / 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 T a b l e s \ c a l e n d e r 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 3 1 1 < / H e i g h t > < I s E x p a n d e d > t r u e < / I s E x p a n d e d > < L a y e d O u t > t r u e < / L a y e d O u t > < W i d t h > 2 7 8 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 T a b l e s \ c a l e n d e r < / K e y > < / a : K e y > < a : V a l u e   i : t y p e = " D i a g r a m D i s p l a y N o d e V i e w S t a t e " > < H e i g h t > 1 5 0 < / H e i g h t > < I s E x p a n d e d > t r u e < / I s E x p a n d e d > < I s F o c u s e d > t r u e < / I s F o c u s e d > < L a y e d O u t > t r u e < / L a y e d O u t > < L e f t > 5 1 6 . 9 0 3 8 1 0 5 6 7 6 6 5 8 < / L e f t > < T a b I n d e x > 1 < / T a b I n d e x > < W i d t h > 1 7 5 < / 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 T a b l e s \ c a l e n d e r \ C o l u m n s \ d a t e   ( M o n t h   I n d e x ) < / K e y > < / a : K e y > < a : V a l u e   i : t y p e = " D i a g r a m D i s p l a y N o d e V i e w S t a t e " > < H e i g h t > 1 5 0 < / H e i g h t > < I s E x p a n d e d > t r u e < / I s E x p a n d e d > < W i d t h > 2 0 0 < / W i d t h > < / a : V a l u e > < / a : K e y V a l u e O f D i a g r a m O b j e c t K e y a n y T y p e z b w N T n L X > < a : K e y V a l u e O f D i a g r a m O b j e c t K e y a n y T y p e z b w N T n L X > < a : K e y > < K e y > T a b l e s \ c a l e n d e r \ C o l u m n s \ d a t e   ( M o n t h ) < / K e y > < / a : K e y > < a : V a l u e   i : t y p e = " D i a g r a m D i s p l a y N o d e V i e w S t a t e " > < H e i g h t > 1 5 0 < / H e i g h t > < I s E x p a n d e d > t r u e < / I s E x p a n d e d > < W i d t h > 2 0 0 < / W i d t h > < / a : V a l u e > < / a : K e y V a l u e O f D i a g r a m O b j e c t K e y a n y T y p e z b w N T n L X > < a : K e y V a l u e O f D i a g r a m O b j e c t K e y a n y T y p e z b w N T n L X > < a : K e y > < K e y > T a b l e s \ c a l e n d e r \ C o l u m n s \ d a t e   ( D a y   I n d e x ) < / K e y > < / a : K e y > < a : V a l u e   i : t y p e = " D i a g r a m D i s p l a y N o d e V i e w S t a t e " > < H e i g h t > 1 5 0 < / H e i g h t > < I s E x p a n d e d > t r u e < / I s E x p a n d e d > < W i d t h > 2 0 0 < / W i d t h > < / a : V a l u e > < / a : K e y V a l u e O f D i a g r a m O b j e c t K e y a n y T y p e z b w N T n L X > < a : K e y V a l u e O f D i a g r a m O b j e c t K e y a n y T y p e z b w N T n L X > < a : K e y > < K e y > T a b l e s \ c a l e n d e r \ C o l u m n s \ d a t e   ( D a y ) < / K e y > < / a : K e y > < a : V a l u e   i : t y p e = " D i a g r a m D i s p l a y N o d e V i e w S t a t e " > < H e i g h t > 1 5 0 < / H e i g h t > < I s E x p a n d e d > t r u e < / I s E x p a n d e d > < W i d t h > 2 0 0 < / W i d t h > < / a : V a l u e > < / a : K e y V a l u e O f D i a g r a m O b j e c t K e y a n y T y p e z b w N T n L X > < a : K e y V a l u e O f D i a g r a m O b j e c t K e y a n y T y p e z b w N T n L X > < a : K e y > < K e y > T a b l e s \ c a l e n d e r \ C o l u m n s \ d a t e   ( Y e a r ) < / K e y > < / a : K e y > < a : V a l u e   i : t y p e = " D i a g r a m D i s p l a y N o d e V i e w S t a t e " > < H e i g h t > 1 5 0 < / H e i g h t > < I s E x p a n d e d > t r u e < / I s E x p a n d e d > < W i d t h > 2 0 0 < / W i d t h > < / a : V a l u e > < / a : K e y V a l u e O f D i a g r a m O b j e c t K e y a n y T y p e z b w N T n L X > < a : K e y V a l u e O f D i a g r a m O b j e c t K e y a n y T y p e z b w N T n L X > < a : K e y > < K e y > T a b l e s \ c a l e n d e r \ C o l u m n s \ d a t e 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 ( 2 9 4 , 1 5 5 . 5 ) .   E n d   p o i n t   2 :   ( 5 0 0 . 9 0 3 8 1 0 5 6 7 6 6 6 , 7 5 )   < / A u t o m a t i o n P r o p e r t y H e l p e r T e x t > < L a y e d O u t > t r u e < / L a y e d O u t > < P o i n t s   x m l n s : b = " h t t p : / / s c h e m a s . d a t a c o n t r a c t . o r g / 2 0 0 4 / 0 7 / S y s t e m . W i n d o w s " > < b : P o i n t > < b : _ x > 2 9 4 < / b : _ x > < b : _ y > 1 5 5 . 5 < / b : _ y > < / b : P o i n t > < b : P o i n t > < b : _ x > 3 9 5 . 4 5 1 9 0 5 5 < / b : _ x > < b : _ y > 1 5 5 . 5 < / b : _ y > < / b : P o i n t > < b : P o i n t > < b : _ x > 3 9 7 . 4 5 1 9 0 5 5 < / b : _ x > < b : _ y > 1 5 3 . 5 < / b : _ y > < / b : P o i n t > < b : P o i n t > < b : _ x > 3 9 7 . 4 5 1 9 0 5 5 < / b : _ x > < b : _ y > 7 7 < / b : _ y > < / b : P o i n t > < b : P o i n t > < b : _ x > 3 9 9 . 4 5 1 9 0 5 5 < / b : _ x > < b : _ y > 7 5 < / b : _ y > < / b : P o i n t > < b : P o i n t > < b : _ x > 5 0 0 . 9 0 3 8 1 0 5 6 7 6 6 5 7 4 < / b : _ x > < b : _ y > 7 5 < / 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 2 7 8 < / b : _ x > < b : _ y > 1 4 7 . 5 < / b : _ y > < / L a b e l L o c a t i o n > < L o c a t i o n   x m l n s : b = " h t t p : / / s c h e m a s . d a t a c o n t r a c t . o r g / 2 0 0 4 / 0 7 / S y s t e m . W i n d o w s " > < b : _ x > 2 7 8 < / b : _ x > < b : _ y > 1 5 5 . 5 < / 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 5 0 0 . 9 0 3 8 1 0 5 6 7 6 6 5 7 4 < / b : _ x > < b : _ y > 6 7 < / b : _ y > < / L a b e l L o c a t i o n > < L o c a t i o n   x m l n s : b = " h t t p : / / s c h e m a s . d a t a c o n t r a c t . o r g / 2 0 0 4 / 0 7 / S y s t e m . W i n d o w s " > < b : _ x > 5 1 6 . 9 0 3 8 1 0 5 6 7 6 6 5 8 < / b : _ x > < b : _ y > 7 5 < / 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 2 9 4 < / b : _ x > < b : _ y > 1 5 5 . 5 < / b : _ y > < / b : P o i n t > < b : P o i n t > < b : _ x > 3 9 5 . 4 5 1 9 0 5 5 < / b : _ x > < b : _ y > 1 5 5 . 5 < / b : _ y > < / b : P o i n t > < b : P o i n t > < b : _ x > 3 9 7 . 4 5 1 9 0 5 5 < / b : _ x > < b : _ y > 1 5 3 . 5 < / b : _ y > < / b : P o i n t > < b : P o i n t > < b : _ x > 3 9 7 . 4 5 1 9 0 5 5 < / b : _ x > < b : _ y > 7 7 < / b : _ y > < / b : P o i n t > < b : P o i n t > < b : _ x > 3 9 9 . 4 5 1 9 0 5 5 < / b : _ x > < b : _ y > 7 5 < / b : _ y > < / b : P o i n t > < b : P o i n t > < b : _ x > 5 0 0 . 9 0 3 8 1 0 5 6 7 6 6 5 7 4 < / 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E1A311A-D141-4BB9-AB91-B2BE2BB799FF}">
  <ds:schemaRefs/>
</ds:datastoreItem>
</file>

<file path=customXml/itemProps10.xml><?xml version="1.0" encoding="utf-8"?>
<ds:datastoreItem xmlns:ds="http://schemas.openxmlformats.org/officeDocument/2006/customXml" ds:itemID="{AFF10AF4-CAB7-46B6-9F18-67045ABE20A6}">
  <ds:schemaRefs/>
</ds:datastoreItem>
</file>

<file path=customXml/itemProps11.xml><?xml version="1.0" encoding="utf-8"?>
<ds:datastoreItem xmlns:ds="http://schemas.openxmlformats.org/officeDocument/2006/customXml" ds:itemID="{A4921A1D-DD3B-4C8F-A0A4-FAE7804B0FC7}">
  <ds:schemaRefs/>
</ds:datastoreItem>
</file>

<file path=customXml/itemProps12.xml><?xml version="1.0" encoding="utf-8"?>
<ds:datastoreItem xmlns:ds="http://schemas.openxmlformats.org/officeDocument/2006/customXml" ds:itemID="{44D08DBE-F0D6-4DE5-82AF-88D6E32F95A8}">
  <ds:schemaRefs/>
</ds:datastoreItem>
</file>

<file path=customXml/itemProps13.xml><?xml version="1.0" encoding="utf-8"?>
<ds:datastoreItem xmlns:ds="http://schemas.openxmlformats.org/officeDocument/2006/customXml" ds:itemID="{CE0F6989-9E7E-43DE-9024-20B5DA627753}">
  <ds:schemaRefs/>
</ds:datastoreItem>
</file>

<file path=customXml/itemProps14.xml><?xml version="1.0" encoding="utf-8"?>
<ds:datastoreItem xmlns:ds="http://schemas.openxmlformats.org/officeDocument/2006/customXml" ds:itemID="{D9623BB6-573F-44A3-8904-56E6DA14D680}">
  <ds:schemaRefs/>
</ds:datastoreItem>
</file>

<file path=customXml/itemProps15.xml><?xml version="1.0" encoding="utf-8"?>
<ds:datastoreItem xmlns:ds="http://schemas.openxmlformats.org/officeDocument/2006/customXml" ds:itemID="{5F8963DF-67E7-4F8F-9C3F-DBD348B52AC7}">
  <ds:schemaRefs/>
</ds:datastoreItem>
</file>

<file path=customXml/itemProps16.xml><?xml version="1.0" encoding="utf-8"?>
<ds:datastoreItem xmlns:ds="http://schemas.openxmlformats.org/officeDocument/2006/customXml" ds:itemID="{AE49283E-CE39-4D37-B70B-D245251F4D7B}">
  <ds:schemaRefs/>
</ds:datastoreItem>
</file>

<file path=customXml/itemProps17.xml><?xml version="1.0" encoding="utf-8"?>
<ds:datastoreItem xmlns:ds="http://schemas.openxmlformats.org/officeDocument/2006/customXml" ds:itemID="{78FE8E48-36E7-4574-BB88-27D2DC3490A3}">
  <ds:schemaRefs/>
</ds:datastoreItem>
</file>

<file path=customXml/itemProps18.xml><?xml version="1.0" encoding="utf-8"?>
<ds:datastoreItem xmlns:ds="http://schemas.openxmlformats.org/officeDocument/2006/customXml" ds:itemID="{C74F641F-478D-4053-82DF-7CAB7BDF71D8}">
  <ds:schemaRefs/>
</ds:datastoreItem>
</file>

<file path=customXml/itemProps2.xml><?xml version="1.0" encoding="utf-8"?>
<ds:datastoreItem xmlns:ds="http://schemas.openxmlformats.org/officeDocument/2006/customXml" ds:itemID="{DCEADCE5-BCDD-45CE-9A14-FC95E2DBC327}">
  <ds:schemaRefs/>
</ds:datastoreItem>
</file>

<file path=customXml/itemProps3.xml><?xml version="1.0" encoding="utf-8"?>
<ds:datastoreItem xmlns:ds="http://schemas.openxmlformats.org/officeDocument/2006/customXml" ds:itemID="{2750A320-2239-4BB7-B3BD-AFFDCDC7B7E6}">
  <ds:schemaRefs>
    <ds:schemaRef ds:uri="http://schemas.microsoft.com/DataMashup"/>
  </ds:schemaRefs>
</ds:datastoreItem>
</file>

<file path=customXml/itemProps4.xml><?xml version="1.0" encoding="utf-8"?>
<ds:datastoreItem xmlns:ds="http://schemas.openxmlformats.org/officeDocument/2006/customXml" ds:itemID="{B68571D8-F2B3-4744-B2D0-14A5564E84F4}">
  <ds:schemaRefs/>
</ds:datastoreItem>
</file>

<file path=customXml/itemProps5.xml><?xml version="1.0" encoding="utf-8"?>
<ds:datastoreItem xmlns:ds="http://schemas.openxmlformats.org/officeDocument/2006/customXml" ds:itemID="{F72F5A76-6994-41C7-8A74-B151B9A11669}">
  <ds:schemaRefs/>
</ds:datastoreItem>
</file>

<file path=customXml/itemProps6.xml><?xml version="1.0" encoding="utf-8"?>
<ds:datastoreItem xmlns:ds="http://schemas.openxmlformats.org/officeDocument/2006/customXml" ds:itemID="{2FD39FF8-4650-4F2F-A31C-ED1134432BD2}">
  <ds:schemaRefs/>
</ds:datastoreItem>
</file>

<file path=customXml/itemProps7.xml><?xml version="1.0" encoding="utf-8"?>
<ds:datastoreItem xmlns:ds="http://schemas.openxmlformats.org/officeDocument/2006/customXml" ds:itemID="{C8B0B0CB-0C8E-4E17-8283-B72F55318760}">
  <ds:schemaRefs/>
</ds:datastoreItem>
</file>

<file path=customXml/itemProps8.xml><?xml version="1.0" encoding="utf-8"?>
<ds:datastoreItem xmlns:ds="http://schemas.openxmlformats.org/officeDocument/2006/customXml" ds:itemID="{8BED1156-AB8B-4546-B0FE-F468BE2651C6}">
  <ds:schemaRefs/>
</ds:datastoreItem>
</file>

<file path=customXml/itemProps9.xml><?xml version="1.0" encoding="utf-8"?>
<ds:datastoreItem xmlns:ds="http://schemas.openxmlformats.org/officeDocument/2006/customXml" ds:itemID="{54EDEFD0-F89C-46CA-8A86-D82A891D13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2025-03-12T06:10:38Z</dcterms:created>
  <dcterms:modified xsi:type="dcterms:W3CDTF">2025-03-12T11:10:40Z</dcterms:modified>
</cp:coreProperties>
</file>