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3rd-journal -paper\"/>
    </mc:Choice>
  </mc:AlternateContent>
  <xr:revisionPtr revIDLastSave="0" documentId="13_ncr:1_{E689A18F-EF50-4E20-97D1-B1F0A6BCB8E1}" xr6:coauthVersionLast="47" xr6:coauthVersionMax="47" xr10:uidLastSave="{00000000-0000-0000-0000-000000000000}"/>
  <bookViews>
    <workbookView xWindow="-110" yWindow="-110" windowWidth="19420" windowHeight="10420" firstSheet="1" activeTab="6" xr2:uid="{C4920870-42B7-422F-8CC6-5498CBD7565A}"/>
  </bookViews>
  <sheets>
    <sheet name="tf-idf" sheetId="3" r:id="rId1"/>
    <sheet name="count_vectorizer" sheetId="2" r:id="rId2"/>
    <sheet name="vs" sheetId="4" r:id="rId3"/>
    <sheet name="Sheet2" sheetId="10" r:id="rId4"/>
    <sheet name="lsa" sheetId="5" r:id="rId5"/>
    <sheet name="BERT&amp;Doc2vec" sheetId="8" r:id="rId6"/>
    <sheet name="Sheet3" sheetId="11" r:id="rId7"/>
    <sheet name="Sheet4" sheetId="12" r:id="rId8"/>
    <sheet name="Sheet5" sheetId="7" r:id="rId9"/>
    <sheet name="Sheet1" sheetId="9" r:id="rId10"/>
  </sheets>
  <definedNames>
    <definedName name="_xlnm._FilterDatabase" localSheetId="1" hidden="1">count_vectorizer!$B$4:$B$28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2" l="1"/>
  <c r="M4" i="2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" i="8"/>
  <c r="I12" i="5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" i="8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4" i="7"/>
  <c r="I4" i="5"/>
  <c r="I5" i="5"/>
  <c r="I6" i="5"/>
  <c r="I7" i="5"/>
  <c r="I8" i="5"/>
  <c r="I9" i="5"/>
  <c r="I10" i="5"/>
  <c r="I11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3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4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4" i="2"/>
  <c r="F2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4" i="2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5" i="3"/>
</calcChain>
</file>

<file path=xl/sharedStrings.xml><?xml version="1.0" encoding="utf-8"?>
<sst xmlns="http://schemas.openxmlformats.org/spreadsheetml/2006/main" count="56" uniqueCount="46">
  <si>
    <t>tf-idf</t>
  </si>
  <si>
    <t>TF-IDF</t>
  </si>
  <si>
    <t>Vector Space</t>
  </si>
  <si>
    <t>Latent semantic space</t>
  </si>
  <si>
    <t xml:space="preserve">cosine similarity </t>
  </si>
  <si>
    <t>scale of 5</t>
  </si>
  <si>
    <t>count vectorizer</t>
  </si>
  <si>
    <t>vector space</t>
  </si>
  <si>
    <t>latent semantic space</t>
  </si>
  <si>
    <t>Cosine similarity</t>
  </si>
  <si>
    <t>count</t>
  </si>
  <si>
    <t>vs</t>
  </si>
  <si>
    <t>lsa</t>
  </si>
  <si>
    <t>BERT</t>
  </si>
  <si>
    <t>bert</t>
  </si>
  <si>
    <t>out of 5</t>
  </si>
  <si>
    <t>Doc2vec</t>
  </si>
  <si>
    <t>doc2vec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</si>
  <si>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</si>
  <si>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</si>
  <si>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</si>
  <si>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</si>
  <si>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</si>
  <si>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</si>
  <si>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</si>
  <si>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</si>
  <si>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</si>
  <si>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</si>
  <si>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</si>
  <si>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</si>
  <si>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</si>
  <si>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</si>
  <si>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</si>
  <si>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</si>
  <si>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</si>
  <si>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</si>
  <si>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</si>
  <si>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</si>
  <si>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</si>
  <si>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</si>
  <si>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</si>
  <si>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doc2v2c</t>
  </si>
  <si>
    <t>Teacher’s Score</t>
  </si>
  <si>
    <t>TF-IDF Score</t>
  </si>
  <si>
    <t>Count-Vector Score</t>
  </si>
  <si>
    <t>BERT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</si>
</sst>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982E-EEF1-4EBD-B7A6-F98DBADE7D02}">
  <dimension ref="A2:K27"/>
  <sheetViews>
    <sheetView topLeftCell="A10" workbookViewId="0">
      <selection activeCell="K28" sqref="K28"/>
    </sheetView>
  </sheetViews>
  <sheetFormatPr defaultRowHeight="14.5" x14ac:dyDescent="0.35"/>
  <sheetData>
    <row r="2" spans="1:11" x14ac:dyDescent="0.35">
      <c r="A2" t="s">
        <v>1</v>
      </c>
      <c r="B2" t="s">
        <v>2</v>
      </c>
      <c r="D2" t="s">
        <v>3</v>
      </c>
    </row>
    <row r="3" spans="1:11" x14ac:dyDescent="0.35">
      <c r="B3" t="s">
        <v>4</v>
      </c>
    </row>
    <row r="4" spans="1:11" x14ac:dyDescent="0.35">
      <c r="I4" t="s">
        <v>5</v>
      </c>
    </row>
    <row r="5" spans="1:11" x14ac:dyDescent="0.35">
      <c r="A5">
        <v>4</v>
      </c>
      <c r="B5">
        <v>0.28520000000000001</v>
      </c>
      <c r="D5">
        <v>0.56089999999999995</v>
      </c>
      <c r="G5">
        <f>(B5+D5)/2</f>
        <v>0.42304999999999998</v>
      </c>
      <c r="I5">
        <f>5*G5</f>
        <v>2.1152500000000001</v>
      </c>
      <c r="K5" s="1">
        <v>2.1152500000000001</v>
      </c>
    </row>
    <row r="6" spans="1:11" x14ac:dyDescent="0.35">
      <c r="A6">
        <v>5</v>
      </c>
      <c r="B6">
        <v>0.45369999999999999</v>
      </c>
      <c r="D6">
        <v>0.81020000000000003</v>
      </c>
      <c r="G6">
        <f t="shared" ref="G6:G27" si="0">(B6+D6)/2</f>
        <v>0.63195000000000001</v>
      </c>
      <c r="I6">
        <f t="shared" ref="I6:I27" si="1">5*G6</f>
        <v>3.1597499999999998</v>
      </c>
      <c r="K6" s="1">
        <v>3.1597499999999998</v>
      </c>
    </row>
    <row r="7" spans="1:11" x14ac:dyDescent="0.35">
      <c r="A7">
        <v>6</v>
      </c>
      <c r="B7">
        <v>0.2218</v>
      </c>
      <c r="D7">
        <v>0.29949999999999999</v>
      </c>
      <c r="G7">
        <f t="shared" si="0"/>
        <v>0.26064999999999999</v>
      </c>
      <c r="I7">
        <f t="shared" si="1"/>
        <v>1.30325</v>
      </c>
      <c r="K7" s="1">
        <v>1.30325</v>
      </c>
    </row>
    <row r="8" spans="1:11" x14ac:dyDescent="0.35">
      <c r="A8">
        <v>7</v>
      </c>
      <c r="B8">
        <v>0.25040000000000001</v>
      </c>
      <c r="D8">
        <v>0.4415</v>
      </c>
      <c r="G8">
        <f t="shared" si="0"/>
        <v>0.34594999999999998</v>
      </c>
      <c r="I8">
        <f t="shared" si="1"/>
        <v>1.7297499999999999</v>
      </c>
      <c r="K8" s="1">
        <v>1.7297499999999999</v>
      </c>
    </row>
    <row r="9" spans="1:11" x14ac:dyDescent="0.35">
      <c r="A9">
        <v>8</v>
      </c>
      <c r="B9">
        <v>0.59370000000000001</v>
      </c>
      <c r="D9">
        <v>0.96140000000000003</v>
      </c>
      <c r="G9">
        <f t="shared" si="0"/>
        <v>0.77754999999999996</v>
      </c>
      <c r="I9">
        <f t="shared" si="1"/>
        <v>3.8877499999999996</v>
      </c>
      <c r="K9" s="1">
        <v>3.8877499999999996</v>
      </c>
    </row>
    <row r="10" spans="1:11" x14ac:dyDescent="0.35">
      <c r="A10">
        <v>9</v>
      </c>
      <c r="B10">
        <v>0.32769999999999999</v>
      </c>
      <c r="D10">
        <v>0.6129</v>
      </c>
      <c r="G10">
        <f t="shared" si="0"/>
        <v>0.4703</v>
      </c>
      <c r="I10">
        <f t="shared" si="1"/>
        <v>2.3515000000000001</v>
      </c>
      <c r="K10" s="1">
        <v>2.3515000000000001</v>
      </c>
    </row>
    <row r="11" spans="1:11" x14ac:dyDescent="0.35">
      <c r="A11">
        <v>10</v>
      </c>
      <c r="B11">
        <v>0.14430000000000001</v>
      </c>
      <c r="D11">
        <v>0.17299999999999999</v>
      </c>
      <c r="G11">
        <f t="shared" si="0"/>
        <v>0.15865000000000001</v>
      </c>
      <c r="I11">
        <f t="shared" si="1"/>
        <v>0.79325000000000001</v>
      </c>
      <c r="K11" s="1">
        <v>0.79325000000000001</v>
      </c>
    </row>
    <row r="12" spans="1:11" x14ac:dyDescent="0.35">
      <c r="A12">
        <v>11</v>
      </c>
      <c r="B12">
        <v>0.37580000000000002</v>
      </c>
      <c r="D12">
        <v>0.59419999999999995</v>
      </c>
      <c r="G12">
        <f t="shared" si="0"/>
        <v>0.48499999999999999</v>
      </c>
      <c r="I12">
        <f t="shared" si="1"/>
        <v>2.4249999999999998</v>
      </c>
      <c r="K12" s="1">
        <v>2.4249999999999998</v>
      </c>
    </row>
    <row r="13" spans="1:11" x14ac:dyDescent="0.35">
      <c r="A13">
        <v>12</v>
      </c>
      <c r="B13">
        <v>0.10299999999999999</v>
      </c>
      <c r="D13">
        <v>0.11260000000000001</v>
      </c>
      <c r="G13">
        <f t="shared" si="0"/>
        <v>0.10780000000000001</v>
      </c>
      <c r="I13">
        <f t="shared" si="1"/>
        <v>0.53900000000000003</v>
      </c>
      <c r="K13" s="1">
        <v>0.53900000000000003</v>
      </c>
    </row>
    <row r="14" spans="1:11" x14ac:dyDescent="0.35">
      <c r="A14">
        <v>13</v>
      </c>
      <c r="B14">
        <v>0.44500000000000001</v>
      </c>
      <c r="D14">
        <v>0.86080000000000001</v>
      </c>
      <c r="G14">
        <f t="shared" si="0"/>
        <v>0.65290000000000004</v>
      </c>
      <c r="I14">
        <f t="shared" si="1"/>
        <v>3.2645</v>
      </c>
      <c r="K14" s="1">
        <v>3.2645</v>
      </c>
    </row>
    <row r="15" spans="1:11" x14ac:dyDescent="0.35">
      <c r="A15">
        <v>14</v>
      </c>
      <c r="B15">
        <v>0.26240000000000002</v>
      </c>
      <c r="D15">
        <v>0.36259999999999998</v>
      </c>
      <c r="G15">
        <f t="shared" si="0"/>
        <v>0.3125</v>
      </c>
      <c r="I15">
        <f t="shared" si="1"/>
        <v>1.5625</v>
      </c>
      <c r="K15" s="1">
        <v>1.5625</v>
      </c>
    </row>
    <row r="16" spans="1:11" x14ac:dyDescent="0.35">
      <c r="A16">
        <v>15</v>
      </c>
      <c r="B16">
        <v>0.29089999999999999</v>
      </c>
      <c r="D16">
        <v>0.39810000000000001</v>
      </c>
      <c r="G16">
        <f t="shared" si="0"/>
        <v>0.34450000000000003</v>
      </c>
      <c r="I16">
        <f t="shared" si="1"/>
        <v>1.7225000000000001</v>
      </c>
      <c r="K16" s="1">
        <v>1.7225000000000001</v>
      </c>
    </row>
    <row r="17" spans="1:11" x14ac:dyDescent="0.35">
      <c r="A17">
        <v>16</v>
      </c>
      <c r="B17">
        <v>0.14130000000000001</v>
      </c>
      <c r="D17">
        <v>0.1492</v>
      </c>
      <c r="G17">
        <f t="shared" si="0"/>
        <v>0.14524999999999999</v>
      </c>
      <c r="I17">
        <f t="shared" si="1"/>
        <v>0.72624999999999995</v>
      </c>
      <c r="K17" s="1">
        <v>0.72624999999999995</v>
      </c>
    </row>
    <row r="18" spans="1:11" x14ac:dyDescent="0.35">
      <c r="A18">
        <v>17</v>
      </c>
      <c r="B18">
        <v>0.3417</v>
      </c>
      <c r="D18">
        <v>0.55679999999999996</v>
      </c>
      <c r="G18">
        <f t="shared" si="0"/>
        <v>0.44924999999999998</v>
      </c>
      <c r="I18">
        <f t="shared" si="1"/>
        <v>2.2462499999999999</v>
      </c>
      <c r="K18" s="1">
        <v>2.2462499999999999</v>
      </c>
    </row>
    <row r="19" spans="1:11" x14ac:dyDescent="0.35">
      <c r="A19">
        <v>18</v>
      </c>
      <c r="B19">
        <v>0.2009</v>
      </c>
      <c r="D19">
        <v>0.32750000000000001</v>
      </c>
      <c r="G19">
        <f t="shared" si="0"/>
        <v>0.26419999999999999</v>
      </c>
      <c r="I19">
        <f t="shared" si="1"/>
        <v>1.321</v>
      </c>
      <c r="K19" s="1">
        <v>1.321</v>
      </c>
    </row>
    <row r="20" spans="1:11" x14ac:dyDescent="0.35">
      <c r="A20">
        <v>19</v>
      </c>
      <c r="B20">
        <v>8.1900000000000001E-2</v>
      </c>
      <c r="D20">
        <v>0.1318</v>
      </c>
      <c r="G20">
        <f t="shared" si="0"/>
        <v>0.10685</v>
      </c>
      <c r="I20">
        <f t="shared" si="1"/>
        <v>0.53425</v>
      </c>
      <c r="K20" s="1">
        <v>0.53425</v>
      </c>
    </row>
    <row r="21" spans="1:11" x14ac:dyDescent="0.35">
      <c r="A21">
        <v>20</v>
      </c>
      <c r="B21">
        <v>0.2089</v>
      </c>
      <c r="D21">
        <v>0.32229999999999998</v>
      </c>
      <c r="G21">
        <f t="shared" si="0"/>
        <v>0.2656</v>
      </c>
      <c r="I21">
        <f t="shared" si="1"/>
        <v>1.3280000000000001</v>
      </c>
      <c r="K21" s="1">
        <v>1.3280000000000001</v>
      </c>
    </row>
    <row r="22" spans="1:11" x14ac:dyDescent="0.35">
      <c r="A22">
        <v>21</v>
      </c>
      <c r="B22">
        <v>0.26600000000000001</v>
      </c>
      <c r="D22">
        <v>0.43390000000000001</v>
      </c>
      <c r="G22">
        <f t="shared" si="0"/>
        <v>0.34994999999999998</v>
      </c>
      <c r="I22">
        <f t="shared" si="1"/>
        <v>1.7497499999999999</v>
      </c>
      <c r="K22" s="1">
        <v>1.7497499999999999</v>
      </c>
    </row>
    <row r="23" spans="1:11" x14ac:dyDescent="0.35">
      <c r="A23">
        <v>22</v>
      </c>
      <c r="B23">
        <v>0.69789999999999996</v>
      </c>
      <c r="D23">
        <v>0.97399999999999998</v>
      </c>
      <c r="G23">
        <f t="shared" si="0"/>
        <v>0.83594999999999997</v>
      </c>
      <c r="I23">
        <f t="shared" si="1"/>
        <v>4.1797500000000003</v>
      </c>
      <c r="K23" s="1">
        <v>4.1797500000000003</v>
      </c>
    </row>
    <row r="24" spans="1:11" x14ac:dyDescent="0.35">
      <c r="A24">
        <v>23</v>
      </c>
      <c r="B24">
        <v>0.30740000000000001</v>
      </c>
      <c r="D24">
        <v>0.53259999999999996</v>
      </c>
      <c r="G24">
        <f t="shared" si="0"/>
        <v>0.42</v>
      </c>
      <c r="I24">
        <f t="shared" si="1"/>
        <v>2.1</v>
      </c>
      <c r="K24" s="1">
        <v>2.1</v>
      </c>
    </row>
    <row r="25" spans="1:11" x14ac:dyDescent="0.35">
      <c r="A25">
        <v>24</v>
      </c>
      <c r="B25">
        <v>7.7700000000000005E-2</v>
      </c>
      <c r="D25">
        <v>9.1999999999999998E-2</v>
      </c>
      <c r="G25">
        <f t="shared" si="0"/>
        <v>8.4850000000000009E-2</v>
      </c>
      <c r="I25">
        <f t="shared" si="1"/>
        <v>0.42425000000000002</v>
      </c>
      <c r="K25" s="1">
        <v>0.42425000000000002</v>
      </c>
    </row>
    <row r="26" spans="1:11" x14ac:dyDescent="0.35">
      <c r="A26">
        <v>25</v>
      </c>
      <c r="B26">
        <v>2.92E-2</v>
      </c>
      <c r="D26">
        <v>4.1599999999999998E-2</v>
      </c>
      <c r="G26">
        <f t="shared" si="0"/>
        <v>3.5400000000000001E-2</v>
      </c>
      <c r="I26">
        <f t="shared" si="1"/>
        <v>0.17699999999999999</v>
      </c>
      <c r="K26" s="1">
        <v>0.17699999999999999</v>
      </c>
    </row>
    <row r="27" spans="1:11" x14ac:dyDescent="0.35">
      <c r="A27">
        <v>26</v>
      </c>
      <c r="B27">
        <v>0.1087</v>
      </c>
      <c r="D27">
        <v>1.35E-2</v>
      </c>
      <c r="G27">
        <f t="shared" si="0"/>
        <v>6.1100000000000002E-2</v>
      </c>
      <c r="I27">
        <f t="shared" si="1"/>
        <v>0.30549999999999999</v>
      </c>
      <c r="K27" s="1">
        <v>0.30549999999999999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BCB4-3CE9-4913-BE35-014042EE4CD4}">
  <dimension ref="A1:N26"/>
  <sheetViews>
    <sheetView topLeftCell="A9" workbookViewId="0">
      <selection activeCell="J27" sqref="J27"/>
    </sheetView>
  </sheetViews>
  <sheetFormatPr defaultRowHeight="14.5" x14ac:dyDescent="0.35"/>
  <cols>
    <col min="1" max="1" width="14.81640625" customWidth="1"/>
  </cols>
  <sheetData>
    <row r="1" spans="1:14" x14ac:dyDescent="0.35">
      <c r="B1" t="s">
        <v>7</v>
      </c>
      <c r="D1" t="s">
        <v>8</v>
      </c>
    </row>
    <row r="2" spans="1:14" x14ac:dyDescent="0.35">
      <c r="A2" t="s">
        <v>6</v>
      </c>
      <c r="B2" t="s">
        <v>9</v>
      </c>
    </row>
    <row r="3" spans="1:14" x14ac:dyDescent="0.35">
      <c r="H3" t="s">
        <v>5</v>
      </c>
    </row>
    <row r="4" spans="1:14" x14ac:dyDescent="0.35">
      <c r="A4">
        <v>4</v>
      </c>
      <c r="B4">
        <v>0.49619999999999997</v>
      </c>
      <c r="D4">
        <v>0.56799999999999995</v>
      </c>
      <c r="F4">
        <f>(B4+D4)/2</f>
        <v>0.53210000000000002</v>
      </c>
      <c r="H4">
        <f>5*F4</f>
        <v>2.6604999999999999</v>
      </c>
      <c r="J4" s="1">
        <v>2.6604999999999999</v>
      </c>
      <c r="L4" s="1"/>
      <c r="M4">
        <f>2.11+2.66</f>
        <v>4.7699999999999996</v>
      </c>
      <c r="N4">
        <f>4.77/2</f>
        <v>2.3849999999999998</v>
      </c>
    </row>
    <row r="5" spans="1:14" x14ac:dyDescent="0.35">
      <c r="A5">
        <v>5</v>
      </c>
      <c r="B5">
        <v>0.65690000000000004</v>
      </c>
      <c r="D5">
        <v>0.76249999999999996</v>
      </c>
      <c r="F5">
        <f t="shared" ref="F5:F26" si="0">(B5+D5)/2</f>
        <v>0.7097</v>
      </c>
      <c r="H5">
        <f t="shared" ref="H5:H26" si="1">5*F5</f>
        <v>3.5484999999999998</v>
      </c>
      <c r="J5" s="1">
        <v>3.5484999999999998</v>
      </c>
      <c r="L5" s="1"/>
    </row>
    <row r="6" spans="1:14" x14ac:dyDescent="0.35">
      <c r="A6">
        <v>6</v>
      </c>
      <c r="B6">
        <v>0.443</v>
      </c>
      <c r="D6">
        <v>0.43819999999999998</v>
      </c>
      <c r="F6">
        <f t="shared" si="0"/>
        <v>0.44059999999999999</v>
      </c>
      <c r="H6">
        <f t="shared" si="1"/>
        <v>2.2029999999999998</v>
      </c>
      <c r="J6" s="1">
        <v>2.2029999999999998</v>
      </c>
      <c r="L6" s="1"/>
    </row>
    <row r="7" spans="1:14" x14ac:dyDescent="0.35">
      <c r="A7">
        <v>7</v>
      </c>
      <c r="B7">
        <v>0.3417</v>
      </c>
      <c r="D7">
        <v>0.34699999999999998</v>
      </c>
      <c r="F7">
        <f t="shared" si="0"/>
        <v>0.34434999999999999</v>
      </c>
      <c r="H7">
        <f t="shared" si="1"/>
        <v>1.7217499999999999</v>
      </c>
      <c r="J7" s="1">
        <v>1.7217499999999999</v>
      </c>
      <c r="L7" s="1"/>
    </row>
    <row r="8" spans="1:14" x14ac:dyDescent="0.35">
      <c r="A8">
        <v>8</v>
      </c>
      <c r="B8">
        <v>0.78659999999999997</v>
      </c>
      <c r="D8">
        <v>0.97929999999999995</v>
      </c>
      <c r="F8">
        <f t="shared" si="0"/>
        <v>0.8829499999999999</v>
      </c>
      <c r="H8">
        <f t="shared" si="1"/>
        <v>4.4147499999999997</v>
      </c>
      <c r="J8" s="1">
        <v>4.4147499999999997</v>
      </c>
      <c r="L8" s="1"/>
    </row>
    <row r="9" spans="1:14" x14ac:dyDescent="0.35">
      <c r="A9">
        <v>9</v>
      </c>
      <c r="B9">
        <v>0.52949999999999997</v>
      </c>
      <c r="D9">
        <v>0.66410000000000002</v>
      </c>
      <c r="F9">
        <f t="shared" si="0"/>
        <v>0.5968</v>
      </c>
      <c r="H9">
        <f t="shared" si="1"/>
        <v>2.984</v>
      </c>
      <c r="J9" s="1">
        <v>2.984</v>
      </c>
      <c r="L9" s="1"/>
    </row>
    <row r="10" spans="1:14" x14ac:dyDescent="0.35">
      <c r="A10">
        <v>10</v>
      </c>
      <c r="B10">
        <v>0.29010000000000002</v>
      </c>
      <c r="D10">
        <v>0.54249999999999998</v>
      </c>
      <c r="F10">
        <f t="shared" si="0"/>
        <v>0.4163</v>
      </c>
      <c r="H10">
        <f t="shared" si="1"/>
        <v>2.0815000000000001</v>
      </c>
      <c r="J10" s="1">
        <v>2.0815000000000001</v>
      </c>
      <c r="L10" s="1"/>
    </row>
    <row r="11" spans="1:14" x14ac:dyDescent="0.35">
      <c r="A11">
        <v>11</v>
      </c>
      <c r="B11">
        <v>0.60509999999999997</v>
      </c>
      <c r="D11">
        <v>0.61539999999999995</v>
      </c>
      <c r="F11">
        <f t="shared" si="0"/>
        <v>0.61024999999999996</v>
      </c>
      <c r="H11">
        <f t="shared" si="1"/>
        <v>3.0512499999999996</v>
      </c>
      <c r="J11" s="1">
        <v>3.0512499999999996</v>
      </c>
      <c r="L11" s="1"/>
    </row>
    <row r="12" spans="1:14" x14ac:dyDescent="0.35">
      <c r="A12">
        <v>12</v>
      </c>
      <c r="B12">
        <v>0.182</v>
      </c>
      <c r="D12">
        <v>0.1895</v>
      </c>
      <c r="F12">
        <f t="shared" si="0"/>
        <v>0.18575</v>
      </c>
      <c r="H12">
        <f t="shared" si="1"/>
        <v>0.92874999999999996</v>
      </c>
      <c r="J12" s="1">
        <v>0.92874999999999996</v>
      </c>
      <c r="L12" s="1"/>
    </row>
    <row r="13" spans="1:14" x14ac:dyDescent="0.35">
      <c r="A13">
        <v>13</v>
      </c>
      <c r="B13">
        <v>0.68259999999999998</v>
      </c>
      <c r="D13">
        <v>0.87560000000000004</v>
      </c>
      <c r="F13">
        <f t="shared" si="0"/>
        <v>0.77910000000000001</v>
      </c>
      <c r="H13">
        <f t="shared" si="1"/>
        <v>3.8955000000000002</v>
      </c>
      <c r="J13" s="1">
        <v>3.8955000000000002</v>
      </c>
      <c r="L13" s="1"/>
    </row>
    <row r="14" spans="1:14" x14ac:dyDescent="0.35">
      <c r="A14">
        <v>14</v>
      </c>
      <c r="B14">
        <v>0.45350000000000001</v>
      </c>
      <c r="D14">
        <v>0.77039999999999997</v>
      </c>
      <c r="F14">
        <f t="shared" si="0"/>
        <v>0.61194999999999999</v>
      </c>
      <c r="H14">
        <f t="shared" si="1"/>
        <v>3.0597500000000002</v>
      </c>
      <c r="J14" s="1">
        <v>3.0597500000000002</v>
      </c>
      <c r="L14" s="1"/>
    </row>
    <row r="15" spans="1:14" x14ac:dyDescent="0.35">
      <c r="A15">
        <v>15</v>
      </c>
      <c r="B15">
        <v>0.50860000000000005</v>
      </c>
      <c r="D15">
        <v>0.75509999999999999</v>
      </c>
      <c r="F15">
        <f t="shared" si="0"/>
        <v>0.63185000000000002</v>
      </c>
      <c r="H15">
        <f t="shared" si="1"/>
        <v>3.1592500000000001</v>
      </c>
      <c r="J15" s="1">
        <v>3.1592500000000001</v>
      </c>
      <c r="L15" s="1"/>
    </row>
    <row r="16" spans="1:14" x14ac:dyDescent="0.35">
      <c r="A16">
        <v>16</v>
      </c>
      <c r="B16">
        <v>0.22689999999999999</v>
      </c>
      <c r="D16">
        <v>0.2298</v>
      </c>
      <c r="F16">
        <f t="shared" si="0"/>
        <v>0.22835</v>
      </c>
      <c r="H16">
        <f t="shared" si="1"/>
        <v>1.14175</v>
      </c>
      <c r="J16" s="1">
        <v>1.14175</v>
      </c>
      <c r="L16" s="1"/>
    </row>
    <row r="17" spans="1:12" x14ac:dyDescent="0.35">
      <c r="A17">
        <v>17</v>
      </c>
      <c r="B17">
        <v>0.54279999999999995</v>
      </c>
      <c r="D17">
        <v>0.76259999999999994</v>
      </c>
      <c r="F17">
        <f t="shared" si="0"/>
        <v>0.65269999999999995</v>
      </c>
      <c r="H17">
        <f t="shared" si="1"/>
        <v>3.2634999999999996</v>
      </c>
      <c r="J17" s="1">
        <v>3.2634999999999996</v>
      </c>
      <c r="L17" s="1"/>
    </row>
    <row r="18" spans="1:12" x14ac:dyDescent="0.35">
      <c r="A18">
        <v>18</v>
      </c>
      <c r="B18">
        <v>0.36720000000000003</v>
      </c>
      <c r="D18">
        <v>0.37440000000000001</v>
      </c>
      <c r="F18">
        <f t="shared" si="0"/>
        <v>0.37080000000000002</v>
      </c>
      <c r="H18">
        <f t="shared" si="1"/>
        <v>1.8540000000000001</v>
      </c>
      <c r="J18" s="1">
        <v>1.8540000000000001</v>
      </c>
      <c r="L18" s="1"/>
    </row>
    <row r="19" spans="1:12" x14ac:dyDescent="0.35">
      <c r="A19">
        <v>19</v>
      </c>
      <c r="B19">
        <v>0.17780000000000001</v>
      </c>
      <c r="D19">
        <v>0.19139999999999999</v>
      </c>
      <c r="F19">
        <f t="shared" si="0"/>
        <v>0.18459999999999999</v>
      </c>
      <c r="H19">
        <f t="shared" si="1"/>
        <v>0.92299999999999993</v>
      </c>
      <c r="J19" s="1">
        <v>0.92299999999999993</v>
      </c>
      <c r="L19" s="1"/>
    </row>
    <row r="20" spans="1:12" x14ac:dyDescent="0.35">
      <c r="A20">
        <v>20</v>
      </c>
      <c r="B20">
        <v>0.3296</v>
      </c>
      <c r="D20">
        <v>0.3291</v>
      </c>
      <c r="F20">
        <f t="shared" si="0"/>
        <v>0.32935000000000003</v>
      </c>
      <c r="H20">
        <f t="shared" si="1"/>
        <v>1.6467500000000002</v>
      </c>
      <c r="J20" s="1">
        <v>1.6467500000000002</v>
      </c>
      <c r="L20" s="1"/>
    </row>
    <row r="21" spans="1:12" x14ac:dyDescent="0.35">
      <c r="A21">
        <v>21</v>
      </c>
      <c r="B21">
        <v>0.38269999999999998</v>
      </c>
      <c r="D21">
        <v>0.40439999999999998</v>
      </c>
      <c r="F21">
        <f t="shared" si="0"/>
        <v>0.39354999999999996</v>
      </c>
      <c r="H21">
        <f t="shared" si="1"/>
        <v>1.9677499999999997</v>
      </c>
      <c r="J21" s="1">
        <v>1.9677499999999997</v>
      </c>
      <c r="L21" s="1"/>
    </row>
    <row r="22" spans="1:12" x14ac:dyDescent="0.35">
      <c r="A22">
        <v>22</v>
      </c>
      <c r="B22">
        <v>0.83089999999999997</v>
      </c>
      <c r="D22">
        <v>0.95920000000000005</v>
      </c>
      <c r="F22">
        <f t="shared" si="0"/>
        <v>0.89505000000000001</v>
      </c>
      <c r="H22">
        <f t="shared" si="1"/>
        <v>4.47525</v>
      </c>
      <c r="J22" s="1">
        <v>4.47525</v>
      </c>
      <c r="L22" s="1"/>
    </row>
    <row r="23" spans="1:12" x14ac:dyDescent="0.35">
      <c r="A23">
        <v>23</v>
      </c>
      <c r="B23">
        <v>0.5101</v>
      </c>
      <c r="D23">
        <v>0.54290000000000005</v>
      </c>
      <c r="F23">
        <f t="shared" si="0"/>
        <v>0.52649999999999997</v>
      </c>
      <c r="H23">
        <f t="shared" si="1"/>
        <v>2.6324999999999998</v>
      </c>
      <c r="J23" s="1">
        <v>2.6324999999999998</v>
      </c>
      <c r="L23" s="1"/>
    </row>
    <row r="24" spans="1:12" x14ac:dyDescent="0.35">
      <c r="A24">
        <v>24</v>
      </c>
      <c r="B24">
        <v>0.14779999999999999</v>
      </c>
      <c r="D24">
        <v>0.152</v>
      </c>
      <c r="F24">
        <f t="shared" si="0"/>
        <v>0.14989999999999998</v>
      </c>
      <c r="H24">
        <f t="shared" si="1"/>
        <v>0.74949999999999983</v>
      </c>
      <c r="J24" s="1">
        <v>0.74949999999999983</v>
      </c>
      <c r="L24" s="1"/>
    </row>
    <row r="25" spans="1:12" x14ac:dyDescent="0.35">
      <c r="A25">
        <v>25</v>
      </c>
      <c r="B25">
        <v>7.8399999999999997E-2</v>
      </c>
      <c r="D25">
        <v>0.44679999999999997</v>
      </c>
      <c r="F25">
        <f t="shared" si="0"/>
        <v>0.2626</v>
      </c>
      <c r="H25">
        <f t="shared" si="1"/>
        <v>1.3129999999999999</v>
      </c>
      <c r="J25" s="1">
        <v>1.3129999999999999</v>
      </c>
      <c r="L25" s="1"/>
    </row>
    <row r="26" spans="1:12" x14ac:dyDescent="0.35">
      <c r="A26">
        <v>26</v>
      </c>
      <c r="B26">
        <v>0.2384</v>
      </c>
      <c r="D26">
        <v>0.25280000000000002</v>
      </c>
      <c r="F26">
        <f t="shared" si="0"/>
        <v>0.24560000000000001</v>
      </c>
      <c r="H26">
        <f t="shared" si="1"/>
        <v>1.228</v>
      </c>
      <c r="J26" s="1">
        <v>1.228</v>
      </c>
      <c r="L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B1D7-23FA-4AAD-A409-C37F95DF877D}">
  <dimension ref="A2:J26"/>
  <sheetViews>
    <sheetView workbookViewId="0">
      <selection activeCell="H9" sqref="H9"/>
    </sheetView>
  </sheetViews>
  <sheetFormatPr defaultRowHeight="14.5" x14ac:dyDescent="0.35"/>
  <sheetData>
    <row r="2" spans="1:10" x14ac:dyDescent="0.35">
      <c r="B2" t="s">
        <v>0</v>
      </c>
      <c r="D2" t="s">
        <v>10</v>
      </c>
    </row>
    <row r="4" spans="1:10" x14ac:dyDescent="0.35">
      <c r="A4">
        <v>4</v>
      </c>
      <c r="B4">
        <v>0.28520000000000001</v>
      </c>
      <c r="D4">
        <v>0.49619999999999997</v>
      </c>
      <c r="F4">
        <f>(B4+D4)/2</f>
        <v>0.39069999999999999</v>
      </c>
      <c r="H4">
        <f>5*F4</f>
        <v>1.9535</v>
      </c>
      <c r="J4" s="1">
        <v>1.9535</v>
      </c>
    </row>
    <row r="5" spans="1:10" x14ac:dyDescent="0.35">
      <c r="A5">
        <v>5</v>
      </c>
      <c r="B5">
        <v>0.45369999999999999</v>
      </c>
      <c r="D5">
        <v>0.65690000000000004</v>
      </c>
      <c r="F5">
        <f t="shared" ref="F5:F26" si="0">(B5+D5)/2</f>
        <v>0.55530000000000002</v>
      </c>
      <c r="H5">
        <f t="shared" ref="H5:H26" si="1">5*F5</f>
        <v>2.7765</v>
      </c>
      <c r="J5" s="1">
        <v>2.7765</v>
      </c>
    </row>
    <row r="6" spans="1:10" x14ac:dyDescent="0.35">
      <c r="A6">
        <v>6</v>
      </c>
      <c r="B6">
        <v>0.2218</v>
      </c>
      <c r="D6">
        <v>0.443</v>
      </c>
      <c r="F6">
        <f t="shared" si="0"/>
        <v>0.33240000000000003</v>
      </c>
      <c r="H6">
        <f t="shared" si="1"/>
        <v>1.6620000000000001</v>
      </c>
      <c r="J6" s="1">
        <v>1.6620000000000001</v>
      </c>
    </row>
    <row r="7" spans="1:10" x14ac:dyDescent="0.35">
      <c r="A7">
        <v>7</v>
      </c>
      <c r="B7">
        <v>0.25040000000000001</v>
      </c>
      <c r="D7">
        <v>0.3417</v>
      </c>
      <c r="F7">
        <f t="shared" si="0"/>
        <v>0.29605000000000004</v>
      </c>
      <c r="H7">
        <f t="shared" si="1"/>
        <v>1.4802500000000003</v>
      </c>
      <c r="J7" s="1">
        <v>1.4802500000000003</v>
      </c>
    </row>
    <row r="8" spans="1:10" x14ac:dyDescent="0.35">
      <c r="A8">
        <v>8</v>
      </c>
      <c r="B8">
        <v>0.59370000000000001</v>
      </c>
      <c r="D8">
        <v>0.78659999999999997</v>
      </c>
      <c r="F8">
        <f t="shared" si="0"/>
        <v>0.69015000000000004</v>
      </c>
      <c r="H8">
        <f t="shared" si="1"/>
        <v>3.4507500000000002</v>
      </c>
      <c r="J8" s="1">
        <v>3.4507500000000002</v>
      </c>
    </row>
    <row r="9" spans="1:10" x14ac:dyDescent="0.35">
      <c r="A9">
        <v>9</v>
      </c>
      <c r="B9">
        <v>0.32769999999999999</v>
      </c>
      <c r="D9">
        <v>0.52949999999999997</v>
      </c>
      <c r="F9">
        <f t="shared" si="0"/>
        <v>0.42859999999999998</v>
      </c>
      <c r="H9">
        <f t="shared" si="1"/>
        <v>2.1429999999999998</v>
      </c>
      <c r="J9" s="1">
        <v>2.1429999999999998</v>
      </c>
    </row>
    <row r="10" spans="1:10" x14ac:dyDescent="0.35">
      <c r="A10">
        <v>10</v>
      </c>
      <c r="B10">
        <v>0.14430000000000001</v>
      </c>
      <c r="D10">
        <v>0.29010000000000002</v>
      </c>
      <c r="F10">
        <f t="shared" si="0"/>
        <v>0.2172</v>
      </c>
      <c r="H10">
        <f t="shared" si="1"/>
        <v>1.0860000000000001</v>
      </c>
      <c r="J10" s="1">
        <v>1.0860000000000001</v>
      </c>
    </row>
    <row r="11" spans="1:10" x14ac:dyDescent="0.35">
      <c r="A11">
        <v>11</v>
      </c>
      <c r="B11">
        <v>0.37580000000000002</v>
      </c>
      <c r="D11">
        <v>0.60509999999999997</v>
      </c>
      <c r="F11">
        <f t="shared" si="0"/>
        <v>0.49045</v>
      </c>
      <c r="H11">
        <f t="shared" si="1"/>
        <v>2.4522499999999998</v>
      </c>
      <c r="J11" s="1">
        <v>2.4522499999999998</v>
      </c>
    </row>
    <row r="12" spans="1:10" x14ac:dyDescent="0.35">
      <c r="A12">
        <v>12</v>
      </c>
      <c r="B12">
        <v>0.10299999999999999</v>
      </c>
      <c r="D12">
        <v>0.182</v>
      </c>
      <c r="F12">
        <f t="shared" si="0"/>
        <v>0.14249999999999999</v>
      </c>
      <c r="H12">
        <f t="shared" si="1"/>
        <v>0.71249999999999991</v>
      </c>
      <c r="J12" s="1">
        <v>0.71249999999999991</v>
      </c>
    </row>
    <row r="13" spans="1:10" x14ac:dyDescent="0.35">
      <c r="A13">
        <v>13</v>
      </c>
      <c r="B13">
        <v>0.44500000000000001</v>
      </c>
      <c r="D13">
        <v>0.68259999999999998</v>
      </c>
      <c r="F13">
        <f t="shared" si="0"/>
        <v>0.56379999999999997</v>
      </c>
      <c r="H13">
        <f t="shared" si="1"/>
        <v>2.819</v>
      </c>
      <c r="J13" s="1">
        <v>2.819</v>
      </c>
    </row>
    <row r="14" spans="1:10" x14ac:dyDescent="0.35">
      <c r="A14">
        <v>14</v>
      </c>
      <c r="B14">
        <v>0.26240000000000002</v>
      </c>
      <c r="D14">
        <v>0.45350000000000001</v>
      </c>
      <c r="F14">
        <f t="shared" si="0"/>
        <v>0.35794999999999999</v>
      </c>
      <c r="H14">
        <f t="shared" si="1"/>
        <v>1.78975</v>
      </c>
      <c r="J14" s="1">
        <v>1.78975</v>
      </c>
    </row>
    <row r="15" spans="1:10" x14ac:dyDescent="0.35">
      <c r="A15">
        <v>15</v>
      </c>
      <c r="B15">
        <v>0.29089999999999999</v>
      </c>
      <c r="D15">
        <v>0.50860000000000005</v>
      </c>
      <c r="F15">
        <f t="shared" si="0"/>
        <v>0.39975000000000005</v>
      </c>
      <c r="H15">
        <f t="shared" si="1"/>
        <v>1.9987500000000002</v>
      </c>
      <c r="J15" s="1">
        <v>1.9987500000000002</v>
      </c>
    </row>
    <row r="16" spans="1:10" x14ac:dyDescent="0.35">
      <c r="A16">
        <v>16</v>
      </c>
      <c r="B16">
        <v>0.14130000000000001</v>
      </c>
      <c r="D16">
        <v>0.22689999999999999</v>
      </c>
      <c r="F16">
        <f t="shared" si="0"/>
        <v>0.18409999999999999</v>
      </c>
      <c r="H16">
        <f t="shared" si="1"/>
        <v>0.92049999999999987</v>
      </c>
      <c r="J16" s="1">
        <v>0.92049999999999987</v>
      </c>
    </row>
    <row r="17" spans="1:10" x14ac:dyDescent="0.35">
      <c r="A17">
        <v>17</v>
      </c>
      <c r="B17">
        <v>0.3417</v>
      </c>
      <c r="D17">
        <v>0.54279999999999995</v>
      </c>
      <c r="F17">
        <f t="shared" si="0"/>
        <v>0.44224999999999998</v>
      </c>
      <c r="H17">
        <f t="shared" si="1"/>
        <v>2.2112499999999997</v>
      </c>
      <c r="J17" s="1">
        <v>2.2112499999999997</v>
      </c>
    </row>
    <row r="18" spans="1:10" x14ac:dyDescent="0.35">
      <c r="A18">
        <v>18</v>
      </c>
      <c r="B18">
        <v>0.2009</v>
      </c>
      <c r="D18">
        <v>0.36720000000000003</v>
      </c>
      <c r="F18">
        <f t="shared" si="0"/>
        <v>0.28405000000000002</v>
      </c>
      <c r="H18">
        <f t="shared" si="1"/>
        <v>1.4202500000000002</v>
      </c>
      <c r="J18" s="1">
        <v>1.4202500000000002</v>
      </c>
    </row>
    <row r="19" spans="1:10" x14ac:dyDescent="0.35">
      <c r="A19">
        <v>19</v>
      </c>
      <c r="B19">
        <v>8.1900000000000001E-2</v>
      </c>
      <c r="D19">
        <v>0.17780000000000001</v>
      </c>
      <c r="F19">
        <f t="shared" si="0"/>
        <v>0.12985000000000002</v>
      </c>
      <c r="H19">
        <f t="shared" si="1"/>
        <v>0.6492500000000001</v>
      </c>
      <c r="J19" s="1">
        <v>0.6492500000000001</v>
      </c>
    </row>
    <row r="20" spans="1:10" x14ac:dyDescent="0.35">
      <c r="A20">
        <v>20</v>
      </c>
      <c r="B20">
        <v>0.2089</v>
      </c>
      <c r="D20">
        <v>0.3296</v>
      </c>
      <c r="F20">
        <f t="shared" si="0"/>
        <v>0.26924999999999999</v>
      </c>
      <c r="H20">
        <f t="shared" si="1"/>
        <v>1.3462499999999999</v>
      </c>
      <c r="J20" s="1">
        <v>1.3462499999999999</v>
      </c>
    </row>
    <row r="21" spans="1:10" x14ac:dyDescent="0.35">
      <c r="A21">
        <v>21</v>
      </c>
      <c r="B21">
        <v>0.26600000000000001</v>
      </c>
      <c r="D21">
        <v>0.38269999999999998</v>
      </c>
      <c r="F21">
        <f t="shared" si="0"/>
        <v>0.32435000000000003</v>
      </c>
      <c r="H21">
        <f t="shared" si="1"/>
        <v>1.62175</v>
      </c>
      <c r="J21" s="1">
        <v>1.62175</v>
      </c>
    </row>
    <row r="22" spans="1:10" x14ac:dyDescent="0.35">
      <c r="A22">
        <v>22</v>
      </c>
      <c r="B22">
        <v>0.69789999999999996</v>
      </c>
      <c r="D22">
        <v>0.83089999999999997</v>
      </c>
      <c r="F22">
        <f t="shared" si="0"/>
        <v>0.76439999999999997</v>
      </c>
      <c r="H22">
        <f t="shared" si="1"/>
        <v>3.8220000000000001</v>
      </c>
      <c r="J22" s="1">
        <v>3.8220000000000001</v>
      </c>
    </row>
    <row r="23" spans="1:10" x14ac:dyDescent="0.35">
      <c r="A23">
        <v>23</v>
      </c>
      <c r="B23">
        <v>0.30740000000000001</v>
      </c>
      <c r="D23">
        <v>0.5101</v>
      </c>
      <c r="F23">
        <f t="shared" si="0"/>
        <v>0.40875</v>
      </c>
      <c r="H23">
        <f t="shared" si="1"/>
        <v>2.0437500000000002</v>
      </c>
      <c r="J23" s="1">
        <v>2.0437500000000002</v>
      </c>
    </row>
    <row r="24" spans="1:10" x14ac:dyDescent="0.35">
      <c r="A24">
        <v>24</v>
      </c>
      <c r="B24">
        <v>7.7700000000000005E-2</v>
      </c>
      <c r="D24">
        <v>0.14779999999999999</v>
      </c>
      <c r="F24">
        <f t="shared" si="0"/>
        <v>0.11274999999999999</v>
      </c>
      <c r="H24">
        <f t="shared" si="1"/>
        <v>0.56374999999999997</v>
      </c>
      <c r="J24" s="1">
        <v>0.56374999999999997</v>
      </c>
    </row>
    <row r="25" spans="1:10" x14ac:dyDescent="0.35">
      <c r="A25">
        <v>25</v>
      </c>
      <c r="B25">
        <v>2.92E-2</v>
      </c>
      <c r="D25">
        <v>7.8399999999999997E-2</v>
      </c>
      <c r="F25">
        <f t="shared" si="0"/>
        <v>5.3800000000000001E-2</v>
      </c>
      <c r="H25">
        <f t="shared" si="1"/>
        <v>0.26900000000000002</v>
      </c>
      <c r="J25" s="1">
        <v>0.26900000000000002</v>
      </c>
    </row>
    <row r="26" spans="1:10" x14ac:dyDescent="0.35">
      <c r="A26">
        <v>26</v>
      </c>
      <c r="B26">
        <v>0.1087</v>
      </c>
      <c r="D26">
        <v>0.2384</v>
      </c>
      <c r="F26">
        <f t="shared" si="0"/>
        <v>0.17355000000000001</v>
      </c>
      <c r="H26">
        <f t="shared" si="1"/>
        <v>0.86775000000000002</v>
      </c>
      <c r="J26" s="1">
        <v>0.86775000000000002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5FDB-B8EA-4EBC-B765-688F888642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81F0-8DB7-44F7-B1DC-73D1FF976BAA}">
  <dimension ref="B3:K25"/>
  <sheetViews>
    <sheetView workbookViewId="0">
      <selection activeCell="J1" sqref="J1"/>
    </sheetView>
  </sheetViews>
  <sheetFormatPr defaultRowHeight="14.5" x14ac:dyDescent="0.35"/>
  <sheetData>
    <row r="3" spans="2:11" x14ac:dyDescent="0.35">
      <c r="B3">
        <v>4</v>
      </c>
      <c r="C3">
        <v>0.56089999999999995</v>
      </c>
      <c r="E3">
        <v>0.56799999999999995</v>
      </c>
      <c r="G3">
        <f>(C3+E3)/2</f>
        <v>0.5644499999999999</v>
      </c>
      <c r="I3">
        <f>5*G3</f>
        <v>2.8222499999999995</v>
      </c>
      <c r="K3" s="1">
        <v>2.8222499999999995</v>
      </c>
    </row>
    <row r="4" spans="2:11" x14ac:dyDescent="0.35">
      <c r="B4">
        <v>5</v>
      </c>
      <c r="C4">
        <v>0.81020000000000003</v>
      </c>
      <c r="E4">
        <v>0.76249999999999996</v>
      </c>
      <c r="G4">
        <f t="shared" ref="G4:G25" si="0">(C4+E4)/2</f>
        <v>0.78634999999999999</v>
      </c>
      <c r="I4">
        <f t="shared" ref="I4:I25" si="1">5*G4</f>
        <v>3.9317500000000001</v>
      </c>
      <c r="K4" s="1">
        <v>3.9317500000000001</v>
      </c>
    </row>
    <row r="5" spans="2:11" x14ac:dyDescent="0.35">
      <c r="B5">
        <v>6</v>
      </c>
      <c r="C5">
        <v>0.29949999999999999</v>
      </c>
      <c r="E5">
        <v>0.43819999999999998</v>
      </c>
      <c r="G5">
        <f t="shared" si="0"/>
        <v>0.36885000000000001</v>
      </c>
      <c r="I5">
        <f t="shared" si="1"/>
        <v>1.8442500000000002</v>
      </c>
      <c r="K5" s="1">
        <v>1.8442500000000002</v>
      </c>
    </row>
    <row r="6" spans="2:11" x14ac:dyDescent="0.35">
      <c r="B6">
        <v>7</v>
      </c>
      <c r="C6">
        <v>0.4415</v>
      </c>
      <c r="E6">
        <v>0.34699999999999998</v>
      </c>
      <c r="G6">
        <f t="shared" si="0"/>
        <v>0.39424999999999999</v>
      </c>
      <c r="I6">
        <f t="shared" si="1"/>
        <v>1.9712499999999999</v>
      </c>
      <c r="K6" s="1">
        <v>1.9712499999999999</v>
      </c>
    </row>
    <row r="7" spans="2:11" x14ac:dyDescent="0.35">
      <c r="B7">
        <v>8</v>
      </c>
      <c r="C7">
        <v>0.96140000000000003</v>
      </c>
      <c r="E7">
        <v>0.97929999999999995</v>
      </c>
      <c r="G7">
        <f t="shared" si="0"/>
        <v>0.97035000000000005</v>
      </c>
      <c r="I7">
        <f t="shared" si="1"/>
        <v>4.85175</v>
      </c>
      <c r="K7" s="1">
        <v>4.85175</v>
      </c>
    </row>
    <row r="8" spans="2:11" x14ac:dyDescent="0.35">
      <c r="B8">
        <v>9</v>
      </c>
      <c r="C8">
        <v>0.6129</v>
      </c>
      <c r="E8">
        <v>0.66410000000000002</v>
      </c>
      <c r="G8">
        <f t="shared" si="0"/>
        <v>0.63850000000000007</v>
      </c>
      <c r="I8">
        <f t="shared" si="1"/>
        <v>3.1925000000000003</v>
      </c>
      <c r="K8" s="1">
        <v>3.1925000000000003</v>
      </c>
    </row>
    <row r="9" spans="2:11" x14ac:dyDescent="0.35">
      <c r="B9">
        <v>10</v>
      </c>
      <c r="C9">
        <v>0.17299999999999999</v>
      </c>
      <c r="E9">
        <v>0.54249999999999998</v>
      </c>
      <c r="G9">
        <f t="shared" si="0"/>
        <v>0.35775000000000001</v>
      </c>
      <c r="I9">
        <f t="shared" si="1"/>
        <v>1.7887500000000001</v>
      </c>
      <c r="K9" s="1">
        <v>1.7887500000000001</v>
      </c>
    </row>
    <row r="10" spans="2:11" x14ac:dyDescent="0.35">
      <c r="B10">
        <v>11</v>
      </c>
      <c r="C10">
        <v>0.59419999999999995</v>
      </c>
      <c r="E10">
        <v>0.61539999999999995</v>
      </c>
      <c r="G10">
        <f t="shared" si="0"/>
        <v>0.6048</v>
      </c>
      <c r="I10">
        <f t="shared" si="1"/>
        <v>3.024</v>
      </c>
      <c r="K10" s="1">
        <v>3.024</v>
      </c>
    </row>
    <row r="11" spans="2:11" x14ac:dyDescent="0.35">
      <c r="B11">
        <v>12</v>
      </c>
      <c r="C11">
        <v>0.11260000000000001</v>
      </c>
      <c r="E11">
        <v>0.1895</v>
      </c>
      <c r="G11">
        <f t="shared" si="0"/>
        <v>0.15105000000000002</v>
      </c>
      <c r="I11">
        <f t="shared" si="1"/>
        <v>0.75525000000000009</v>
      </c>
      <c r="K11" s="1">
        <v>0.75525000000000009</v>
      </c>
    </row>
    <row r="12" spans="2:11" x14ac:dyDescent="0.35">
      <c r="B12">
        <v>13</v>
      </c>
      <c r="C12">
        <v>0.86080000000000001</v>
      </c>
      <c r="E12">
        <v>0.87560000000000004</v>
      </c>
      <c r="G12">
        <f t="shared" si="0"/>
        <v>0.86820000000000008</v>
      </c>
      <c r="I12">
        <f>5*G12</f>
        <v>4.3410000000000002</v>
      </c>
      <c r="K12" s="1">
        <v>4.3410000000000002</v>
      </c>
    </row>
    <row r="13" spans="2:11" x14ac:dyDescent="0.35">
      <c r="B13">
        <v>14</v>
      </c>
      <c r="C13">
        <v>0.36259999999999998</v>
      </c>
      <c r="E13">
        <v>0.77039999999999997</v>
      </c>
      <c r="G13">
        <f t="shared" si="0"/>
        <v>0.5665</v>
      </c>
      <c r="I13">
        <f t="shared" si="1"/>
        <v>2.8325</v>
      </c>
      <c r="K13" s="1">
        <v>2.8325</v>
      </c>
    </row>
    <row r="14" spans="2:11" x14ac:dyDescent="0.35">
      <c r="B14">
        <v>15</v>
      </c>
      <c r="C14">
        <v>0.39810000000000001</v>
      </c>
      <c r="E14">
        <v>0.75509999999999999</v>
      </c>
      <c r="G14">
        <f t="shared" si="0"/>
        <v>0.5766</v>
      </c>
      <c r="I14">
        <f t="shared" si="1"/>
        <v>2.883</v>
      </c>
      <c r="K14" s="1">
        <v>2.883</v>
      </c>
    </row>
    <row r="15" spans="2:11" x14ac:dyDescent="0.35">
      <c r="B15">
        <v>16</v>
      </c>
      <c r="C15">
        <v>0.1492</v>
      </c>
      <c r="E15">
        <v>0.2298</v>
      </c>
      <c r="G15">
        <f t="shared" si="0"/>
        <v>0.1895</v>
      </c>
      <c r="I15">
        <f t="shared" si="1"/>
        <v>0.94750000000000001</v>
      </c>
      <c r="K15" s="1">
        <v>0.94750000000000001</v>
      </c>
    </row>
    <row r="16" spans="2:11" x14ac:dyDescent="0.35">
      <c r="B16">
        <v>17</v>
      </c>
      <c r="C16">
        <v>0.55679999999999996</v>
      </c>
      <c r="E16">
        <v>0.76259999999999994</v>
      </c>
      <c r="G16">
        <f t="shared" si="0"/>
        <v>0.65969999999999995</v>
      </c>
      <c r="I16">
        <f t="shared" si="1"/>
        <v>3.2984999999999998</v>
      </c>
      <c r="K16" s="1">
        <v>3.2984999999999998</v>
      </c>
    </row>
    <row r="17" spans="2:11" x14ac:dyDescent="0.35">
      <c r="B17">
        <v>18</v>
      </c>
      <c r="C17">
        <v>0.32750000000000001</v>
      </c>
      <c r="E17">
        <v>0.37440000000000001</v>
      </c>
      <c r="G17">
        <f t="shared" si="0"/>
        <v>0.35094999999999998</v>
      </c>
      <c r="I17">
        <f t="shared" si="1"/>
        <v>1.75475</v>
      </c>
      <c r="K17" s="1">
        <v>1.75475</v>
      </c>
    </row>
    <row r="18" spans="2:11" x14ac:dyDescent="0.35">
      <c r="B18">
        <v>19</v>
      </c>
      <c r="C18">
        <v>0.1318</v>
      </c>
      <c r="E18">
        <v>0.19139999999999999</v>
      </c>
      <c r="G18">
        <f t="shared" si="0"/>
        <v>0.16159999999999999</v>
      </c>
      <c r="I18">
        <f t="shared" si="1"/>
        <v>0.80799999999999994</v>
      </c>
      <c r="K18" s="1">
        <v>0.80799999999999994</v>
      </c>
    </row>
    <row r="19" spans="2:11" x14ac:dyDescent="0.35">
      <c r="B19">
        <v>20</v>
      </c>
      <c r="C19">
        <v>0.32229999999999998</v>
      </c>
      <c r="E19">
        <v>0.3291</v>
      </c>
      <c r="G19">
        <f t="shared" si="0"/>
        <v>0.32569999999999999</v>
      </c>
      <c r="I19">
        <f t="shared" si="1"/>
        <v>1.6284999999999998</v>
      </c>
      <c r="K19" s="1">
        <v>1.6284999999999998</v>
      </c>
    </row>
    <row r="20" spans="2:11" x14ac:dyDescent="0.35">
      <c r="B20">
        <v>21</v>
      </c>
      <c r="C20">
        <v>0.43390000000000001</v>
      </c>
      <c r="E20">
        <v>0.40439999999999998</v>
      </c>
      <c r="G20">
        <f t="shared" si="0"/>
        <v>0.41915000000000002</v>
      </c>
      <c r="I20">
        <f t="shared" si="1"/>
        <v>2.0957500000000002</v>
      </c>
      <c r="K20" s="1">
        <v>2.0957500000000002</v>
      </c>
    </row>
    <row r="21" spans="2:11" x14ac:dyDescent="0.35">
      <c r="B21">
        <v>22</v>
      </c>
      <c r="C21">
        <v>0.97399999999999998</v>
      </c>
      <c r="E21">
        <v>0.95920000000000005</v>
      </c>
      <c r="G21">
        <f t="shared" si="0"/>
        <v>0.96660000000000001</v>
      </c>
      <c r="I21">
        <f t="shared" si="1"/>
        <v>4.8330000000000002</v>
      </c>
      <c r="K21" s="1">
        <v>4.8330000000000002</v>
      </c>
    </row>
    <row r="22" spans="2:11" x14ac:dyDescent="0.35">
      <c r="B22">
        <v>23</v>
      </c>
      <c r="C22">
        <v>0.53259999999999996</v>
      </c>
      <c r="E22">
        <v>0.54290000000000005</v>
      </c>
      <c r="G22">
        <f t="shared" si="0"/>
        <v>0.53774999999999995</v>
      </c>
      <c r="I22">
        <f t="shared" si="1"/>
        <v>2.6887499999999998</v>
      </c>
      <c r="K22" s="1">
        <v>2.6887499999999998</v>
      </c>
    </row>
    <row r="23" spans="2:11" x14ac:dyDescent="0.35">
      <c r="B23">
        <v>24</v>
      </c>
      <c r="C23">
        <v>9.1999999999999998E-2</v>
      </c>
      <c r="E23">
        <v>0.152</v>
      </c>
      <c r="G23">
        <f t="shared" si="0"/>
        <v>0.122</v>
      </c>
      <c r="I23">
        <f t="shared" si="1"/>
        <v>0.61</v>
      </c>
      <c r="K23" s="1">
        <v>0.61</v>
      </c>
    </row>
    <row r="24" spans="2:11" x14ac:dyDescent="0.35">
      <c r="B24">
        <v>25</v>
      </c>
      <c r="C24">
        <v>4.1599999999999998E-2</v>
      </c>
      <c r="E24">
        <v>0.44679999999999997</v>
      </c>
      <c r="G24">
        <f t="shared" si="0"/>
        <v>0.24419999999999997</v>
      </c>
      <c r="I24">
        <f t="shared" si="1"/>
        <v>1.2209999999999999</v>
      </c>
      <c r="K24" s="1">
        <v>1.2209999999999999</v>
      </c>
    </row>
    <row r="25" spans="2:11" x14ac:dyDescent="0.35">
      <c r="B25">
        <v>26</v>
      </c>
      <c r="C25">
        <v>1.35E-2</v>
      </c>
      <c r="E25">
        <v>0.25280000000000002</v>
      </c>
      <c r="G25">
        <f t="shared" si="0"/>
        <v>0.13315000000000002</v>
      </c>
      <c r="I25">
        <f t="shared" si="1"/>
        <v>0.66575000000000006</v>
      </c>
      <c r="K25" s="1">
        <v>0.66575000000000006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98BB-8855-4FFC-A279-A20136F25418}">
  <dimension ref="A1:M24"/>
  <sheetViews>
    <sheetView workbookViewId="0">
      <selection activeCell="O2" sqref="O2"/>
    </sheetView>
  </sheetViews>
  <sheetFormatPr defaultRowHeight="14.5" x14ac:dyDescent="0.35"/>
  <cols>
    <col min="7" max="7" width="8.7265625" style="1"/>
    <col min="13" max="13" width="8.7265625" style="1"/>
  </cols>
  <sheetData>
    <row r="1" spans="1:13" x14ac:dyDescent="0.35">
      <c r="B1" t="s">
        <v>11</v>
      </c>
      <c r="D1" t="s">
        <v>41</v>
      </c>
      <c r="G1" s="1" t="s">
        <v>15</v>
      </c>
      <c r="K1" t="s">
        <v>14</v>
      </c>
      <c r="L1">
        <v>-5</v>
      </c>
      <c r="M1" s="1" t="s">
        <v>15</v>
      </c>
    </row>
    <row r="2" spans="1:13" x14ac:dyDescent="0.35">
      <c r="A2">
        <v>4</v>
      </c>
      <c r="B2">
        <v>0.56140000000000001</v>
      </c>
      <c r="D2">
        <f>5*B2</f>
        <v>2.8069999999999999</v>
      </c>
      <c r="G2" s="1">
        <v>2.8069999999999999</v>
      </c>
      <c r="J2">
        <v>4</v>
      </c>
      <c r="K2">
        <v>0.77839999999999998</v>
      </c>
      <c r="L2">
        <f>5*K2</f>
        <v>3.8919999999999999</v>
      </c>
      <c r="M2" s="1">
        <v>3.8914999999999997</v>
      </c>
    </row>
    <row r="3" spans="1:13" x14ac:dyDescent="0.35">
      <c r="A3">
        <v>5</v>
      </c>
      <c r="B3">
        <v>0.5181</v>
      </c>
      <c r="D3">
        <f t="shared" ref="D3:D24" si="0">5*B3</f>
        <v>2.5905</v>
      </c>
      <c r="G3" s="1">
        <v>2.5905</v>
      </c>
      <c r="J3">
        <v>5</v>
      </c>
      <c r="K3">
        <v>0.83879999999999999</v>
      </c>
      <c r="L3">
        <f t="shared" ref="L3:L24" si="1">5*K3</f>
        <v>4.194</v>
      </c>
      <c r="M3" s="1">
        <v>4.194</v>
      </c>
    </row>
    <row r="4" spans="1:13" x14ac:dyDescent="0.35">
      <c r="A4">
        <v>6</v>
      </c>
      <c r="B4">
        <v>0.49390000000000001</v>
      </c>
      <c r="D4">
        <f t="shared" si="0"/>
        <v>2.4695</v>
      </c>
      <c r="G4" s="1">
        <v>2.4695</v>
      </c>
      <c r="J4">
        <v>6</v>
      </c>
      <c r="K4">
        <v>0.88800000000000001</v>
      </c>
      <c r="L4">
        <f t="shared" si="1"/>
        <v>4.4400000000000004</v>
      </c>
      <c r="M4" s="1">
        <v>4.4400000000000004</v>
      </c>
    </row>
    <row r="5" spans="1:13" x14ac:dyDescent="0.35">
      <c r="A5">
        <v>7</v>
      </c>
      <c r="B5">
        <v>0.54559999999999997</v>
      </c>
      <c r="D5">
        <f t="shared" si="0"/>
        <v>2.7279999999999998</v>
      </c>
      <c r="G5" s="1">
        <v>2.7279999999999998</v>
      </c>
      <c r="J5">
        <v>7</v>
      </c>
      <c r="K5">
        <v>0.79600000000000004</v>
      </c>
      <c r="L5">
        <f t="shared" si="1"/>
        <v>3.9800000000000004</v>
      </c>
      <c r="M5" s="1">
        <v>3.9800000000000004</v>
      </c>
    </row>
    <row r="6" spans="1:13" x14ac:dyDescent="0.35">
      <c r="A6">
        <v>8</v>
      </c>
      <c r="B6">
        <v>0.63819999999999999</v>
      </c>
      <c r="D6">
        <f t="shared" si="0"/>
        <v>3.1909999999999998</v>
      </c>
      <c r="G6" s="1">
        <v>3.1909999999999998</v>
      </c>
      <c r="J6">
        <v>8</v>
      </c>
      <c r="K6">
        <v>0.92030000000000001</v>
      </c>
      <c r="L6">
        <f t="shared" si="1"/>
        <v>4.6014999999999997</v>
      </c>
      <c r="M6" s="1">
        <v>4.6014999999999997</v>
      </c>
    </row>
    <row r="7" spans="1:13" x14ac:dyDescent="0.35">
      <c r="A7">
        <v>9</v>
      </c>
      <c r="B7">
        <v>0.50380000000000003</v>
      </c>
      <c r="D7">
        <f t="shared" si="0"/>
        <v>2.5190000000000001</v>
      </c>
      <c r="G7" s="1">
        <v>2.5190000000000001</v>
      </c>
      <c r="J7">
        <v>9</v>
      </c>
      <c r="K7">
        <v>0.86119999999999997</v>
      </c>
      <c r="L7">
        <f t="shared" si="1"/>
        <v>4.306</v>
      </c>
      <c r="M7" s="1">
        <v>4.306</v>
      </c>
    </row>
    <row r="8" spans="1:13" x14ac:dyDescent="0.35">
      <c r="A8">
        <v>10</v>
      </c>
      <c r="B8">
        <v>0.59199999999999997</v>
      </c>
      <c r="D8">
        <f t="shared" si="0"/>
        <v>2.96</v>
      </c>
      <c r="G8" s="1">
        <v>2.96</v>
      </c>
      <c r="J8">
        <v>10</v>
      </c>
      <c r="K8">
        <v>0.87190000000000001</v>
      </c>
      <c r="L8">
        <f t="shared" si="1"/>
        <v>4.3594999999999997</v>
      </c>
      <c r="M8" s="1">
        <v>4.3594999999999997</v>
      </c>
    </row>
    <row r="9" spans="1:13" x14ac:dyDescent="0.35">
      <c r="A9">
        <v>11</v>
      </c>
      <c r="B9">
        <v>0.54</v>
      </c>
      <c r="D9">
        <f t="shared" si="0"/>
        <v>2.7</v>
      </c>
      <c r="G9" s="1">
        <v>2.7</v>
      </c>
      <c r="J9">
        <v>11</v>
      </c>
      <c r="K9">
        <v>0.83879999999999999</v>
      </c>
      <c r="L9">
        <f t="shared" si="1"/>
        <v>4.194</v>
      </c>
      <c r="M9" s="1">
        <v>4.194</v>
      </c>
    </row>
    <row r="10" spans="1:13" x14ac:dyDescent="0.35">
      <c r="A10">
        <v>12</v>
      </c>
      <c r="B10">
        <v>0.52539999999999998</v>
      </c>
      <c r="D10">
        <f t="shared" si="0"/>
        <v>2.6269999999999998</v>
      </c>
      <c r="G10" s="1">
        <v>2.6269999999999998</v>
      </c>
      <c r="J10">
        <v>12</v>
      </c>
      <c r="K10">
        <v>0.70660000000000001</v>
      </c>
      <c r="L10">
        <f t="shared" si="1"/>
        <v>3.5329999999999999</v>
      </c>
      <c r="M10" s="1">
        <v>3.5329999999999999</v>
      </c>
    </row>
    <row r="11" spans="1:13" x14ac:dyDescent="0.35">
      <c r="A11">
        <v>13</v>
      </c>
      <c r="B11">
        <v>0.50349999999999995</v>
      </c>
      <c r="D11">
        <f t="shared" si="0"/>
        <v>2.5174999999999996</v>
      </c>
      <c r="G11" s="1">
        <v>2.5174999999999996</v>
      </c>
      <c r="J11">
        <v>13</v>
      </c>
      <c r="K11">
        <v>0.90769999999999995</v>
      </c>
      <c r="L11">
        <f t="shared" si="1"/>
        <v>4.5385</v>
      </c>
      <c r="M11" s="1">
        <v>4.5385</v>
      </c>
    </row>
    <row r="12" spans="1:13" x14ac:dyDescent="0.35">
      <c r="A12">
        <v>14</v>
      </c>
      <c r="B12">
        <v>0.55130000000000001</v>
      </c>
      <c r="D12">
        <f t="shared" si="0"/>
        <v>2.7565</v>
      </c>
      <c r="G12" s="1">
        <v>2.7565</v>
      </c>
      <c r="J12">
        <v>14</v>
      </c>
      <c r="K12">
        <v>0.82699999999999996</v>
      </c>
      <c r="L12">
        <f t="shared" si="1"/>
        <v>4.1349999999999998</v>
      </c>
      <c r="M12" s="1">
        <v>4.1349999999999998</v>
      </c>
    </row>
    <row r="13" spans="1:13" x14ac:dyDescent="0.35">
      <c r="A13">
        <v>15</v>
      </c>
      <c r="B13">
        <v>0.56189999999999996</v>
      </c>
      <c r="D13">
        <f t="shared" si="0"/>
        <v>2.8094999999999999</v>
      </c>
      <c r="G13" s="1">
        <v>2.8094999999999999</v>
      </c>
      <c r="J13">
        <v>15</v>
      </c>
      <c r="K13">
        <v>0.82979999999999998</v>
      </c>
      <c r="L13">
        <f t="shared" si="1"/>
        <v>4.149</v>
      </c>
      <c r="M13" s="1">
        <v>4.149</v>
      </c>
    </row>
    <row r="14" spans="1:13" x14ac:dyDescent="0.35">
      <c r="A14">
        <v>16</v>
      </c>
      <c r="B14">
        <v>0.57609999999999995</v>
      </c>
      <c r="D14">
        <f t="shared" si="0"/>
        <v>2.8804999999999996</v>
      </c>
      <c r="G14" s="1">
        <v>2.8804999999999996</v>
      </c>
      <c r="J14">
        <v>16</v>
      </c>
      <c r="K14">
        <v>0.77490000000000003</v>
      </c>
      <c r="L14">
        <f t="shared" si="1"/>
        <v>3.8745000000000003</v>
      </c>
      <c r="M14" s="1">
        <v>3.8745000000000003</v>
      </c>
    </row>
    <row r="15" spans="1:13" x14ac:dyDescent="0.35">
      <c r="A15">
        <v>17</v>
      </c>
      <c r="B15">
        <v>0.59860000000000002</v>
      </c>
      <c r="D15">
        <f t="shared" si="0"/>
        <v>2.9930000000000003</v>
      </c>
      <c r="G15" s="1">
        <v>2.9930000000000003</v>
      </c>
      <c r="J15">
        <v>17</v>
      </c>
      <c r="K15">
        <v>0.86660000000000004</v>
      </c>
      <c r="L15">
        <f t="shared" si="1"/>
        <v>4.3330000000000002</v>
      </c>
      <c r="M15" s="1">
        <v>4.3330000000000002</v>
      </c>
    </row>
    <row r="16" spans="1:13" x14ac:dyDescent="0.35">
      <c r="A16">
        <v>18</v>
      </c>
      <c r="B16">
        <v>0.49320000000000003</v>
      </c>
      <c r="D16">
        <f t="shared" si="0"/>
        <v>2.4660000000000002</v>
      </c>
      <c r="G16" s="1">
        <v>2.4660000000000002</v>
      </c>
      <c r="J16">
        <v>18</v>
      </c>
      <c r="K16">
        <v>0.78029999999999999</v>
      </c>
      <c r="L16">
        <f t="shared" si="1"/>
        <v>3.9015</v>
      </c>
      <c r="M16" s="1">
        <v>3.9015</v>
      </c>
    </row>
    <row r="17" spans="1:13" x14ac:dyDescent="0.35">
      <c r="A17">
        <v>19</v>
      </c>
      <c r="B17">
        <v>0.53849999999999998</v>
      </c>
      <c r="D17">
        <f t="shared" si="0"/>
        <v>2.6924999999999999</v>
      </c>
      <c r="G17" s="1">
        <v>2.6924999999999999</v>
      </c>
      <c r="J17">
        <v>19</v>
      </c>
      <c r="K17">
        <v>0.71099999999999997</v>
      </c>
      <c r="L17">
        <f t="shared" si="1"/>
        <v>3.5549999999999997</v>
      </c>
      <c r="M17" s="1">
        <v>3.5549999999999997</v>
      </c>
    </row>
    <row r="18" spans="1:13" x14ac:dyDescent="0.35">
      <c r="A18">
        <v>20</v>
      </c>
      <c r="B18">
        <v>0.49690000000000001</v>
      </c>
      <c r="D18">
        <f t="shared" si="0"/>
        <v>2.4845000000000002</v>
      </c>
      <c r="G18" s="1">
        <v>2.4845000000000002</v>
      </c>
      <c r="J18">
        <v>20</v>
      </c>
      <c r="K18">
        <v>0.76739999999999997</v>
      </c>
      <c r="L18">
        <f t="shared" si="1"/>
        <v>3.8369999999999997</v>
      </c>
      <c r="M18" s="1">
        <v>3.8369999999999997</v>
      </c>
    </row>
    <row r="19" spans="1:13" x14ac:dyDescent="0.35">
      <c r="A19">
        <v>21</v>
      </c>
      <c r="B19">
        <v>0.50570000000000004</v>
      </c>
      <c r="D19">
        <f t="shared" si="0"/>
        <v>2.5285000000000002</v>
      </c>
      <c r="G19" s="1">
        <v>2.5285000000000002</v>
      </c>
      <c r="J19">
        <v>21</v>
      </c>
      <c r="K19">
        <v>0.77890000000000004</v>
      </c>
      <c r="L19">
        <f t="shared" si="1"/>
        <v>3.8945000000000003</v>
      </c>
      <c r="M19" s="1">
        <v>3.8945000000000003</v>
      </c>
    </row>
    <row r="20" spans="1:13" x14ac:dyDescent="0.35">
      <c r="A20">
        <v>22</v>
      </c>
      <c r="B20">
        <v>0.73770000000000002</v>
      </c>
      <c r="D20">
        <f t="shared" si="0"/>
        <v>3.6885000000000003</v>
      </c>
      <c r="G20" s="1">
        <v>3.6885000000000003</v>
      </c>
      <c r="J20">
        <v>22</v>
      </c>
      <c r="K20">
        <v>0.90339999999999998</v>
      </c>
      <c r="L20">
        <f t="shared" si="1"/>
        <v>4.5169999999999995</v>
      </c>
      <c r="M20" s="1">
        <v>4.5169999999999995</v>
      </c>
    </row>
    <row r="21" spans="1:13" x14ac:dyDescent="0.35">
      <c r="A21">
        <v>23</v>
      </c>
      <c r="B21">
        <v>0.52010000000000001</v>
      </c>
      <c r="D21">
        <f t="shared" si="0"/>
        <v>2.6005000000000003</v>
      </c>
      <c r="G21" s="1">
        <v>2.6005000000000003</v>
      </c>
      <c r="J21">
        <v>23</v>
      </c>
      <c r="K21">
        <v>0.83560000000000001</v>
      </c>
      <c r="L21">
        <f t="shared" si="1"/>
        <v>4.1779999999999999</v>
      </c>
      <c r="M21" s="1">
        <v>4.1779999999999999</v>
      </c>
    </row>
    <row r="22" spans="1:13" x14ac:dyDescent="0.35">
      <c r="A22">
        <v>24</v>
      </c>
      <c r="B22">
        <v>0.59319999999999995</v>
      </c>
      <c r="D22">
        <f t="shared" si="0"/>
        <v>2.9659999999999997</v>
      </c>
      <c r="G22" s="1">
        <v>2.9659999999999997</v>
      </c>
      <c r="J22">
        <v>24</v>
      </c>
      <c r="K22">
        <v>0.71779999999999999</v>
      </c>
      <c r="L22">
        <f t="shared" si="1"/>
        <v>3.589</v>
      </c>
      <c r="M22" s="1">
        <v>3.589</v>
      </c>
    </row>
    <row r="23" spans="1:13" x14ac:dyDescent="0.35">
      <c r="A23">
        <v>25</v>
      </c>
      <c r="B23">
        <v>0.61240000000000006</v>
      </c>
      <c r="D23">
        <f t="shared" si="0"/>
        <v>3.0620000000000003</v>
      </c>
      <c r="G23" s="1">
        <v>3.0620000000000003</v>
      </c>
      <c r="J23">
        <v>25</v>
      </c>
      <c r="K23">
        <v>0.61119999999999997</v>
      </c>
      <c r="L23">
        <f t="shared" si="1"/>
        <v>3.056</v>
      </c>
      <c r="M23" s="1">
        <v>3.056</v>
      </c>
    </row>
    <row r="24" spans="1:13" x14ac:dyDescent="0.35">
      <c r="A24">
        <v>26</v>
      </c>
      <c r="B24">
        <v>0.54020000000000001</v>
      </c>
      <c r="D24">
        <f t="shared" si="0"/>
        <v>2.7010000000000001</v>
      </c>
      <c r="G24" s="1">
        <v>2.7010000000000001</v>
      </c>
      <c r="J24">
        <v>26</v>
      </c>
      <c r="K24">
        <v>0.78510000000000002</v>
      </c>
      <c r="L24">
        <f t="shared" si="1"/>
        <v>3.9255</v>
      </c>
      <c r="M24" s="1">
        <v>3.9255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E27A-34D7-4F88-830F-F009685533CF}">
  <dimension ref="A1:D24"/>
  <sheetViews>
    <sheetView tabSelected="1" topLeftCell="A13" workbookViewId="0">
      <selection activeCell="K19" sqref="K19"/>
    </sheetView>
  </sheetViews>
  <sheetFormatPr defaultRowHeight="14.5" x14ac:dyDescent="0.35"/>
  <sheetData>
    <row r="1" spans="1:4" ht="47" thickBot="1" x14ac:dyDescent="0.4">
      <c r="A1" s="2" t="s">
        <v>42</v>
      </c>
      <c r="B1" s="2" t="s">
        <v>43</v>
      </c>
      <c r="C1" s="2" t="s">
        <v>44</v>
      </c>
      <c r="D1" s="2" t="s">
        <v>45</v>
      </c>
    </row>
    <row r="2" spans="1:4" ht="16" thickBot="1" x14ac:dyDescent="0.4">
      <c r="A2" s="3">
        <v>2</v>
      </c>
      <c r="B2" s="3">
        <v>2</v>
      </c>
      <c r="C2" s="3">
        <v>3</v>
      </c>
      <c r="D2" s="3">
        <v>4</v>
      </c>
    </row>
    <row r="3" spans="1:4" ht="16" thickBot="1" x14ac:dyDescent="0.4">
      <c r="A3" s="3">
        <v>3</v>
      </c>
      <c r="B3" s="3">
        <v>3</v>
      </c>
      <c r="C3" s="3">
        <v>4</v>
      </c>
      <c r="D3" s="3">
        <v>4</v>
      </c>
    </row>
    <row r="4" spans="1:4" ht="16" thickBot="1" x14ac:dyDescent="0.4">
      <c r="A4" s="3">
        <v>3</v>
      </c>
      <c r="B4" s="3">
        <v>1</v>
      </c>
      <c r="C4" s="3">
        <v>2</v>
      </c>
      <c r="D4" s="3">
        <v>4</v>
      </c>
    </row>
    <row r="5" spans="1:4" ht="16" thickBot="1" x14ac:dyDescent="0.4">
      <c r="A5" s="3">
        <v>1</v>
      </c>
      <c r="B5" s="3">
        <v>2</v>
      </c>
      <c r="C5" s="3">
        <v>2</v>
      </c>
      <c r="D5" s="3">
        <v>4</v>
      </c>
    </row>
    <row r="6" spans="1:4" ht="16" thickBot="1" x14ac:dyDescent="0.4">
      <c r="A6" s="3">
        <v>4</v>
      </c>
      <c r="B6" s="3">
        <v>4</v>
      </c>
      <c r="C6" s="3">
        <v>4</v>
      </c>
      <c r="D6" s="3">
        <v>4</v>
      </c>
    </row>
    <row r="7" spans="1:4" ht="16" thickBot="1" x14ac:dyDescent="0.4">
      <c r="A7" s="3">
        <v>3</v>
      </c>
      <c r="B7" s="3">
        <v>2</v>
      </c>
      <c r="C7" s="3">
        <v>3</v>
      </c>
      <c r="D7" s="3">
        <v>4</v>
      </c>
    </row>
    <row r="8" spans="1:4" ht="16" thickBot="1" x14ac:dyDescent="0.4">
      <c r="A8" s="3">
        <v>1</v>
      </c>
      <c r="B8" s="3">
        <v>1</v>
      </c>
      <c r="C8" s="3">
        <v>2</v>
      </c>
      <c r="D8" s="3">
        <v>4</v>
      </c>
    </row>
    <row r="9" spans="1:4" ht="16" thickBot="1" x14ac:dyDescent="0.4">
      <c r="A9" s="3">
        <v>2</v>
      </c>
      <c r="B9" s="3">
        <v>2</v>
      </c>
      <c r="C9" s="3">
        <v>3</v>
      </c>
      <c r="D9" s="3">
        <v>4</v>
      </c>
    </row>
    <row r="10" spans="1:4" ht="16" thickBot="1" x14ac:dyDescent="0.4">
      <c r="A10" s="3">
        <v>1</v>
      </c>
      <c r="B10" s="3">
        <v>1</v>
      </c>
      <c r="C10" s="3">
        <v>1</v>
      </c>
      <c r="D10" s="3">
        <v>4</v>
      </c>
    </row>
    <row r="11" spans="1:4" ht="16" thickBot="1" x14ac:dyDescent="0.4">
      <c r="A11" s="3">
        <v>4</v>
      </c>
      <c r="B11" s="3">
        <v>3</v>
      </c>
      <c r="C11" s="3">
        <v>4</v>
      </c>
      <c r="D11" s="3">
        <v>4</v>
      </c>
    </row>
    <row r="12" spans="1:4" ht="16" thickBot="1" x14ac:dyDescent="0.4">
      <c r="A12" s="3">
        <v>2</v>
      </c>
      <c r="B12" s="3">
        <v>2</v>
      </c>
      <c r="C12" s="3">
        <v>3</v>
      </c>
      <c r="D12" s="3">
        <v>4</v>
      </c>
    </row>
    <row r="13" spans="1:4" ht="16" thickBot="1" x14ac:dyDescent="0.4">
      <c r="A13" s="3">
        <v>2</v>
      </c>
      <c r="B13" s="3">
        <v>2</v>
      </c>
      <c r="C13" s="3">
        <v>3</v>
      </c>
      <c r="D13" s="3">
        <v>4</v>
      </c>
    </row>
    <row r="14" spans="1:4" ht="16" thickBot="1" x14ac:dyDescent="0.4">
      <c r="A14" s="3">
        <v>1</v>
      </c>
      <c r="B14" s="3">
        <v>1</v>
      </c>
      <c r="C14" s="3">
        <v>1</v>
      </c>
      <c r="D14" s="3">
        <v>4</v>
      </c>
    </row>
    <row r="15" spans="1:4" ht="16" thickBot="1" x14ac:dyDescent="0.4">
      <c r="A15" s="3">
        <v>2</v>
      </c>
      <c r="B15" s="3">
        <v>2</v>
      </c>
      <c r="C15" s="3">
        <v>3</v>
      </c>
      <c r="D15" s="3">
        <v>4</v>
      </c>
    </row>
    <row r="16" spans="1:4" ht="16" thickBot="1" x14ac:dyDescent="0.4">
      <c r="A16" s="3">
        <v>1</v>
      </c>
      <c r="B16" s="3">
        <v>1</v>
      </c>
      <c r="C16" s="3">
        <v>2</v>
      </c>
      <c r="D16" s="3">
        <v>4</v>
      </c>
    </row>
    <row r="17" spans="1:4" ht="16" thickBot="1" x14ac:dyDescent="0.4">
      <c r="A17" s="3">
        <v>1</v>
      </c>
      <c r="B17" s="3">
        <v>1</v>
      </c>
      <c r="C17" s="3">
        <v>1</v>
      </c>
      <c r="D17" s="3">
        <v>4</v>
      </c>
    </row>
    <row r="18" spans="1:4" ht="16" thickBot="1" x14ac:dyDescent="0.4">
      <c r="A18" s="3">
        <v>1</v>
      </c>
      <c r="B18" s="3">
        <v>1</v>
      </c>
      <c r="C18" s="3">
        <v>2</v>
      </c>
      <c r="D18" s="3">
        <v>4</v>
      </c>
    </row>
    <row r="19" spans="1:4" ht="16" thickBot="1" x14ac:dyDescent="0.4">
      <c r="A19" s="3">
        <v>2</v>
      </c>
      <c r="B19" s="3">
        <v>2</v>
      </c>
      <c r="C19" s="3">
        <v>2</v>
      </c>
      <c r="D19" s="3">
        <v>4</v>
      </c>
    </row>
    <row r="20" spans="1:4" ht="16" thickBot="1" x14ac:dyDescent="0.4">
      <c r="A20" s="3">
        <v>4</v>
      </c>
      <c r="B20" s="3">
        <v>4</v>
      </c>
      <c r="C20" s="3">
        <v>4</v>
      </c>
      <c r="D20" s="3">
        <v>4</v>
      </c>
    </row>
    <row r="21" spans="1:4" ht="16" thickBot="1" x14ac:dyDescent="0.4">
      <c r="A21" s="3">
        <v>2</v>
      </c>
      <c r="B21" s="3">
        <v>2</v>
      </c>
      <c r="C21" s="3">
        <v>3</v>
      </c>
      <c r="D21" s="3">
        <v>4</v>
      </c>
    </row>
    <row r="22" spans="1:4" ht="16" thickBot="1" x14ac:dyDescent="0.4">
      <c r="A22" s="3">
        <v>0</v>
      </c>
      <c r="B22" s="3">
        <v>0</v>
      </c>
      <c r="C22" s="3">
        <v>1</v>
      </c>
      <c r="D22" s="3">
        <v>4</v>
      </c>
    </row>
    <row r="23" spans="1:4" ht="16" thickBot="1" x14ac:dyDescent="0.4">
      <c r="A23" s="3">
        <v>0</v>
      </c>
      <c r="B23" s="3">
        <v>0</v>
      </c>
      <c r="C23" s="3">
        <v>1</v>
      </c>
      <c r="D23" s="3">
        <v>3</v>
      </c>
    </row>
    <row r="24" spans="1:4" ht="16" thickBot="1" x14ac:dyDescent="0.4">
      <c r="A24" s="3">
        <v>0</v>
      </c>
      <c r="B24" s="3">
        <v>0</v>
      </c>
      <c r="C24" s="3">
        <v>1</v>
      </c>
      <c r="D24" s="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65C2-B613-4DA4-ABAA-A8F4F31AFD8C}">
  <dimension ref="A1"/>
  <sheetViews>
    <sheetView workbookViewId="0">
      <selection activeCell="J20" sqref="J20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0455-19DC-4777-A716-B37CBCD27003}">
  <dimension ref="A3:K26"/>
  <sheetViews>
    <sheetView workbookViewId="0">
      <selection activeCell="B1" sqref="B1"/>
    </sheetView>
  </sheetViews>
  <sheetFormatPr defaultRowHeight="14.5" x14ac:dyDescent="0.35"/>
  <cols>
    <col min="9" max="9" width="16.54296875" customWidth="1"/>
  </cols>
  <sheetData>
    <row r="3" spans="1:11" x14ac:dyDescent="0.35">
      <c r="B3" t="s">
        <v>0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</row>
    <row r="4" spans="1:11" x14ac:dyDescent="0.35">
      <c r="A4" t="s">
        <v>18</v>
      </c>
      <c r="B4" s="1">
        <v>2.1152500000000001</v>
      </c>
      <c r="C4" s="1">
        <v>2.6604999999999999</v>
      </c>
      <c r="D4" s="1">
        <v>1.9535</v>
      </c>
      <c r="E4" s="1">
        <v>2.8222499999999995</v>
      </c>
      <c r="F4" s="1">
        <v>3.8914999999999997</v>
      </c>
      <c r="G4" s="1"/>
      <c r="H4" s="1"/>
      <c r="I4">
        <f>AVERAGE(B4:E4)</f>
        <v>2.3878750000000002</v>
      </c>
      <c r="K4" s="1">
        <v>2.3878750000000002</v>
      </c>
    </row>
    <row r="5" spans="1:11" x14ac:dyDescent="0.35">
      <c r="A5" t="s">
        <v>19</v>
      </c>
      <c r="B5" s="1">
        <v>3.1597499999999998</v>
      </c>
      <c r="C5" s="1">
        <v>3.5484999999999998</v>
      </c>
      <c r="D5" s="1">
        <v>2.7765</v>
      </c>
      <c r="E5" s="1">
        <v>3.9317500000000001</v>
      </c>
      <c r="F5" s="1">
        <v>4.194</v>
      </c>
      <c r="G5" s="1"/>
      <c r="H5" s="1"/>
      <c r="I5">
        <f t="shared" ref="I5:I26" si="0">AVERAGE(B5:E5)</f>
        <v>3.3541249999999998</v>
      </c>
      <c r="K5" s="1">
        <v>3.3541249999999998</v>
      </c>
    </row>
    <row r="6" spans="1:11" x14ac:dyDescent="0.35">
      <c r="A6" t="s">
        <v>20</v>
      </c>
      <c r="B6" s="1">
        <v>1.30325</v>
      </c>
      <c r="C6" s="1">
        <v>2.2029999999999998</v>
      </c>
      <c r="D6" s="1">
        <v>1.6620000000000001</v>
      </c>
      <c r="E6" s="1">
        <v>1.8442500000000002</v>
      </c>
      <c r="F6" s="1">
        <v>4.4400000000000004</v>
      </c>
      <c r="G6" s="1"/>
      <c r="H6" s="1"/>
      <c r="I6">
        <f t="shared" si="0"/>
        <v>1.7531249999999998</v>
      </c>
      <c r="K6" s="1">
        <v>1.7531249999999998</v>
      </c>
    </row>
    <row r="7" spans="1:11" x14ac:dyDescent="0.35">
      <c r="A7" t="s">
        <v>21</v>
      </c>
      <c r="B7" s="1">
        <v>1.7297499999999999</v>
      </c>
      <c r="C7" s="1">
        <v>1.7217499999999999</v>
      </c>
      <c r="D7" s="1">
        <v>1.4802500000000003</v>
      </c>
      <c r="E7" s="1">
        <v>1.9712499999999999</v>
      </c>
      <c r="F7" s="1">
        <v>3.9800000000000004</v>
      </c>
      <c r="G7" s="1"/>
      <c r="H7" s="1"/>
      <c r="I7">
        <f t="shared" si="0"/>
        <v>1.7257500000000001</v>
      </c>
      <c r="K7" s="1">
        <v>1.7257500000000001</v>
      </c>
    </row>
    <row r="8" spans="1:11" x14ac:dyDescent="0.35">
      <c r="A8" t="s">
        <v>22</v>
      </c>
      <c r="B8" s="1">
        <v>3.8877499999999996</v>
      </c>
      <c r="C8" s="1">
        <v>4.4147499999999997</v>
      </c>
      <c r="D8" s="1">
        <v>3.4507500000000002</v>
      </c>
      <c r="E8" s="1">
        <v>4.85175</v>
      </c>
      <c r="F8" s="1">
        <v>4.6014999999999997</v>
      </c>
      <c r="G8" s="1"/>
      <c r="H8" s="1"/>
      <c r="I8">
        <f t="shared" si="0"/>
        <v>4.1512499999999992</v>
      </c>
      <c r="K8" s="1">
        <v>4.1512499999999992</v>
      </c>
    </row>
    <row r="9" spans="1:11" x14ac:dyDescent="0.35">
      <c r="A9" t="s">
        <v>23</v>
      </c>
      <c r="B9" s="1">
        <v>2.3515000000000001</v>
      </c>
      <c r="C9" s="1">
        <v>2.984</v>
      </c>
      <c r="D9" s="1">
        <v>2.1429999999999998</v>
      </c>
      <c r="E9" s="1">
        <v>3.1925000000000003</v>
      </c>
      <c r="F9" s="1">
        <v>4.306</v>
      </c>
      <c r="G9" s="1"/>
      <c r="H9" s="1"/>
      <c r="I9">
        <f t="shared" si="0"/>
        <v>2.6677499999999998</v>
      </c>
      <c r="K9" s="1">
        <v>2.6677499999999998</v>
      </c>
    </row>
    <row r="10" spans="1:11" x14ac:dyDescent="0.35">
      <c r="A10" t="s">
        <v>24</v>
      </c>
      <c r="B10" s="1">
        <v>0.79325000000000001</v>
      </c>
      <c r="C10" s="1">
        <v>2.0815000000000001</v>
      </c>
      <c r="D10" s="1">
        <v>1.0860000000000001</v>
      </c>
      <c r="E10" s="1">
        <v>1.7887500000000001</v>
      </c>
      <c r="F10" s="1">
        <v>4.3594999999999997</v>
      </c>
      <c r="G10" s="1"/>
      <c r="H10" s="1"/>
      <c r="I10">
        <f t="shared" si="0"/>
        <v>1.4373750000000001</v>
      </c>
      <c r="K10" s="1">
        <v>1.4373750000000001</v>
      </c>
    </row>
    <row r="11" spans="1:11" x14ac:dyDescent="0.35">
      <c r="A11" t="s">
        <v>25</v>
      </c>
      <c r="B11" s="1">
        <v>2.4249999999999998</v>
      </c>
      <c r="C11" s="1">
        <v>3.0512499999999996</v>
      </c>
      <c r="D11" s="1">
        <v>2.4522499999999998</v>
      </c>
      <c r="E11" s="1">
        <v>3.024</v>
      </c>
      <c r="F11" s="1">
        <v>4.194</v>
      </c>
      <c r="G11" s="1"/>
      <c r="H11" s="1"/>
      <c r="I11">
        <f t="shared" si="0"/>
        <v>2.7381250000000001</v>
      </c>
      <c r="K11" s="1">
        <v>2.7381250000000001</v>
      </c>
    </row>
    <row r="12" spans="1:11" x14ac:dyDescent="0.35">
      <c r="A12" t="s">
        <v>26</v>
      </c>
      <c r="B12" s="1">
        <v>0.53900000000000003</v>
      </c>
      <c r="C12" s="1">
        <v>0.92874999999999996</v>
      </c>
      <c r="D12" s="1">
        <v>0.71249999999999991</v>
      </c>
      <c r="E12" s="1">
        <v>0.75525000000000009</v>
      </c>
      <c r="F12" s="1">
        <v>3.5329999999999999</v>
      </c>
      <c r="G12" s="1"/>
      <c r="H12" s="1"/>
      <c r="I12">
        <f t="shared" si="0"/>
        <v>0.73387500000000006</v>
      </c>
      <c r="K12" s="1">
        <v>0.73387500000000006</v>
      </c>
    </row>
    <row r="13" spans="1:11" x14ac:dyDescent="0.35">
      <c r="A13" t="s">
        <v>27</v>
      </c>
      <c r="B13" s="1">
        <v>3.2645</v>
      </c>
      <c r="C13" s="1">
        <v>3.8955000000000002</v>
      </c>
      <c r="D13" s="1">
        <v>2.819</v>
      </c>
      <c r="E13" s="1">
        <v>4.3410000000000002</v>
      </c>
      <c r="F13" s="1">
        <v>4.5385</v>
      </c>
      <c r="G13" s="1"/>
      <c r="H13" s="1"/>
      <c r="I13">
        <f t="shared" si="0"/>
        <v>3.58</v>
      </c>
      <c r="K13" s="1">
        <v>3.58</v>
      </c>
    </row>
    <row r="14" spans="1:11" x14ac:dyDescent="0.35">
      <c r="A14" t="s">
        <v>28</v>
      </c>
      <c r="B14" s="1">
        <v>1.5625</v>
      </c>
      <c r="C14" s="1">
        <v>3.0597500000000002</v>
      </c>
      <c r="D14" s="1">
        <v>1.78975</v>
      </c>
      <c r="E14" s="1">
        <v>2.8325</v>
      </c>
      <c r="F14" s="1">
        <v>4.1349999999999998</v>
      </c>
      <c r="G14" s="1"/>
      <c r="H14" s="1"/>
      <c r="I14">
        <f t="shared" si="0"/>
        <v>2.3111250000000001</v>
      </c>
      <c r="K14" s="1">
        <v>2.3111250000000001</v>
      </c>
    </row>
    <row r="15" spans="1:11" x14ac:dyDescent="0.35">
      <c r="A15" t="s">
        <v>29</v>
      </c>
      <c r="B15" s="1">
        <v>1.7225000000000001</v>
      </c>
      <c r="C15" s="1">
        <v>3.1592500000000001</v>
      </c>
      <c r="D15" s="1">
        <v>1.9987500000000002</v>
      </c>
      <c r="E15" s="1">
        <v>2.883</v>
      </c>
      <c r="F15" s="1">
        <v>4.149</v>
      </c>
      <c r="G15" s="1"/>
      <c r="H15" s="1"/>
      <c r="I15">
        <f t="shared" si="0"/>
        <v>2.4408750000000001</v>
      </c>
      <c r="K15" s="1">
        <v>2.4408750000000001</v>
      </c>
    </row>
    <row r="16" spans="1:11" x14ac:dyDescent="0.35">
      <c r="A16" t="s">
        <v>30</v>
      </c>
      <c r="B16" s="1">
        <v>0.72624999999999995</v>
      </c>
      <c r="C16" s="1">
        <v>1.14175</v>
      </c>
      <c r="D16" s="1">
        <v>0.92049999999999987</v>
      </c>
      <c r="E16" s="1">
        <v>0.94750000000000001</v>
      </c>
      <c r="F16" s="1">
        <v>3.8745000000000003</v>
      </c>
      <c r="G16" s="1"/>
      <c r="H16" s="1"/>
      <c r="I16">
        <f t="shared" si="0"/>
        <v>0.93399999999999994</v>
      </c>
      <c r="K16" s="1">
        <v>0.93399999999999994</v>
      </c>
    </row>
    <row r="17" spans="1:11" x14ac:dyDescent="0.35">
      <c r="A17" t="s">
        <v>31</v>
      </c>
      <c r="B17" s="1">
        <v>2.2462499999999999</v>
      </c>
      <c r="C17" s="1">
        <v>3.2634999999999996</v>
      </c>
      <c r="D17" s="1">
        <v>2.2112499999999997</v>
      </c>
      <c r="E17" s="1">
        <v>3.2984999999999998</v>
      </c>
      <c r="F17" s="1">
        <v>4.3330000000000002</v>
      </c>
      <c r="G17" s="1"/>
      <c r="H17" s="1"/>
      <c r="I17">
        <f t="shared" si="0"/>
        <v>2.7548749999999997</v>
      </c>
      <c r="K17" s="1">
        <v>2.7548749999999997</v>
      </c>
    </row>
    <row r="18" spans="1:11" x14ac:dyDescent="0.35">
      <c r="A18" t="s">
        <v>32</v>
      </c>
      <c r="B18" s="1">
        <v>1.321</v>
      </c>
      <c r="C18" s="1">
        <v>1.8540000000000001</v>
      </c>
      <c r="D18" s="1">
        <v>1.4202500000000002</v>
      </c>
      <c r="E18" s="1">
        <v>1.75475</v>
      </c>
      <c r="F18" s="1">
        <v>3.9015</v>
      </c>
      <c r="G18" s="1"/>
      <c r="H18" s="1"/>
      <c r="I18">
        <f t="shared" si="0"/>
        <v>1.5874999999999999</v>
      </c>
      <c r="K18" s="1">
        <v>1.5874999999999999</v>
      </c>
    </row>
    <row r="19" spans="1:11" x14ac:dyDescent="0.35">
      <c r="A19" t="s">
        <v>33</v>
      </c>
      <c r="B19" s="1">
        <v>0.53425</v>
      </c>
      <c r="C19" s="1">
        <v>0.92299999999999993</v>
      </c>
      <c r="D19" s="1">
        <v>0.6492500000000001</v>
      </c>
      <c r="E19" s="1">
        <v>0.80799999999999994</v>
      </c>
      <c r="F19" s="1">
        <v>3.5549999999999997</v>
      </c>
      <c r="G19" s="1"/>
      <c r="H19" s="1"/>
      <c r="I19">
        <f t="shared" si="0"/>
        <v>0.72862499999999997</v>
      </c>
      <c r="K19" s="1">
        <v>0.72862499999999997</v>
      </c>
    </row>
    <row r="20" spans="1:11" x14ac:dyDescent="0.35">
      <c r="A20" t="s">
        <v>34</v>
      </c>
      <c r="B20" s="1">
        <v>1.3280000000000001</v>
      </c>
      <c r="C20" s="1">
        <v>1.6467500000000002</v>
      </c>
      <c r="D20" s="1">
        <v>1.3462499999999999</v>
      </c>
      <c r="E20" s="1">
        <v>1.6284999999999998</v>
      </c>
      <c r="F20" s="1">
        <v>3.8369999999999997</v>
      </c>
      <c r="G20" s="1"/>
      <c r="H20" s="1"/>
      <c r="I20">
        <f t="shared" si="0"/>
        <v>1.4873749999999999</v>
      </c>
      <c r="K20" s="1">
        <v>1.4873749999999999</v>
      </c>
    </row>
    <row r="21" spans="1:11" x14ac:dyDescent="0.35">
      <c r="A21" t="s">
        <v>35</v>
      </c>
      <c r="B21" s="1">
        <v>1.7497499999999999</v>
      </c>
      <c r="C21" s="1">
        <v>1.9677499999999997</v>
      </c>
      <c r="D21" s="1">
        <v>1.62175</v>
      </c>
      <c r="E21" s="1">
        <v>2.0957500000000002</v>
      </c>
      <c r="F21" s="1">
        <v>3.8945000000000003</v>
      </c>
      <c r="G21" s="1"/>
      <c r="H21" s="1"/>
      <c r="I21">
        <f t="shared" si="0"/>
        <v>1.8587500000000001</v>
      </c>
      <c r="K21" s="1">
        <v>1.8587500000000001</v>
      </c>
    </row>
    <row r="22" spans="1:11" x14ac:dyDescent="0.35">
      <c r="A22" t="s">
        <v>36</v>
      </c>
      <c r="B22" s="1">
        <v>4.1797500000000003</v>
      </c>
      <c r="C22" s="1">
        <v>4.47525</v>
      </c>
      <c r="D22" s="1">
        <v>3.8220000000000001</v>
      </c>
      <c r="E22" s="1">
        <v>4.8330000000000002</v>
      </c>
      <c r="F22" s="1">
        <v>4.5169999999999995</v>
      </c>
      <c r="G22" s="1"/>
      <c r="H22" s="1"/>
      <c r="I22">
        <f t="shared" si="0"/>
        <v>4.3275000000000006</v>
      </c>
      <c r="K22" s="1">
        <v>4.3275000000000006</v>
      </c>
    </row>
    <row r="23" spans="1:11" x14ac:dyDescent="0.35">
      <c r="A23" t="s">
        <v>37</v>
      </c>
      <c r="B23" s="1">
        <v>2.1</v>
      </c>
      <c r="C23" s="1">
        <v>2.6324999999999998</v>
      </c>
      <c r="D23" s="1">
        <v>2.0437500000000002</v>
      </c>
      <c r="E23" s="1">
        <v>2.6887499999999998</v>
      </c>
      <c r="F23" s="1">
        <v>4.1779999999999999</v>
      </c>
      <c r="G23" s="1"/>
      <c r="H23" s="1"/>
      <c r="I23">
        <f t="shared" si="0"/>
        <v>2.36625</v>
      </c>
      <c r="K23" s="1">
        <v>2.36625</v>
      </c>
    </row>
    <row r="24" spans="1:11" x14ac:dyDescent="0.35">
      <c r="A24" t="s">
        <v>38</v>
      </c>
      <c r="B24" s="1">
        <v>0.42425000000000002</v>
      </c>
      <c r="C24" s="1">
        <v>0.74949999999999983</v>
      </c>
      <c r="D24" s="1">
        <v>0.56374999999999997</v>
      </c>
      <c r="E24" s="1">
        <v>0.61</v>
      </c>
      <c r="F24" s="1">
        <v>3.589</v>
      </c>
      <c r="G24" s="1"/>
      <c r="H24" s="1"/>
      <c r="I24">
        <f t="shared" si="0"/>
        <v>0.58687499999999992</v>
      </c>
      <c r="K24" s="1">
        <v>0.58687499999999992</v>
      </c>
    </row>
    <row r="25" spans="1:11" x14ac:dyDescent="0.35">
      <c r="A25" t="s">
        <v>39</v>
      </c>
      <c r="B25" s="1">
        <v>0.17699999999999999</v>
      </c>
      <c r="C25" s="1">
        <v>1.3129999999999999</v>
      </c>
      <c r="D25" s="1">
        <v>0.26900000000000002</v>
      </c>
      <c r="E25" s="1">
        <v>1.2209999999999999</v>
      </c>
      <c r="F25" s="1">
        <v>3.056</v>
      </c>
      <c r="G25" s="1"/>
      <c r="H25" s="1"/>
      <c r="I25">
        <f t="shared" si="0"/>
        <v>0.74499999999999988</v>
      </c>
      <c r="K25" s="1">
        <v>0.74499999999999988</v>
      </c>
    </row>
    <row r="26" spans="1:11" x14ac:dyDescent="0.35">
      <c r="A26" t="s">
        <v>40</v>
      </c>
      <c r="B26" s="1">
        <v>0.30549999999999999</v>
      </c>
      <c r="C26" s="1">
        <v>1.228</v>
      </c>
      <c r="D26" s="1">
        <v>0.86775000000000002</v>
      </c>
      <c r="E26" s="1">
        <v>0.66575000000000006</v>
      </c>
      <c r="F26" s="1">
        <v>3.9255</v>
      </c>
      <c r="G26" s="1"/>
      <c r="H26" s="1"/>
      <c r="I26">
        <f t="shared" si="0"/>
        <v>0.76675000000000004</v>
      </c>
      <c r="K26" s="1">
        <v>0.76675000000000004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F5D8-AF95-41CC-9A0C-80870B534243}">
  <dimension ref="B2:G25"/>
  <sheetViews>
    <sheetView workbookViewId="0">
      <selection activeCell="G5" sqref="G5"/>
    </sheetView>
  </sheetViews>
  <sheetFormatPr defaultRowHeight="14.5" x14ac:dyDescent="0.35"/>
  <sheetData>
    <row r="2" spans="2:7" x14ac:dyDescent="0.3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17</v>
      </c>
    </row>
    <row r="3" spans="2:7" x14ac:dyDescent="0.35">
      <c r="B3">
        <v>2.1152500000000001</v>
      </c>
      <c r="C3">
        <v>2.6604999999999999</v>
      </c>
      <c r="D3">
        <v>1.9535</v>
      </c>
      <c r="E3">
        <v>2.8222499999999995</v>
      </c>
      <c r="F3">
        <v>3.8914999999999997</v>
      </c>
    </row>
    <row r="4" spans="2:7" x14ac:dyDescent="0.35">
      <c r="B4">
        <v>3.1597499999999998</v>
      </c>
      <c r="C4">
        <v>3.5484999999999998</v>
      </c>
      <c r="D4">
        <v>2.7765</v>
      </c>
      <c r="E4">
        <v>3.9317500000000001</v>
      </c>
      <c r="F4">
        <v>4.194</v>
      </c>
    </row>
    <row r="5" spans="2:7" x14ac:dyDescent="0.35">
      <c r="B5">
        <v>1.30325</v>
      </c>
      <c r="C5">
        <v>2.2029999999999998</v>
      </c>
      <c r="D5">
        <v>1.6620000000000001</v>
      </c>
      <c r="E5">
        <v>1.8442500000000002</v>
      </c>
      <c r="F5">
        <v>4.4400000000000004</v>
      </c>
    </row>
    <row r="6" spans="2:7" x14ac:dyDescent="0.35">
      <c r="B6">
        <v>1.7297499999999999</v>
      </c>
      <c r="C6">
        <v>1.7217499999999999</v>
      </c>
      <c r="D6">
        <v>1.4802500000000003</v>
      </c>
      <c r="E6">
        <v>1.9712499999999999</v>
      </c>
      <c r="F6">
        <v>3.9800000000000004</v>
      </c>
    </row>
    <row r="7" spans="2:7" x14ac:dyDescent="0.35">
      <c r="B7">
        <v>3.8877499999999996</v>
      </c>
      <c r="C7">
        <v>4.4147499999999997</v>
      </c>
      <c r="D7">
        <v>3.4507500000000002</v>
      </c>
      <c r="E7">
        <v>4.85175</v>
      </c>
      <c r="F7">
        <v>4.6014999999999997</v>
      </c>
    </row>
    <row r="8" spans="2:7" x14ac:dyDescent="0.35">
      <c r="B8">
        <v>2.3515000000000001</v>
      </c>
      <c r="C8">
        <v>2.984</v>
      </c>
      <c r="D8">
        <v>2.1429999999999998</v>
      </c>
      <c r="E8">
        <v>3.1925000000000003</v>
      </c>
      <c r="F8">
        <v>4.306</v>
      </c>
    </row>
    <row r="9" spans="2:7" x14ac:dyDescent="0.35">
      <c r="B9">
        <v>0.79325000000000001</v>
      </c>
      <c r="C9">
        <v>2.0815000000000001</v>
      </c>
      <c r="D9">
        <v>1.0860000000000001</v>
      </c>
      <c r="E9">
        <v>1.7887500000000001</v>
      </c>
      <c r="F9">
        <v>4.3594999999999997</v>
      </c>
    </row>
    <row r="10" spans="2:7" x14ac:dyDescent="0.35">
      <c r="B10">
        <v>2.4249999999999998</v>
      </c>
      <c r="C10">
        <v>3.0512499999999996</v>
      </c>
      <c r="D10">
        <v>2.4522499999999998</v>
      </c>
      <c r="E10">
        <v>3.024</v>
      </c>
      <c r="F10">
        <v>4.194</v>
      </c>
    </row>
    <row r="11" spans="2:7" x14ac:dyDescent="0.35">
      <c r="B11">
        <v>0.53900000000000003</v>
      </c>
      <c r="C11">
        <v>0.92874999999999996</v>
      </c>
      <c r="D11">
        <v>0.71249999999999991</v>
      </c>
      <c r="E11">
        <v>0.75525000000000009</v>
      </c>
      <c r="F11">
        <v>3.5329999999999999</v>
      </c>
    </row>
    <row r="12" spans="2:7" x14ac:dyDescent="0.35">
      <c r="B12">
        <v>3.2645</v>
      </c>
      <c r="C12">
        <v>3.8955000000000002</v>
      </c>
      <c r="D12">
        <v>2.819</v>
      </c>
      <c r="E12">
        <v>4.3410000000000002</v>
      </c>
      <c r="F12">
        <v>4.5385</v>
      </c>
    </row>
    <row r="13" spans="2:7" x14ac:dyDescent="0.35">
      <c r="B13">
        <v>1.5625</v>
      </c>
      <c r="C13">
        <v>3.0597500000000002</v>
      </c>
      <c r="D13">
        <v>1.78975</v>
      </c>
      <c r="E13">
        <v>2.8325</v>
      </c>
      <c r="F13">
        <v>4.1349999999999998</v>
      </c>
    </row>
    <row r="14" spans="2:7" x14ac:dyDescent="0.35">
      <c r="B14">
        <v>1.7225000000000001</v>
      </c>
      <c r="C14">
        <v>3.1592500000000001</v>
      </c>
      <c r="D14">
        <v>1.9987500000000002</v>
      </c>
      <c r="E14">
        <v>2.883</v>
      </c>
      <c r="F14">
        <v>4.149</v>
      </c>
    </row>
    <row r="15" spans="2:7" x14ac:dyDescent="0.35">
      <c r="B15">
        <v>0.72624999999999995</v>
      </c>
      <c r="C15">
        <v>1.14175</v>
      </c>
      <c r="D15">
        <v>0.92049999999999987</v>
      </c>
      <c r="E15">
        <v>0.94750000000000001</v>
      </c>
      <c r="F15">
        <v>3.8745000000000003</v>
      </c>
    </row>
    <row r="16" spans="2:7" x14ac:dyDescent="0.35">
      <c r="B16">
        <v>2.2462499999999999</v>
      </c>
      <c r="C16">
        <v>3.2634999999999996</v>
      </c>
      <c r="D16">
        <v>2.2112499999999997</v>
      </c>
      <c r="E16">
        <v>3.2984999999999998</v>
      </c>
      <c r="F16">
        <v>4.3330000000000002</v>
      </c>
    </row>
    <row r="17" spans="2:6" x14ac:dyDescent="0.35">
      <c r="B17">
        <v>1.321</v>
      </c>
      <c r="C17">
        <v>1.8540000000000001</v>
      </c>
      <c r="D17">
        <v>1.4202500000000002</v>
      </c>
      <c r="E17">
        <v>0.80799999999999994</v>
      </c>
      <c r="F17">
        <v>3.9015</v>
      </c>
    </row>
    <row r="18" spans="2:6" x14ac:dyDescent="0.35">
      <c r="B18">
        <v>0.53425</v>
      </c>
      <c r="C18">
        <v>0.92299999999999993</v>
      </c>
      <c r="D18">
        <v>0.6492500000000001</v>
      </c>
      <c r="E18">
        <v>1.6284999999999998</v>
      </c>
      <c r="F18">
        <v>3.5549999999999997</v>
      </c>
    </row>
    <row r="19" spans="2:6" x14ac:dyDescent="0.35">
      <c r="B19">
        <v>1.3280000000000001</v>
      </c>
      <c r="C19">
        <v>1.6467500000000002</v>
      </c>
      <c r="D19">
        <v>1.3462499999999999</v>
      </c>
      <c r="E19">
        <v>2.0957500000000002</v>
      </c>
      <c r="F19">
        <v>3.8369999999999997</v>
      </c>
    </row>
    <row r="20" spans="2:6" x14ac:dyDescent="0.35">
      <c r="B20">
        <v>1.7497499999999999</v>
      </c>
      <c r="C20">
        <v>1.9677499999999997</v>
      </c>
      <c r="D20">
        <v>1.62175</v>
      </c>
      <c r="E20">
        <v>4.8330000000000002</v>
      </c>
      <c r="F20">
        <v>3.8945000000000003</v>
      </c>
    </row>
    <row r="21" spans="2:6" x14ac:dyDescent="0.35">
      <c r="B21">
        <v>4.1797500000000003</v>
      </c>
      <c r="C21">
        <v>4.47525</v>
      </c>
      <c r="D21">
        <v>3.8220000000000001</v>
      </c>
      <c r="E21">
        <v>2.6887499999999998</v>
      </c>
      <c r="F21">
        <v>4.5169999999999995</v>
      </c>
    </row>
    <row r="22" spans="2:6" x14ac:dyDescent="0.35">
      <c r="B22">
        <v>2.1</v>
      </c>
      <c r="C22">
        <v>2.6324999999999998</v>
      </c>
      <c r="D22">
        <v>2.0437500000000002</v>
      </c>
      <c r="E22">
        <v>0.61</v>
      </c>
      <c r="F22">
        <v>4.1779999999999999</v>
      </c>
    </row>
    <row r="23" spans="2:6" x14ac:dyDescent="0.35">
      <c r="B23">
        <v>0.42425000000000002</v>
      </c>
      <c r="C23">
        <v>0.74949999999999983</v>
      </c>
      <c r="D23">
        <v>0.56374999999999997</v>
      </c>
      <c r="E23">
        <v>1.2209999999999999</v>
      </c>
      <c r="F23">
        <v>3.589</v>
      </c>
    </row>
    <row r="24" spans="2:6" x14ac:dyDescent="0.35">
      <c r="B24">
        <v>0.17699999999999999</v>
      </c>
      <c r="C24">
        <v>1.3129999999999999</v>
      </c>
      <c r="D24">
        <v>0.26900000000000002</v>
      </c>
      <c r="E24">
        <v>0.66575000000000006</v>
      </c>
      <c r="F24">
        <v>3.056</v>
      </c>
    </row>
    <row r="25" spans="2:6" x14ac:dyDescent="0.35">
      <c r="B25">
        <v>0.30549999999999999</v>
      </c>
      <c r="C25">
        <v>1.228</v>
      </c>
      <c r="D25">
        <v>0.86775000000000002</v>
      </c>
      <c r="F25">
        <v>3.9255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tf-idf</vt:lpstr>
      <vt:lpstr>count_vectorizer</vt:lpstr>
      <vt:lpstr>vs</vt:lpstr>
      <vt:lpstr>Sheet2</vt:lpstr>
      <vt:lpstr>lsa</vt:lpstr>
      <vt:lpstr>BERT&amp;Doc2vec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2022-02-05T10:09:21Z</dcterms:created>
  <dcterms:modified xsi:type="dcterms:W3CDTF">2022-02-15T16:15:25Z</dcterms:modified>
</cp:coreProperties>
</file>