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<sst xmlns="http://schemas.openxmlformats.org/spreadsheetml/2006/main" count="165" uniqueCount="79">
  <si>
    <t>Planet</t>
  </si>
  <si>
    <t>Class</t>
  </si>
  <si>
    <t>KNN</t>
  </si>
  <si>
    <t>LOF</t>
  </si>
  <si>
    <t>CBLOF</t>
  </si>
  <si>
    <t>ECBLOF</t>
  </si>
  <si>
    <t>HBOS</t>
  </si>
  <si>
    <t>iForest</t>
  </si>
  <si>
    <t>MSMA</t>
  </si>
  <si>
    <t>Anomaly</t>
  </si>
  <si>
    <t>Earth</t>
  </si>
  <si>
    <t>mesoplant</t>
  </si>
  <si>
    <t>GJ 163 c</t>
  </si>
  <si>
    <t>psychroplanet</t>
  </si>
  <si>
    <t>KIC-5522786 b</t>
  </si>
  <si>
    <t>thermoplanet</t>
  </si>
  <si>
    <t>GJ 180 b</t>
  </si>
  <si>
    <t>mesoplanet</t>
  </si>
  <si>
    <t>Proxima Cen b</t>
  </si>
  <si>
    <t>GJ 180 c</t>
  </si>
  <si>
    <t>LHS 1140 b</t>
  </si>
  <si>
    <t>GJ 273 b</t>
  </si>
  <si>
    <t>TRAPPIST-1 d</t>
  </si>
  <si>
    <t>GJ 3293 d</t>
  </si>
  <si>
    <t>TRAPPIST-1 e</t>
  </si>
  <si>
    <t>GJ 3323 b</t>
  </si>
  <si>
    <t>TRAPPIST-1 f</t>
  </si>
  <si>
    <t>GJ 422 b</t>
  </si>
  <si>
    <t>tau Cet e</t>
  </si>
  <si>
    <t>GJ 667 C c</t>
  </si>
  <si>
    <t>K2-18 b</t>
  </si>
  <si>
    <t>GJ 667 C e</t>
  </si>
  <si>
    <t>Kepler-61 b</t>
  </si>
  <si>
    <t>GJ 667 C f</t>
  </si>
  <si>
    <t>Min</t>
  </si>
  <si>
    <t>GJ 682 c</t>
  </si>
  <si>
    <t>Max</t>
  </si>
  <si>
    <t>GJ 832 c</t>
  </si>
  <si>
    <t>Mean</t>
  </si>
  <si>
    <t>HD 40307 g</t>
  </si>
  <si>
    <t>StdDev</t>
  </si>
  <si>
    <t>Range</t>
  </si>
  <si>
    <t>11-529</t>
  </si>
  <si>
    <t>12-1605</t>
  </si>
  <si>
    <t>8-1492</t>
  </si>
  <si>
    <t>13-838</t>
  </si>
  <si>
    <t>9-646</t>
  </si>
  <si>
    <t>13-641</t>
  </si>
  <si>
    <t>12-644</t>
  </si>
  <si>
    <t>K2-72 e</t>
  </si>
  <si>
    <t>K2-9 b</t>
  </si>
  <si>
    <t>Kapteyn b</t>
  </si>
  <si>
    <t>Kepler-1090 b</t>
  </si>
  <si>
    <t>Kepler-1229 b</t>
  </si>
  <si>
    <t>Kepler-1410 b</t>
  </si>
  <si>
    <t>Kepler-1540 b</t>
  </si>
  <si>
    <t>Kepler-1544 b</t>
  </si>
  <si>
    <t>Kepler-1552 b</t>
  </si>
  <si>
    <t>Kepler-1606 b</t>
  </si>
  <si>
    <t>Kepler-1638 b</t>
  </si>
  <si>
    <t>Kepler-174 d</t>
  </si>
  <si>
    <t>Kepler-186 f</t>
  </si>
  <si>
    <t>hypopsychroplanet</t>
  </si>
  <si>
    <t>Kepler-22 b</t>
  </si>
  <si>
    <t>Kepler-283 c</t>
  </si>
  <si>
    <t>Kepler-296 e</t>
  </si>
  <si>
    <t>Kepler-296 f</t>
  </si>
  <si>
    <t>Kepler-298 d</t>
  </si>
  <si>
    <t>Kepler-438 b</t>
  </si>
  <si>
    <t>Kepler-440 b</t>
  </si>
  <si>
    <t>Kepler-442 b</t>
  </si>
  <si>
    <t>Kepler-443 b</t>
  </si>
  <si>
    <t>Kepler-452 b</t>
  </si>
  <si>
    <t>Kepler-62 e</t>
  </si>
  <si>
    <t>Kepler-62 f</t>
  </si>
  <si>
    <t>Kepler-705 b</t>
  </si>
  <si>
    <t>KOI-4427 b</t>
  </si>
  <si>
    <t>Ross 128 b</t>
  </si>
  <si>
    <t>Wolf 1061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</si>
</sst>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theme="1"/>
      <name val="Arial"/>
    </font>
    <font>
      <sz val="8.0"/>
      <color theme="1"/>
      <name val="&quot;Liberation Sans&quot;"/>
    </font>
    <font>
      <b/>
      <color theme="1"/>
      <name val="Arial"/>
    </font>
    <font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top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4" numFmtId="4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3" t="s">
        <v>10</v>
      </c>
      <c r="B2" s="3" t="s">
        <v>11</v>
      </c>
      <c r="C2" s="5">
        <v>19.0</v>
      </c>
      <c r="D2" s="5">
        <v>22.0</v>
      </c>
      <c r="E2" s="5">
        <v>338.0</v>
      </c>
      <c r="F2" s="5">
        <v>27.0</v>
      </c>
      <c r="G2" s="6">
        <v>54.0</v>
      </c>
      <c r="H2" s="6">
        <v>26.0</v>
      </c>
      <c r="I2" s="6">
        <v>149.0</v>
      </c>
      <c r="J2" s="5">
        <v>1.0</v>
      </c>
      <c r="K2" s="7"/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T2" s="8" t="s">
        <v>8</v>
      </c>
    </row>
    <row r="3">
      <c r="A3" s="3" t="s">
        <v>12</v>
      </c>
      <c r="B3" s="3" t="s">
        <v>13</v>
      </c>
      <c r="C3" s="5">
        <v>97.0</v>
      </c>
      <c r="D3" s="5">
        <v>679.0</v>
      </c>
      <c r="E3" s="5">
        <v>1054.0</v>
      </c>
      <c r="F3" s="5">
        <v>164.0</v>
      </c>
      <c r="G3" s="6">
        <v>524.0</v>
      </c>
      <c r="H3" s="6">
        <v>164.0</v>
      </c>
      <c r="I3" s="6">
        <v>38.0</v>
      </c>
      <c r="J3" s="5">
        <v>1.0</v>
      </c>
      <c r="K3" s="7"/>
      <c r="L3" s="9" t="s">
        <v>14</v>
      </c>
      <c r="M3" s="9" t="s">
        <v>15</v>
      </c>
      <c r="N3" s="10">
        <v>11.0</v>
      </c>
      <c r="O3" s="10">
        <v>12.0</v>
      </c>
      <c r="P3" s="10">
        <v>8.0</v>
      </c>
      <c r="Q3" s="10">
        <v>13.0</v>
      </c>
      <c r="R3" s="10">
        <v>37.0</v>
      </c>
      <c r="S3" s="10">
        <v>13.0</v>
      </c>
      <c r="T3" s="10">
        <v>12.0</v>
      </c>
    </row>
    <row r="4">
      <c r="A4" s="3" t="s">
        <v>16</v>
      </c>
      <c r="B4" s="3" t="s">
        <v>17</v>
      </c>
      <c r="C4" s="5">
        <v>194.0</v>
      </c>
      <c r="D4" s="5">
        <v>842.0</v>
      </c>
      <c r="E4" s="5">
        <v>1492.0</v>
      </c>
      <c r="F4" s="5">
        <v>429.0</v>
      </c>
      <c r="G4" s="6">
        <v>320.0</v>
      </c>
      <c r="H4" s="6">
        <v>215.0</v>
      </c>
      <c r="I4" s="6">
        <v>76.0</v>
      </c>
      <c r="J4" s="5">
        <v>1.0</v>
      </c>
      <c r="K4" s="7"/>
      <c r="L4" s="9" t="s">
        <v>18</v>
      </c>
      <c r="M4" s="9" t="s">
        <v>13</v>
      </c>
      <c r="N4" s="10">
        <v>47.0</v>
      </c>
      <c r="O4" s="10">
        <v>288.0</v>
      </c>
      <c r="P4" s="10">
        <v>517.0</v>
      </c>
      <c r="Q4" s="10">
        <v>43.0</v>
      </c>
      <c r="R4" s="10">
        <v>85.0</v>
      </c>
      <c r="S4" s="10">
        <v>83.0</v>
      </c>
      <c r="T4" s="10">
        <v>17.0</v>
      </c>
    </row>
    <row r="5">
      <c r="A5" s="3" t="s">
        <v>19</v>
      </c>
      <c r="B5" s="3" t="s">
        <v>17</v>
      </c>
      <c r="C5" s="5">
        <v>204.0</v>
      </c>
      <c r="D5" s="5">
        <v>705.0</v>
      </c>
      <c r="E5" s="5">
        <v>1466.0</v>
      </c>
      <c r="F5" s="5">
        <v>397.0</v>
      </c>
      <c r="G5" s="6">
        <v>196.0</v>
      </c>
      <c r="H5" s="6">
        <v>179.0</v>
      </c>
      <c r="I5" s="6">
        <v>94.0</v>
      </c>
      <c r="J5" s="5">
        <v>1.0</v>
      </c>
      <c r="K5" s="7"/>
      <c r="L5" s="9" t="s">
        <v>20</v>
      </c>
      <c r="M5" s="9" t="s">
        <v>13</v>
      </c>
      <c r="N5" s="10">
        <v>74.0</v>
      </c>
      <c r="O5" s="10">
        <v>415.0</v>
      </c>
      <c r="P5" s="10">
        <v>765.0</v>
      </c>
      <c r="Q5" s="10">
        <v>84.0</v>
      </c>
      <c r="R5" s="10">
        <v>125.0</v>
      </c>
      <c r="S5" s="10">
        <v>50.0</v>
      </c>
      <c r="T5" s="10">
        <v>21.0</v>
      </c>
    </row>
    <row r="6">
      <c r="A6" s="3" t="s">
        <v>21</v>
      </c>
      <c r="B6" s="3" t="s">
        <v>17</v>
      </c>
      <c r="C6" s="5">
        <v>158.0</v>
      </c>
      <c r="D6" s="5">
        <v>1023.0</v>
      </c>
      <c r="E6" s="5">
        <v>1353.0</v>
      </c>
      <c r="F6" s="5">
        <v>303.0</v>
      </c>
      <c r="G6" s="6">
        <v>213.0</v>
      </c>
      <c r="H6" s="6">
        <v>196.0</v>
      </c>
      <c r="I6" s="6">
        <v>100.0</v>
      </c>
      <c r="J6" s="5">
        <v>1.0</v>
      </c>
      <c r="K6" s="7"/>
      <c r="L6" s="9" t="s">
        <v>22</v>
      </c>
      <c r="M6" s="9" t="s">
        <v>17</v>
      </c>
      <c r="N6" s="10">
        <v>110.0</v>
      </c>
      <c r="O6" s="10">
        <v>200.0</v>
      </c>
      <c r="P6" s="10">
        <v>91.0</v>
      </c>
      <c r="Q6" s="10">
        <v>45.0</v>
      </c>
      <c r="R6" s="10">
        <v>9.0</v>
      </c>
      <c r="S6" s="10">
        <v>42.0</v>
      </c>
      <c r="T6" s="10">
        <v>37.0</v>
      </c>
    </row>
    <row r="7">
      <c r="A7" s="3" t="s">
        <v>23</v>
      </c>
      <c r="B7" s="3" t="s">
        <v>13</v>
      </c>
      <c r="C7" s="5">
        <v>166.0</v>
      </c>
      <c r="D7" s="5">
        <v>615.0</v>
      </c>
      <c r="E7" s="5">
        <v>1388.0</v>
      </c>
      <c r="F7" s="5">
        <v>332.0</v>
      </c>
      <c r="G7" s="6">
        <v>197.0</v>
      </c>
      <c r="H7" s="6">
        <v>163.0</v>
      </c>
      <c r="I7" s="6">
        <v>47.0</v>
      </c>
      <c r="J7" s="5">
        <v>1.0</v>
      </c>
      <c r="K7" s="7"/>
      <c r="L7" s="9" t="s">
        <v>24</v>
      </c>
      <c r="M7" s="9" t="s">
        <v>13</v>
      </c>
      <c r="N7" s="10">
        <v>123.0</v>
      </c>
      <c r="O7" s="10">
        <v>203.0</v>
      </c>
      <c r="P7" s="10">
        <v>93.0</v>
      </c>
      <c r="Q7" s="10">
        <v>48.0</v>
      </c>
      <c r="R7" s="10">
        <v>18.0</v>
      </c>
      <c r="S7" s="10">
        <v>49.0</v>
      </c>
      <c r="T7" s="10">
        <v>73.0</v>
      </c>
    </row>
    <row r="8">
      <c r="A8" s="3" t="s">
        <v>25</v>
      </c>
      <c r="B8" s="3" t="s">
        <v>17</v>
      </c>
      <c r="C8" s="5">
        <v>151.0</v>
      </c>
      <c r="D8" s="5">
        <v>733.0</v>
      </c>
      <c r="E8" s="5">
        <v>981.0</v>
      </c>
      <c r="F8" s="5">
        <v>141.0</v>
      </c>
      <c r="G8" s="6">
        <v>139.0</v>
      </c>
      <c r="H8" s="6">
        <v>130.0</v>
      </c>
      <c r="I8" s="6">
        <v>32.0</v>
      </c>
      <c r="J8" s="5">
        <v>1.0</v>
      </c>
      <c r="K8" s="7"/>
      <c r="L8" s="9" t="s">
        <v>26</v>
      </c>
      <c r="M8" s="9" t="s">
        <v>13</v>
      </c>
      <c r="N8" s="10">
        <v>109.0</v>
      </c>
      <c r="O8" s="10">
        <v>205.0</v>
      </c>
      <c r="P8" s="10">
        <v>89.0</v>
      </c>
      <c r="Q8" s="10">
        <v>44.0</v>
      </c>
      <c r="R8" s="10">
        <v>64.0</v>
      </c>
      <c r="S8" s="10">
        <v>61.0</v>
      </c>
      <c r="T8" s="10">
        <v>44.0</v>
      </c>
    </row>
    <row r="9">
      <c r="A9" s="3" t="s">
        <v>27</v>
      </c>
      <c r="B9" s="3" t="s">
        <v>17</v>
      </c>
      <c r="C9" s="5">
        <v>76.0</v>
      </c>
      <c r="D9" s="5">
        <v>718.0</v>
      </c>
      <c r="E9" s="5">
        <v>996.0</v>
      </c>
      <c r="F9" s="5">
        <v>144.0</v>
      </c>
      <c r="G9" s="6">
        <v>193.0</v>
      </c>
      <c r="H9" s="6">
        <v>141.0</v>
      </c>
      <c r="I9" s="6">
        <v>52.0</v>
      </c>
      <c r="J9" s="5">
        <v>1.0</v>
      </c>
      <c r="K9" s="7"/>
      <c r="L9" s="9" t="s">
        <v>28</v>
      </c>
      <c r="M9" s="9" t="s">
        <v>17</v>
      </c>
      <c r="N9" s="10">
        <v>72.0</v>
      </c>
      <c r="O9" s="10">
        <v>477.0</v>
      </c>
      <c r="P9" s="10">
        <v>1134.0</v>
      </c>
      <c r="Q9" s="10">
        <v>203.0</v>
      </c>
      <c r="R9" s="10">
        <v>107.0</v>
      </c>
      <c r="S9" s="10">
        <v>47.0</v>
      </c>
      <c r="T9" s="10">
        <v>68.0</v>
      </c>
    </row>
    <row r="10">
      <c r="A10" s="3" t="s">
        <v>29</v>
      </c>
      <c r="B10" s="3" t="s">
        <v>17</v>
      </c>
      <c r="C10" s="5">
        <v>252.0</v>
      </c>
      <c r="D10" s="5">
        <v>989.0</v>
      </c>
      <c r="E10" s="5">
        <v>937.0</v>
      </c>
      <c r="F10" s="5">
        <v>126.0</v>
      </c>
      <c r="G10" s="6">
        <v>221.0</v>
      </c>
      <c r="H10" s="6">
        <v>218.0</v>
      </c>
      <c r="I10" s="6">
        <v>85.0</v>
      </c>
      <c r="J10" s="5">
        <v>1.0</v>
      </c>
      <c r="K10" s="7"/>
      <c r="L10" s="9" t="s">
        <v>30</v>
      </c>
      <c r="M10" s="9" t="s">
        <v>17</v>
      </c>
      <c r="N10" s="10">
        <v>144.0</v>
      </c>
      <c r="O10" s="10">
        <v>487.0</v>
      </c>
      <c r="P10" s="10">
        <v>1266.0</v>
      </c>
      <c r="Q10" s="10">
        <v>247.0</v>
      </c>
      <c r="R10" s="10">
        <v>176.0</v>
      </c>
      <c r="S10" s="10">
        <v>294.0</v>
      </c>
      <c r="T10" s="10">
        <v>206.0</v>
      </c>
    </row>
    <row r="11">
      <c r="A11" s="3" t="s">
        <v>31</v>
      </c>
      <c r="B11" s="3" t="s">
        <v>13</v>
      </c>
      <c r="C11" s="5">
        <v>211.0</v>
      </c>
      <c r="D11" s="5">
        <v>844.0</v>
      </c>
      <c r="E11" s="5">
        <v>828.0</v>
      </c>
      <c r="F11" s="5">
        <v>97.0</v>
      </c>
      <c r="G11" s="6">
        <v>219.0</v>
      </c>
      <c r="H11" s="6">
        <v>187.0</v>
      </c>
      <c r="I11" s="6">
        <v>86.0</v>
      </c>
      <c r="J11" s="5">
        <v>1.0</v>
      </c>
      <c r="K11" s="7"/>
      <c r="L11" s="9" t="s">
        <v>32</v>
      </c>
      <c r="M11" s="9" t="s">
        <v>17</v>
      </c>
      <c r="N11" s="10">
        <v>485.0</v>
      </c>
      <c r="O11" s="10">
        <v>444.0</v>
      </c>
      <c r="P11" s="10">
        <v>615.0</v>
      </c>
      <c r="Q11" s="10">
        <v>373.0</v>
      </c>
      <c r="R11" s="10">
        <v>210.0</v>
      </c>
      <c r="S11" s="10">
        <v>461.0</v>
      </c>
      <c r="T11" s="10">
        <v>563.0</v>
      </c>
    </row>
    <row r="12">
      <c r="A12" s="3" t="s">
        <v>33</v>
      </c>
      <c r="B12" s="3" t="s">
        <v>13</v>
      </c>
      <c r="C12" s="5">
        <v>232.0</v>
      </c>
      <c r="D12" s="5">
        <v>986.0</v>
      </c>
      <c r="E12" s="5">
        <v>879.0</v>
      </c>
      <c r="F12" s="5">
        <v>111.0</v>
      </c>
      <c r="G12" s="6">
        <v>220.0</v>
      </c>
      <c r="H12" s="6">
        <v>214.0</v>
      </c>
      <c r="I12" s="6">
        <v>71.0</v>
      </c>
      <c r="J12" s="5">
        <v>1.0</v>
      </c>
      <c r="K12" s="7"/>
      <c r="L12" s="11" t="s">
        <v>34</v>
      </c>
      <c r="M12" s="12"/>
      <c r="N12" s="13">
        <v>11.0</v>
      </c>
      <c r="O12" s="13">
        <v>12.0</v>
      </c>
      <c r="P12" s="14">
        <v>8.0</v>
      </c>
      <c r="Q12" s="13">
        <v>13.0</v>
      </c>
      <c r="R12" s="13">
        <v>9.0</v>
      </c>
      <c r="S12" s="13">
        <v>13.0</v>
      </c>
      <c r="T12" s="13">
        <v>12.0</v>
      </c>
    </row>
    <row r="13">
      <c r="A13" s="3" t="s">
        <v>35</v>
      </c>
      <c r="B13" s="3" t="s">
        <v>13</v>
      </c>
      <c r="C13" s="5">
        <v>137.0</v>
      </c>
      <c r="D13" s="5">
        <v>461.0</v>
      </c>
      <c r="E13" s="5">
        <v>730.0</v>
      </c>
      <c r="F13" s="5">
        <v>76.0</v>
      </c>
      <c r="G13" s="6">
        <v>104.0</v>
      </c>
      <c r="H13" s="6">
        <v>125.0</v>
      </c>
      <c r="I13" s="6">
        <v>40.0</v>
      </c>
      <c r="J13" s="5">
        <v>1.0</v>
      </c>
      <c r="K13" s="7"/>
      <c r="L13" s="11" t="s">
        <v>36</v>
      </c>
      <c r="M13" s="15"/>
      <c r="N13" s="16">
        <v>529.0</v>
      </c>
      <c r="O13" s="17">
        <v>1605.0</v>
      </c>
      <c r="P13" s="17">
        <v>1492.0</v>
      </c>
      <c r="Q13" s="17">
        <v>838.0</v>
      </c>
      <c r="R13" s="17">
        <v>646.0</v>
      </c>
      <c r="S13" s="17">
        <v>641.0</v>
      </c>
      <c r="T13" s="17">
        <v>644.0</v>
      </c>
    </row>
    <row r="14">
      <c r="A14" s="3" t="s">
        <v>37</v>
      </c>
      <c r="B14" s="3" t="s">
        <v>17</v>
      </c>
      <c r="C14" s="5">
        <v>116.0</v>
      </c>
      <c r="D14" s="5">
        <v>762.0</v>
      </c>
      <c r="E14" s="5">
        <v>598.0</v>
      </c>
      <c r="F14" s="5">
        <v>54.0</v>
      </c>
      <c r="G14" s="6">
        <v>198.0</v>
      </c>
      <c r="H14" s="6">
        <v>201.0</v>
      </c>
      <c r="I14" s="6">
        <v>89.0</v>
      </c>
      <c r="J14" s="5">
        <v>1.0</v>
      </c>
      <c r="K14" s="7"/>
      <c r="L14" s="11" t="s">
        <v>38</v>
      </c>
      <c r="M14" s="18"/>
      <c r="N14" s="19">
        <v>226.0392156862745</v>
      </c>
      <c r="O14" s="19">
        <v>412.8235294117647</v>
      </c>
      <c r="P14" s="19">
        <v>665.1960784313726</v>
      </c>
      <c r="Q14" s="19">
        <v>257.2352941176471</v>
      </c>
      <c r="R14" s="19">
        <v>262.3333333333333</v>
      </c>
      <c r="S14" s="19">
        <v>247.33333333333334</v>
      </c>
      <c r="T14" s="20">
        <v>205.90196078431373</v>
      </c>
    </row>
    <row r="15">
      <c r="A15" s="3" t="s">
        <v>39</v>
      </c>
      <c r="B15" s="3" t="s">
        <v>13</v>
      </c>
      <c r="C15" s="5">
        <v>55.0</v>
      </c>
      <c r="D15" s="5">
        <v>536.0</v>
      </c>
      <c r="E15" s="5">
        <v>936.0</v>
      </c>
      <c r="F15" s="5">
        <v>125.0</v>
      </c>
      <c r="G15" s="6">
        <v>102.0</v>
      </c>
      <c r="H15" s="6">
        <v>52.0</v>
      </c>
      <c r="I15" s="6">
        <v>46.0</v>
      </c>
      <c r="J15" s="5">
        <v>1.0</v>
      </c>
      <c r="K15" s="7"/>
      <c r="L15" s="11" t="s">
        <v>40</v>
      </c>
      <c r="M15" s="18"/>
      <c r="N15" s="20">
        <v>126.72583963569761</v>
      </c>
      <c r="O15" s="19">
        <v>347.2876448065697</v>
      </c>
      <c r="P15" s="19">
        <v>456.99518682838846</v>
      </c>
      <c r="Q15" s="19">
        <v>188.10960509610283</v>
      </c>
      <c r="R15" s="19">
        <v>147.05355033683026</v>
      </c>
      <c r="S15" s="19">
        <v>138.68001538313538</v>
      </c>
      <c r="T15" s="19">
        <v>161.92841071312483</v>
      </c>
    </row>
    <row r="16">
      <c r="A16" s="3" t="s">
        <v>30</v>
      </c>
      <c r="B16" s="3" t="s">
        <v>17</v>
      </c>
      <c r="C16" s="5">
        <v>144.0</v>
      </c>
      <c r="D16" s="5">
        <v>487.0</v>
      </c>
      <c r="E16" s="5">
        <v>1266.0</v>
      </c>
      <c r="F16" s="5">
        <v>247.0</v>
      </c>
      <c r="G16" s="6">
        <v>176.0</v>
      </c>
      <c r="H16" s="6">
        <v>294.0</v>
      </c>
      <c r="I16" s="21">
        <v>206.0</v>
      </c>
      <c r="J16" s="5">
        <v>1.0</v>
      </c>
      <c r="K16" s="7"/>
      <c r="L16" s="11" t="s">
        <v>41</v>
      </c>
      <c r="M16" s="22"/>
      <c r="N16" s="23" t="s">
        <v>42</v>
      </c>
      <c r="O16" s="24" t="s">
        <v>43</v>
      </c>
      <c r="P16" s="24" t="s">
        <v>44</v>
      </c>
      <c r="Q16" s="24" t="s">
        <v>45</v>
      </c>
      <c r="R16" s="24" t="s">
        <v>46</v>
      </c>
      <c r="S16" s="24" t="s">
        <v>47</v>
      </c>
      <c r="T16" s="24" t="s">
        <v>48</v>
      </c>
    </row>
    <row r="17">
      <c r="A17" s="3" t="s">
        <v>49</v>
      </c>
      <c r="B17" s="3" t="s">
        <v>17</v>
      </c>
      <c r="C17" s="5">
        <v>199.0</v>
      </c>
      <c r="D17" s="5">
        <v>1605.0</v>
      </c>
      <c r="E17" s="5">
        <v>277.0</v>
      </c>
      <c r="F17" s="5">
        <v>189.0</v>
      </c>
      <c r="G17" s="5">
        <v>367.0</v>
      </c>
      <c r="H17" s="5">
        <v>283.0</v>
      </c>
      <c r="I17" s="5">
        <v>137.0</v>
      </c>
      <c r="J17" s="5">
        <v>1.0</v>
      </c>
      <c r="K17" s="12"/>
    </row>
    <row r="18">
      <c r="A18" s="3" t="s">
        <v>50</v>
      </c>
      <c r="B18" s="3" t="s">
        <v>15</v>
      </c>
      <c r="C18" s="5">
        <v>113.0</v>
      </c>
      <c r="D18" s="5">
        <v>371.0</v>
      </c>
      <c r="E18" s="5">
        <v>1203.0</v>
      </c>
      <c r="F18" s="5">
        <v>221.0</v>
      </c>
      <c r="G18" s="5">
        <v>325.0</v>
      </c>
      <c r="H18" s="5">
        <v>259.0</v>
      </c>
      <c r="I18" s="5">
        <v>132.0</v>
      </c>
      <c r="J18" s="5">
        <v>1.0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3" t="s">
        <v>51</v>
      </c>
      <c r="B19" s="3" t="s">
        <v>13</v>
      </c>
      <c r="C19" s="5">
        <v>126.0</v>
      </c>
      <c r="D19" s="5">
        <v>617.0</v>
      </c>
      <c r="E19" s="5">
        <v>1083.0</v>
      </c>
      <c r="F19" s="5">
        <v>181.0</v>
      </c>
      <c r="G19" s="5">
        <v>525.0</v>
      </c>
      <c r="H19" s="5">
        <v>178.0</v>
      </c>
      <c r="I19" s="5">
        <v>33.0</v>
      </c>
      <c r="J19" s="5">
        <v>1.0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3" t="s">
        <v>52</v>
      </c>
      <c r="B20" s="3" t="s">
        <v>17</v>
      </c>
      <c r="C20" s="5">
        <v>346.0</v>
      </c>
      <c r="D20" s="5">
        <v>160.0</v>
      </c>
      <c r="E20" s="5">
        <v>121.0</v>
      </c>
      <c r="F20" s="5">
        <v>297.0</v>
      </c>
      <c r="G20" s="5">
        <v>381.0</v>
      </c>
      <c r="H20" s="5">
        <v>314.0</v>
      </c>
      <c r="I20" s="5">
        <v>299.0</v>
      </c>
      <c r="J20" s="5">
        <v>1.0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3" t="s">
        <v>53</v>
      </c>
      <c r="B21" s="3" t="s">
        <v>13</v>
      </c>
      <c r="C21" s="5">
        <v>338.0</v>
      </c>
      <c r="D21" s="5">
        <v>179.0</v>
      </c>
      <c r="E21" s="5">
        <v>796.0</v>
      </c>
      <c r="F21" s="5">
        <v>469.0</v>
      </c>
      <c r="G21" s="5">
        <v>250.0</v>
      </c>
      <c r="H21" s="5">
        <v>356.0</v>
      </c>
      <c r="I21" s="5">
        <v>241.0</v>
      </c>
      <c r="J21" s="5">
        <v>1.0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3" t="s">
        <v>54</v>
      </c>
      <c r="B22" s="3" t="s">
        <v>17</v>
      </c>
      <c r="C22" s="5">
        <v>438.0</v>
      </c>
      <c r="D22" s="5">
        <v>340.0</v>
      </c>
      <c r="E22" s="5">
        <v>1191.0</v>
      </c>
      <c r="F22" s="5">
        <v>838.0</v>
      </c>
      <c r="G22" s="5">
        <v>383.0</v>
      </c>
      <c r="H22" s="5">
        <v>641.0</v>
      </c>
      <c r="I22" s="5">
        <v>377.0</v>
      </c>
      <c r="J22" s="5">
        <v>1.0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3" t="s">
        <v>55</v>
      </c>
      <c r="B23" s="3" t="s">
        <v>17</v>
      </c>
      <c r="C23" s="5">
        <v>325.0</v>
      </c>
      <c r="D23" s="5">
        <v>142.0</v>
      </c>
      <c r="E23" s="5">
        <v>84.0</v>
      </c>
      <c r="F23" s="5">
        <v>229.0</v>
      </c>
      <c r="G23" s="5">
        <v>463.0</v>
      </c>
      <c r="H23" s="5">
        <v>260.0</v>
      </c>
      <c r="I23" s="5">
        <v>230.0</v>
      </c>
      <c r="J23" s="5">
        <v>1.0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3" t="s">
        <v>56</v>
      </c>
      <c r="B24" s="3" t="s">
        <v>17</v>
      </c>
      <c r="C24" s="5">
        <v>278.0</v>
      </c>
      <c r="D24" s="5">
        <v>122.0</v>
      </c>
      <c r="E24" s="5">
        <v>411.0</v>
      </c>
      <c r="F24" s="5">
        <v>266.0</v>
      </c>
      <c r="G24" s="5">
        <v>384.0</v>
      </c>
      <c r="H24" s="5">
        <v>298.0</v>
      </c>
      <c r="I24" s="5">
        <v>644.0</v>
      </c>
      <c r="J24" s="5">
        <v>1.0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3" t="s">
        <v>57</v>
      </c>
      <c r="B25" s="3" t="s">
        <v>17</v>
      </c>
      <c r="C25" s="5">
        <v>303.0</v>
      </c>
      <c r="D25" s="5">
        <v>96.0</v>
      </c>
      <c r="E25" s="5">
        <v>96.0</v>
      </c>
      <c r="F25" s="5">
        <v>249.0</v>
      </c>
      <c r="G25" s="5">
        <v>468.0</v>
      </c>
      <c r="H25" s="5">
        <v>268.0</v>
      </c>
      <c r="I25" s="5">
        <v>352.0</v>
      </c>
      <c r="J25" s="5">
        <v>1.0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3" t="s">
        <v>58</v>
      </c>
      <c r="B26" s="3" t="s">
        <v>15</v>
      </c>
      <c r="C26" s="5">
        <v>341.0</v>
      </c>
      <c r="D26" s="5">
        <v>190.0</v>
      </c>
      <c r="E26" s="5">
        <v>131.0</v>
      </c>
      <c r="F26" s="5">
        <v>313.0</v>
      </c>
      <c r="G26" s="5">
        <v>392.0</v>
      </c>
      <c r="H26" s="5">
        <v>359.0</v>
      </c>
      <c r="I26" s="5">
        <v>539.0</v>
      </c>
      <c r="J26" s="5">
        <v>1.0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3" t="s">
        <v>59</v>
      </c>
      <c r="B27" s="3" t="s">
        <v>17</v>
      </c>
      <c r="C27" s="5">
        <v>248.0</v>
      </c>
      <c r="D27" s="5">
        <v>67.0</v>
      </c>
      <c r="E27" s="5">
        <v>65.0</v>
      </c>
      <c r="F27" s="5">
        <v>192.0</v>
      </c>
      <c r="G27" s="5">
        <v>416.0</v>
      </c>
      <c r="H27" s="5">
        <v>303.0</v>
      </c>
      <c r="I27" s="5">
        <v>317.0</v>
      </c>
      <c r="J27" s="5">
        <v>1.0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3" t="s">
        <v>60</v>
      </c>
      <c r="B28" s="3" t="s">
        <v>13</v>
      </c>
      <c r="C28" s="5">
        <v>219.0</v>
      </c>
      <c r="D28" s="5">
        <v>109.0</v>
      </c>
      <c r="E28" s="5">
        <v>42.0</v>
      </c>
      <c r="F28" s="5">
        <v>132.0</v>
      </c>
      <c r="G28" s="5">
        <v>256.0</v>
      </c>
      <c r="H28" s="5">
        <v>239.0</v>
      </c>
      <c r="I28" s="5">
        <v>220.0</v>
      </c>
      <c r="J28" s="5">
        <v>1.0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3" t="s">
        <v>61</v>
      </c>
      <c r="B29" s="3" t="s">
        <v>62</v>
      </c>
      <c r="C29" s="5">
        <v>224.0</v>
      </c>
      <c r="D29" s="5">
        <v>70.0</v>
      </c>
      <c r="E29" s="5">
        <v>470.0</v>
      </c>
      <c r="F29" s="5">
        <v>292.0</v>
      </c>
      <c r="G29" s="5">
        <v>105.0</v>
      </c>
      <c r="H29" s="5">
        <v>232.0</v>
      </c>
      <c r="I29" s="5">
        <v>208.0</v>
      </c>
      <c r="J29" s="5">
        <v>1.0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3" t="s">
        <v>63</v>
      </c>
      <c r="B30" s="3" t="s">
        <v>17</v>
      </c>
      <c r="C30" s="5">
        <v>185.0</v>
      </c>
      <c r="D30" s="5">
        <v>54.0</v>
      </c>
      <c r="E30" s="5">
        <v>49.0</v>
      </c>
      <c r="F30" s="5">
        <v>150.0</v>
      </c>
      <c r="G30" s="5">
        <v>345.0</v>
      </c>
      <c r="H30" s="5">
        <v>240.0</v>
      </c>
      <c r="I30" s="5">
        <v>245.0</v>
      </c>
      <c r="J30" s="5">
        <v>1.0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3" t="s">
        <v>64</v>
      </c>
      <c r="B31" s="3" t="s">
        <v>17</v>
      </c>
      <c r="C31" s="5">
        <v>375.0</v>
      </c>
      <c r="D31" s="5">
        <v>241.0</v>
      </c>
      <c r="E31" s="5">
        <v>866.0</v>
      </c>
      <c r="F31" s="5">
        <v>527.0</v>
      </c>
      <c r="G31" s="5">
        <v>385.0</v>
      </c>
      <c r="H31" s="5">
        <v>428.0</v>
      </c>
      <c r="I31" s="5">
        <v>466.0</v>
      </c>
      <c r="J31" s="5">
        <v>1.0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3" t="s">
        <v>65</v>
      </c>
      <c r="B32" s="3" t="s">
        <v>17</v>
      </c>
      <c r="C32" s="5">
        <v>447.0</v>
      </c>
      <c r="D32" s="5">
        <v>366.0</v>
      </c>
      <c r="E32" s="5">
        <v>1013.0</v>
      </c>
      <c r="F32" s="5">
        <v>644.0</v>
      </c>
      <c r="G32" s="5">
        <v>271.0</v>
      </c>
      <c r="H32" s="5">
        <v>355.0</v>
      </c>
      <c r="I32" s="5">
        <v>322.0</v>
      </c>
      <c r="J32" s="5">
        <v>1.0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3" t="s">
        <v>66</v>
      </c>
      <c r="B33" s="3" t="s">
        <v>13</v>
      </c>
      <c r="C33" s="5">
        <v>308.0</v>
      </c>
      <c r="D33" s="5">
        <v>123.0</v>
      </c>
      <c r="E33" s="5">
        <v>532.0</v>
      </c>
      <c r="F33" s="5">
        <v>334.0</v>
      </c>
      <c r="G33" s="5">
        <v>81.0</v>
      </c>
      <c r="H33" s="5">
        <v>243.0</v>
      </c>
      <c r="I33" s="5">
        <v>265.0</v>
      </c>
      <c r="J33" s="5">
        <v>1.0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3" t="s">
        <v>67</v>
      </c>
      <c r="B34" s="3" t="s">
        <v>17</v>
      </c>
      <c r="C34" s="5">
        <v>371.0</v>
      </c>
      <c r="D34" s="5">
        <v>206.0</v>
      </c>
      <c r="E34" s="5">
        <v>80.0</v>
      </c>
      <c r="F34" s="5">
        <v>217.0</v>
      </c>
      <c r="G34" s="5">
        <v>188.0</v>
      </c>
      <c r="H34" s="5">
        <v>258.0</v>
      </c>
      <c r="I34" s="5">
        <v>334.0</v>
      </c>
      <c r="J34" s="5">
        <v>1.0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3" t="s">
        <v>68</v>
      </c>
      <c r="B35" s="3" t="s">
        <v>17</v>
      </c>
      <c r="C35" s="5">
        <v>374.0</v>
      </c>
      <c r="D35" s="5">
        <v>186.0</v>
      </c>
      <c r="E35" s="5">
        <v>1018.0</v>
      </c>
      <c r="F35" s="5">
        <v>649.0</v>
      </c>
      <c r="G35" s="5">
        <v>445.0</v>
      </c>
      <c r="H35" s="5">
        <v>545.0</v>
      </c>
      <c r="I35" s="5">
        <v>297.0</v>
      </c>
      <c r="J35" s="5">
        <v>1.0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3" t="s">
        <v>69</v>
      </c>
      <c r="B36" s="3" t="s">
        <v>17</v>
      </c>
      <c r="C36" s="5">
        <v>529.0</v>
      </c>
      <c r="D36" s="5">
        <v>537.0</v>
      </c>
      <c r="E36" s="5">
        <v>1118.0</v>
      </c>
      <c r="F36" s="5">
        <v>747.0</v>
      </c>
      <c r="G36" s="5">
        <v>646.0</v>
      </c>
      <c r="H36" s="5">
        <v>566.0</v>
      </c>
      <c r="I36" s="5">
        <v>370.0</v>
      </c>
      <c r="J36" s="5">
        <v>1.0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3" t="s">
        <v>70</v>
      </c>
      <c r="B37" s="3" t="s">
        <v>13</v>
      </c>
      <c r="C37" s="5">
        <v>310.0</v>
      </c>
      <c r="D37" s="5">
        <v>121.0</v>
      </c>
      <c r="E37" s="5">
        <v>815.0</v>
      </c>
      <c r="F37" s="5">
        <v>480.0</v>
      </c>
      <c r="G37" s="5">
        <v>448.0</v>
      </c>
      <c r="H37" s="5">
        <v>467.0</v>
      </c>
      <c r="I37" s="5">
        <v>329.0</v>
      </c>
      <c r="J37" s="5">
        <v>1.0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3" t="s">
        <v>71</v>
      </c>
      <c r="B38" s="3" t="s">
        <v>17</v>
      </c>
      <c r="C38" s="5">
        <v>342.0</v>
      </c>
      <c r="D38" s="5">
        <v>170.0</v>
      </c>
      <c r="E38" s="5">
        <v>95.0</v>
      </c>
      <c r="F38" s="5">
        <v>248.0</v>
      </c>
      <c r="G38" s="5">
        <v>187.0</v>
      </c>
      <c r="H38" s="5">
        <v>262.0</v>
      </c>
      <c r="I38" s="5">
        <v>420.0</v>
      </c>
      <c r="J38" s="5">
        <v>1.0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3" t="s">
        <v>72</v>
      </c>
      <c r="B39" s="3" t="s">
        <v>17</v>
      </c>
      <c r="C39" s="5">
        <v>62.0</v>
      </c>
      <c r="D39" s="5">
        <v>46.0</v>
      </c>
      <c r="E39" s="5">
        <v>21.0</v>
      </c>
      <c r="F39" s="5">
        <v>59.0</v>
      </c>
      <c r="G39" s="5">
        <v>274.0</v>
      </c>
      <c r="H39" s="5">
        <v>158.0</v>
      </c>
      <c r="I39" s="5">
        <v>221.0</v>
      </c>
      <c r="J39" s="5">
        <v>1.0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3" t="s">
        <v>32</v>
      </c>
      <c r="B40" s="3" t="s">
        <v>17</v>
      </c>
      <c r="C40" s="5">
        <v>485.0</v>
      </c>
      <c r="D40" s="5">
        <v>444.0</v>
      </c>
      <c r="E40" s="5">
        <v>615.0</v>
      </c>
      <c r="F40" s="5">
        <v>373.0</v>
      </c>
      <c r="G40" s="5">
        <v>210.0</v>
      </c>
      <c r="H40" s="5">
        <v>461.0</v>
      </c>
      <c r="I40" s="5">
        <v>563.0</v>
      </c>
      <c r="J40" s="5">
        <v>1.0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3" t="s">
        <v>73</v>
      </c>
      <c r="B41" s="3" t="s">
        <v>17</v>
      </c>
      <c r="C41" s="5">
        <v>337.0</v>
      </c>
      <c r="D41" s="5">
        <v>156.0</v>
      </c>
      <c r="E41" s="5">
        <v>821.0</v>
      </c>
      <c r="F41" s="5">
        <v>489.0</v>
      </c>
      <c r="G41" s="5">
        <v>454.0</v>
      </c>
      <c r="H41" s="5">
        <v>421.0</v>
      </c>
      <c r="I41" s="5">
        <v>513.0</v>
      </c>
      <c r="J41" s="5">
        <v>1.0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3" t="s">
        <v>74</v>
      </c>
      <c r="B42" s="3" t="s">
        <v>13</v>
      </c>
      <c r="C42" s="5">
        <v>161.0</v>
      </c>
      <c r="D42" s="5">
        <v>62.0</v>
      </c>
      <c r="E42" s="5">
        <v>268.0</v>
      </c>
      <c r="F42" s="5">
        <v>179.0</v>
      </c>
      <c r="G42" s="5">
        <v>341.0</v>
      </c>
      <c r="H42" s="5">
        <v>249.0</v>
      </c>
      <c r="I42" s="5">
        <v>262.0</v>
      </c>
      <c r="J42" s="5">
        <v>1.0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3" t="s">
        <v>75</v>
      </c>
      <c r="B43" s="3" t="s">
        <v>17</v>
      </c>
      <c r="C43" s="5">
        <v>416.0</v>
      </c>
      <c r="D43" s="5">
        <v>332.0</v>
      </c>
      <c r="E43" s="5">
        <v>571.0</v>
      </c>
      <c r="F43" s="5">
        <v>351.0</v>
      </c>
      <c r="G43" s="5">
        <v>173.0</v>
      </c>
      <c r="H43" s="5">
        <v>342.0</v>
      </c>
      <c r="I43" s="5">
        <v>225.0</v>
      </c>
      <c r="J43" s="5">
        <v>1.0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3" t="s">
        <v>14</v>
      </c>
      <c r="B44" s="3" t="s">
        <v>15</v>
      </c>
      <c r="C44" s="5">
        <v>11.0</v>
      </c>
      <c r="D44" s="5">
        <v>12.0</v>
      </c>
      <c r="E44" s="5">
        <v>8.0</v>
      </c>
      <c r="F44" s="5">
        <v>13.0</v>
      </c>
      <c r="G44" s="5">
        <v>37.0</v>
      </c>
      <c r="H44" s="5">
        <v>13.0</v>
      </c>
      <c r="I44" s="5">
        <v>12.0</v>
      </c>
      <c r="J44" s="5">
        <v>1.0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3" t="s">
        <v>76</v>
      </c>
      <c r="B45" s="3" t="s">
        <v>62</v>
      </c>
      <c r="C45" s="5">
        <v>269.0</v>
      </c>
      <c r="D45" s="5">
        <v>106.0</v>
      </c>
      <c r="E45" s="5">
        <v>429.0</v>
      </c>
      <c r="F45" s="5">
        <v>273.0</v>
      </c>
      <c r="G45" s="5">
        <v>174.0</v>
      </c>
      <c r="H45" s="5">
        <v>256.0</v>
      </c>
      <c r="I45" s="5">
        <v>275.0</v>
      </c>
      <c r="J45" s="5">
        <v>1.0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3" t="s">
        <v>20</v>
      </c>
      <c r="B46" s="3" t="s">
        <v>13</v>
      </c>
      <c r="C46" s="5">
        <v>74.0</v>
      </c>
      <c r="D46" s="5">
        <v>415.0</v>
      </c>
      <c r="E46" s="5">
        <v>765.0</v>
      </c>
      <c r="F46" s="5">
        <v>84.0</v>
      </c>
      <c r="G46" s="5">
        <v>125.0</v>
      </c>
      <c r="H46" s="5">
        <v>50.0</v>
      </c>
      <c r="I46" s="5">
        <v>21.0</v>
      </c>
      <c r="J46" s="5">
        <v>1.0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3" t="s">
        <v>18</v>
      </c>
      <c r="B47" s="3" t="s">
        <v>13</v>
      </c>
      <c r="C47" s="5">
        <v>47.0</v>
      </c>
      <c r="D47" s="5">
        <v>288.0</v>
      </c>
      <c r="E47" s="5">
        <v>517.0</v>
      </c>
      <c r="F47" s="5">
        <v>43.0</v>
      </c>
      <c r="G47" s="5">
        <v>85.0</v>
      </c>
      <c r="H47" s="5">
        <v>83.0</v>
      </c>
      <c r="I47" s="5">
        <v>17.0</v>
      </c>
      <c r="J47" s="5">
        <v>1.0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3" t="s">
        <v>77</v>
      </c>
      <c r="B48" s="3" t="s">
        <v>17</v>
      </c>
      <c r="C48" s="5">
        <v>92.0</v>
      </c>
      <c r="D48" s="5">
        <v>452.0</v>
      </c>
      <c r="E48" s="5">
        <v>1004.0</v>
      </c>
      <c r="F48" s="5">
        <v>147.0</v>
      </c>
      <c r="G48" s="5">
        <v>326.0</v>
      </c>
      <c r="H48" s="5">
        <v>270.0</v>
      </c>
      <c r="I48" s="5">
        <v>141.0</v>
      </c>
      <c r="J48" s="5">
        <v>1.0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3" t="s">
        <v>28</v>
      </c>
      <c r="B49" s="3" t="s">
        <v>17</v>
      </c>
      <c r="C49" s="5">
        <v>72.0</v>
      </c>
      <c r="D49" s="5">
        <v>477.0</v>
      </c>
      <c r="E49" s="5">
        <v>1134.0</v>
      </c>
      <c r="F49" s="5">
        <v>203.0</v>
      </c>
      <c r="G49" s="5">
        <v>107.0</v>
      </c>
      <c r="H49" s="5">
        <v>47.0</v>
      </c>
      <c r="I49" s="5">
        <v>68.0</v>
      </c>
      <c r="J49" s="5">
        <v>1.0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3" t="s">
        <v>22</v>
      </c>
      <c r="B50" s="3" t="s">
        <v>17</v>
      </c>
      <c r="C50" s="5">
        <v>110.0</v>
      </c>
      <c r="D50" s="5">
        <v>200.0</v>
      </c>
      <c r="E50" s="5">
        <v>91.0</v>
      </c>
      <c r="F50" s="5">
        <v>45.0</v>
      </c>
      <c r="G50" s="5">
        <v>9.0</v>
      </c>
      <c r="H50" s="5">
        <v>42.0</v>
      </c>
      <c r="I50" s="5">
        <v>37.0</v>
      </c>
      <c r="J50" s="5">
        <v>1.0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3" t="s">
        <v>24</v>
      </c>
      <c r="B51" s="3" t="s">
        <v>13</v>
      </c>
      <c r="C51" s="5">
        <v>123.0</v>
      </c>
      <c r="D51" s="5">
        <v>203.0</v>
      </c>
      <c r="E51" s="5">
        <v>93.0</v>
      </c>
      <c r="F51" s="5">
        <v>48.0</v>
      </c>
      <c r="G51" s="5">
        <v>18.0</v>
      </c>
      <c r="H51" s="5">
        <v>49.0</v>
      </c>
      <c r="I51" s="5">
        <v>73.0</v>
      </c>
      <c r="J51" s="5">
        <v>1.0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3" t="s">
        <v>26</v>
      </c>
      <c r="B52" s="3" t="s">
        <v>13</v>
      </c>
      <c r="C52" s="5">
        <v>109.0</v>
      </c>
      <c r="D52" s="5">
        <v>205.0</v>
      </c>
      <c r="E52" s="5">
        <v>89.0</v>
      </c>
      <c r="F52" s="5">
        <v>44.0</v>
      </c>
      <c r="G52" s="5">
        <v>64.0</v>
      </c>
      <c r="H52" s="5">
        <v>61.0</v>
      </c>
      <c r="I52" s="5">
        <v>44.0</v>
      </c>
      <c r="J52" s="5">
        <v>1.0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3" t="s">
        <v>78</v>
      </c>
      <c r="B53" s="3" t="s">
        <v>17</v>
      </c>
      <c r="C53" s="5">
        <v>228.0</v>
      </c>
      <c r="D53" s="5">
        <v>1204.0</v>
      </c>
      <c r="E53" s="5">
        <v>1039.0</v>
      </c>
      <c r="F53" s="5">
        <v>158.0</v>
      </c>
      <c r="G53" s="5">
        <v>249.0</v>
      </c>
      <c r="H53" s="5">
        <v>279.0</v>
      </c>
      <c r="I53" s="5">
        <v>190.0</v>
      </c>
      <c r="J53" s="5">
        <v>1.0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1" t="s">
        <v>34</v>
      </c>
      <c r="B54" s="12"/>
      <c r="C54" s="13">
        <f t="shared" ref="C54:I54" si="1">min(C3:C53)</f>
        <v>11</v>
      </c>
      <c r="D54" s="13">
        <f t="shared" si="1"/>
        <v>12</v>
      </c>
      <c r="E54" s="14">
        <f t="shared" si="1"/>
        <v>8</v>
      </c>
      <c r="F54" s="13">
        <f t="shared" si="1"/>
        <v>13</v>
      </c>
      <c r="G54" s="13">
        <f t="shared" si="1"/>
        <v>9</v>
      </c>
      <c r="H54" s="13">
        <f t="shared" si="1"/>
        <v>13</v>
      </c>
      <c r="I54" s="13">
        <f t="shared" si="1"/>
        <v>12</v>
      </c>
    </row>
    <row r="55">
      <c r="A55" s="11" t="s">
        <v>36</v>
      </c>
      <c r="B55" s="15"/>
      <c r="C55" s="16">
        <f t="shared" ref="C55:I55" si="2">max(C3:C53)</f>
        <v>529</v>
      </c>
      <c r="D55" s="17">
        <f t="shared" si="2"/>
        <v>1605</v>
      </c>
      <c r="E55" s="17">
        <f t="shared" si="2"/>
        <v>1492</v>
      </c>
      <c r="F55" s="17">
        <f t="shared" si="2"/>
        <v>838</v>
      </c>
      <c r="G55" s="17">
        <f t="shared" si="2"/>
        <v>646</v>
      </c>
      <c r="H55" s="17">
        <f t="shared" si="2"/>
        <v>641</v>
      </c>
      <c r="I55" s="17">
        <f t="shared" si="2"/>
        <v>644</v>
      </c>
    </row>
    <row r="56">
      <c r="A56" s="11" t="s">
        <v>38</v>
      </c>
      <c r="B56" s="18"/>
      <c r="C56" s="19">
        <f t="shared" ref="C56:I56" si="3">AVERAGE(C3:C53)</f>
        <v>226.0392157</v>
      </c>
      <c r="D56" s="19">
        <f t="shared" si="3"/>
        <v>412.8235294</v>
      </c>
      <c r="E56" s="19">
        <f t="shared" si="3"/>
        <v>665.1960784</v>
      </c>
      <c r="F56" s="19">
        <f t="shared" si="3"/>
        <v>257.2352941</v>
      </c>
      <c r="G56" s="19">
        <f t="shared" si="3"/>
        <v>262.3333333</v>
      </c>
      <c r="H56" s="19">
        <f t="shared" si="3"/>
        <v>247.3333333</v>
      </c>
      <c r="I56" s="20">
        <f t="shared" si="3"/>
        <v>205.9019608</v>
      </c>
    </row>
    <row r="57">
      <c r="A57" s="11" t="s">
        <v>40</v>
      </c>
      <c r="B57" s="18"/>
      <c r="C57" s="20">
        <f t="shared" ref="C57:I57" si="4">stdev(C3:C53)</f>
        <v>126.7258396</v>
      </c>
      <c r="D57" s="19">
        <f t="shared" si="4"/>
        <v>347.2876448</v>
      </c>
      <c r="E57" s="19">
        <f t="shared" si="4"/>
        <v>456.9951868</v>
      </c>
      <c r="F57" s="19">
        <f t="shared" si="4"/>
        <v>188.1096051</v>
      </c>
      <c r="G57" s="19">
        <f t="shared" si="4"/>
        <v>147.0535503</v>
      </c>
      <c r="H57" s="19">
        <f t="shared" si="4"/>
        <v>138.6800154</v>
      </c>
      <c r="I57" s="19">
        <f t="shared" si="4"/>
        <v>161.9284107</v>
      </c>
    </row>
    <row r="58">
      <c r="A58" s="11" t="s">
        <v>41</v>
      </c>
      <c r="B58" s="22"/>
      <c r="C58" s="23" t="s">
        <v>42</v>
      </c>
      <c r="D58" s="24" t="s">
        <v>43</v>
      </c>
      <c r="E58" s="24" t="s">
        <v>44</v>
      </c>
      <c r="F58" s="24" t="s">
        <v>45</v>
      </c>
      <c r="G58" s="24" t="s">
        <v>46</v>
      </c>
      <c r="H58" s="24" t="s">
        <v>47</v>
      </c>
      <c r="I58" s="24" t="s">
        <v>48</v>
      </c>
    </row>
  </sheetData>
  <drawing r:id="rId1"/>
</worksheet>
</file>