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200" windowHeight="723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7" i="1"/>
  <c r="A4"/>
  <c r="A5"/>
  <c r="A6"/>
  <c r="A7"/>
  <c r="A8"/>
  <c r="A9"/>
  <c r="A10"/>
  <c r="A11"/>
  <c r="A12"/>
  <c r="A13"/>
  <c r="A3"/>
  <c r="B13"/>
  <c r="A14" s="1"/>
  <c r="B14" l="1"/>
  <c r="A15" l="1"/>
  <c r="B15"/>
  <c r="A16" l="1"/>
  <c r="B16"/>
  <c r="A17" l="1"/>
  <c r="B17"/>
  <c r="B18" l="1"/>
  <c r="A18"/>
  <c r="B19" l="1"/>
  <c r="A19"/>
  <c r="B20" l="1"/>
  <c r="A20"/>
  <c r="B21" l="1"/>
  <c r="A21"/>
  <c r="B22" l="1"/>
  <c r="A22"/>
  <c r="A23" l="1"/>
  <c r="B23"/>
  <c r="B24" l="1"/>
  <c r="A24"/>
  <c r="B25" l="1"/>
  <c r="A25"/>
  <c r="B26" l="1"/>
  <c r="A26"/>
  <c r="A27" l="1"/>
  <c r="B27"/>
  <c r="B28" l="1"/>
  <c r="A28"/>
  <c r="B29" l="1"/>
  <c r="A29"/>
  <c r="B30" l="1"/>
  <c r="A30"/>
  <c r="B31" l="1"/>
  <c r="A32" s="1"/>
  <c r="A31"/>
</calcChain>
</file>

<file path=xl/sharedStrings.xml><?xml version="1.0" encoding="utf-8"?>
<sst xmlns="http://schemas.openxmlformats.org/spreadsheetml/2006/main" count="8" uniqueCount="8">
  <si>
    <t>PMC from</t>
  </si>
  <si>
    <t>PMC to</t>
  </si>
  <si>
    <t>max abs(var)</t>
  </si>
  <si>
    <t>Formula</t>
  </si>
  <si>
    <t>PMC</t>
  </si>
  <si>
    <t>Total Payments for Month</t>
  </si>
  <si>
    <t>Variance</t>
  </si>
  <si>
    <t>abs( pmc - total payments) / abs(pmc) = variance</t>
  </si>
</sst>
</file>

<file path=xl/styles.xml><?xml version="1.0" encoding="utf-8"?>
<styleSheet xmlns="http://schemas.openxmlformats.org/spreadsheetml/2006/main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0" applyNumberFormat="1"/>
    <xf numFmtId="0" fontId="0" fillId="0" borderId="0" xfId="0" quotePrefix="1"/>
    <xf numFmtId="44" fontId="0" fillId="0" borderId="0" xfId="1" applyFont="1"/>
    <xf numFmtId="44" fontId="0" fillId="0" borderId="0" xfId="1" quotePrefix="1" applyFont="1" applyAlignment="1">
      <alignment horizontal="right"/>
    </xf>
    <xf numFmtId="44" fontId="0" fillId="0" borderId="0" xfId="1" quotePrefix="1" applyFont="1"/>
    <xf numFmtId="6" fontId="0" fillId="0" borderId="0" xfId="0" applyNumberFormat="1"/>
    <xf numFmtId="8" fontId="0" fillId="0" borderId="0" xfId="0" applyNumberFormat="1"/>
    <xf numFmtId="10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2"/>
  <sheetViews>
    <sheetView tabSelected="1" workbookViewId="0">
      <selection activeCell="I11" sqref="I11"/>
    </sheetView>
  </sheetViews>
  <sheetFormatPr defaultRowHeight="15"/>
  <cols>
    <col min="1" max="1" width="11.5703125" style="3" bestFit="1" customWidth="1"/>
    <col min="2" max="2" width="14.28515625" style="3" bestFit="1" customWidth="1"/>
    <col min="3" max="3" width="12.28515625" bestFit="1" customWidth="1"/>
    <col min="7" max="7" width="47.42578125" customWidth="1"/>
    <col min="8" max="8" width="13.85546875" customWidth="1"/>
  </cols>
  <sheetData>
    <row r="1" spans="1:8">
      <c r="A1" s="3" t="s">
        <v>0</v>
      </c>
      <c r="B1" s="3" t="s">
        <v>1</v>
      </c>
      <c r="C1" t="s">
        <v>2</v>
      </c>
    </row>
    <row r="2" spans="1:8">
      <c r="A2" s="3">
        <v>0</v>
      </c>
      <c r="B2" s="3">
        <v>50</v>
      </c>
      <c r="C2" s="1">
        <v>0.35</v>
      </c>
    </row>
    <row r="3" spans="1:8">
      <c r="A3" s="4">
        <f>B2+0.01</f>
        <v>50.01</v>
      </c>
      <c r="B3" s="3">
        <v>100</v>
      </c>
      <c r="C3" s="1">
        <v>0.35</v>
      </c>
    </row>
    <row r="4" spans="1:8">
      <c r="A4" s="4">
        <f t="shared" ref="A4:A32" si="0">B3+0.01</f>
        <v>100.01</v>
      </c>
      <c r="B4" s="3">
        <v>200</v>
      </c>
      <c r="C4" s="1">
        <v>0.3</v>
      </c>
      <c r="F4" t="s">
        <v>3</v>
      </c>
    </row>
    <row r="5" spans="1:8">
      <c r="A5" s="4">
        <f t="shared" si="0"/>
        <v>200.01</v>
      </c>
      <c r="B5" s="3">
        <v>300</v>
      </c>
      <c r="C5" s="1">
        <v>0.3</v>
      </c>
    </row>
    <row r="6" spans="1:8">
      <c r="A6" s="4">
        <f t="shared" si="0"/>
        <v>300.01</v>
      </c>
      <c r="B6" s="3">
        <v>400</v>
      </c>
      <c r="C6" s="1">
        <v>0.25</v>
      </c>
      <c r="F6" t="s">
        <v>4</v>
      </c>
      <c r="G6" t="s">
        <v>5</v>
      </c>
      <c r="H6" t="s">
        <v>6</v>
      </c>
    </row>
    <row r="7" spans="1:8">
      <c r="A7" s="4">
        <f t="shared" si="0"/>
        <v>400.01</v>
      </c>
      <c r="B7" s="3">
        <v>500</v>
      </c>
      <c r="C7" s="1">
        <v>0.25</v>
      </c>
      <c r="F7" s="6">
        <v>100</v>
      </c>
      <c r="G7" s="7">
        <v>123.24</v>
      </c>
      <c r="H7" s="8">
        <f>ABS(F7-G7) / ABS(F7)</f>
        <v>0.23239999999999994</v>
      </c>
    </row>
    <row r="8" spans="1:8">
      <c r="A8" s="4">
        <f t="shared" si="0"/>
        <v>500.01</v>
      </c>
      <c r="B8" s="3">
        <v>600</v>
      </c>
      <c r="C8" s="1">
        <v>0.2</v>
      </c>
      <c r="G8" s="2" t="s">
        <v>7</v>
      </c>
    </row>
    <row r="9" spans="1:8">
      <c r="A9" s="4">
        <f t="shared" si="0"/>
        <v>600.01</v>
      </c>
      <c r="B9" s="3">
        <v>700</v>
      </c>
      <c r="C9" s="1">
        <v>0.2</v>
      </c>
    </row>
    <row r="10" spans="1:8">
      <c r="A10" s="4">
        <f t="shared" si="0"/>
        <v>700.01</v>
      </c>
      <c r="B10" s="3">
        <v>800</v>
      </c>
      <c r="C10" s="1">
        <v>0.2</v>
      </c>
    </row>
    <row r="11" spans="1:8">
      <c r="A11" s="4">
        <f t="shared" si="0"/>
        <v>800.01</v>
      </c>
      <c r="B11" s="3">
        <v>900</v>
      </c>
      <c r="C11" s="1">
        <v>0.2</v>
      </c>
    </row>
    <row r="12" spans="1:8">
      <c r="A12" s="4">
        <f t="shared" si="0"/>
        <v>900.01</v>
      </c>
      <c r="B12" s="3">
        <v>1000</v>
      </c>
      <c r="C12" s="1">
        <v>0.2</v>
      </c>
    </row>
    <row r="13" spans="1:8">
      <c r="A13" s="4">
        <f t="shared" si="0"/>
        <v>1000.01</v>
      </c>
      <c r="B13" s="3">
        <f>B12+1000</f>
        <v>2000</v>
      </c>
      <c r="C13" s="1">
        <v>0.15</v>
      </c>
    </row>
    <row r="14" spans="1:8">
      <c r="A14" s="4">
        <f t="shared" si="0"/>
        <v>2000.01</v>
      </c>
      <c r="B14" s="3">
        <f t="shared" ref="B14:B21" si="1">B13+1000</f>
        <v>3000</v>
      </c>
      <c r="C14" s="1">
        <v>0.15</v>
      </c>
    </row>
    <row r="15" spans="1:8">
      <c r="A15" s="4">
        <f t="shared" si="0"/>
        <v>3000.01</v>
      </c>
      <c r="B15" s="3">
        <f t="shared" si="1"/>
        <v>4000</v>
      </c>
      <c r="C15" s="1">
        <v>0.1</v>
      </c>
    </row>
    <row r="16" spans="1:8">
      <c r="A16" s="4">
        <f t="shared" si="0"/>
        <v>4000.01</v>
      </c>
      <c r="B16" s="3">
        <f t="shared" si="1"/>
        <v>5000</v>
      </c>
      <c r="C16" s="1">
        <v>0.1</v>
      </c>
    </row>
    <row r="17" spans="1:3">
      <c r="A17" s="4">
        <f t="shared" si="0"/>
        <v>5000.01</v>
      </c>
      <c r="B17" s="3">
        <f t="shared" si="1"/>
        <v>6000</v>
      </c>
      <c r="C17" s="1">
        <v>0.1</v>
      </c>
    </row>
    <row r="18" spans="1:3">
      <c r="A18" s="4">
        <f t="shared" si="0"/>
        <v>6000.01</v>
      </c>
      <c r="B18" s="3">
        <f t="shared" si="1"/>
        <v>7000</v>
      </c>
      <c r="C18" s="1">
        <v>0.08</v>
      </c>
    </row>
    <row r="19" spans="1:3">
      <c r="A19" s="4">
        <f t="shared" si="0"/>
        <v>7000.01</v>
      </c>
      <c r="B19" s="3">
        <f t="shared" si="1"/>
        <v>8000</v>
      </c>
      <c r="C19" s="1">
        <v>0.08</v>
      </c>
    </row>
    <row r="20" spans="1:3">
      <c r="A20" s="4">
        <f t="shared" si="0"/>
        <v>8000.01</v>
      </c>
      <c r="B20" s="3">
        <f t="shared" si="1"/>
        <v>9000</v>
      </c>
      <c r="C20" s="1">
        <v>0.08</v>
      </c>
    </row>
    <row r="21" spans="1:3">
      <c r="A21" s="4">
        <f t="shared" si="0"/>
        <v>9000.01</v>
      </c>
      <c r="B21" s="3">
        <f t="shared" si="1"/>
        <v>10000</v>
      </c>
      <c r="C21" s="1">
        <v>0.08</v>
      </c>
    </row>
    <row r="22" spans="1:3">
      <c r="A22" s="4">
        <f t="shared" si="0"/>
        <v>10000.01</v>
      </c>
      <c r="B22" s="3">
        <f>B21+2500</f>
        <v>12500</v>
      </c>
      <c r="C22" s="1">
        <v>0.08</v>
      </c>
    </row>
    <row r="23" spans="1:3">
      <c r="A23" s="4">
        <f t="shared" si="0"/>
        <v>12500.01</v>
      </c>
      <c r="B23" s="3">
        <f t="shared" ref="B23:B25" si="2">B22+2500</f>
        <v>15000</v>
      </c>
      <c r="C23" s="1">
        <v>7.0000000000000007E-2</v>
      </c>
    </row>
    <row r="24" spans="1:3">
      <c r="A24" s="4">
        <f t="shared" si="0"/>
        <v>15000.01</v>
      </c>
      <c r="B24" s="3">
        <f t="shared" si="2"/>
        <v>17500</v>
      </c>
      <c r="C24" s="1">
        <v>7.0000000000000007E-2</v>
      </c>
    </row>
    <row r="25" spans="1:3">
      <c r="A25" s="4">
        <f t="shared" si="0"/>
        <v>17500.009999999998</v>
      </c>
      <c r="B25" s="3">
        <f t="shared" si="2"/>
        <v>20000</v>
      </c>
      <c r="C25" s="1">
        <v>7.0000000000000007E-2</v>
      </c>
    </row>
    <row r="26" spans="1:3">
      <c r="A26" s="4">
        <f t="shared" si="0"/>
        <v>20000.009999999998</v>
      </c>
      <c r="B26" s="3">
        <f>B25+5000</f>
        <v>25000</v>
      </c>
      <c r="C26" s="1">
        <v>0.06</v>
      </c>
    </row>
    <row r="27" spans="1:3">
      <c r="A27" s="4">
        <f t="shared" si="0"/>
        <v>25000.01</v>
      </c>
      <c r="B27" s="3">
        <f t="shared" ref="B27:B31" si="3">B26+5000</f>
        <v>30000</v>
      </c>
      <c r="C27" s="1">
        <v>0.06</v>
      </c>
    </row>
    <row r="28" spans="1:3">
      <c r="A28" s="4">
        <f t="shared" si="0"/>
        <v>30000.01</v>
      </c>
      <c r="B28" s="3">
        <f t="shared" si="3"/>
        <v>35000</v>
      </c>
      <c r="C28" s="1">
        <v>0.05</v>
      </c>
    </row>
    <row r="29" spans="1:3">
      <c r="A29" s="4">
        <f t="shared" si="0"/>
        <v>35000.01</v>
      </c>
      <c r="B29" s="3">
        <f t="shared" si="3"/>
        <v>40000</v>
      </c>
      <c r="C29" s="1">
        <v>0.05</v>
      </c>
    </row>
    <row r="30" spans="1:3">
      <c r="A30" s="4">
        <f t="shared" si="0"/>
        <v>40000.01</v>
      </c>
      <c r="B30" s="3">
        <f t="shared" si="3"/>
        <v>45000</v>
      </c>
      <c r="C30" s="1">
        <v>0.05</v>
      </c>
    </row>
    <row r="31" spans="1:3">
      <c r="A31" s="4">
        <f t="shared" si="0"/>
        <v>45000.01</v>
      </c>
      <c r="B31" s="3">
        <f t="shared" si="3"/>
        <v>50000</v>
      </c>
      <c r="C31" s="1">
        <v>0.05</v>
      </c>
    </row>
    <row r="32" spans="1:3">
      <c r="A32" s="4">
        <f t="shared" si="0"/>
        <v>50000.01</v>
      </c>
      <c r="B32" s="5">
        <v>9999999</v>
      </c>
      <c r="C32" s="1">
        <v>0.05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EJW Tablet</dc:creator>
  <cp:lastModifiedBy>jyotisna</cp:lastModifiedBy>
  <cp:lastPrinted>2015-06-02T18:19:40Z</cp:lastPrinted>
  <dcterms:created xsi:type="dcterms:W3CDTF">2011-04-19T18:23:38Z</dcterms:created>
  <dcterms:modified xsi:type="dcterms:W3CDTF">2016-12-22T12:19:26Z</dcterms:modified>
</cp:coreProperties>
</file>