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115" windowHeight="74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Sheet1!$A$1:$S$36</definedName>
  </definedNames>
  <calcPr calcId="145621" calcMode="manual" calcOnSave="0"/>
</workbook>
</file>

<file path=xl/calcChain.xml><?xml version="1.0" encoding="utf-8"?>
<calcChain xmlns="http://schemas.openxmlformats.org/spreadsheetml/2006/main">
  <c r="P31" i="1" l="1"/>
  <c r="O31" i="1"/>
  <c r="O28" i="1"/>
  <c r="N31" i="1"/>
  <c r="E14" i="1"/>
  <c r="E16" i="1"/>
  <c r="E8" i="1"/>
  <c r="E9" i="1"/>
  <c r="E10" i="1"/>
  <c r="E11" i="1"/>
  <c r="E12" i="1"/>
  <c r="E13" i="1"/>
  <c r="E15" i="1"/>
  <c r="E7" i="1"/>
  <c r="D16" i="1"/>
  <c r="D18" i="1"/>
  <c r="C16" i="1"/>
</calcChain>
</file>

<file path=xl/sharedStrings.xml><?xml version="1.0" encoding="utf-8"?>
<sst xmlns="http://schemas.openxmlformats.org/spreadsheetml/2006/main" count="2" uniqueCount="2">
  <si>
    <t xml:space="preserve">Project Deliverable Estimated Days Avg Rate Total </t>
  </si>
  <si>
    <t>here we are 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</si>
</sst>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1</xdr:row>
      <xdr:rowOff>53025</xdr:rowOff>
    </xdr:from>
    <xdr:to>
      <xdr:col>18</xdr:col>
      <xdr:colOff>484574</xdr:colOff>
      <xdr:row>21</xdr:row>
      <xdr:rowOff>113737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425" y="243525"/>
          <a:ext cx="8256974" cy="3870712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161924</xdr:colOff>
      <xdr:row>21</xdr:row>
      <xdr:rowOff>93820</xdr:rowOff>
    </xdr:from>
    <xdr:to>
      <xdr:col>11</xdr:col>
      <xdr:colOff>417910</xdr:colOff>
      <xdr:row>35</xdr:row>
      <xdr:rowOff>132918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4" y="4094320"/>
          <a:ext cx="7447361" cy="2706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31"/>
  <sheetViews>
    <sheetView tabSelected="1" workbookViewId="0">
      <selection activeCell="B3" sqref="B3"/>
    </sheetView>
  </sheetViews>
  <sheetFormatPr defaultRowHeight="15" x14ac:dyDescent="0.25"/>
  <cols>
    <col min="3" max="5" width="11.5703125" bestFit="1" customWidth="1"/>
    <col min="14" max="14" width="10.5703125" bestFit="1" customWidth="1"/>
  </cols>
  <sheetData>
    <row r="2" spans="1:5" x14ac:dyDescent="0.25">
      <c r="A2" t="s">
        <v>0</v>
      </c>
    </row>
    <row r="4" spans="1:5" x14ac:dyDescent="0.25">
      <c r="D4" t="s">
        <v>1</v>
      </c>
    </row>
    <row r="7" spans="1:5" x14ac:dyDescent="0.25">
      <c r="B7">
        <v>1</v>
      </c>
      <c r="C7" s="1">
        <v>2200</v>
      </c>
      <c r="D7" s="1">
        <v>2200</v>
      </c>
      <c r="E7" s="1">
        <f>C7-D7</f>
        <v>0</v>
      </c>
    </row>
    <row r="8" spans="1:5" x14ac:dyDescent="0.25">
      <c r="B8">
        <v>1</v>
      </c>
      <c r="C8" s="1">
        <v>2200</v>
      </c>
      <c r="D8" s="1">
        <v>2200</v>
      </c>
      <c r="E8" s="1">
        <f t="shared" ref="E8:E15" si="0">C8-D8</f>
        <v>0</v>
      </c>
    </row>
    <row r="9" spans="1:5" x14ac:dyDescent="0.25">
      <c r="B9">
        <v>7</v>
      </c>
      <c r="C9" s="1">
        <v>15400</v>
      </c>
      <c r="D9" s="1">
        <v>15400</v>
      </c>
      <c r="E9" s="1">
        <f t="shared" si="0"/>
        <v>0</v>
      </c>
    </row>
    <row r="10" spans="1:5" x14ac:dyDescent="0.25">
      <c r="B10">
        <v>4</v>
      </c>
      <c r="C10" s="1">
        <v>8800</v>
      </c>
      <c r="D10" s="1"/>
      <c r="E10" s="1">
        <f t="shared" si="0"/>
        <v>8800</v>
      </c>
    </row>
    <row r="11" spans="1:5" x14ac:dyDescent="0.25">
      <c r="B11">
        <v>4</v>
      </c>
      <c r="C11" s="1">
        <v>8800</v>
      </c>
      <c r="D11" s="1"/>
      <c r="E11" s="1">
        <f t="shared" si="0"/>
        <v>8800</v>
      </c>
    </row>
    <row r="12" spans="1:5" x14ac:dyDescent="0.25">
      <c r="B12">
        <v>3</v>
      </c>
      <c r="C12" s="1">
        <v>6600</v>
      </c>
      <c r="D12" s="1"/>
      <c r="E12" s="1">
        <f t="shared" si="0"/>
        <v>6600</v>
      </c>
    </row>
    <row r="13" spans="1:5" x14ac:dyDescent="0.25">
      <c r="B13">
        <v>8</v>
      </c>
      <c r="C13" s="1">
        <v>17600</v>
      </c>
      <c r="D13" s="1">
        <v>4400</v>
      </c>
      <c r="E13" s="1">
        <f t="shared" si="0"/>
        <v>13200</v>
      </c>
    </row>
    <row r="14" spans="1:5" x14ac:dyDescent="0.25">
      <c r="B14">
        <v>2</v>
      </c>
      <c r="C14" s="1">
        <v>8000</v>
      </c>
      <c r="D14" s="1">
        <v>2000</v>
      </c>
      <c r="E14" s="1">
        <f t="shared" si="0"/>
        <v>6000</v>
      </c>
    </row>
    <row r="15" spans="1:5" x14ac:dyDescent="0.25">
      <c r="B15">
        <v>2</v>
      </c>
      <c r="C15" s="1">
        <v>4400</v>
      </c>
      <c r="D15" s="1">
        <v>2200</v>
      </c>
      <c r="E15" s="1">
        <f t="shared" si="0"/>
        <v>2200</v>
      </c>
    </row>
    <row r="16" spans="1:5" x14ac:dyDescent="0.25">
      <c r="C16" s="1">
        <f>SUM(C7:C15)</f>
        <v>74000</v>
      </c>
      <c r="D16" s="1">
        <f>SUM(D7:D15)</f>
        <v>28400</v>
      </c>
      <c r="E16" s="1">
        <f>SUM(E7:E15)</f>
        <v>45600</v>
      </c>
    </row>
    <row r="17" spans="3:16" x14ac:dyDescent="0.25">
      <c r="C17" s="1"/>
      <c r="D17" s="1">
        <v>50500</v>
      </c>
      <c r="E17" s="1"/>
    </row>
    <row r="18" spans="3:16" x14ac:dyDescent="0.25">
      <c r="C18" s="1"/>
      <c r="D18" s="1">
        <f>SUM(D16:D17)</f>
        <v>78900</v>
      </c>
      <c r="E18" s="1"/>
    </row>
    <row r="19" spans="3:16" x14ac:dyDescent="0.25">
      <c r="D19" s="1">
        <v>75000</v>
      </c>
    </row>
    <row r="20" spans="3:16" x14ac:dyDescent="0.25">
      <c r="D20" s="1">
        <v>3900</v>
      </c>
    </row>
    <row r="27" spans="3:16" x14ac:dyDescent="0.25">
      <c r="N27" s="2">
        <v>62500</v>
      </c>
    </row>
    <row r="28" spans="3:16" x14ac:dyDescent="0.25">
      <c r="N28" s="2">
        <v>12000</v>
      </c>
      <c r="O28" s="4">
        <f>N28/N27</f>
        <v>0.192</v>
      </c>
    </row>
    <row r="29" spans="3:16" x14ac:dyDescent="0.25">
      <c r="N29" s="2">
        <v>50500</v>
      </c>
    </row>
    <row r="30" spans="3:16" x14ac:dyDescent="0.25">
      <c r="N30" s="2">
        <v>3900</v>
      </c>
    </row>
    <row r="31" spans="3:16" x14ac:dyDescent="0.25">
      <c r="N31" s="2">
        <f>N29-N30</f>
        <v>46600</v>
      </c>
      <c r="O31" s="3">
        <f>N30+N28</f>
        <v>15900</v>
      </c>
      <c r="P31" s="4">
        <f>O31/N27</f>
        <v>0.25440000000000002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CALUMO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Brenden Russell</dc:creator>
  <cp:lastModifiedBy>John Young</cp:lastModifiedBy>
  <cp:lastPrinted>2012-05-21T02:16:43Z</cp:lastPrinted>
  <dcterms:created xsi:type="dcterms:W3CDTF">2012-05-21T02:04:55Z</dcterms:created>
  <dcterms:modified xsi:type="dcterms:W3CDTF">2012-05-25T00:43:27Z</dcterms:modified>
</cp:coreProperties>
</file>