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date1904="1" autoCompressPictures="0"/>
  <bookViews>
    <workbookView xWindow="0" yWindow="0" windowWidth="25600" windowHeight="1548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2" l="1"/>
  <c r="E9" i="2"/>
  <c r="E6" i="2"/>
  <c r="E8" i="2"/>
  <c r="E5" i="2"/>
  <c r="E3" i="2"/>
  <c r="E4" i="2"/>
  <c r="D7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5" i="1"/>
  <c r="E5" i="1"/>
  <c r="E4" i="1"/>
</calcChain>
</file>

<file path=xl/sharedStrings.xml><?xml version="1.0" encoding="utf-8"?>
<sst xmlns="http://schemas.openxmlformats.org/spreadsheetml/2006/main" count="38" uniqueCount="29">
  <si>
    <t>Date</t>
  </si>
  <si>
    <t>Details</t>
  </si>
  <si>
    <t>Expense</t>
  </si>
  <si>
    <t>Income</t>
  </si>
  <si>
    <t>Profit/Loss</t>
  </si>
  <si>
    <t>Nanocon</t>
  </si>
  <si>
    <t>BBQ and Board Games 2012</t>
  </si>
  <si>
    <t>Membership 2012</t>
  </si>
  <si>
    <t>Membership 2013</t>
  </si>
  <si>
    <t>Games</t>
  </si>
  <si>
    <t>OOC</t>
  </si>
  <si>
    <t>Minicon 1</t>
  </si>
  <si>
    <t>Minicon 2</t>
  </si>
  <si>
    <t>Buckets of Dice</t>
  </si>
  <si>
    <t>Domain name</t>
  </si>
  <si>
    <t>Website</t>
  </si>
  <si>
    <t>Grants</t>
  </si>
  <si>
    <t>BBQ and Board games 2013</t>
  </si>
  <si>
    <t>Was this the F'n'C'G?</t>
  </si>
  <si>
    <t>Promotions/printing</t>
  </si>
  <si>
    <t>Tax</t>
  </si>
  <si>
    <t>Interest</t>
  </si>
  <si>
    <t>accrued expenses</t>
  </si>
  <si>
    <t>accrued income (grant)</t>
  </si>
  <si>
    <t>Probably the last thing at Rose/Jan's place.</t>
  </si>
  <si>
    <t>SAGA Inc. Cashflow Record</t>
  </si>
  <si>
    <t>Membership fees</t>
  </si>
  <si>
    <t>OOC Issue 1 printing</t>
  </si>
  <si>
    <t>OOC Issue 3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</si>
</sst>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dd\-mmm"/>
    <numFmt numFmtId="165" formatCode="dd/mm/yyyy"/>
  </numFmts>
  <fonts count="8" x14ac:knownFonts="1">
    <font>
      <sz val="10"/>
      <name val="Verdana"/>
      <family val="2"/>
      <charset val="1"/>
    </font>
    <font>
      <b/>
      <sz val="10"/>
      <name val="Verdana"/>
      <family val="2"/>
      <charset val="1"/>
    </font>
    <font>
      <sz val="10"/>
      <name val="Verdana"/>
      <family val="2"/>
      <charset val="1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Verdana"/>
      <family val="2"/>
      <charset val="1"/>
    </font>
    <font>
      <u/>
      <sz val="10"/>
      <color theme="11"/>
      <name val="Verdana"/>
      <family val="2"/>
      <charset val="1"/>
    </font>
    <font>
      <sz val="8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5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/>
    <xf numFmtId="0" fontId="3" fillId="0" borderId="1" xfId="2" applyAlignment="1">
      <alignment horizontal="center"/>
    </xf>
    <xf numFmtId="0" fontId="4" fillId="0" borderId="0" xfId="2" applyFont="1" applyBorder="1"/>
    <xf numFmtId="44" fontId="0" fillId="0" borderId="0" xfId="1" applyFont="1"/>
    <xf numFmtId="165" fontId="0" fillId="0" borderId="0" xfId="0" applyNumberFormat="1"/>
    <xf numFmtId="0" fontId="4" fillId="0" borderId="0" xfId="2" applyFont="1" applyBorder="1" applyAlignment="1">
      <alignment horizontal="right"/>
    </xf>
    <xf numFmtId="164" fontId="4" fillId="0" borderId="0" xfId="2" applyNumberFormat="1" applyFont="1" applyBorder="1" applyAlignment="1">
      <alignment horizontal="left"/>
    </xf>
  </cellXfs>
  <cellStyles count="15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" xfId="2" builtinId="1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A4" sqref="A4:E22"/>
    </sheetView>
  </sheetViews>
  <sheetFormatPr baseColWidth="10" defaultColWidth="8.7109375" defaultRowHeight="13" x14ac:dyDescent="0"/>
  <cols>
    <col min="1" max="1" width="8.7109375" style="1"/>
  </cols>
  <sheetData>
    <row r="1" spans="1:9" ht="13" customHeight="1"/>
    <row r="2" spans="1:9" ht="13" customHeight="1"/>
    <row r="3" spans="1:9" ht="13" customHeight="1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9" ht="13" customHeight="1">
      <c r="A4" s="1">
        <v>39740</v>
      </c>
      <c r="B4" t="s">
        <v>5</v>
      </c>
      <c r="C4">
        <v>18</v>
      </c>
      <c r="D4">
        <v>20</v>
      </c>
      <c r="E4">
        <f t="shared" ref="E4:E48" si="0">D4-C4</f>
        <v>2</v>
      </c>
    </row>
    <row r="5" spans="1:9" ht="13" customHeight="1">
      <c r="A5" s="1">
        <v>39761</v>
      </c>
      <c r="B5" t="s">
        <v>6</v>
      </c>
      <c r="C5">
        <f>56.75+6.5+6.3</f>
        <v>69.55</v>
      </c>
      <c r="E5">
        <f t="shared" si="0"/>
        <v>-69.55</v>
      </c>
    </row>
    <row r="6" spans="1:9" ht="13" customHeight="1">
      <c r="A6" s="1">
        <v>39720</v>
      </c>
      <c r="B6" t="s">
        <v>7</v>
      </c>
      <c r="D6">
        <v>10</v>
      </c>
      <c r="E6">
        <f t="shared" si="0"/>
        <v>10</v>
      </c>
    </row>
    <row r="7" spans="1:9" ht="13" customHeight="1">
      <c r="B7" t="s">
        <v>8</v>
      </c>
      <c r="D7" s="4">
        <f>72*5</f>
        <v>360</v>
      </c>
      <c r="E7">
        <f t="shared" si="0"/>
        <v>360</v>
      </c>
    </row>
    <row r="8" spans="1:9" ht="13" customHeight="1">
      <c r="B8" t="s">
        <v>9</v>
      </c>
      <c r="C8">
        <v>542</v>
      </c>
      <c r="E8">
        <f t="shared" si="0"/>
        <v>-542</v>
      </c>
    </row>
    <row r="9" spans="1:9" ht="13" customHeight="1">
      <c r="B9" t="s">
        <v>10</v>
      </c>
      <c r="E9">
        <f t="shared" si="0"/>
        <v>0</v>
      </c>
    </row>
    <row r="10" spans="1:9" ht="13" customHeight="1">
      <c r="B10" t="s">
        <v>11</v>
      </c>
      <c r="C10">
        <v>0</v>
      </c>
      <c r="D10">
        <v>2</v>
      </c>
      <c r="E10">
        <f t="shared" si="0"/>
        <v>2</v>
      </c>
    </row>
    <row r="11" spans="1:9" ht="13" customHeight="1">
      <c r="B11" t="s">
        <v>12</v>
      </c>
      <c r="E11">
        <f t="shared" si="0"/>
        <v>0</v>
      </c>
    </row>
    <row r="12" spans="1:9" ht="13" customHeight="1">
      <c r="B12" t="s">
        <v>13</v>
      </c>
      <c r="C12" s="4">
        <v>441.97</v>
      </c>
      <c r="D12">
        <v>1138.5</v>
      </c>
      <c r="E12">
        <f t="shared" si="0"/>
        <v>696.53</v>
      </c>
    </row>
    <row r="13" spans="1:9" ht="13" customHeight="1">
      <c r="A13" s="1">
        <v>39742</v>
      </c>
      <c r="B13" t="s">
        <v>14</v>
      </c>
      <c r="C13">
        <v>32.14</v>
      </c>
      <c r="E13">
        <f t="shared" si="0"/>
        <v>-32.14</v>
      </c>
    </row>
    <row r="14" spans="1:9" ht="13" customHeight="1">
      <c r="B14" t="s">
        <v>15</v>
      </c>
      <c r="E14">
        <f t="shared" si="0"/>
        <v>0</v>
      </c>
    </row>
    <row r="15" spans="1:9" ht="13" customHeight="1">
      <c r="B15" t="s">
        <v>16</v>
      </c>
      <c r="E15">
        <f t="shared" si="0"/>
        <v>0</v>
      </c>
    </row>
    <row r="16" spans="1:9" ht="13" customHeight="1">
      <c r="B16" t="s">
        <v>17</v>
      </c>
      <c r="C16">
        <v>130.96</v>
      </c>
      <c r="E16">
        <f t="shared" si="0"/>
        <v>-130.96</v>
      </c>
      <c r="G16" t="s">
        <v>18</v>
      </c>
      <c r="I16" t="s">
        <v>24</v>
      </c>
    </row>
    <row r="17" spans="1:5" ht="13" customHeight="1">
      <c r="B17" t="s">
        <v>19</v>
      </c>
      <c r="C17">
        <v>86</v>
      </c>
      <c r="E17">
        <f t="shared" si="0"/>
        <v>-86</v>
      </c>
    </row>
    <row r="18" spans="1:5" ht="13" customHeight="1">
      <c r="B18" t="s">
        <v>20</v>
      </c>
      <c r="E18">
        <f t="shared" si="0"/>
        <v>0</v>
      </c>
    </row>
    <row r="19" spans="1:5" ht="13" customHeight="1">
      <c r="B19" t="s">
        <v>21</v>
      </c>
      <c r="E19">
        <f t="shared" si="0"/>
        <v>0</v>
      </c>
    </row>
    <row r="20" spans="1:5" ht="13" customHeight="1">
      <c r="E20">
        <f t="shared" si="0"/>
        <v>0</v>
      </c>
    </row>
    <row r="21" spans="1:5" ht="13" customHeight="1">
      <c r="A21" s="1">
        <v>39742</v>
      </c>
      <c r="B21" t="s">
        <v>22</v>
      </c>
      <c r="C21">
        <v>51.66</v>
      </c>
      <c r="E21">
        <f t="shared" si="0"/>
        <v>-51.66</v>
      </c>
    </row>
    <row r="22" spans="1:5" ht="13" customHeight="1">
      <c r="A22" s="1">
        <v>39759</v>
      </c>
      <c r="B22" t="s">
        <v>23</v>
      </c>
      <c r="D22">
        <v>625</v>
      </c>
      <c r="E22">
        <f t="shared" si="0"/>
        <v>625</v>
      </c>
    </row>
    <row r="23" spans="1:5" ht="13" customHeight="1">
      <c r="E23">
        <f t="shared" si="0"/>
        <v>0</v>
      </c>
    </row>
    <row r="24" spans="1:5" ht="13" customHeight="1">
      <c r="E24">
        <f t="shared" si="0"/>
        <v>0</v>
      </c>
    </row>
    <row r="25" spans="1:5" ht="13" customHeight="1">
      <c r="E25">
        <f t="shared" si="0"/>
        <v>0</v>
      </c>
    </row>
    <row r="26" spans="1:5" ht="13" customHeight="1">
      <c r="E26">
        <f t="shared" si="0"/>
        <v>0</v>
      </c>
    </row>
    <row r="27" spans="1:5" ht="13" customHeight="1">
      <c r="E27">
        <f t="shared" si="0"/>
        <v>0</v>
      </c>
    </row>
    <row r="28" spans="1:5" ht="13" customHeight="1">
      <c r="E28">
        <f t="shared" si="0"/>
        <v>0</v>
      </c>
    </row>
    <row r="29" spans="1:5" ht="13" customHeight="1">
      <c r="E29">
        <f t="shared" si="0"/>
        <v>0</v>
      </c>
    </row>
    <row r="30" spans="1:5" ht="13" customHeight="1">
      <c r="E30">
        <f t="shared" si="0"/>
        <v>0</v>
      </c>
    </row>
    <row r="31" spans="1:5" ht="13" customHeight="1">
      <c r="E31">
        <f t="shared" si="0"/>
        <v>0</v>
      </c>
    </row>
    <row r="32" spans="1:5" ht="13" customHeight="1">
      <c r="E32">
        <f t="shared" si="0"/>
        <v>0</v>
      </c>
    </row>
    <row r="33" spans="5:5" ht="13" customHeight="1">
      <c r="E33">
        <f t="shared" si="0"/>
        <v>0</v>
      </c>
    </row>
    <row r="34" spans="5:5" ht="13" customHeight="1">
      <c r="E34">
        <f t="shared" si="0"/>
        <v>0</v>
      </c>
    </row>
    <row r="35" spans="5:5" ht="13" customHeight="1">
      <c r="E35">
        <f t="shared" si="0"/>
        <v>0</v>
      </c>
    </row>
    <row r="36" spans="5:5" ht="13" customHeight="1">
      <c r="E36">
        <f t="shared" si="0"/>
        <v>0</v>
      </c>
    </row>
    <row r="37" spans="5:5" ht="13" customHeight="1">
      <c r="E37">
        <f t="shared" si="0"/>
        <v>0</v>
      </c>
    </row>
    <row r="38" spans="5:5" ht="13" customHeight="1">
      <c r="E38">
        <f t="shared" si="0"/>
        <v>0</v>
      </c>
    </row>
    <row r="39" spans="5:5" ht="13" customHeight="1">
      <c r="E39">
        <f t="shared" si="0"/>
        <v>0</v>
      </c>
    </row>
    <row r="40" spans="5:5" ht="13" customHeight="1">
      <c r="E40">
        <f t="shared" si="0"/>
        <v>0</v>
      </c>
    </row>
    <row r="41" spans="5:5" ht="13" customHeight="1">
      <c r="E41">
        <f t="shared" si="0"/>
        <v>0</v>
      </c>
    </row>
    <row r="42" spans="5:5" ht="13" customHeight="1">
      <c r="E42">
        <f t="shared" si="0"/>
        <v>0</v>
      </c>
    </row>
    <row r="43" spans="5:5" ht="13" customHeight="1">
      <c r="E43">
        <f t="shared" si="0"/>
        <v>0</v>
      </c>
    </row>
    <row r="44" spans="5:5" ht="13" customHeight="1">
      <c r="E44">
        <f t="shared" si="0"/>
        <v>0</v>
      </c>
    </row>
    <row r="45" spans="5:5" ht="13" customHeight="1">
      <c r="E45">
        <f t="shared" si="0"/>
        <v>0</v>
      </c>
    </row>
    <row r="46" spans="5:5" ht="13" customHeight="1">
      <c r="E46">
        <f t="shared" si="0"/>
        <v>0</v>
      </c>
    </row>
    <row r="47" spans="5:5" ht="13" customHeight="1">
      <c r="E47">
        <f t="shared" si="0"/>
        <v>0</v>
      </c>
    </row>
    <row r="48" spans="5:5" ht="13" customHeight="1">
      <c r="E48">
        <f t="shared" si="0"/>
        <v>0</v>
      </c>
    </row>
  </sheetData>
  <pageMargins left="0.75" right="0.75" top="1" bottom="1" header="0.5" footer="0.51180555555555496"/>
  <pageSetup paperSize="9" firstPageNumber="0" orientation="portrait" horizontalDpi="4294967292" verticalDpi="4294967292"/>
  <headerFooter>
    <oddHeader>&amp;C&amp;"Verdana,Bold"&amp;16SAGA Sept 2012-Sept 2013 spending and income   _x000D_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view="pageLayout" workbookViewId="0">
      <selection activeCell="C13" sqref="C13"/>
    </sheetView>
  </sheetViews>
  <sheetFormatPr baseColWidth="10" defaultRowHeight="13" x14ac:dyDescent="0"/>
  <cols>
    <col min="2" max="2" width="26" customWidth="1"/>
  </cols>
  <sheetData>
    <row r="1" spans="1:5" ht="20" thickBot="1">
      <c r="A1" s="5" t="s">
        <v>25</v>
      </c>
      <c r="B1" s="5"/>
      <c r="C1" s="5"/>
      <c r="D1" s="5"/>
      <c r="E1" s="5"/>
    </row>
    <row r="2" spans="1:5" ht="15" thickTop="1">
      <c r="A2" s="10" t="s">
        <v>0</v>
      </c>
      <c r="B2" s="6" t="s">
        <v>1</v>
      </c>
      <c r="C2" s="9" t="s">
        <v>2</v>
      </c>
      <c r="D2" s="9" t="s">
        <v>3</v>
      </c>
      <c r="E2" s="9" t="s">
        <v>4</v>
      </c>
    </row>
    <row r="3" spans="1:5">
      <c r="A3" s="8">
        <v>39511</v>
      </c>
      <c r="B3" s="4" t="s">
        <v>27</v>
      </c>
      <c r="C3" s="7">
        <v>100</v>
      </c>
      <c r="D3" s="7"/>
      <c r="E3" s="7">
        <f>D3-C3</f>
        <v>-100</v>
      </c>
    </row>
    <row r="4" spans="1:5">
      <c r="A4" s="8">
        <v>39511</v>
      </c>
      <c r="B4" s="4" t="s">
        <v>26</v>
      </c>
      <c r="C4" s="7"/>
      <c r="D4" s="7">
        <v>360</v>
      </c>
      <c r="E4" s="7">
        <f t="shared" ref="E4:E10" si="0">D4-C4</f>
        <v>360</v>
      </c>
    </row>
    <row r="5" spans="1:5">
      <c r="A5" s="8">
        <v>39550</v>
      </c>
      <c r="B5" s="4" t="s">
        <v>11</v>
      </c>
      <c r="C5" s="7">
        <v>0</v>
      </c>
      <c r="D5" s="7">
        <v>5</v>
      </c>
      <c r="E5" s="7">
        <f t="shared" si="0"/>
        <v>5</v>
      </c>
    </row>
    <row r="6" spans="1:5">
      <c r="A6" s="8">
        <v>39601</v>
      </c>
      <c r="B6" s="4" t="s">
        <v>13</v>
      </c>
      <c r="C6" s="7">
        <v>441.97</v>
      </c>
      <c r="D6" s="7">
        <v>1138.5</v>
      </c>
      <c r="E6" s="7">
        <f>D6-C6</f>
        <v>696.53</v>
      </c>
    </row>
    <row r="7" spans="1:5" s="4" customFormat="1">
      <c r="A7" s="8">
        <v>39678</v>
      </c>
      <c r="B7" s="4" t="s">
        <v>28</v>
      </c>
      <c r="C7" s="7">
        <v>50</v>
      </c>
      <c r="D7" s="7"/>
      <c r="E7" s="7">
        <f>D7-C7</f>
        <v>-50</v>
      </c>
    </row>
    <row r="8" spans="1:5">
      <c r="A8" s="8">
        <v>39705</v>
      </c>
      <c r="B8" s="4" t="s">
        <v>12</v>
      </c>
      <c r="C8" s="7">
        <v>15</v>
      </c>
      <c r="D8" s="7"/>
      <c r="E8" s="7">
        <f t="shared" si="0"/>
        <v>-15</v>
      </c>
    </row>
    <row r="9" spans="1:5">
      <c r="A9" s="8">
        <v>39742</v>
      </c>
      <c r="B9" s="4" t="s">
        <v>14</v>
      </c>
      <c r="C9" s="7">
        <v>32.14</v>
      </c>
      <c r="D9" s="7"/>
      <c r="E9" s="7">
        <f t="shared" si="0"/>
        <v>-32.14</v>
      </c>
    </row>
    <row r="10" spans="1:5">
      <c r="A10" s="8"/>
      <c r="B10" s="4"/>
      <c r="C10" s="7"/>
      <c r="D10" s="7"/>
      <c r="E10" s="7"/>
    </row>
  </sheetData>
  <mergeCells count="1">
    <mergeCell ref="A1:E1"/>
  </mergeCells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Nichols</dc:creator>
  <cp:lastModifiedBy>a</cp:lastModifiedBy>
  <cp:revision>0</cp:revision>
  <dcterms:created xsi:type="dcterms:W3CDTF">2012-10-20T08:17:27Z</dcterms:created>
  <dcterms:modified xsi:type="dcterms:W3CDTF">2013-08-17T23:47:55Z</dcterms:modified>
</cp:coreProperties>
</file>