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inyongshin/Desktop/Machine Learning/final_project/"/>
    </mc:Choice>
  </mc:AlternateContent>
  <bookViews>
    <workbookView xWindow="-38380" yWindow="-2000" windowWidth="38380" windowHeight="210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6" i="1"/>
  <c r="I8" i="1"/>
  <c r="I10" i="1"/>
  <c r="I50" i="1"/>
  <c r="I49" i="1"/>
  <c r="I48" i="1"/>
  <c r="I47" i="1"/>
  <c r="I46" i="1"/>
  <c r="I45" i="1"/>
  <c r="I44" i="1"/>
  <c r="I43" i="1"/>
  <c r="I42" i="1"/>
  <c r="I41" i="1"/>
  <c r="I40" i="1"/>
  <c r="I39" i="1"/>
  <c r="I24" i="1"/>
  <c r="I25" i="1"/>
  <c r="I26" i="1"/>
  <c r="I27" i="1"/>
  <c r="I28" i="1"/>
  <c r="I29" i="1"/>
  <c r="I30" i="1"/>
  <c r="I31" i="1"/>
  <c r="I32" i="1"/>
  <c r="I33" i="1"/>
  <c r="I34" i="1"/>
  <c r="I35" i="1"/>
</calcChain>
</file>

<file path=xl/sharedStrings.xml><?xml version="1.0" encoding="utf-8"?>
<sst xmlns="http://schemas.openxmlformats.org/spreadsheetml/2006/main" count="72" uniqueCount="38">
  <si>
    <t>data set 1</t>
  </si>
  <si>
    <t>data set 2</t>
  </si>
  <si>
    <t>data set 3</t>
  </si>
  <si>
    <t>data set 4</t>
  </si>
  <si>
    <t>data set 5</t>
  </si>
  <si>
    <t>Pegasos</t>
  </si>
  <si>
    <t>KNN</t>
  </si>
  <si>
    <t>Distance_KNN</t>
  </si>
  <si>
    <t>Margin_Perceptron</t>
  </si>
  <si>
    <t xml:space="preserve">                          Data
Algorithm</t>
  </si>
  <si>
    <t>Data Accuracy on Binary Classification</t>
  </si>
  <si>
    <t>Accuracy</t>
  </si>
  <si>
    <t>(correct / total)</t>
  </si>
  <si>
    <t>(806/970)</t>
  </si>
  <si>
    <t>(798/970)</t>
  </si>
  <si>
    <t>(770/970)</t>
  </si>
  <si>
    <t xml:space="preserve"> (773/970)</t>
  </si>
  <si>
    <t xml:space="preserve"> (786/970)</t>
  </si>
  <si>
    <t>(749/970)</t>
  </si>
  <si>
    <t>(773/970)</t>
  </si>
  <si>
    <t>(810/970)</t>
  </si>
  <si>
    <t>(796/970)</t>
  </si>
  <si>
    <t>(760/970)</t>
  </si>
  <si>
    <t>(727/970)</t>
  </si>
  <si>
    <t>(804/970)</t>
  </si>
  <si>
    <t>(768/970)</t>
  </si>
  <si>
    <t>(691/970)</t>
  </si>
  <si>
    <t>(774/970)</t>
  </si>
  <si>
    <t>(746/970)</t>
  </si>
  <si>
    <t>Total Average</t>
  </si>
  <si>
    <t>n.a.</t>
  </si>
  <si>
    <t>Lambda Value</t>
  </si>
  <si>
    <t>Number of Clusters</t>
  </si>
  <si>
    <t>Lambda Mean Clustering</t>
  </si>
  <si>
    <t>Vi</t>
  </si>
  <si>
    <t>Cluster Binary Classification</t>
  </si>
  <si>
    <t>Lambda</t>
  </si>
  <si>
    <t>full_cluster_classification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</si>
</sst>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5" xfId="0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center"/>
    </xf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4" borderId="3" xfId="0" applyFill="1" applyBorder="1" applyAlignment="1">
      <alignment horizontal="center" vertical="center" wrapText="1"/>
    </xf>
    <xf numFmtId="0" fontId="4" fillId="11" borderId="1" xfId="0" applyFont="1" applyFill="1" applyBorder="1"/>
    <xf numFmtId="0" fontId="0" fillId="11" borderId="1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"/>
  <sheetViews>
    <sheetView showGridLines="0" tabSelected="1" showRuler="0" zoomScale="110" zoomScaleNormal="110" zoomScalePageLayoutView="110" workbookViewId="0">
      <selection activeCell="K32" sqref="K32"/>
    </sheetView>
  </sheetViews>
  <sheetFormatPr baseColWidth="10" defaultRowHeight="16" x14ac:dyDescent="0.2"/>
  <cols>
    <col min="1" max="1" width="2.6640625" customWidth="1"/>
    <col min="2" max="2" width="18.33203125" customWidth="1"/>
    <col min="3" max="8" width="11.5" customWidth="1"/>
    <col min="9" max="9" width="12.33203125" bestFit="1" customWidth="1"/>
    <col min="11" max="11" width="18" customWidth="1"/>
  </cols>
  <sheetData>
    <row r="2" spans="2:9" ht="17" thickBot="1" x14ac:dyDescent="0.25">
      <c r="B2" s="28" t="s">
        <v>10</v>
      </c>
      <c r="C2" s="22"/>
      <c r="D2" s="22"/>
      <c r="E2" s="22"/>
      <c r="F2" s="22"/>
      <c r="G2" s="22"/>
      <c r="H2" s="22"/>
      <c r="I2" s="22"/>
    </row>
    <row r="3" spans="2:9" ht="48" customHeight="1" thickTop="1" x14ac:dyDescent="0.2">
      <c r="B3" s="5" t="s">
        <v>9</v>
      </c>
      <c r="C3" s="6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29</v>
      </c>
    </row>
    <row r="4" spans="2:9" ht="30" customHeight="1" x14ac:dyDescent="0.2">
      <c r="B4" s="32" t="s">
        <v>5</v>
      </c>
      <c r="C4" s="11" t="s">
        <v>11</v>
      </c>
      <c r="D4" s="12">
        <v>0.830928</v>
      </c>
      <c r="E4" s="12">
        <v>0.79690700000000003</v>
      </c>
      <c r="F4" s="12">
        <v>0.83505200000000002</v>
      </c>
      <c r="G4" s="12">
        <v>0.74948499999999996</v>
      </c>
      <c r="H4" s="12">
        <v>0.71237099999999998</v>
      </c>
      <c r="I4" s="4">
        <f>SUM(D4:H4) / 5</f>
        <v>0.78494860000000011</v>
      </c>
    </row>
    <row r="5" spans="2:9" ht="30" hidden="1" customHeight="1" x14ac:dyDescent="0.2">
      <c r="B5" s="32"/>
      <c r="C5" s="3" t="s">
        <v>12</v>
      </c>
      <c r="D5" s="2" t="s">
        <v>13</v>
      </c>
      <c r="E5" s="2" t="s">
        <v>16</v>
      </c>
      <c r="F5" s="2" t="s">
        <v>20</v>
      </c>
      <c r="G5" s="2" t="s">
        <v>23</v>
      </c>
      <c r="H5" s="2" t="s">
        <v>26</v>
      </c>
      <c r="I5" s="1" t="s">
        <v>30</v>
      </c>
    </row>
    <row r="6" spans="2:9" ht="30" customHeight="1" x14ac:dyDescent="0.2">
      <c r="B6" s="32" t="s">
        <v>6</v>
      </c>
      <c r="C6" s="11" t="s">
        <v>11</v>
      </c>
      <c r="D6" s="12">
        <v>0.82267999999999997</v>
      </c>
      <c r="E6" s="12">
        <v>0.81030899999999995</v>
      </c>
      <c r="F6" s="12">
        <v>0.82061899999999999</v>
      </c>
      <c r="G6" s="12">
        <v>0.82886599999999999</v>
      </c>
      <c r="H6" s="12">
        <v>0.79793800000000004</v>
      </c>
      <c r="I6" s="14">
        <f>SUM(D6:H6) / 5</f>
        <v>0.81608239999999999</v>
      </c>
    </row>
    <row r="7" spans="2:9" ht="30" hidden="1" customHeight="1" x14ac:dyDescent="0.2">
      <c r="B7" s="32"/>
      <c r="C7" s="3" t="s">
        <v>12</v>
      </c>
      <c r="D7" s="2" t="s">
        <v>14</v>
      </c>
      <c r="E7" s="2" t="s">
        <v>17</v>
      </c>
      <c r="F7" s="2" t="s">
        <v>21</v>
      </c>
      <c r="G7" s="2" t="s">
        <v>24</v>
      </c>
      <c r="H7" s="2" t="s">
        <v>27</v>
      </c>
      <c r="I7" s="1" t="s">
        <v>30</v>
      </c>
    </row>
    <row r="8" spans="2:9" ht="30" hidden="1" customHeight="1" x14ac:dyDescent="0.2">
      <c r="B8" s="32" t="s">
        <v>7</v>
      </c>
      <c r="C8" s="3" t="s">
        <v>11</v>
      </c>
      <c r="D8" s="2">
        <v>0.79381400000000002</v>
      </c>
      <c r="E8" s="2">
        <v>0.77216499999999999</v>
      </c>
      <c r="F8" s="2">
        <v>0.78350500000000001</v>
      </c>
      <c r="G8" s="2">
        <v>0.79175300000000004</v>
      </c>
      <c r="H8" s="2">
        <v>0.76907199999999998</v>
      </c>
      <c r="I8" s="1">
        <f>SUM(D8:H8) / 5</f>
        <v>0.78206179999999992</v>
      </c>
    </row>
    <row r="9" spans="2:9" ht="30" hidden="1" customHeight="1" x14ac:dyDescent="0.2">
      <c r="B9" s="32"/>
      <c r="C9" s="3" t="s">
        <v>12</v>
      </c>
      <c r="D9" s="2" t="s">
        <v>15</v>
      </c>
      <c r="E9" s="2" t="s">
        <v>18</v>
      </c>
      <c r="F9" s="2" t="s">
        <v>22</v>
      </c>
      <c r="G9" s="2" t="s">
        <v>25</v>
      </c>
      <c r="H9" s="2" t="s">
        <v>28</v>
      </c>
      <c r="I9" s="1" t="s">
        <v>30</v>
      </c>
    </row>
    <row r="10" spans="2:9" ht="30" customHeight="1" x14ac:dyDescent="0.2">
      <c r="B10" s="32" t="s">
        <v>8</v>
      </c>
      <c r="C10" s="11" t="s">
        <v>11</v>
      </c>
      <c r="D10" s="12">
        <v>0.830928</v>
      </c>
      <c r="E10" s="12">
        <v>0.79690700000000003</v>
      </c>
      <c r="F10" s="12">
        <v>0.83505200000000002</v>
      </c>
      <c r="G10" s="12">
        <v>0.74948499999999996</v>
      </c>
      <c r="H10" s="12">
        <v>0.71237099999999998</v>
      </c>
      <c r="I10" s="13">
        <f>SUM(D10:H10) / 5</f>
        <v>0.78494860000000011</v>
      </c>
    </row>
    <row r="11" spans="2:9" ht="30" hidden="1" customHeight="1" x14ac:dyDescent="0.2">
      <c r="B11" s="32"/>
      <c r="C11" s="3" t="s">
        <v>12</v>
      </c>
      <c r="D11" s="2" t="s">
        <v>13</v>
      </c>
      <c r="E11" s="3" t="s">
        <v>19</v>
      </c>
      <c r="F11" s="2" t="s">
        <v>20</v>
      </c>
      <c r="G11" s="2" t="s">
        <v>23</v>
      </c>
      <c r="H11" s="2" t="s">
        <v>26</v>
      </c>
      <c r="I11" s="1" t="s">
        <v>30</v>
      </c>
    </row>
    <row r="13" spans="2:9" x14ac:dyDescent="0.2">
      <c r="C13" s="31" t="s">
        <v>33</v>
      </c>
      <c r="D13" s="31"/>
      <c r="E13" s="31"/>
      <c r="F13" s="31"/>
      <c r="G13" s="31"/>
      <c r="H13" s="31"/>
      <c r="I13" s="8"/>
    </row>
    <row r="14" spans="2:9" x14ac:dyDescent="0.2">
      <c r="C14" s="30" t="s">
        <v>31</v>
      </c>
      <c r="D14" s="30"/>
      <c r="E14" s="30" t="s">
        <v>32</v>
      </c>
      <c r="F14" s="30"/>
      <c r="G14" s="30" t="s">
        <v>34</v>
      </c>
      <c r="H14" s="30"/>
    </row>
    <row r="15" spans="2:9" x14ac:dyDescent="0.2">
      <c r="C15" s="26">
        <v>500</v>
      </c>
      <c r="D15" s="27"/>
      <c r="E15" s="26">
        <v>23</v>
      </c>
      <c r="F15" s="27"/>
      <c r="G15" s="26">
        <v>3.2768999999999999</v>
      </c>
      <c r="H15" s="27"/>
    </row>
    <row r="16" spans="2:9" x14ac:dyDescent="0.2">
      <c r="C16" s="26">
        <v>550</v>
      </c>
      <c r="D16" s="27"/>
      <c r="E16" s="26">
        <v>18</v>
      </c>
      <c r="F16" s="27"/>
      <c r="G16" s="26">
        <v>3.4438</v>
      </c>
      <c r="H16" s="27"/>
    </row>
    <row r="17" spans="2:9" x14ac:dyDescent="0.2">
      <c r="C17" s="26">
        <v>600</v>
      </c>
      <c r="D17" s="27"/>
      <c r="E17" s="26">
        <v>16</v>
      </c>
      <c r="F17" s="27"/>
      <c r="G17" s="26">
        <v>3.5676999999999999</v>
      </c>
      <c r="H17" s="27"/>
    </row>
    <row r="18" spans="2:9" x14ac:dyDescent="0.2">
      <c r="C18" s="23">
        <v>650</v>
      </c>
      <c r="D18" s="24"/>
      <c r="E18" s="23">
        <v>16</v>
      </c>
      <c r="F18" s="24"/>
      <c r="G18" s="23">
        <v>3.5602999999999998</v>
      </c>
      <c r="H18" s="24"/>
    </row>
    <row r="19" spans="2:9" x14ac:dyDescent="0.2">
      <c r="C19" s="25">
        <v>700</v>
      </c>
      <c r="D19" s="25"/>
      <c r="E19" s="25">
        <v>15</v>
      </c>
      <c r="F19" s="25"/>
      <c r="G19" s="25">
        <v>3.6027999999999998</v>
      </c>
      <c r="H19" s="25"/>
    </row>
    <row r="20" spans="2:9" x14ac:dyDescent="0.2">
      <c r="C20" s="29">
        <v>900</v>
      </c>
      <c r="D20" s="29"/>
      <c r="E20" s="29">
        <v>11</v>
      </c>
      <c r="F20" s="29"/>
      <c r="G20" s="29">
        <v>3.8769</v>
      </c>
      <c r="H20" s="29"/>
    </row>
    <row r="21" spans="2:9" x14ac:dyDescent="0.2">
      <c r="C21" s="9"/>
      <c r="D21" s="9"/>
      <c r="E21" s="9"/>
      <c r="F21" s="9"/>
      <c r="G21" s="9"/>
      <c r="H21" s="9"/>
    </row>
    <row r="22" spans="2:9" ht="17" thickBot="1" x14ac:dyDescent="0.25">
      <c r="B22" s="22" t="s">
        <v>35</v>
      </c>
      <c r="C22" s="22"/>
      <c r="D22" s="22"/>
      <c r="E22" s="22"/>
      <c r="F22" s="22"/>
      <c r="G22" s="22"/>
      <c r="H22" s="22"/>
      <c r="I22" s="22"/>
    </row>
    <row r="23" spans="2:9" ht="49" thickTop="1" x14ac:dyDescent="0.2">
      <c r="B23" s="5" t="s">
        <v>9</v>
      </c>
      <c r="C23" s="16" t="s">
        <v>36</v>
      </c>
      <c r="D23" s="7" t="s">
        <v>0</v>
      </c>
      <c r="E23" s="7" t="s">
        <v>1</v>
      </c>
      <c r="F23" s="7" t="s">
        <v>2</v>
      </c>
      <c r="G23" s="7" t="s">
        <v>3</v>
      </c>
      <c r="H23" s="7" t="s">
        <v>4</v>
      </c>
      <c r="I23" s="7" t="s">
        <v>29</v>
      </c>
    </row>
    <row r="24" spans="2:9" ht="20" customHeight="1" x14ac:dyDescent="0.2">
      <c r="B24" s="19" t="s">
        <v>6</v>
      </c>
      <c r="C24" s="18">
        <v>500</v>
      </c>
      <c r="D24" s="15">
        <v>0.86117100000000002</v>
      </c>
      <c r="E24" s="15">
        <v>0.86117100000000002</v>
      </c>
      <c r="F24" s="15">
        <v>0.86117100000000002</v>
      </c>
      <c r="G24" s="15">
        <v>0.86117100000000002</v>
      </c>
      <c r="H24" s="15">
        <v>0.86117100000000002</v>
      </c>
      <c r="I24" s="15">
        <f>SUM(D24:H24)/5</f>
        <v>0.86117100000000002</v>
      </c>
    </row>
    <row r="25" spans="2:9" ht="20" customHeight="1" x14ac:dyDescent="0.2">
      <c r="B25" s="20"/>
      <c r="C25" s="10">
        <v>700</v>
      </c>
      <c r="D25" s="1">
        <v>0.850997</v>
      </c>
      <c r="E25" s="1">
        <v>0.850997</v>
      </c>
      <c r="F25" s="1">
        <v>0.850997</v>
      </c>
      <c r="G25" s="1">
        <v>0.850997</v>
      </c>
      <c r="H25" s="1">
        <v>0.850997</v>
      </c>
      <c r="I25" s="1">
        <f t="shared" ref="I25:I35" si="0">SUM(D25:H25)/5</f>
        <v>0.85099699999999989</v>
      </c>
    </row>
    <row r="26" spans="2:9" ht="20" customHeight="1" x14ac:dyDescent="0.2">
      <c r="B26" s="20"/>
      <c r="C26" s="18">
        <v>900</v>
      </c>
      <c r="D26" s="15">
        <v>0.85340300000000002</v>
      </c>
      <c r="E26" s="15">
        <v>0.85340300000000002</v>
      </c>
      <c r="F26" s="15">
        <v>0.85340300000000002</v>
      </c>
      <c r="G26" s="15">
        <v>0.85340300000000002</v>
      </c>
      <c r="H26" s="15">
        <v>0.85340300000000002</v>
      </c>
      <c r="I26" s="15">
        <f t="shared" si="0"/>
        <v>0.85340299999999991</v>
      </c>
    </row>
    <row r="27" spans="2:9" ht="20" customHeight="1" x14ac:dyDescent="0.2">
      <c r="B27" s="21"/>
      <c r="C27" s="10">
        <v>1100</v>
      </c>
      <c r="D27" s="1">
        <v>0.84567300000000001</v>
      </c>
      <c r="E27" s="1">
        <v>0.84567300000000001</v>
      </c>
      <c r="F27" s="1">
        <v>0.84567300000000001</v>
      </c>
      <c r="G27" s="1">
        <v>0.84567300000000001</v>
      </c>
      <c r="H27" s="1">
        <v>0.84567300000000001</v>
      </c>
      <c r="I27" s="1">
        <f t="shared" si="0"/>
        <v>0.84567300000000001</v>
      </c>
    </row>
    <row r="28" spans="2:9" ht="20" customHeight="1" x14ac:dyDescent="0.2">
      <c r="B28" s="19" t="s">
        <v>5</v>
      </c>
      <c r="C28" s="18">
        <v>500</v>
      </c>
      <c r="D28" s="15">
        <v>0.82212600000000002</v>
      </c>
      <c r="E28" s="15">
        <v>0.82212600000000002</v>
      </c>
      <c r="F28" s="15">
        <v>0.82212600000000002</v>
      </c>
      <c r="G28" s="15">
        <v>0.82212600000000002</v>
      </c>
      <c r="H28" s="15">
        <v>0.82212600000000002</v>
      </c>
      <c r="I28" s="15">
        <f t="shared" si="0"/>
        <v>0.82212600000000013</v>
      </c>
    </row>
    <row r="29" spans="2:9" ht="20" customHeight="1" x14ac:dyDescent="0.2">
      <c r="B29" s="20"/>
      <c r="C29" s="10">
        <v>700</v>
      </c>
      <c r="D29" s="1">
        <v>0.60440700000000003</v>
      </c>
      <c r="E29" s="1">
        <v>0.67366199999999998</v>
      </c>
      <c r="F29" s="1">
        <v>0.58237099999999997</v>
      </c>
      <c r="G29" s="1">
        <v>0.61699899999999996</v>
      </c>
      <c r="H29" s="1">
        <v>0.81636900000000001</v>
      </c>
      <c r="I29" s="1">
        <f t="shared" si="0"/>
        <v>0.65876159999999995</v>
      </c>
    </row>
    <row r="30" spans="2:9" ht="20" customHeight="1" x14ac:dyDescent="0.2">
      <c r="B30" s="20"/>
      <c r="C30" s="18">
        <v>900</v>
      </c>
      <c r="D30" s="15">
        <v>0.8</v>
      </c>
      <c r="E30" s="15">
        <v>0.8</v>
      </c>
      <c r="F30" s="15">
        <v>0.64607300000000001</v>
      </c>
      <c r="G30" s="15">
        <v>0.8</v>
      </c>
      <c r="H30" s="15">
        <v>0.64607300000000001</v>
      </c>
      <c r="I30" s="15">
        <f t="shared" si="0"/>
        <v>0.7384291999999999</v>
      </c>
    </row>
    <row r="31" spans="2:9" ht="20" customHeight="1" x14ac:dyDescent="0.2">
      <c r="B31" s="21"/>
      <c r="C31" s="10">
        <v>1100</v>
      </c>
      <c r="D31" s="1">
        <v>0.48592299999999999</v>
      </c>
      <c r="E31" s="1">
        <v>0.66840500000000003</v>
      </c>
      <c r="F31" s="1">
        <v>0.66840500000000003</v>
      </c>
      <c r="G31" s="1">
        <v>0.66840500000000003</v>
      </c>
      <c r="H31" s="1">
        <v>0.66840500000000003</v>
      </c>
      <c r="I31" s="1">
        <f t="shared" si="0"/>
        <v>0.63190859999999993</v>
      </c>
    </row>
    <row r="32" spans="2:9" ht="20" customHeight="1" x14ac:dyDescent="0.2">
      <c r="B32" s="19" t="s">
        <v>8</v>
      </c>
      <c r="C32" s="18">
        <v>500</v>
      </c>
      <c r="D32" s="15">
        <v>0.82212600000000002</v>
      </c>
      <c r="E32" s="15">
        <v>0.82212600000000002</v>
      </c>
      <c r="F32" s="15">
        <v>0.82212600000000002</v>
      </c>
      <c r="G32" s="15">
        <v>0.82212600000000002</v>
      </c>
      <c r="H32" s="15">
        <v>0.82212600000000002</v>
      </c>
      <c r="I32" s="15">
        <f t="shared" si="0"/>
        <v>0.82212600000000013</v>
      </c>
    </row>
    <row r="33" spans="2:9" ht="20" customHeight="1" x14ac:dyDescent="0.2">
      <c r="B33" s="20"/>
      <c r="C33" s="10">
        <v>700</v>
      </c>
      <c r="D33" s="1">
        <v>0.57607600000000003</v>
      </c>
      <c r="E33" s="1">
        <v>0.65582399999999996</v>
      </c>
      <c r="F33" s="1">
        <v>0.422875</v>
      </c>
      <c r="G33" s="1">
        <v>0.65582399999999996</v>
      </c>
      <c r="H33" s="1">
        <v>0.81636900000000001</v>
      </c>
      <c r="I33" s="1">
        <f t="shared" si="0"/>
        <v>0.62539359999999999</v>
      </c>
    </row>
    <row r="34" spans="2:9" ht="20" customHeight="1" x14ac:dyDescent="0.2">
      <c r="B34" s="20"/>
      <c r="C34" s="18">
        <v>900</v>
      </c>
      <c r="D34" s="15">
        <v>0.8</v>
      </c>
      <c r="E34" s="15">
        <v>0.8</v>
      </c>
      <c r="F34" s="15">
        <v>0.8</v>
      </c>
      <c r="G34" s="17">
        <v>0.64607300000000001</v>
      </c>
      <c r="H34" s="15">
        <v>0.8</v>
      </c>
      <c r="I34" s="15">
        <f t="shared" si="0"/>
        <v>0.76921460000000008</v>
      </c>
    </row>
    <row r="35" spans="2:9" ht="20" customHeight="1" x14ac:dyDescent="0.2">
      <c r="B35" s="21"/>
      <c r="C35" s="10">
        <v>1100</v>
      </c>
      <c r="D35" s="1">
        <v>0.66840500000000003</v>
      </c>
      <c r="E35" s="1">
        <v>0.48592299999999999</v>
      </c>
      <c r="F35" s="1">
        <v>0.66840500000000003</v>
      </c>
      <c r="G35" s="1">
        <v>0.66840500000000003</v>
      </c>
      <c r="H35" s="1">
        <v>0.66840500000000003</v>
      </c>
      <c r="I35" s="1">
        <f t="shared" si="0"/>
        <v>0.63190859999999993</v>
      </c>
    </row>
    <row r="37" spans="2:9" ht="17" thickBot="1" x14ac:dyDescent="0.25">
      <c r="B37" s="22" t="s">
        <v>37</v>
      </c>
      <c r="C37" s="22"/>
      <c r="D37" s="22"/>
      <c r="E37" s="22"/>
      <c r="F37" s="22"/>
      <c r="G37" s="22"/>
      <c r="H37" s="22"/>
      <c r="I37" s="22"/>
    </row>
    <row r="38" spans="2:9" ht="49" thickTop="1" x14ac:dyDescent="0.2">
      <c r="B38" s="5" t="s">
        <v>9</v>
      </c>
      <c r="C38" s="16" t="s">
        <v>36</v>
      </c>
      <c r="D38" s="7" t="s">
        <v>0</v>
      </c>
      <c r="E38" s="7" t="s">
        <v>1</v>
      </c>
      <c r="F38" s="7" t="s">
        <v>2</v>
      </c>
      <c r="G38" s="7" t="s">
        <v>3</v>
      </c>
      <c r="H38" s="7" t="s">
        <v>4</v>
      </c>
      <c r="I38" s="7" t="s">
        <v>29</v>
      </c>
    </row>
    <row r="39" spans="2:9" x14ac:dyDescent="0.2">
      <c r="B39" s="19" t="s">
        <v>6</v>
      </c>
      <c r="C39" s="18">
        <v>500</v>
      </c>
      <c r="D39" s="15">
        <v>0.82708300000000001</v>
      </c>
      <c r="E39" s="15">
        <v>0.83437499999999998</v>
      </c>
      <c r="F39" s="15">
        <v>0.83541699999999997</v>
      </c>
      <c r="G39" s="15">
        <v>0.83229200000000003</v>
      </c>
      <c r="H39" s="15">
        <v>0.83645800000000003</v>
      </c>
      <c r="I39" s="15">
        <f>SUM(D39:H39)/5</f>
        <v>0.83312500000000012</v>
      </c>
    </row>
    <row r="40" spans="2:9" x14ac:dyDescent="0.2">
      <c r="B40" s="20"/>
      <c r="C40" s="10">
        <v>700</v>
      </c>
      <c r="D40" s="1">
        <v>0.83229200000000003</v>
      </c>
      <c r="E40" s="1">
        <v>0.82083300000000003</v>
      </c>
      <c r="F40" s="1">
        <v>0.83125000000000004</v>
      </c>
      <c r="G40" s="1">
        <v>0.83229200000000003</v>
      </c>
      <c r="H40" s="1">
        <v>0.82604200000000005</v>
      </c>
      <c r="I40" s="1">
        <f t="shared" ref="I40:I50" si="1">SUM(D40:H40)/5</f>
        <v>0.82854179999999999</v>
      </c>
    </row>
    <row r="41" spans="2:9" x14ac:dyDescent="0.2">
      <c r="B41" s="20"/>
      <c r="C41" s="18">
        <v>900</v>
      </c>
      <c r="D41" s="15">
        <v>0.84375</v>
      </c>
      <c r="E41" s="15">
        <v>0.82083300000000003</v>
      </c>
      <c r="F41" s="15">
        <v>0.84687500000000004</v>
      </c>
      <c r="G41" s="15">
        <v>0.83333000000000002</v>
      </c>
      <c r="H41" s="15">
        <v>0.82291700000000001</v>
      </c>
      <c r="I41" s="15">
        <f t="shared" si="1"/>
        <v>0.83354100000000009</v>
      </c>
    </row>
    <row r="42" spans="2:9" x14ac:dyDescent="0.2">
      <c r="B42" s="21"/>
      <c r="C42" s="10">
        <v>1100</v>
      </c>
      <c r="D42" s="1">
        <v>0.84479199999999999</v>
      </c>
      <c r="E42" s="1">
        <v>0.85416700000000001</v>
      </c>
      <c r="F42" s="1">
        <v>0.828125</v>
      </c>
      <c r="G42" s="1">
        <v>0.81770799999999999</v>
      </c>
      <c r="H42" s="1">
        <v>0.8125</v>
      </c>
      <c r="I42" s="1">
        <f t="shared" si="1"/>
        <v>0.83145840000000004</v>
      </c>
    </row>
    <row r="43" spans="2:9" x14ac:dyDescent="0.2">
      <c r="B43" s="19" t="s">
        <v>5</v>
      </c>
      <c r="C43" s="18">
        <v>500</v>
      </c>
      <c r="D43" s="15">
        <v>0.84375</v>
      </c>
      <c r="E43" s="15">
        <v>0.84270800000000001</v>
      </c>
      <c r="F43" s="15">
        <v>0.83125000000000004</v>
      </c>
      <c r="G43" s="15">
        <v>0.84166700000000005</v>
      </c>
      <c r="H43" s="15">
        <v>0.85833300000000001</v>
      </c>
      <c r="I43" s="15">
        <f t="shared" si="1"/>
        <v>0.8435416</v>
      </c>
    </row>
    <row r="44" spans="2:9" x14ac:dyDescent="0.2">
      <c r="B44" s="20"/>
      <c r="C44" s="10">
        <v>700</v>
      </c>
      <c r="D44" s="1">
        <v>0.85</v>
      </c>
      <c r="E44" s="1">
        <v>0.80208299999999999</v>
      </c>
      <c r="F44" s="1">
        <v>0.82187500000000002</v>
      </c>
      <c r="G44" s="1">
        <v>0.83750000000000002</v>
      </c>
      <c r="H44" s="1">
        <v>0.84062499999999996</v>
      </c>
      <c r="I44" s="1">
        <f t="shared" si="1"/>
        <v>0.83041660000000006</v>
      </c>
    </row>
    <row r="45" spans="2:9" x14ac:dyDescent="0.2">
      <c r="B45" s="20"/>
      <c r="C45" s="18">
        <v>900</v>
      </c>
      <c r="D45" s="15">
        <v>0.86666699999999997</v>
      </c>
      <c r="E45" s="15">
        <v>0.85104199999999997</v>
      </c>
      <c r="F45" s="15">
        <v>0.859375</v>
      </c>
      <c r="G45" s="15">
        <v>0.84791700000000003</v>
      </c>
      <c r="H45" s="15">
        <v>0.83333299999999999</v>
      </c>
      <c r="I45" s="15">
        <f t="shared" si="1"/>
        <v>0.85166679999999995</v>
      </c>
    </row>
    <row r="46" spans="2:9" x14ac:dyDescent="0.2">
      <c r="B46" s="21"/>
      <c r="C46" s="10">
        <v>1100</v>
      </c>
      <c r="D46" s="1">
        <v>0.84895799999999999</v>
      </c>
      <c r="E46" s="1">
        <v>0.86250000000000004</v>
      </c>
      <c r="F46" s="1">
        <v>0.84166700000000005</v>
      </c>
      <c r="G46" s="1">
        <v>0.828125</v>
      </c>
      <c r="H46" s="1">
        <v>0.83229200000000003</v>
      </c>
      <c r="I46" s="1">
        <f t="shared" si="1"/>
        <v>0.84270840000000002</v>
      </c>
    </row>
    <row r="47" spans="2:9" x14ac:dyDescent="0.2">
      <c r="B47" s="19" t="s">
        <v>8</v>
      </c>
      <c r="C47" s="18">
        <v>500</v>
      </c>
      <c r="D47" s="15">
        <v>0.84375</v>
      </c>
      <c r="E47" s="15">
        <v>0.84270800000000001</v>
      </c>
      <c r="F47" s="15">
        <v>0.77500000000000002</v>
      </c>
      <c r="G47" s="15">
        <v>0.84166700000000005</v>
      </c>
      <c r="H47" s="15">
        <v>0.85833300000000001</v>
      </c>
      <c r="I47" s="15">
        <f t="shared" si="1"/>
        <v>0.83229159999999991</v>
      </c>
    </row>
    <row r="48" spans="2:9" x14ac:dyDescent="0.2">
      <c r="B48" s="20"/>
      <c r="C48" s="10">
        <v>700</v>
      </c>
      <c r="D48" s="1">
        <v>0.85</v>
      </c>
      <c r="E48" s="1">
        <v>0.83958299999999997</v>
      </c>
      <c r="F48" s="1">
        <v>0.82187500000000002</v>
      </c>
      <c r="G48" s="1">
        <v>0.83750000000000002</v>
      </c>
      <c r="H48" s="1">
        <v>0.84062499999999996</v>
      </c>
      <c r="I48" s="1">
        <f t="shared" si="1"/>
        <v>0.83791660000000001</v>
      </c>
    </row>
    <row r="49" spans="2:9" x14ac:dyDescent="0.2">
      <c r="B49" s="20"/>
      <c r="C49" s="18">
        <v>900</v>
      </c>
      <c r="D49" s="15">
        <v>0.86666699999999997</v>
      </c>
      <c r="E49" s="15">
        <v>0.85104199999999997</v>
      </c>
      <c r="F49" s="15">
        <v>0.86041699999999999</v>
      </c>
      <c r="G49" s="15">
        <v>0.84791700000000003</v>
      </c>
      <c r="H49" s="15">
        <v>0.83333299999999999</v>
      </c>
      <c r="I49" s="15">
        <f t="shared" si="1"/>
        <v>0.85187519999999994</v>
      </c>
    </row>
    <row r="50" spans="2:9" x14ac:dyDescent="0.2">
      <c r="B50" s="21"/>
      <c r="C50" s="10">
        <v>1100</v>
      </c>
      <c r="D50" s="1">
        <v>0.84895799999999999</v>
      </c>
      <c r="E50" s="1">
        <v>0.86250000000000004</v>
      </c>
      <c r="F50" s="1">
        <v>0.84895799999999999</v>
      </c>
      <c r="G50" s="1">
        <v>0.828125</v>
      </c>
      <c r="H50" s="1">
        <v>0.83645800000000003</v>
      </c>
      <c r="I50" s="1">
        <f t="shared" si="1"/>
        <v>0.84499980000000008</v>
      </c>
    </row>
  </sheetData>
  <mergeCells count="35">
    <mergeCell ref="B2:I2"/>
    <mergeCell ref="C20:D20"/>
    <mergeCell ref="E20:F20"/>
    <mergeCell ref="G20:H20"/>
    <mergeCell ref="C14:D14"/>
    <mergeCell ref="E14:F14"/>
    <mergeCell ref="G14:H14"/>
    <mergeCell ref="C13:H13"/>
    <mergeCell ref="B4:B5"/>
    <mergeCell ref="B6:B7"/>
    <mergeCell ref="B8:B9"/>
    <mergeCell ref="B10:B11"/>
    <mergeCell ref="G19:H19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B22:I22"/>
    <mergeCell ref="B24:B27"/>
    <mergeCell ref="C18:D18"/>
    <mergeCell ref="E18:F18"/>
    <mergeCell ref="G18:H18"/>
    <mergeCell ref="C19:D19"/>
    <mergeCell ref="E19:F19"/>
    <mergeCell ref="B43:B46"/>
    <mergeCell ref="B47:B50"/>
    <mergeCell ref="B28:B31"/>
    <mergeCell ref="B32:B35"/>
    <mergeCell ref="B37:I37"/>
    <mergeCell ref="B39:B42"/>
  </mergeCells>
  <phoneticPr fontId="1" type="noConversion"/>
  <pageMargins left="0.7" right="0.7" top="0.75" bottom="0.75" header="0.3" footer="0.3"/>
  <pageSetup orientation="landscape" horizontalDpi="0" verticalDpi="0"/>
  <ignoredErrors>
    <ignoredError sqref="I24 I25:I3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2016-12-11T22:42:16Z</dcterms:created>
  <dcterms:modified xsi:type="dcterms:W3CDTF">2016-12-12T22:59:24Z</dcterms:modified>
</cp:coreProperties>
</file>