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89580d416ff39/Documents/GitHub/LDAR_Sim/LDAR_Sim/DataProcessing/"/>
    </mc:Choice>
  </mc:AlternateContent>
  <xr:revisionPtr revIDLastSave="23" documentId="8_{1F7E229C-F4D8-4F0C-99C9-C9123D516B67}" xr6:coauthVersionLast="47" xr6:coauthVersionMax="47" xr10:uidLastSave="{04F73631-80FF-4405-95D9-52B2A17D236E}"/>
  <bookViews>
    <workbookView xWindow="43080" yWindow="60" windowWidth="29040" windowHeight="15720" xr2:uid="{1B7B06F2-9D4D-4FC6-8F7D-3D383E2FE582}"/>
  </bookViews>
  <sheets>
    <sheet name="ldarsim_simulation_all" sheetId="1" r:id="rId1"/>
  </sheets>
  <definedNames>
    <definedName name="_xlnm._FilterDatabase" localSheetId="0" hidden="1">ldarsim_simulation_all!$A$1:$H$82</definedName>
  </definedNames>
  <calcPr calcId="191029" iterate="1" iterateCount="25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<sst xmlns="http://schemas.openxmlformats.org/spreadsheetml/2006/main" count="250" uniqueCount="28">
  <si>
    <t>Program Name</t>
  </si>
  <si>
    <t>Simulation</t>
  </si>
  <si>
    <t>Mitigated Methane (kg)</t>
  </si>
  <si>
    <t>Total Cost ($)</t>
  </si>
  <si>
    <t>Mitigation Ratio ($/tonne CO2e)</t>
  </si>
  <si>
    <t>Value of Mitigated Methane ($)</t>
  </si>
  <si>
    <t>Region</t>
  </si>
  <si>
    <t>P_aircraft</t>
  </si>
  <si>
    <t>basecase</t>
  </si>
  <si>
    <t>BV</t>
  </si>
  <si>
    <t>DV</t>
  </si>
  <si>
    <t>EDM</t>
  </si>
  <si>
    <t>GP</t>
  </si>
  <si>
    <t>MDP</t>
  </si>
  <si>
    <t>MH</t>
  </si>
  <si>
    <t>RD</t>
  </si>
  <si>
    <t>SL</t>
  </si>
  <si>
    <t>WW</t>
  </si>
  <si>
    <t>triannual</t>
  </si>
  <si>
    <t>P_truck</t>
  </si>
  <si>
    <t>crew_count</t>
  </si>
  <si>
    <t>mdl</t>
  </si>
  <si>
    <t>site_num</t>
  </si>
  <si>
    <t>site_num_180</t>
  </si>
  <si>
    <t>ogi_persite_high</t>
  </si>
  <si>
    <t>ogi_sensor</t>
  </si>
  <si>
    <t>P_drone</t>
  </si>
  <si>
    <t>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</si>
</sst>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930C-BD14-4AC4-A6D6-88CF9F475616}">
  <dimension ref="A1:I82"/>
  <sheetViews>
    <sheetView tabSelected="1" workbookViewId="0">
      <selection activeCell="J11" sqref="J11"/>
    </sheetView>
  </sheetViews>
  <sheetFormatPr defaultRowHeight="14.25" x14ac:dyDescent="0.45"/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45">
      <c r="A2">
        <v>0</v>
      </c>
      <c r="B2" t="s">
        <v>7</v>
      </c>
      <c r="C2" t="s">
        <v>8</v>
      </c>
      <c r="D2">
        <v>112138.61344923401</v>
      </c>
      <c r="E2">
        <v>40870</v>
      </c>
      <c r="F2">
        <v>13.1481955374196</v>
      </c>
      <c r="G2">
        <v>18271.464925655298</v>
      </c>
      <c r="H2" t="s">
        <v>9</v>
      </c>
    </row>
    <row r="3" spans="1:9" x14ac:dyDescent="0.45">
      <c r="A3">
        <v>0</v>
      </c>
      <c r="B3" t="s">
        <v>7</v>
      </c>
      <c r="C3" t="s">
        <v>8</v>
      </c>
      <c r="D3">
        <v>100474.51979788901</v>
      </c>
      <c r="E3">
        <v>38510</v>
      </c>
      <c r="F3">
        <v>13.776659952239401</v>
      </c>
      <c r="G3">
        <v>16370.959190076701</v>
      </c>
      <c r="H3" t="s">
        <v>10</v>
      </c>
    </row>
    <row r="4" spans="1:9" x14ac:dyDescent="0.45">
      <c r="A4">
        <v>0</v>
      </c>
      <c r="B4" t="s">
        <v>7</v>
      </c>
      <c r="C4" t="s">
        <v>8</v>
      </c>
      <c r="D4">
        <v>120331.244755526</v>
      </c>
      <c r="E4">
        <v>45550</v>
      </c>
      <c r="F4">
        <v>13.56706616001</v>
      </c>
      <c r="G4">
        <v>19606.342992696002</v>
      </c>
      <c r="H4" t="s">
        <v>11</v>
      </c>
    </row>
    <row r="5" spans="1:9" x14ac:dyDescent="0.45">
      <c r="A5">
        <v>0</v>
      </c>
      <c r="B5" t="s">
        <v>7</v>
      </c>
      <c r="C5" t="s">
        <v>8</v>
      </c>
      <c r="D5">
        <v>108363.796487032</v>
      </c>
      <c r="E5">
        <v>41990</v>
      </c>
      <c r="F5">
        <v>13.9778304445605</v>
      </c>
      <c r="G5">
        <v>17656.409739897499</v>
      </c>
      <c r="H5" t="s">
        <v>12</v>
      </c>
    </row>
    <row r="6" spans="1:9" x14ac:dyDescent="0.45">
      <c r="A6">
        <v>0</v>
      </c>
      <c r="B6" t="s">
        <v>7</v>
      </c>
      <c r="C6" t="s">
        <v>8</v>
      </c>
      <c r="D6">
        <v>116258.614726227</v>
      </c>
      <c r="E6">
        <v>42790</v>
      </c>
      <c r="F6">
        <v>13.1443153493725</v>
      </c>
      <c r="G6">
        <v>18942.763210080098</v>
      </c>
      <c r="H6" t="s">
        <v>13</v>
      </c>
    </row>
    <row r="7" spans="1:9" x14ac:dyDescent="0.45">
      <c r="A7">
        <v>0</v>
      </c>
      <c r="B7" t="s">
        <v>7</v>
      </c>
      <c r="C7" t="s">
        <v>8</v>
      </c>
      <c r="D7">
        <v>125540.739735108</v>
      </c>
      <c r="E7">
        <v>45310</v>
      </c>
      <c r="F7">
        <v>12.913728500110301</v>
      </c>
      <c r="G7">
        <v>20455.159487496901</v>
      </c>
      <c r="H7" t="s">
        <v>14</v>
      </c>
    </row>
    <row r="8" spans="1:9" x14ac:dyDescent="0.45">
      <c r="A8">
        <v>0</v>
      </c>
      <c r="B8" t="s">
        <v>7</v>
      </c>
      <c r="C8" t="s">
        <v>8</v>
      </c>
      <c r="D8">
        <v>107275.375363789</v>
      </c>
      <c r="E8">
        <v>41670</v>
      </c>
      <c r="F8">
        <v>13.9350300474732</v>
      </c>
      <c r="G8">
        <v>17479.0662917669</v>
      </c>
      <c r="H8" t="s">
        <v>15</v>
      </c>
    </row>
    <row r="9" spans="1:9" x14ac:dyDescent="0.45">
      <c r="A9">
        <v>0</v>
      </c>
      <c r="B9" t="s">
        <v>7</v>
      </c>
      <c r="C9" t="s">
        <v>8</v>
      </c>
      <c r="D9">
        <v>119839.835277187</v>
      </c>
      <c r="E9">
        <v>43750</v>
      </c>
      <c r="F9">
        <v>13.116900561908301</v>
      </c>
      <c r="G9">
        <v>19526.274488445499</v>
      </c>
      <c r="H9" t="s">
        <v>16</v>
      </c>
    </row>
    <row r="10" spans="1:9" x14ac:dyDescent="0.45">
      <c r="A10">
        <v>0</v>
      </c>
      <c r="B10" t="s">
        <v>7</v>
      </c>
      <c r="C10" t="s">
        <v>8</v>
      </c>
      <c r="D10">
        <v>111332.855580716</v>
      </c>
      <c r="E10">
        <v>43230</v>
      </c>
      <c r="F10">
        <v>13.877794268482299</v>
      </c>
      <c r="G10">
        <v>18140.177618095899</v>
      </c>
      <c r="H10" t="s">
        <v>17</v>
      </c>
    </row>
    <row r="11" spans="1:9" x14ac:dyDescent="0.45">
      <c r="A11">
        <v>0</v>
      </c>
      <c r="B11" t="s">
        <v>7</v>
      </c>
      <c r="C11" t="s">
        <v>18</v>
      </c>
      <c r="D11">
        <v>127353.315129626</v>
      </c>
      <c r="E11">
        <v>62610</v>
      </c>
      <c r="F11">
        <v>17.8201242451815</v>
      </c>
      <c r="G11">
        <v>20750.494044679101</v>
      </c>
      <c r="H11" t="s">
        <v>9</v>
      </c>
      <c r="I11">
        <f>F11-$F$2</f>
        <v>4.6719287077619001</v>
      </c>
    </row>
    <row r="12" spans="1:9" x14ac:dyDescent="0.45">
      <c r="A12">
        <v>0</v>
      </c>
      <c r="B12" t="s">
        <v>7</v>
      </c>
      <c r="C12" t="s">
        <v>18</v>
      </c>
      <c r="D12">
        <v>169124.68758560199</v>
      </c>
      <c r="E12">
        <v>69130</v>
      </c>
      <c r="F12">
        <v>14.643756289190501</v>
      </c>
      <c r="G12">
        <v>27556.572194302</v>
      </c>
      <c r="H12" t="s">
        <v>10</v>
      </c>
      <c r="I12">
        <f>F12-$F$3</f>
        <v>0.8670963369511</v>
      </c>
    </row>
    <row r="13" spans="1:9" x14ac:dyDescent="0.45">
      <c r="A13">
        <v>0</v>
      </c>
      <c r="B13" t="s">
        <v>7</v>
      </c>
      <c r="C13" t="s">
        <v>18</v>
      </c>
      <c r="D13">
        <v>200164.10719147199</v>
      </c>
      <c r="E13">
        <v>80450</v>
      </c>
      <c r="F13">
        <v>14.3709865272053</v>
      </c>
      <c r="G13">
        <v>32614.024299308501</v>
      </c>
      <c r="H13" t="s">
        <v>11</v>
      </c>
      <c r="I13">
        <f>F13-$F$4</f>
        <v>0.80392036719529969</v>
      </c>
    </row>
    <row r="14" spans="1:9" x14ac:dyDescent="0.45">
      <c r="A14">
        <v>0</v>
      </c>
      <c r="B14" t="s">
        <v>7</v>
      </c>
      <c r="C14" t="s">
        <v>18</v>
      </c>
      <c r="D14">
        <v>185538.59644990999</v>
      </c>
      <c r="E14">
        <v>76050</v>
      </c>
      <c r="F14">
        <v>14.7045934041283</v>
      </c>
      <c r="G14">
        <v>30230.9958462662</v>
      </c>
      <c r="H14" t="s">
        <v>12</v>
      </c>
      <c r="I14">
        <f>F14-$F$5</f>
        <v>0.72676295956780024</v>
      </c>
    </row>
    <row r="15" spans="1:9" x14ac:dyDescent="0.45">
      <c r="A15">
        <v>0</v>
      </c>
      <c r="B15" t="s">
        <v>7</v>
      </c>
      <c r="C15" t="s">
        <v>18</v>
      </c>
      <c r="D15">
        <v>195006.31840063201</v>
      </c>
      <c r="E15">
        <v>76130</v>
      </c>
      <c r="F15">
        <v>13.958531543776401</v>
      </c>
      <c r="G15">
        <v>31773.632626119001</v>
      </c>
      <c r="H15" t="s">
        <v>13</v>
      </c>
      <c r="I15">
        <f>F15-$F$6</f>
        <v>0.81421619440390103</v>
      </c>
    </row>
    <row r="16" spans="1:9" x14ac:dyDescent="0.45">
      <c r="A16">
        <v>0</v>
      </c>
      <c r="B16" t="s">
        <v>7</v>
      </c>
      <c r="C16" t="s">
        <v>18</v>
      </c>
      <c r="D16">
        <v>201064.25000035</v>
      </c>
      <c r="E16">
        <v>79730</v>
      </c>
      <c r="F16">
        <v>14.174334844625299</v>
      </c>
      <c r="G16">
        <v>32760.690351746802</v>
      </c>
      <c r="H16" t="s">
        <v>14</v>
      </c>
      <c r="I16">
        <f>F16-$F$7</f>
        <v>1.2606063445149989</v>
      </c>
    </row>
    <row r="17" spans="1:9" x14ac:dyDescent="0.45">
      <c r="A17">
        <v>0</v>
      </c>
      <c r="B17" t="s">
        <v>7</v>
      </c>
      <c r="C17" t="s">
        <v>18</v>
      </c>
      <c r="D17">
        <v>182354.31110073</v>
      </c>
      <c r="E17">
        <v>74370</v>
      </c>
      <c r="F17">
        <v>14.5810053663937</v>
      </c>
      <c r="G17">
        <v>29712.1597711514</v>
      </c>
      <c r="H17" t="s">
        <v>15</v>
      </c>
      <c r="I17">
        <f>F17-$F$8</f>
        <v>0.64597531892050064</v>
      </c>
    </row>
    <row r="18" spans="1:9" x14ac:dyDescent="0.45">
      <c r="A18">
        <v>0</v>
      </c>
      <c r="B18" t="s">
        <v>7</v>
      </c>
      <c r="C18" t="s">
        <v>18</v>
      </c>
      <c r="D18">
        <v>196290.481043871</v>
      </c>
      <c r="E18">
        <v>77370</v>
      </c>
      <c r="F18">
        <v>14.114798767824499</v>
      </c>
      <c r="G18">
        <v>31982.869497996198</v>
      </c>
      <c r="H18" t="s">
        <v>16</v>
      </c>
      <c r="I18">
        <f>F18-$F$9</f>
        <v>0.99789820591619893</v>
      </c>
    </row>
    <row r="19" spans="1:9" x14ac:dyDescent="0.45">
      <c r="A19">
        <v>0</v>
      </c>
      <c r="B19" t="s">
        <v>7</v>
      </c>
      <c r="C19" t="s">
        <v>18</v>
      </c>
      <c r="D19">
        <v>181059.37822897901</v>
      </c>
      <c r="E19">
        <v>76330</v>
      </c>
      <c r="F19">
        <v>15.088516364351699</v>
      </c>
      <c r="G19">
        <v>29501.168036729799</v>
      </c>
      <c r="H19" t="s">
        <v>17</v>
      </c>
      <c r="I19">
        <f>F19-$F$10</f>
        <v>1.2107220958694001</v>
      </c>
    </row>
    <row r="20" spans="1:9" x14ac:dyDescent="0.45">
      <c r="A20">
        <v>0</v>
      </c>
      <c r="B20" t="s">
        <v>19</v>
      </c>
      <c r="C20" t="s">
        <v>20</v>
      </c>
      <c r="D20">
        <v>72430.5709702022</v>
      </c>
      <c r="E20">
        <v>27900</v>
      </c>
      <c r="F20">
        <v>13.9412493967689</v>
      </c>
      <c r="G20">
        <v>11801.5783887532</v>
      </c>
      <c r="H20" t="s">
        <v>9</v>
      </c>
      <c r="I20">
        <f>F20-$F$2</f>
        <v>0.79305385934929973</v>
      </c>
    </row>
    <row r="21" spans="1:9" x14ac:dyDescent="0.45">
      <c r="A21">
        <v>0</v>
      </c>
      <c r="B21" t="s">
        <v>7</v>
      </c>
      <c r="C21" t="s">
        <v>20</v>
      </c>
      <c r="D21">
        <v>100682.461637245</v>
      </c>
      <c r="E21">
        <v>38470</v>
      </c>
      <c r="F21">
        <v>13.741267699057101</v>
      </c>
      <c r="G21">
        <v>16404.840490259601</v>
      </c>
      <c r="H21" t="s">
        <v>10</v>
      </c>
      <c r="I21">
        <f>F21-$F$3</f>
        <v>-3.5392253182299882E-2</v>
      </c>
    </row>
    <row r="22" spans="1:9" x14ac:dyDescent="0.45">
      <c r="A22">
        <v>0</v>
      </c>
      <c r="B22" t="s">
        <v>7</v>
      </c>
      <c r="C22" t="s">
        <v>20</v>
      </c>
      <c r="D22">
        <v>120368.38201724101</v>
      </c>
      <c r="E22">
        <v>45630</v>
      </c>
      <c r="F22">
        <v>13.5848135743434</v>
      </c>
      <c r="G22">
        <v>19612.394005402501</v>
      </c>
      <c r="H22" t="s">
        <v>11</v>
      </c>
      <c r="I22">
        <f>F22-$F$4</f>
        <v>1.7747414333399547E-2</v>
      </c>
    </row>
    <row r="23" spans="1:9" x14ac:dyDescent="0.45">
      <c r="A23">
        <v>0</v>
      </c>
      <c r="B23" t="s">
        <v>7</v>
      </c>
      <c r="C23" t="s">
        <v>20</v>
      </c>
      <c r="D23">
        <v>108663.62064419501</v>
      </c>
      <c r="E23">
        <v>41990</v>
      </c>
      <c r="F23">
        <v>13.946800821525899</v>
      </c>
      <c r="G23">
        <v>17705.262016584002</v>
      </c>
      <c r="H23" t="s">
        <v>12</v>
      </c>
      <c r="I23">
        <f>F23-$F$5</f>
        <v>-3.1029623034600107E-2</v>
      </c>
    </row>
    <row r="24" spans="1:9" x14ac:dyDescent="0.45">
      <c r="A24">
        <v>0</v>
      </c>
      <c r="B24" t="s">
        <v>7</v>
      </c>
      <c r="C24" t="s">
        <v>20</v>
      </c>
      <c r="D24">
        <v>116887.803021411</v>
      </c>
      <c r="E24">
        <v>42870</v>
      </c>
      <c r="F24">
        <v>13.0988624336503</v>
      </c>
      <c r="G24">
        <v>19045.2809023671</v>
      </c>
      <c r="H24" t="s">
        <v>13</v>
      </c>
      <c r="I24">
        <f>F24-$F$6</f>
        <v>-4.545291572219945E-2</v>
      </c>
    </row>
    <row r="25" spans="1:9" x14ac:dyDescent="0.45">
      <c r="A25">
        <v>0</v>
      </c>
      <c r="B25" t="s">
        <v>7</v>
      </c>
      <c r="C25" t="s">
        <v>20</v>
      </c>
      <c r="D25">
        <v>125749.620060906</v>
      </c>
      <c r="E25">
        <v>45310</v>
      </c>
      <c r="F25">
        <v>12.8984057096044</v>
      </c>
      <c r="G25">
        <v>20489.193701306802</v>
      </c>
      <c r="H25" t="s">
        <v>14</v>
      </c>
      <c r="I25">
        <f>F25-$F$7</f>
        <v>-1.532279050590013E-2</v>
      </c>
    </row>
    <row r="26" spans="1:9" x14ac:dyDescent="0.45">
      <c r="A26">
        <v>0</v>
      </c>
      <c r="B26" t="s">
        <v>7</v>
      </c>
      <c r="C26" t="s">
        <v>20</v>
      </c>
      <c r="D26">
        <v>107447.922847589</v>
      </c>
      <c r="E26">
        <v>41750</v>
      </c>
      <c r="F26">
        <v>13.9324211737989</v>
      </c>
      <c r="G26">
        <v>17507.180562144302</v>
      </c>
      <c r="H26" t="s">
        <v>15</v>
      </c>
      <c r="I26">
        <f>F26-$F$8</f>
        <v>-2.6088736742995167E-3</v>
      </c>
    </row>
    <row r="27" spans="1:9" x14ac:dyDescent="0.45">
      <c r="A27">
        <v>0</v>
      </c>
      <c r="B27" t="s">
        <v>7</v>
      </c>
      <c r="C27" t="s">
        <v>20</v>
      </c>
      <c r="D27">
        <v>120328.563396741</v>
      </c>
      <c r="E27">
        <v>43750</v>
      </c>
      <c r="F27">
        <v>13.060071097179</v>
      </c>
      <c r="G27">
        <v>19605.906101677901</v>
      </c>
      <c r="H27" t="s">
        <v>16</v>
      </c>
      <c r="I27">
        <f>F27-$F$9</f>
        <v>-5.6829464729300838E-2</v>
      </c>
    </row>
    <row r="28" spans="1:9" x14ac:dyDescent="0.45">
      <c r="A28">
        <v>0</v>
      </c>
      <c r="B28" t="s">
        <v>7</v>
      </c>
      <c r="C28" t="s">
        <v>20</v>
      </c>
      <c r="D28">
        <v>110913.352029648</v>
      </c>
      <c r="E28">
        <v>43110</v>
      </c>
      <c r="F28">
        <v>13.8860907173183</v>
      </c>
      <c r="G28">
        <v>18071.825208664599</v>
      </c>
      <c r="H28" t="s">
        <v>17</v>
      </c>
      <c r="I28">
        <f>F28-$F$10</f>
        <v>8.2964488360008914E-3</v>
      </c>
    </row>
    <row r="29" spans="1:9" x14ac:dyDescent="0.45">
      <c r="A29">
        <v>0</v>
      </c>
      <c r="B29" t="s">
        <v>19</v>
      </c>
      <c r="C29" t="s">
        <v>21</v>
      </c>
      <c r="D29">
        <v>68472.168169201905</v>
      </c>
      <c r="E29">
        <v>27140</v>
      </c>
      <c r="F29">
        <v>14.4803753238828</v>
      </c>
      <c r="G29">
        <v>11156.6103825023</v>
      </c>
      <c r="H29" t="s">
        <v>9</v>
      </c>
      <c r="I29">
        <f>F29-$F$2</f>
        <v>1.3321797864632003</v>
      </c>
    </row>
    <row r="30" spans="1:9" x14ac:dyDescent="0.45">
      <c r="A30">
        <v>0</v>
      </c>
      <c r="B30" t="s">
        <v>19</v>
      </c>
      <c r="C30" t="s">
        <v>21</v>
      </c>
      <c r="D30">
        <v>56918.458463304902</v>
      </c>
      <c r="E30">
        <v>24940</v>
      </c>
      <c r="F30">
        <v>15.876409627441699</v>
      </c>
      <c r="G30">
        <v>9274.0902125158991</v>
      </c>
      <c r="H30" t="s">
        <v>10</v>
      </c>
      <c r="I30">
        <f>F30-$F$3</f>
        <v>2.0997496752022986</v>
      </c>
    </row>
    <row r="31" spans="1:9" x14ac:dyDescent="0.45">
      <c r="A31">
        <v>0</v>
      </c>
      <c r="B31" t="s">
        <v>19</v>
      </c>
      <c r="C31" t="s">
        <v>21</v>
      </c>
      <c r="D31">
        <v>68270.304134321195</v>
      </c>
      <c r="E31">
        <v>29180</v>
      </c>
      <c r="F31">
        <v>15.3883824652874</v>
      </c>
      <c r="G31">
        <v>11123.719378060399</v>
      </c>
      <c r="H31" t="s">
        <v>11</v>
      </c>
      <c r="I31">
        <f>F31-$F$4</f>
        <v>1.8213163052773993</v>
      </c>
    </row>
    <row r="32" spans="1:9" x14ac:dyDescent="0.45">
      <c r="A32">
        <v>0</v>
      </c>
      <c r="B32" t="s">
        <v>19</v>
      </c>
      <c r="C32" t="s">
        <v>21</v>
      </c>
      <c r="D32">
        <v>70337.5668890323</v>
      </c>
      <c r="E32">
        <v>29260</v>
      </c>
      <c r="F32">
        <v>14.9762000769729</v>
      </c>
      <c r="G32">
        <v>11460.551783536101</v>
      </c>
      <c r="H32" t="s">
        <v>12</v>
      </c>
      <c r="I32">
        <f>F32-$F$5</f>
        <v>0.99836963241240007</v>
      </c>
    </row>
    <row r="33" spans="1:9" x14ac:dyDescent="0.45">
      <c r="A33">
        <v>0</v>
      </c>
      <c r="B33" t="s">
        <v>19</v>
      </c>
      <c r="C33" t="s">
        <v>21</v>
      </c>
      <c r="D33">
        <v>72033.769846673196</v>
      </c>
      <c r="E33">
        <v>27740</v>
      </c>
      <c r="F33">
        <v>13.749175866960201</v>
      </c>
      <c r="G33">
        <v>11736.925031733599</v>
      </c>
      <c r="H33" t="s">
        <v>13</v>
      </c>
      <c r="I33">
        <f>F33-$F$6</f>
        <v>0.6048605175877011</v>
      </c>
    </row>
    <row r="34" spans="1:9" x14ac:dyDescent="0.45">
      <c r="A34">
        <v>0</v>
      </c>
      <c r="B34" t="s">
        <v>19</v>
      </c>
      <c r="C34" t="s">
        <v>21</v>
      </c>
      <c r="D34">
        <v>75489.769483413096</v>
      </c>
      <c r="E34">
        <v>29420</v>
      </c>
      <c r="F34">
        <v>13.923399072902299</v>
      </c>
      <c r="G34">
        <v>12300.0332618381</v>
      </c>
      <c r="H34" t="s">
        <v>14</v>
      </c>
      <c r="I34">
        <f>F34-$F$7</f>
        <v>1.0096705727919986</v>
      </c>
    </row>
    <row r="35" spans="1:9" x14ac:dyDescent="0.45">
      <c r="A35">
        <v>0</v>
      </c>
      <c r="B35" t="s">
        <v>7</v>
      </c>
      <c r="C35" t="s">
        <v>21</v>
      </c>
      <c r="D35">
        <v>11755.7525025676</v>
      </c>
      <c r="E35">
        <v>4590</v>
      </c>
      <c r="F35">
        <v>13.983890347259299</v>
      </c>
      <c r="G35">
        <v>1915.4403012356499</v>
      </c>
      <c r="H35" t="s">
        <v>15</v>
      </c>
      <c r="I35">
        <f>F35-$F$8</f>
        <v>4.8860299786099404E-2</v>
      </c>
    </row>
    <row r="36" spans="1:9" x14ac:dyDescent="0.45">
      <c r="A36">
        <v>0</v>
      </c>
      <c r="B36" t="s">
        <v>19</v>
      </c>
      <c r="C36" t="s">
        <v>21</v>
      </c>
      <c r="D36">
        <v>72551.412327761194</v>
      </c>
      <c r="E36">
        <v>28060</v>
      </c>
      <c r="F36">
        <v>13.911541023783901</v>
      </c>
      <c r="G36">
        <v>11821.2678477031</v>
      </c>
      <c r="H36" t="s">
        <v>16</v>
      </c>
      <c r="I36">
        <f>F36-$F$9</f>
        <v>0.79464046187560022</v>
      </c>
    </row>
    <row r="37" spans="1:9" x14ac:dyDescent="0.45">
      <c r="A37">
        <v>0</v>
      </c>
      <c r="B37" t="s">
        <v>19</v>
      </c>
      <c r="C37" t="s">
        <v>21</v>
      </c>
      <c r="D37">
        <v>63660.278730844802</v>
      </c>
      <c r="E37">
        <v>28420</v>
      </c>
      <c r="F37">
        <v>16.058111562737</v>
      </c>
      <c r="G37">
        <v>10372.578313665699</v>
      </c>
      <c r="H37" t="s">
        <v>17</v>
      </c>
      <c r="I37">
        <f>F37-$F$10</f>
        <v>2.1803172942547011</v>
      </c>
    </row>
    <row r="38" spans="1:9" x14ac:dyDescent="0.45">
      <c r="A38">
        <v>0</v>
      </c>
      <c r="B38" t="s">
        <v>7</v>
      </c>
      <c r="C38" t="s">
        <v>22</v>
      </c>
      <c r="D38">
        <v>1124986.03523159</v>
      </c>
      <c r="E38">
        <v>419990</v>
      </c>
      <c r="F38">
        <v>13.337529960226099</v>
      </c>
      <c r="G38">
        <v>183301.204218042</v>
      </c>
      <c r="H38" t="s">
        <v>9</v>
      </c>
      <c r="I38">
        <f>F38-$F$2</f>
        <v>0.1893344228064997</v>
      </c>
    </row>
    <row r="39" spans="1:9" x14ac:dyDescent="0.45">
      <c r="A39">
        <v>0</v>
      </c>
      <c r="B39" t="s">
        <v>7</v>
      </c>
      <c r="C39" t="s">
        <v>22</v>
      </c>
      <c r="D39">
        <v>1073569.1645891201</v>
      </c>
      <c r="E39">
        <v>407550</v>
      </c>
      <c r="F39">
        <v>13.563627618809001</v>
      </c>
      <c r="G39">
        <v>174923.523064029</v>
      </c>
      <c r="H39" t="s">
        <v>10</v>
      </c>
      <c r="I39">
        <f>F39-$F$3</f>
        <v>-0.21303233343039985</v>
      </c>
    </row>
    <row r="40" spans="1:9" x14ac:dyDescent="0.45">
      <c r="A40">
        <v>0</v>
      </c>
      <c r="B40" t="s">
        <v>7</v>
      </c>
      <c r="C40" t="s">
        <v>22</v>
      </c>
      <c r="D40">
        <v>1161602.5684933199</v>
      </c>
      <c r="E40">
        <v>425830</v>
      </c>
      <c r="F40">
        <v>13.094914653757099</v>
      </c>
      <c r="G40">
        <v>189267.371291202</v>
      </c>
      <c r="H40" t="s">
        <v>11</v>
      </c>
      <c r="I40">
        <f>F40-$F$4</f>
        <v>-0.47215150625290114</v>
      </c>
    </row>
    <row r="41" spans="1:9" x14ac:dyDescent="0.45">
      <c r="A41">
        <v>0</v>
      </c>
      <c r="B41" t="s">
        <v>7</v>
      </c>
      <c r="C41" t="s">
        <v>22</v>
      </c>
      <c r="D41">
        <v>1085159.3860239</v>
      </c>
      <c r="E41">
        <v>406190</v>
      </c>
      <c r="F41">
        <v>13.3754053557616</v>
      </c>
      <c r="G41">
        <v>176811.992324636</v>
      </c>
      <c r="H41" t="s">
        <v>12</v>
      </c>
      <c r="I41">
        <f>F41-$F$5</f>
        <v>-0.60242508879889911</v>
      </c>
    </row>
    <row r="42" spans="1:9" x14ac:dyDescent="0.45">
      <c r="A42">
        <v>0</v>
      </c>
      <c r="B42" t="s">
        <v>7</v>
      </c>
      <c r="C42" t="s">
        <v>22</v>
      </c>
      <c r="D42">
        <v>1104466.33653542</v>
      </c>
      <c r="E42">
        <v>407790</v>
      </c>
      <c r="F42">
        <v>13.1933471318715</v>
      </c>
      <c r="G42">
        <v>179957.79784373401</v>
      </c>
      <c r="H42" t="s">
        <v>13</v>
      </c>
      <c r="I42">
        <f>F42-$F$6</f>
        <v>4.9031782499000087E-2</v>
      </c>
    </row>
    <row r="43" spans="1:9" x14ac:dyDescent="0.45">
      <c r="A43">
        <v>0</v>
      </c>
      <c r="B43" t="s">
        <v>7</v>
      </c>
      <c r="C43" t="s">
        <v>22</v>
      </c>
      <c r="D43">
        <v>1128945.15309261</v>
      </c>
      <c r="E43">
        <v>417670</v>
      </c>
      <c r="F43">
        <v>13.215350116973401</v>
      </c>
      <c r="G43">
        <v>183946.28873361601</v>
      </c>
      <c r="H43" t="s">
        <v>14</v>
      </c>
      <c r="I43">
        <f>F43-$F$7</f>
        <v>0.30162161686310007</v>
      </c>
    </row>
    <row r="44" spans="1:9" x14ac:dyDescent="0.45">
      <c r="A44">
        <v>0</v>
      </c>
      <c r="B44" t="s">
        <v>7</v>
      </c>
      <c r="C44" t="s">
        <v>22</v>
      </c>
      <c r="D44">
        <v>1085238.8892288301</v>
      </c>
      <c r="E44">
        <v>410430</v>
      </c>
      <c r="F44">
        <v>13.510781155762601</v>
      </c>
      <c r="G44">
        <v>176824.94629272699</v>
      </c>
      <c r="H44" t="s">
        <v>15</v>
      </c>
      <c r="I44">
        <f>F44-$F$8</f>
        <v>-0.4242488917105991</v>
      </c>
    </row>
    <row r="45" spans="1:9" x14ac:dyDescent="0.45">
      <c r="A45">
        <v>0</v>
      </c>
      <c r="B45" t="s">
        <v>7</v>
      </c>
      <c r="C45" t="s">
        <v>22</v>
      </c>
      <c r="D45">
        <v>1116959.1586213501</v>
      </c>
      <c r="E45">
        <v>411750</v>
      </c>
      <c r="F45">
        <v>13.1675363729269</v>
      </c>
      <c r="G45">
        <v>181993.33362881801</v>
      </c>
      <c r="H45" t="s">
        <v>16</v>
      </c>
      <c r="I45">
        <f>F45-$F$9</f>
        <v>5.0635811018599597E-2</v>
      </c>
    </row>
    <row r="46" spans="1:9" x14ac:dyDescent="0.45">
      <c r="A46">
        <v>0</v>
      </c>
      <c r="B46" t="s">
        <v>7</v>
      </c>
      <c r="C46" t="s">
        <v>22</v>
      </c>
      <c r="D46">
        <v>1083360.3069670401</v>
      </c>
      <c r="E46">
        <v>406190</v>
      </c>
      <c r="F46">
        <v>13.389562323318</v>
      </c>
      <c r="G46">
        <v>176518.85681248101</v>
      </c>
      <c r="H46" t="s">
        <v>17</v>
      </c>
      <c r="I46">
        <f>F46-$F$10</f>
        <v>-0.48823194516429957</v>
      </c>
    </row>
    <row r="47" spans="1:9" x14ac:dyDescent="0.45">
      <c r="A47">
        <v>0</v>
      </c>
      <c r="B47" t="s">
        <v>7</v>
      </c>
      <c r="C47" t="s">
        <v>23</v>
      </c>
      <c r="D47">
        <v>1972478.0449749699</v>
      </c>
      <c r="E47">
        <v>745340</v>
      </c>
      <c r="F47">
        <v>13.497586375093601</v>
      </c>
      <c r="G47">
        <v>321388.52360343299</v>
      </c>
      <c r="H47" t="s">
        <v>9</v>
      </c>
      <c r="I47">
        <f>F47-$F$2</f>
        <v>0.34939083767400092</v>
      </c>
    </row>
    <row r="48" spans="1:9" x14ac:dyDescent="0.45">
      <c r="A48">
        <v>0</v>
      </c>
      <c r="B48" t="s">
        <v>7</v>
      </c>
      <c r="C48" t="s">
        <v>23</v>
      </c>
      <c r="D48">
        <v>1943941.1223053599</v>
      </c>
      <c r="E48">
        <v>724500</v>
      </c>
      <c r="F48">
        <v>13.3105883213758</v>
      </c>
      <c r="G48">
        <v>316738.819406047</v>
      </c>
      <c r="H48" t="s">
        <v>10</v>
      </c>
      <c r="I48">
        <f>F48-$F$3</f>
        <v>-0.46607163086360082</v>
      </c>
    </row>
    <row r="49" spans="1:9" x14ac:dyDescent="0.45">
      <c r="A49">
        <v>0</v>
      </c>
      <c r="B49" t="s">
        <v>7</v>
      </c>
      <c r="C49" t="s">
        <v>23</v>
      </c>
      <c r="D49">
        <v>2056701.8633164701</v>
      </c>
      <c r="E49">
        <v>771500</v>
      </c>
      <c r="F49">
        <v>13.3969691572801</v>
      </c>
      <c r="G49">
        <v>335111.65157333598</v>
      </c>
      <c r="H49" t="s">
        <v>11</v>
      </c>
      <c r="I49">
        <f>F49-$F$4</f>
        <v>-0.17009700272990003</v>
      </c>
    </row>
    <row r="50" spans="1:9" x14ac:dyDescent="0.45">
      <c r="A50">
        <v>0</v>
      </c>
      <c r="B50" t="s">
        <v>7</v>
      </c>
      <c r="C50" t="s">
        <v>23</v>
      </c>
      <c r="D50">
        <v>1929412.2313069301</v>
      </c>
      <c r="E50">
        <v>718300</v>
      </c>
      <c r="F50">
        <v>13.296055146905699</v>
      </c>
      <c r="G50">
        <v>314371.53382865997</v>
      </c>
      <c r="H50" t="s">
        <v>12</v>
      </c>
      <c r="I50">
        <f>F50-$F$5</f>
        <v>-0.68177529765480038</v>
      </c>
    </row>
    <row r="51" spans="1:9" x14ac:dyDescent="0.45">
      <c r="A51">
        <v>0</v>
      </c>
      <c r="B51" t="s">
        <v>7</v>
      </c>
      <c r="C51" t="s">
        <v>23</v>
      </c>
      <c r="D51">
        <v>1927409.9027878901</v>
      </c>
      <c r="E51">
        <v>723100</v>
      </c>
      <c r="F51">
        <v>13.398810477545799</v>
      </c>
      <c r="G51">
        <v>314045.28157549002</v>
      </c>
      <c r="H51" t="s">
        <v>13</v>
      </c>
      <c r="I51">
        <f>F51-$F$6</f>
        <v>0.25449512817329989</v>
      </c>
    </row>
    <row r="52" spans="1:9" x14ac:dyDescent="0.45">
      <c r="A52">
        <v>0</v>
      </c>
      <c r="B52" t="s">
        <v>7</v>
      </c>
      <c r="C52" t="s">
        <v>23</v>
      </c>
      <c r="D52">
        <v>2031922.6856772399</v>
      </c>
      <c r="E52">
        <v>771100</v>
      </c>
      <c r="F52">
        <v>13.5533137694689</v>
      </c>
      <c r="G52">
        <v>331074.22092214902</v>
      </c>
      <c r="H52" t="s">
        <v>14</v>
      </c>
      <c r="I52">
        <f>F52-$F$7</f>
        <v>0.63958526935859972</v>
      </c>
    </row>
    <row r="53" spans="1:9" x14ac:dyDescent="0.45">
      <c r="A53">
        <v>0</v>
      </c>
      <c r="B53" t="s">
        <v>7</v>
      </c>
      <c r="C53" t="s">
        <v>23</v>
      </c>
      <c r="D53">
        <v>1839436.3833294499</v>
      </c>
      <c r="E53">
        <v>712300</v>
      </c>
      <c r="F53">
        <v>13.8299350523009</v>
      </c>
      <c r="G53">
        <v>299711.19070589799</v>
      </c>
      <c r="H53" t="s">
        <v>15</v>
      </c>
      <c r="I53">
        <f>F53-$F$8</f>
        <v>-0.10509499517229948</v>
      </c>
    </row>
    <row r="54" spans="1:9" x14ac:dyDescent="0.45">
      <c r="A54">
        <v>0</v>
      </c>
      <c r="B54" t="s">
        <v>19</v>
      </c>
      <c r="C54" t="s">
        <v>23</v>
      </c>
      <c r="D54">
        <v>2002268.07074543</v>
      </c>
      <c r="E54">
        <v>755200</v>
      </c>
      <c r="F54">
        <v>13.470438332159601</v>
      </c>
      <c r="G54">
        <v>326242.403941856</v>
      </c>
      <c r="H54" t="s">
        <v>16</v>
      </c>
      <c r="I54">
        <f>F54-$F$9</f>
        <v>0.35353777025130029</v>
      </c>
    </row>
    <row r="55" spans="1:9" x14ac:dyDescent="0.45">
      <c r="A55">
        <v>0</v>
      </c>
      <c r="B55" t="s">
        <v>7</v>
      </c>
      <c r="C55" t="s">
        <v>23</v>
      </c>
      <c r="D55">
        <v>1940867.5783387099</v>
      </c>
      <c r="E55">
        <v>733900</v>
      </c>
      <c r="F55">
        <v>13.504638120726</v>
      </c>
      <c r="G55">
        <v>316238.02713604399</v>
      </c>
      <c r="H55" t="s">
        <v>17</v>
      </c>
      <c r="I55">
        <f>F55-$F$10</f>
        <v>-0.37315614775629946</v>
      </c>
    </row>
    <row r="56" spans="1:9" x14ac:dyDescent="0.45">
      <c r="A56">
        <v>0</v>
      </c>
      <c r="B56" t="s">
        <v>19</v>
      </c>
      <c r="C56" t="s">
        <v>24</v>
      </c>
      <c r="D56">
        <v>68472.168169201905</v>
      </c>
      <c r="E56">
        <v>42932</v>
      </c>
      <c r="F56">
        <v>22.9214914169408</v>
      </c>
      <c r="G56">
        <v>11156.6103825023</v>
      </c>
      <c r="H56" t="s">
        <v>9</v>
      </c>
      <c r="I56">
        <f>F56-$F$2</f>
        <v>9.7732958795211999</v>
      </c>
    </row>
    <row r="57" spans="1:9" x14ac:dyDescent="0.45">
      <c r="A57">
        <v>0</v>
      </c>
      <c r="B57" t="s">
        <v>19</v>
      </c>
      <c r="C57" t="s">
        <v>24</v>
      </c>
      <c r="D57">
        <v>56918.458463304902</v>
      </c>
      <c r="E57">
        <v>40732</v>
      </c>
      <c r="F57">
        <v>25.972963255222702</v>
      </c>
      <c r="G57">
        <v>9274.0902125158991</v>
      </c>
      <c r="H57" t="s">
        <v>10</v>
      </c>
      <c r="I57">
        <f>F57-$F$3</f>
        <v>12.196303302983301</v>
      </c>
    </row>
    <row r="58" spans="1:9" x14ac:dyDescent="0.45">
      <c r="A58">
        <v>0</v>
      </c>
      <c r="B58" t="s">
        <v>19</v>
      </c>
      <c r="C58" t="s">
        <v>24</v>
      </c>
      <c r="D58">
        <v>68270.304134321195</v>
      </c>
      <c r="E58">
        <v>44972</v>
      </c>
      <c r="F58">
        <v>23.791209141060801</v>
      </c>
      <c r="G58">
        <v>11123.719378060399</v>
      </c>
      <c r="H58" t="s">
        <v>11</v>
      </c>
      <c r="I58">
        <f>F58-$F$4</f>
        <v>10.2241429810508</v>
      </c>
    </row>
    <row r="59" spans="1:9" x14ac:dyDescent="0.45">
      <c r="A59">
        <v>0</v>
      </c>
      <c r="B59" t="s">
        <v>19</v>
      </c>
      <c r="C59" t="s">
        <v>24</v>
      </c>
      <c r="D59">
        <v>70337.5668890323</v>
      </c>
      <c r="E59">
        <v>45052</v>
      </c>
      <c r="F59">
        <v>23.1992265498234</v>
      </c>
      <c r="G59">
        <v>11460.551783536101</v>
      </c>
      <c r="H59" t="s">
        <v>12</v>
      </c>
      <c r="I59">
        <f>F59-$F$5</f>
        <v>9.221396105262901</v>
      </c>
    </row>
    <row r="60" spans="1:9" x14ac:dyDescent="0.45">
      <c r="A60">
        <v>0</v>
      </c>
      <c r="B60" t="s">
        <v>19</v>
      </c>
      <c r="C60" t="s">
        <v>24</v>
      </c>
      <c r="D60">
        <v>72033.769846673196</v>
      </c>
      <c r="E60">
        <v>43532</v>
      </c>
      <c r="F60">
        <v>21.589413577451399</v>
      </c>
      <c r="G60">
        <v>11736.925031733599</v>
      </c>
      <c r="H60" t="s">
        <v>13</v>
      </c>
      <c r="I60">
        <f>F60-$F$6</f>
        <v>8.4450982280788995</v>
      </c>
    </row>
    <row r="61" spans="1:9" x14ac:dyDescent="0.45">
      <c r="A61">
        <v>0</v>
      </c>
      <c r="B61" t="s">
        <v>19</v>
      </c>
      <c r="C61" t="s">
        <v>24</v>
      </c>
      <c r="D61">
        <v>75489.769483413096</v>
      </c>
      <c r="E61">
        <v>45212</v>
      </c>
      <c r="F61">
        <v>21.410597361509598</v>
      </c>
      <c r="G61">
        <v>12300.0332618381</v>
      </c>
      <c r="H61" t="s">
        <v>14</v>
      </c>
      <c r="I61">
        <f>F61-$F$7</f>
        <v>8.4968688613992978</v>
      </c>
    </row>
    <row r="62" spans="1:9" x14ac:dyDescent="0.45">
      <c r="A62">
        <v>0</v>
      </c>
      <c r="B62" t="s">
        <v>19</v>
      </c>
      <c r="C62" t="s">
        <v>24</v>
      </c>
      <c r="D62">
        <v>57589.565814000001</v>
      </c>
      <c r="E62">
        <v>41012</v>
      </c>
      <c r="F62">
        <v>25.8134954129706</v>
      </c>
      <c r="G62">
        <v>9383.4380459018103</v>
      </c>
      <c r="H62" t="s">
        <v>15</v>
      </c>
      <c r="I62">
        <f>F62-$F$8</f>
        <v>11.8784653654974</v>
      </c>
    </row>
    <row r="63" spans="1:9" x14ac:dyDescent="0.45">
      <c r="A63">
        <v>0</v>
      </c>
      <c r="B63" t="s">
        <v>19</v>
      </c>
      <c r="C63" t="s">
        <v>24</v>
      </c>
      <c r="D63">
        <v>72551.412327761194</v>
      </c>
      <c r="E63">
        <v>43852</v>
      </c>
      <c r="F63">
        <v>21.767921716446001</v>
      </c>
      <c r="G63">
        <v>11821.2678477031</v>
      </c>
      <c r="H63" t="s">
        <v>16</v>
      </c>
      <c r="I63">
        <f>F63-$F$9</f>
        <v>8.6510211545377</v>
      </c>
    </row>
    <row r="64" spans="1:9" x14ac:dyDescent="0.45">
      <c r="A64">
        <v>0</v>
      </c>
      <c r="B64" t="s">
        <v>19</v>
      </c>
      <c r="C64" t="s">
        <v>24</v>
      </c>
      <c r="D64">
        <v>63660.278730844802</v>
      </c>
      <c r="E64">
        <v>44212</v>
      </c>
      <c r="F64">
        <v>25.013775095564402</v>
      </c>
      <c r="G64">
        <v>10372.578313665699</v>
      </c>
      <c r="H64" t="s">
        <v>17</v>
      </c>
      <c r="I64">
        <f>F64-$F$10</f>
        <v>11.135980827082102</v>
      </c>
    </row>
    <row r="65" spans="1:9" x14ac:dyDescent="0.45">
      <c r="A65">
        <v>0</v>
      </c>
      <c r="B65" t="s">
        <v>19</v>
      </c>
      <c r="C65" t="s">
        <v>25</v>
      </c>
      <c r="D65">
        <v>68406.786930637405</v>
      </c>
      <c r="E65">
        <v>26460</v>
      </c>
      <c r="F65">
        <v>14.0331029156232</v>
      </c>
      <c r="G65">
        <v>11145.9573971436</v>
      </c>
      <c r="H65" t="s">
        <v>9</v>
      </c>
      <c r="I65">
        <f>F65-$F$2</f>
        <v>0.8849073782036001</v>
      </c>
    </row>
    <row r="66" spans="1:9" x14ac:dyDescent="0.45">
      <c r="A66">
        <v>0</v>
      </c>
      <c r="B66" t="s">
        <v>7</v>
      </c>
      <c r="C66" t="s">
        <v>25</v>
      </c>
      <c r="D66">
        <v>58503.115566812099</v>
      </c>
      <c r="E66">
        <v>24390</v>
      </c>
      <c r="F66">
        <v>15.258401353047899</v>
      </c>
      <c r="G66">
        <v>9532.2885778722703</v>
      </c>
      <c r="H66" t="s">
        <v>10</v>
      </c>
      <c r="I66">
        <f>F66-$F$3</f>
        <v>1.4817414008084988</v>
      </c>
    </row>
    <row r="67" spans="1:9" x14ac:dyDescent="0.45">
      <c r="A67">
        <v>0</v>
      </c>
      <c r="B67" t="s">
        <v>7</v>
      </c>
      <c r="C67" t="s">
        <v>25</v>
      </c>
      <c r="D67">
        <v>71849.692384202805</v>
      </c>
      <c r="E67">
        <v>29230</v>
      </c>
      <c r="F67">
        <v>14.6540238863649</v>
      </c>
      <c r="G67">
        <v>11706.932107836299</v>
      </c>
      <c r="H67" t="s">
        <v>11</v>
      </c>
      <c r="I67">
        <f>F67-$F$4</f>
        <v>1.0869577263548997</v>
      </c>
    </row>
    <row r="68" spans="1:9" x14ac:dyDescent="0.45">
      <c r="A68">
        <v>0</v>
      </c>
      <c r="B68" t="s">
        <v>7</v>
      </c>
      <c r="C68" t="s">
        <v>25</v>
      </c>
      <c r="D68">
        <v>66753.799023185202</v>
      </c>
      <c r="E68">
        <v>26790</v>
      </c>
      <c r="F68">
        <v>14.6166430293174</v>
      </c>
      <c r="G68">
        <v>10876.625454786201</v>
      </c>
      <c r="H68" t="s">
        <v>12</v>
      </c>
      <c r="I68">
        <f>F68-$F$5</f>
        <v>0.63881258475690039</v>
      </c>
    </row>
    <row r="69" spans="1:9" x14ac:dyDescent="0.45">
      <c r="A69">
        <v>0</v>
      </c>
      <c r="B69" t="s">
        <v>7</v>
      </c>
      <c r="C69" t="s">
        <v>25</v>
      </c>
      <c r="D69">
        <v>72066.214686147796</v>
      </c>
      <c r="E69">
        <v>27470</v>
      </c>
      <c r="F69">
        <v>13.6535941179653</v>
      </c>
      <c r="G69">
        <v>11742.211477929501</v>
      </c>
      <c r="H69" t="s">
        <v>13</v>
      </c>
      <c r="I69">
        <f>F69-$F$6</f>
        <v>0.50927876859280019</v>
      </c>
    </row>
    <row r="70" spans="1:9" x14ac:dyDescent="0.45">
      <c r="A70">
        <v>0</v>
      </c>
      <c r="B70" t="s">
        <v>7</v>
      </c>
      <c r="C70" t="s">
        <v>25</v>
      </c>
      <c r="D70">
        <v>72413.856965664003</v>
      </c>
      <c r="E70">
        <v>27270</v>
      </c>
      <c r="F70">
        <v>13.474643122366301</v>
      </c>
      <c r="G70">
        <v>11798.8550685846</v>
      </c>
      <c r="H70" t="s">
        <v>14</v>
      </c>
      <c r="I70">
        <f>F70-$F$7</f>
        <v>0.56091462225599997</v>
      </c>
    </row>
    <row r="71" spans="1:9" x14ac:dyDescent="0.45">
      <c r="A71">
        <v>0</v>
      </c>
      <c r="B71" t="s">
        <v>19</v>
      </c>
      <c r="C71" t="s">
        <v>25</v>
      </c>
      <c r="D71">
        <v>65202.838021820098</v>
      </c>
      <c r="E71">
        <v>26900</v>
      </c>
      <c r="F71">
        <v>14.849259310785101</v>
      </c>
      <c r="G71">
        <v>10623.917411893101</v>
      </c>
      <c r="H71" t="s">
        <v>15</v>
      </c>
      <c r="I71">
        <f>F71-$F$8</f>
        <v>0.91422926331190091</v>
      </c>
    </row>
    <row r="72" spans="1:9" x14ac:dyDescent="0.45">
      <c r="A72">
        <v>0</v>
      </c>
      <c r="B72" t="s">
        <v>26</v>
      </c>
      <c r="C72" t="s">
        <v>25</v>
      </c>
      <c r="D72">
        <v>75012.705406730805</v>
      </c>
      <c r="E72">
        <v>28900</v>
      </c>
      <c r="F72">
        <v>13.931260690976501</v>
      </c>
      <c r="G72">
        <v>12222.302146067401</v>
      </c>
      <c r="H72" t="s">
        <v>16</v>
      </c>
      <c r="I72">
        <f>F72-$F$9</f>
        <v>0.81436012906820032</v>
      </c>
    </row>
    <row r="73" spans="1:9" x14ac:dyDescent="0.45">
      <c r="A73">
        <v>0</v>
      </c>
      <c r="B73" t="s">
        <v>19</v>
      </c>
      <c r="C73" t="s">
        <v>25</v>
      </c>
      <c r="D73">
        <v>65525.230560240001</v>
      </c>
      <c r="E73">
        <v>28300</v>
      </c>
      <c r="F73">
        <v>15.4406060899904</v>
      </c>
      <c r="G73">
        <v>10676.446899969</v>
      </c>
      <c r="H73" t="s">
        <v>17</v>
      </c>
      <c r="I73">
        <f>F73-$F$10</f>
        <v>1.5628118215081006</v>
      </c>
    </row>
    <row r="74" spans="1:9" x14ac:dyDescent="0.45">
      <c r="A74">
        <v>0</v>
      </c>
      <c r="B74" t="s">
        <v>7</v>
      </c>
      <c r="C74" t="s">
        <v>27</v>
      </c>
      <c r="D74">
        <v>154633.96141557599</v>
      </c>
      <c r="E74">
        <v>56870</v>
      </c>
      <c r="F74">
        <v>13.2500001725621</v>
      </c>
      <c r="G74">
        <v>25195.5050576662</v>
      </c>
      <c r="H74" t="s">
        <v>9</v>
      </c>
      <c r="I74">
        <f>F74-$F$2</f>
        <v>0.10180463514249993</v>
      </c>
    </row>
    <row r="75" spans="1:9" x14ac:dyDescent="0.45">
      <c r="A75">
        <v>0</v>
      </c>
      <c r="B75" t="s">
        <v>7</v>
      </c>
      <c r="C75" t="s">
        <v>27</v>
      </c>
      <c r="D75">
        <v>141474.45628992899</v>
      </c>
      <c r="E75">
        <v>52870</v>
      </c>
      <c r="F75">
        <v>13.379776429021099</v>
      </c>
      <c r="G75">
        <v>23051.342320616601</v>
      </c>
      <c r="H75" t="s">
        <v>10</v>
      </c>
      <c r="I75">
        <f>F75-$F$3</f>
        <v>-0.39688352321830145</v>
      </c>
    </row>
    <row r="76" spans="1:9" x14ac:dyDescent="0.45">
      <c r="A76">
        <v>0</v>
      </c>
      <c r="B76" t="s">
        <v>7</v>
      </c>
      <c r="C76" t="s">
        <v>27</v>
      </c>
      <c r="D76">
        <v>143211.773931281</v>
      </c>
      <c r="E76">
        <v>54310</v>
      </c>
      <c r="F76">
        <v>13.563906516039699</v>
      </c>
      <c r="G76">
        <v>23334.4146484464</v>
      </c>
      <c r="H76" t="s">
        <v>11</v>
      </c>
      <c r="I76">
        <f>F76-$F$4</f>
        <v>-3.159643970301218E-3</v>
      </c>
    </row>
    <row r="77" spans="1:9" x14ac:dyDescent="0.45">
      <c r="A77">
        <v>0</v>
      </c>
      <c r="B77" t="s">
        <v>7</v>
      </c>
      <c r="C77" t="s">
        <v>27</v>
      </c>
      <c r="D77">
        <v>146072.54951781101</v>
      </c>
      <c r="E77">
        <v>56870</v>
      </c>
      <c r="F77">
        <v>13.972852270770099</v>
      </c>
      <c r="G77">
        <v>23800.539198961898</v>
      </c>
      <c r="H77" t="s">
        <v>12</v>
      </c>
      <c r="I77">
        <f>F77-$F$5</f>
        <v>-4.9781737904002199E-3</v>
      </c>
    </row>
    <row r="78" spans="1:9" x14ac:dyDescent="0.45">
      <c r="A78">
        <v>0</v>
      </c>
      <c r="B78" t="s">
        <v>7</v>
      </c>
      <c r="C78" t="s">
        <v>27</v>
      </c>
      <c r="D78">
        <v>146450.357394088</v>
      </c>
      <c r="E78">
        <v>53830</v>
      </c>
      <c r="F78">
        <v>13.1699162679568</v>
      </c>
      <c r="G78">
        <v>23862.097864150499</v>
      </c>
      <c r="H78" t="s">
        <v>13</v>
      </c>
      <c r="I78">
        <f>F78-$F$6</f>
        <v>2.5600918584300913E-2</v>
      </c>
    </row>
    <row r="79" spans="1:9" x14ac:dyDescent="0.45">
      <c r="A79">
        <v>0</v>
      </c>
      <c r="B79" t="s">
        <v>7</v>
      </c>
      <c r="C79" t="s">
        <v>27</v>
      </c>
      <c r="D79">
        <v>151479.528884789</v>
      </c>
      <c r="E79">
        <v>57910</v>
      </c>
      <c r="F79">
        <v>13.7668146076808</v>
      </c>
      <c r="G79">
        <v>24681.533094095201</v>
      </c>
      <c r="H79" t="s">
        <v>14</v>
      </c>
      <c r="I79">
        <f>F79-$F$7</f>
        <v>0.85308610757049941</v>
      </c>
    </row>
    <row r="80" spans="1:9" x14ac:dyDescent="0.45">
      <c r="A80">
        <v>0</v>
      </c>
      <c r="B80" t="s">
        <v>7</v>
      </c>
      <c r="C80" t="s">
        <v>27</v>
      </c>
      <c r="D80">
        <v>151820.02079392801</v>
      </c>
      <c r="E80">
        <v>56870</v>
      </c>
      <c r="F80">
        <v>13.399597717381999</v>
      </c>
      <c r="G80">
        <v>24737.011628954398</v>
      </c>
      <c r="H80" t="s">
        <v>15</v>
      </c>
      <c r="I80">
        <f>F80-$F$8</f>
        <v>-0.53543233009120073</v>
      </c>
    </row>
    <row r="81" spans="1:9" x14ac:dyDescent="0.45">
      <c r="A81">
        <v>0</v>
      </c>
      <c r="B81" t="s">
        <v>7</v>
      </c>
      <c r="C81" t="s">
        <v>27</v>
      </c>
      <c r="D81">
        <v>155225.43148118901</v>
      </c>
      <c r="E81">
        <v>58910</v>
      </c>
      <c r="F81">
        <v>13.6042154670332</v>
      </c>
      <c r="G81">
        <v>25291.8770764205</v>
      </c>
      <c r="H81" t="s">
        <v>16</v>
      </c>
      <c r="I81">
        <f>F81-$F$9</f>
        <v>0.48731490512489906</v>
      </c>
    </row>
    <row r="82" spans="1:9" x14ac:dyDescent="0.45">
      <c r="A82">
        <v>0</v>
      </c>
      <c r="B82" t="s">
        <v>7</v>
      </c>
      <c r="C82" t="s">
        <v>27</v>
      </c>
      <c r="D82">
        <v>151820.02079392801</v>
      </c>
      <c r="E82">
        <v>56870</v>
      </c>
      <c r="F82">
        <v>13.399597717381999</v>
      </c>
      <c r="G82">
        <v>24737.011628954398</v>
      </c>
      <c r="H82" t="s">
        <v>17</v>
      </c>
      <c r="I82">
        <f>F82-$F$10</f>
        <v>-0.47819655110030013</v>
      </c>
    </row>
  </sheetData>
  <autoFilter ref="A1:H82" xr:uid="{9E2A930C-BD14-4AC4-A6D6-88CF9F47561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ldarsim_simulation_all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Yuan</cp:lastModifiedBy>
  <dcterms:created xsi:type="dcterms:W3CDTF">2025-03-11T21:34:22Z</dcterms:created>
  <dcterms:modified xsi:type="dcterms:W3CDTF">2025-03-11T21:40:11Z</dcterms:modified>
</cp:coreProperties>
</file>