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yuill\Google Drive\R-code\R-edx-StatsforBus-II\data\"/>
    </mc:Choice>
  </mc:AlternateContent>
  <bookViews>
    <workbookView xWindow="0" yWindow="900" windowWidth="19200" windowHeight="11730" tabRatio="500" activeTab="1"/>
  </bookViews>
  <sheets>
    <sheet name="Data" sheetId="1" r:id="rId1"/>
    <sheet name="Analysi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0" i="2" l="1"/>
  <c r="K22" i="2"/>
  <c r="K34" i="2" l="1"/>
  <c r="K35" i="2" s="1"/>
  <c r="L22" i="2"/>
  <c r="L23" i="2"/>
  <c r="L24" i="2"/>
  <c r="L25" i="2"/>
  <c r="L26" i="2"/>
  <c r="L27" i="2"/>
  <c r="L28" i="2"/>
  <c r="L29" i="2"/>
  <c r="K23" i="2"/>
  <c r="K24" i="2"/>
  <c r="K25" i="2"/>
  <c r="K28" i="2"/>
  <c r="K27" i="2"/>
  <c r="K26" i="2"/>
  <c r="J31" i="2"/>
  <c r="J22" i="2"/>
  <c r="J23" i="2"/>
  <c r="J24" i="2"/>
  <c r="J25" i="2"/>
  <c r="J26" i="2"/>
  <c r="J27" i="2"/>
  <c r="J28" i="2"/>
  <c r="J29" i="2"/>
  <c r="J21" i="2"/>
  <c r="K33" i="2" l="1"/>
  <c r="B3" i="2"/>
  <c r="C3" i="2"/>
  <c r="C4" i="2"/>
  <c r="I4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I6" i="2" s="1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I11" i="2" s="1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I15" i="2" s="1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I3" i="2" s="1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D3" i="2"/>
  <c r="J15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J14" i="2"/>
  <c r="E3" i="2"/>
  <c r="E4" i="2"/>
  <c r="K14" i="2" s="1"/>
  <c r="E5" i="2"/>
  <c r="K10" i="2" s="1"/>
  <c r="E6" i="2"/>
  <c r="K11" i="2" s="1"/>
  <c r="E7" i="2"/>
  <c r="E8" i="2"/>
  <c r="E9" i="2"/>
  <c r="E10" i="2"/>
  <c r="E11" i="2"/>
  <c r="E12" i="2"/>
  <c r="K6" i="2" s="1"/>
  <c r="E13" i="2"/>
  <c r="E14" i="2"/>
  <c r="E15" i="2"/>
  <c r="K2" i="2" s="1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B4" i="2"/>
  <c r="H2" i="2" s="1"/>
  <c r="B5" i="2"/>
  <c r="H15" i="2" s="1"/>
  <c r="B6" i="2"/>
  <c r="B7" i="2"/>
  <c r="B8" i="2"/>
  <c r="B9" i="2"/>
  <c r="H16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K12" i="2" l="1"/>
  <c r="H25" i="2"/>
  <c r="I14" i="2"/>
  <c r="I2" i="2"/>
  <c r="K7" i="2"/>
  <c r="K8" i="2" s="1"/>
  <c r="J7" i="2"/>
  <c r="J8" i="2" s="1"/>
  <c r="I10" i="2"/>
  <c r="I12" i="2" s="1"/>
  <c r="I7" i="2"/>
  <c r="I8" i="2" s="1"/>
  <c r="H6" i="2"/>
  <c r="H7" i="2"/>
  <c r="K16" i="2"/>
  <c r="J2" i="2"/>
  <c r="K15" i="2"/>
  <c r="K17" i="2" s="1"/>
  <c r="J10" i="2"/>
  <c r="H3" i="2"/>
  <c r="J4" i="2"/>
  <c r="J6" i="2"/>
  <c r="H11" i="2"/>
  <c r="H10" i="2"/>
  <c r="H4" i="2"/>
  <c r="H22" i="2" s="1"/>
  <c r="H14" i="2"/>
  <c r="H17" i="2" s="1"/>
  <c r="J16" i="2"/>
  <c r="J17" i="2" s="1"/>
  <c r="J11" i="2"/>
  <c r="I16" i="2"/>
  <c r="K4" i="2"/>
  <c r="K3" i="2"/>
  <c r="J3" i="2"/>
  <c r="H12" i="2" l="1"/>
  <c r="I17" i="2"/>
  <c r="J12" i="2"/>
  <c r="H28" i="2"/>
  <c r="H27" i="2"/>
  <c r="H24" i="2"/>
  <c r="H26" i="2"/>
  <c r="H23" i="2"/>
  <c r="I21" i="2" s="1" a="1"/>
  <c r="H8" i="2"/>
  <c r="I26" i="2" l="1"/>
  <c r="I27" i="2"/>
  <c r="I28" i="2"/>
  <c r="I29" i="2"/>
  <c r="I22" i="2"/>
  <c r="I21" i="2"/>
  <c r="I31" i="2" s="1"/>
  <c r="I23" i="2"/>
  <c r="I24" i="2"/>
  <c r="I25" i="2"/>
</calcChain>
</file>

<file path=xl/comments1.xml><?xml version="1.0" encoding="utf-8"?>
<comments xmlns="http://schemas.openxmlformats.org/spreadsheetml/2006/main">
  <authors>
    <author>Yuill, John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Yuill, John:</t>
        </r>
        <r>
          <rPr>
            <sz val="9"/>
            <color indexed="81"/>
            <rFont val="Tahoma"/>
            <family val="2"/>
          </rPr>
          <t xml:space="preserve">
prev mid-point less std dev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Yuill, John:</t>
        </r>
        <r>
          <rPr>
            <sz val="9"/>
            <color indexed="81"/>
            <rFont val="Tahoma"/>
            <family val="2"/>
          </rPr>
          <t xml:space="preserve">
don't know how this is calculated.</t>
        </r>
      </text>
    </comment>
  </commentList>
</comments>
</file>

<file path=xl/sharedStrings.xml><?xml version="1.0" encoding="utf-8"?>
<sst xmlns="http://schemas.openxmlformats.org/spreadsheetml/2006/main" count="49" uniqueCount="38">
  <si>
    <t>Date</t>
  </si>
  <si>
    <t>FMCG</t>
  </si>
  <si>
    <t>Power</t>
  </si>
  <si>
    <t>Steel</t>
  </si>
  <si>
    <t>Pharma</t>
  </si>
  <si>
    <t>Mean</t>
  </si>
  <si>
    <t>Median</t>
  </si>
  <si>
    <t>Min</t>
  </si>
  <si>
    <t>Max</t>
  </si>
  <si>
    <t>Q3</t>
  </si>
  <si>
    <t>Q1</t>
  </si>
  <si>
    <t>Differences</t>
  </si>
  <si>
    <t>IQR</t>
  </si>
  <si>
    <t>Positive movement</t>
  </si>
  <si>
    <t>No movement</t>
  </si>
  <si>
    <t>Negative movement</t>
  </si>
  <si>
    <t>Total</t>
  </si>
  <si>
    <t>Range</t>
  </si>
  <si>
    <t>Mean - 3 Sigma</t>
  </si>
  <si>
    <t>Mean - 2 Sigma</t>
  </si>
  <si>
    <t>Mean + 3 Sigma</t>
  </si>
  <si>
    <t>Mean - Sigma</t>
  </si>
  <si>
    <t>Mean + Sigma</t>
  </si>
  <si>
    <t>Mean + 2 Sigma</t>
  </si>
  <si>
    <t>Frequency</t>
  </si>
  <si>
    <t>Bins</t>
  </si>
  <si>
    <t>Std Dev (Sigma)</t>
  </si>
  <si>
    <t>Below Mean - 3 Sigma</t>
  </si>
  <si>
    <t>Above Mean - 3 Sigma</t>
  </si>
  <si>
    <t>Limit</t>
  </si>
  <si>
    <t>Probability</t>
  </si>
  <si>
    <t>Bin Val</t>
  </si>
  <si>
    <t>Deviation^2</t>
  </si>
  <si>
    <t>Var</t>
  </si>
  <si>
    <t>St Dev</t>
  </si>
  <si>
    <t>close to actual overall st dev above</t>
  </si>
  <si>
    <t>Approx Mean</t>
  </si>
  <si>
    <t>compares to actual overall mean above (0.64) - still close considering range is -212 to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</si>
</sst>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3" fontId="0" fillId="0" borderId="0" xfId="21" applyFont="1" applyAlignment="1">
      <alignment horizontal="center"/>
    </xf>
    <xf numFmtId="164" fontId="0" fillId="0" borderId="0" xfId="21" applyNumberFormat="1" applyFont="1" applyAlignment="1">
      <alignment horizontal="center"/>
    </xf>
    <xf numFmtId="0" fontId="0" fillId="0" borderId="0" xfId="0" applyAlignment="1">
      <alignment horizontal="left"/>
    </xf>
  </cellXfs>
  <cellStyles count="22">
    <cellStyle name="Comma" xfId="2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8"/>
  <sheetViews>
    <sheetView topLeftCell="B1" zoomScale="200" zoomScaleNormal="200" zoomScalePageLayoutView="200" workbookViewId="0">
      <pane ySplit="1" topLeftCell="A15" activePane="bottomLeft" state="frozen"/>
      <selection activeCell="B1" sqref="B1"/>
      <selection pane="bottomLeft" activeCell="B34" sqref="B34"/>
    </sheetView>
  </sheetViews>
  <sheetFormatPr defaultColWidth="11" defaultRowHeight="15.75" x14ac:dyDescent="0.25"/>
  <cols>
    <col min="2" max="5" width="10.875" style="3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34701</v>
      </c>
      <c r="B2" s="3">
        <v>98.75</v>
      </c>
      <c r="C2" s="3">
        <v>59</v>
      </c>
      <c r="D2" s="3">
        <v>13.61</v>
      </c>
      <c r="E2" s="3">
        <v>150.97999999999999</v>
      </c>
    </row>
    <row r="3" spans="1:5" x14ac:dyDescent="0.25">
      <c r="A3" s="1">
        <v>34702</v>
      </c>
      <c r="B3" s="3">
        <v>101.25</v>
      </c>
      <c r="C3" s="3">
        <v>58.5</v>
      </c>
      <c r="D3" s="3">
        <v>13.27</v>
      </c>
      <c r="E3" s="3">
        <v>150.25</v>
      </c>
    </row>
    <row r="4" spans="1:5" x14ac:dyDescent="0.25">
      <c r="A4" s="1">
        <v>34703</v>
      </c>
      <c r="B4" s="3">
        <v>101.25</v>
      </c>
      <c r="C4" s="3">
        <v>58</v>
      </c>
      <c r="D4" s="3">
        <v>13.27</v>
      </c>
      <c r="E4" s="3">
        <v>148.77000000000001</v>
      </c>
    </row>
    <row r="5" spans="1:5" x14ac:dyDescent="0.25">
      <c r="A5" s="1">
        <v>34704</v>
      </c>
      <c r="B5" s="3">
        <v>98.75</v>
      </c>
      <c r="C5" s="3">
        <v>57</v>
      </c>
      <c r="D5" s="3">
        <v>13.03</v>
      </c>
      <c r="E5" s="3">
        <v>145.09</v>
      </c>
    </row>
    <row r="6" spans="1:5" x14ac:dyDescent="0.25">
      <c r="A6" s="1">
        <v>34705</v>
      </c>
      <c r="B6" s="3">
        <v>95</v>
      </c>
      <c r="C6" s="3">
        <v>56.5</v>
      </c>
      <c r="D6" s="3">
        <v>12.79</v>
      </c>
      <c r="E6" s="3">
        <v>141.41</v>
      </c>
    </row>
    <row r="7" spans="1:5" x14ac:dyDescent="0.25">
      <c r="A7" s="1">
        <v>34708</v>
      </c>
      <c r="B7" s="3">
        <v>97.5</v>
      </c>
      <c r="C7" s="3">
        <v>57</v>
      </c>
      <c r="D7" s="3">
        <v>12.55</v>
      </c>
      <c r="E7" s="3">
        <v>138.46</v>
      </c>
    </row>
    <row r="8" spans="1:5" x14ac:dyDescent="0.25">
      <c r="A8" s="1">
        <v>34709</v>
      </c>
      <c r="B8" s="3">
        <v>95</v>
      </c>
      <c r="C8" s="3">
        <v>55.5</v>
      </c>
      <c r="D8" s="3">
        <v>12.11</v>
      </c>
      <c r="E8" s="3">
        <v>135.52000000000001</v>
      </c>
    </row>
    <row r="9" spans="1:5" x14ac:dyDescent="0.25">
      <c r="A9" s="1">
        <v>34710</v>
      </c>
      <c r="B9" s="3">
        <v>95</v>
      </c>
      <c r="C9" s="3">
        <v>56</v>
      </c>
      <c r="D9" s="3">
        <v>12.3</v>
      </c>
      <c r="E9" s="3">
        <v>137.72999999999999</v>
      </c>
    </row>
    <row r="10" spans="1:5" x14ac:dyDescent="0.25">
      <c r="A10" s="1">
        <v>34711</v>
      </c>
      <c r="B10" s="3">
        <v>92.5</v>
      </c>
      <c r="C10" s="3">
        <v>56.5</v>
      </c>
      <c r="D10" s="3">
        <v>12.3</v>
      </c>
      <c r="E10" s="3">
        <v>135.52000000000001</v>
      </c>
    </row>
    <row r="11" spans="1:5" x14ac:dyDescent="0.25">
      <c r="A11" s="1">
        <v>34712</v>
      </c>
      <c r="B11" s="3">
        <v>92.5</v>
      </c>
      <c r="C11" s="3">
        <v>57</v>
      </c>
      <c r="D11" s="3">
        <v>12.64</v>
      </c>
      <c r="E11" s="3">
        <v>139.94</v>
      </c>
    </row>
    <row r="12" spans="1:5" x14ac:dyDescent="0.25">
      <c r="A12" s="1">
        <v>34715</v>
      </c>
      <c r="B12" s="3">
        <v>93.75</v>
      </c>
      <c r="C12" s="3">
        <v>59</v>
      </c>
      <c r="D12" s="3">
        <v>13.51</v>
      </c>
      <c r="E12" s="3">
        <v>140.66999999999999</v>
      </c>
    </row>
    <row r="13" spans="1:5" x14ac:dyDescent="0.25">
      <c r="A13" s="1">
        <v>34716</v>
      </c>
      <c r="B13" s="3">
        <v>97.5</v>
      </c>
      <c r="C13" s="3">
        <v>60.5</v>
      </c>
      <c r="D13" s="3">
        <v>13.61</v>
      </c>
      <c r="E13" s="3">
        <v>138.46</v>
      </c>
    </row>
    <row r="14" spans="1:5" x14ac:dyDescent="0.25">
      <c r="A14" s="1">
        <v>34717</v>
      </c>
      <c r="B14" s="3">
        <v>96.25</v>
      </c>
      <c r="C14" s="3">
        <v>61</v>
      </c>
      <c r="D14" s="3">
        <v>13.41</v>
      </c>
      <c r="E14" s="3">
        <v>141.41</v>
      </c>
    </row>
    <row r="15" spans="1:5" x14ac:dyDescent="0.25">
      <c r="A15" s="1">
        <v>34718</v>
      </c>
      <c r="B15" s="3">
        <v>96.25</v>
      </c>
      <c r="C15" s="3">
        <v>60.5</v>
      </c>
      <c r="D15" s="3">
        <v>13.17</v>
      </c>
      <c r="E15" s="3">
        <v>140.66999999999999</v>
      </c>
    </row>
    <row r="16" spans="1:5" x14ac:dyDescent="0.25">
      <c r="A16" s="1">
        <v>34719</v>
      </c>
      <c r="B16" s="3">
        <v>93.75</v>
      </c>
      <c r="C16" s="3">
        <v>60.5</v>
      </c>
      <c r="D16" s="3">
        <v>13.27</v>
      </c>
      <c r="E16" s="3">
        <v>137.72999999999999</v>
      </c>
    </row>
    <row r="17" spans="1:5" x14ac:dyDescent="0.25">
      <c r="A17" s="1">
        <v>34722</v>
      </c>
      <c r="B17" s="3">
        <v>95</v>
      </c>
      <c r="C17" s="3">
        <v>58</v>
      </c>
      <c r="D17" s="3">
        <v>12.93</v>
      </c>
      <c r="E17" s="3">
        <v>132.57</v>
      </c>
    </row>
    <row r="18" spans="1:5" x14ac:dyDescent="0.25">
      <c r="A18" s="1">
        <v>34723</v>
      </c>
      <c r="B18" s="3">
        <v>92.5</v>
      </c>
      <c r="C18" s="3">
        <v>57</v>
      </c>
      <c r="D18" s="3">
        <v>12.55</v>
      </c>
      <c r="E18" s="3">
        <v>128.15</v>
      </c>
    </row>
    <row r="19" spans="1:5" x14ac:dyDescent="0.25">
      <c r="A19" s="1">
        <v>34724</v>
      </c>
      <c r="B19" s="3">
        <v>95</v>
      </c>
      <c r="C19" s="3">
        <v>57</v>
      </c>
      <c r="D19" s="3">
        <v>13.41</v>
      </c>
      <c r="E19" s="3">
        <v>131.83000000000001</v>
      </c>
    </row>
    <row r="20" spans="1:5" x14ac:dyDescent="0.25">
      <c r="A20" s="1">
        <v>34726</v>
      </c>
      <c r="B20" s="3">
        <v>92.5</v>
      </c>
      <c r="C20" s="3">
        <v>57.5</v>
      </c>
      <c r="D20" s="3">
        <v>13.27</v>
      </c>
      <c r="E20" s="3">
        <v>136.25</v>
      </c>
    </row>
    <row r="21" spans="1:5" x14ac:dyDescent="0.25">
      <c r="A21" s="1">
        <v>34729</v>
      </c>
      <c r="B21" s="3">
        <v>91.25</v>
      </c>
      <c r="C21" s="3">
        <v>60</v>
      </c>
      <c r="D21" s="3">
        <v>13.51</v>
      </c>
      <c r="E21" s="3">
        <v>138.46</v>
      </c>
    </row>
    <row r="22" spans="1:5" x14ac:dyDescent="0.25">
      <c r="A22" s="1">
        <v>34730</v>
      </c>
      <c r="B22" s="3">
        <v>91.25</v>
      </c>
      <c r="C22" s="3">
        <v>60.5</v>
      </c>
      <c r="D22" s="3">
        <v>13.65</v>
      </c>
      <c r="E22" s="3">
        <v>138.46</v>
      </c>
    </row>
    <row r="23" spans="1:5" x14ac:dyDescent="0.25">
      <c r="A23" s="1">
        <v>34731</v>
      </c>
      <c r="B23" s="3">
        <v>90</v>
      </c>
      <c r="C23" s="3">
        <v>60</v>
      </c>
      <c r="D23" s="3">
        <v>13.61</v>
      </c>
      <c r="E23" s="3">
        <v>132.57</v>
      </c>
    </row>
    <row r="24" spans="1:5" x14ac:dyDescent="0.25">
      <c r="A24" s="1">
        <v>34732</v>
      </c>
      <c r="B24" s="3">
        <v>90</v>
      </c>
      <c r="C24" s="3">
        <v>59.5</v>
      </c>
      <c r="D24" s="3">
        <v>13.41</v>
      </c>
      <c r="E24" s="3">
        <v>135.52000000000001</v>
      </c>
    </row>
    <row r="25" spans="1:5" x14ac:dyDescent="0.25">
      <c r="A25" s="1">
        <v>34733</v>
      </c>
      <c r="B25" s="3">
        <v>87.5</v>
      </c>
      <c r="C25" s="3">
        <v>59</v>
      </c>
      <c r="D25" s="3">
        <v>13.51</v>
      </c>
      <c r="E25" s="3">
        <v>139.19999999999999</v>
      </c>
    </row>
    <row r="26" spans="1:5" x14ac:dyDescent="0.25">
      <c r="A26" s="1">
        <v>34736</v>
      </c>
      <c r="B26" s="3">
        <v>88.75</v>
      </c>
      <c r="C26" s="3">
        <v>59.5</v>
      </c>
      <c r="D26" s="3">
        <v>13.37</v>
      </c>
      <c r="E26" s="3">
        <v>135.52000000000001</v>
      </c>
    </row>
    <row r="27" spans="1:5" x14ac:dyDescent="0.25">
      <c r="A27" s="1">
        <v>34737</v>
      </c>
      <c r="B27" s="3">
        <v>88.75</v>
      </c>
      <c r="C27" s="3">
        <v>59</v>
      </c>
      <c r="D27" s="3">
        <v>13.32</v>
      </c>
      <c r="E27" s="3">
        <v>136.25</v>
      </c>
    </row>
    <row r="28" spans="1:5" x14ac:dyDescent="0.25">
      <c r="A28" s="1">
        <v>34738</v>
      </c>
      <c r="B28" s="3">
        <v>88.75</v>
      </c>
      <c r="C28" s="3">
        <v>59</v>
      </c>
      <c r="D28" s="3">
        <v>12.88</v>
      </c>
      <c r="E28" s="3">
        <v>133.31</v>
      </c>
    </row>
    <row r="29" spans="1:5" x14ac:dyDescent="0.25">
      <c r="A29" s="1">
        <v>34739</v>
      </c>
      <c r="B29" s="3">
        <v>87.5</v>
      </c>
      <c r="C29" s="3">
        <v>59</v>
      </c>
      <c r="D29" s="3">
        <v>12.93</v>
      </c>
      <c r="E29" s="3">
        <v>136.25</v>
      </c>
    </row>
    <row r="30" spans="1:5" x14ac:dyDescent="0.25">
      <c r="A30" s="1">
        <v>34740</v>
      </c>
      <c r="B30" s="3">
        <v>87.5</v>
      </c>
      <c r="C30" s="3">
        <v>58</v>
      </c>
      <c r="D30" s="3">
        <v>13.03</v>
      </c>
      <c r="E30" s="3">
        <v>134.78</v>
      </c>
    </row>
    <row r="31" spans="1:5" x14ac:dyDescent="0.25">
      <c r="A31" s="1">
        <v>34743</v>
      </c>
      <c r="B31" s="3">
        <v>87.5</v>
      </c>
      <c r="C31" s="3">
        <v>58.5</v>
      </c>
      <c r="D31" s="3">
        <v>12.83</v>
      </c>
      <c r="E31" s="3">
        <v>133.31</v>
      </c>
    </row>
    <row r="32" spans="1:5" x14ac:dyDescent="0.25">
      <c r="A32" s="1">
        <v>34744</v>
      </c>
      <c r="B32" s="3">
        <v>88.75</v>
      </c>
      <c r="C32" s="3">
        <v>59</v>
      </c>
      <c r="D32" s="3">
        <v>12.83</v>
      </c>
      <c r="E32" s="3">
        <v>134.04</v>
      </c>
    </row>
    <row r="33" spans="1:5" x14ac:dyDescent="0.25">
      <c r="A33" s="1">
        <v>34745</v>
      </c>
      <c r="B33" s="3">
        <v>87.5</v>
      </c>
      <c r="C33" s="3">
        <v>58</v>
      </c>
      <c r="D33" s="3">
        <v>12.88</v>
      </c>
      <c r="E33" s="3">
        <v>132.57</v>
      </c>
    </row>
    <row r="34" spans="1:5" x14ac:dyDescent="0.25">
      <c r="A34" s="1">
        <v>34746</v>
      </c>
      <c r="B34" s="3">
        <v>87.5</v>
      </c>
      <c r="C34" s="3">
        <v>56.5</v>
      </c>
      <c r="D34" s="3">
        <v>12.74</v>
      </c>
      <c r="E34" s="3">
        <v>127.42</v>
      </c>
    </row>
    <row r="35" spans="1:5" x14ac:dyDescent="0.25">
      <c r="A35" s="1">
        <v>34747</v>
      </c>
      <c r="B35" s="3">
        <v>87.5</v>
      </c>
      <c r="C35" s="3">
        <v>57</v>
      </c>
      <c r="D35" s="3">
        <v>12.35</v>
      </c>
      <c r="E35" s="3">
        <v>127.42</v>
      </c>
    </row>
    <row r="36" spans="1:5" x14ac:dyDescent="0.25">
      <c r="A36" s="1">
        <v>34750</v>
      </c>
      <c r="B36" s="3">
        <v>87.5</v>
      </c>
      <c r="C36" s="3">
        <v>57</v>
      </c>
      <c r="D36" s="3">
        <v>12.16</v>
      </c>
      <c r="E36" s="3">
        <v>126.68</v>
      </c>
    </row>
    <row r="37" spans="1:5" x14ac:dyDescent="0.25">
      <c r="A37" s="1">
        <v>34751</v>
      </c>
      <c r="B37" s="3">
        <v>87.5</v>
      </c>
      <c r="C37" s="3">
        <v>57</v>
      </c>
      <c r="D37" s="3">
        <v>12.06</v>
      </c>
      <c r="E37" s="3">
        <v>122.26</v>
      </c>
    </row>
    <row r="38" spans="1:5" x14ac:dyDescent="0.25">
      <c r="A38" s="1">
        <v>34752</v>
      </c>
      <c r="B38" s="3">
        <v>86.25</v>
      </c>
      <c r="C38" s="3">
        <v>55.5</v>
      </c>
      <c r="D38" s="3">
        <v>12.06</v>
      </c>
      <c r="E38" s="3">
        <v>122.26</v>
      </c>
    </row>
    <row r="39" spans="1:5" x14ac:dyDescent="0.25">
      <c r="A39" s="1">
        <v>34753</v>
      </c>
      <c r="B39" s="3">
        <v>86.25</v>
      </c>
      <c r="C39" s="3">
        <v>56.5</v>
      </c>
      <c r="D39" s="3">
        <v>12.11</v>
      </c>
      <c r="E39" s="3">
        <v>128.88999999999999</v>
      </c>
    </row>
    <row r="40" spans="1:5" x14ac:dyDescent="0.25">
      <c r="A40" s="1">
        <v>34754</v>
      </c>
      <c r="B40" s="3">
        <v>87.5</v>
      </c>
      <c r="C40" s="3">
        <v>57</v>
      </c>
      <c r="D40" s="3">
        <v>13.03</v>
      </c>
      <c r="E40" s="3">
        <v>134.78</v>
      </c>
    </row>
    <row r="41" spans="1:5" x14ac:dyDescent="0.25">
      <c r="A41" s="1">
        <v>34758</v>
      </c>
      <c r="B41" s="3">
        <v>87.5</v>
      </c>
      <c r="C41" s="3">
        <v>57.5</v>
      </c>
      <c r="D41" s="3">
        <v>12.45</v>
      </c>
      <c r="E41" s="3">
        <v>133.31</v>
      </c>
    </row>
    <row r="42" spans="1:5" x14ac:dyDescent="0.25">
      <c r="A42" s="1">
        <v>34759</v>
      </c>
      <c r="B42" s="3">
        <v>87.5</v>
      </c>
      <c r="C42" s="3">
        <v>57.25</v>
      </c>
      <c r="D42" s="3">
        <v>12.64</v>
      </c>
      <c r="E42" s="3">
        <v>137.72999999999999</v>
      </c>
    </row>
    <row r="43" spans="1:5" x14ac:dyDescent="0.25">
      <c r="A43" s="1">
        <v>34760</v>
      </c>
      <c r="B43" s="3">
        <v>86.88</v>
      </c>
      <c r="C43" s="3">
        <v>56.75</v>
      </c>
      <c r="D43" s="3">
        <v>12.74</v>
      </c>
      <c r="E43" s="3">
        <v>138.46</v>
      </c>
    </row>
    <row r="44" spans="1:5" x14ac:dyDescent="0.25">
      <c r="A44" s="1">
        <v>34761</v>
      </c>
      <c r="B44" s="3">
        <v>88.75</v>
      </c>
      <c r="C44" s="3">
        <v>57</v>
      </c>
      <c r="D44" s="3">
        <v>12.93</v>
      </c>
      <c r="E44" s="3">
        <v>139.94</v>
      </c>
    </row>
    <row r="45" spans="1:5" x14ac:dyDescent="0.25">
      <c r="A45" s="1">
        <v>34764</v>
      </c>
      <c r="B45" s="3">
        <v>88.75</v>
      </c>
      <c r="C45" s="3">
        <v>57.5</v>
      </c>
      <c r="D45" s="3">
        <v>12.69</v>
      </c>
      <c r="E45" s="3">
        <v>140.66999999999999</v>
      </c>
    </row>
    <row r="46" spans="1:5" x14ac:dyDescent="0.25">
      <c r="A46" s="1">
        <v>34765</v>
      </c>
      <c r="B46" s="3">
        <v>87.5</v>
      </c>
      <c r="C46" s="3">
        <v>57.5</v>
      </c>
      <c r="D46" s="3">
        <v>12.45</v>
      </c>
      <c r="E46" s="3">
        <v>136.99</v>
      </c>
    </row>
    <row r="47" spans="1:5" x14ac:dyDescent="0.25">
      <c r="A47" s="1">
        <v>34766</v>
      </c>
      <c r="B47" s="3">
        <v>88.13</v>
      </c>
      <c r="C47" s="3">
        <v>57.5</v>
      </c>
      <c r="D47" s="3">
        <v>12.55</v>
      </c>
      <c r="E47" s="3">
        <v>138.46</v>
      </c>
    </row>
    <row r="48" spans="1:5" x14ac:dyDescent="0.25">
      <c r="A48" s="1">
        <v>34767</v>
      </c>
      <c r="B48" s="3">
        <v>87.5</v>
      </c>
      <c r="C48" s="3">
        <v>57.5</v>
      </c>
      <c r="D48" s="3">
        <v>12.45</v>
      </c>
      <c r="E48" s="3">
        <v>139.94</v>
      </c>
    </row>
    <row r="49" spans="1:5" x14ac:dyDescent="0.25">
      <c r="A49" s="1">
        <v>34768</v>
      </c>
      <c r="B49" s="3">
        <v>87.5</v>
      </c>
      <c r="C49" s="3">
        <v>57.5</v>
      </c>
      <c r="D49" s="3">
        <v>12.79</v>
      </c>
      <c r="E49" s="3">
        <v>141.41</v>
      </c>
    </row>
    <row r="50" spans="1:5" x14ac:dyDescent="0.25">
      <c r="A50" s="1">
        <v>34771</v>
      </c>
      <c r="B50" s="3">
        <v>87.5</v>
      </c>
      <c r="C50" s="3">
        <v>57</v>
      </c>
      <c r="D50" s="3">
        <v>12.45</v>
      </c>
      <c r="E50" s="3">
        <v>133.31</v>
      </c>
    </row>
    <row r="51" spans="1:5" x14ac:dyDescent="0.25">
      <c r="A51" s="1">
        <v>34772</v>
      </c>
      <c r="B51" s="3">
        <v>87.5</v>
      </c>
      <c r="C51" s="3">
        <v>58.5</v>
      </c>
      <c r="D51" s="3">
        <v>12.64</v>
      </c>
      <c r="E51" s="3">
        <v>138.46</v>
      </c>
    </row>
    <row r="52" spans="1:5" x14ac:dyDescent="0.25">
      <c r="A52" s="1">
        <v>34773</v>
      </c>
      <c r="B52" s="3">
        <v>87.5</v>
      </c>
      <c r="C52" s="3">
        <v>58</v>
      </c>
      <c r="D52" s="3">
        <v>12.79</v>
      </c>
      <c r="E52" s="3">
        <v>138.46</v>
      </c>
    </row>
    <row r="53" spans="1:5" x14ac:dyDescent="0.25">
      <c r="A53" s="1">
        <v>34774</v>
      </c>
      <c r="B53" s="3">
        <v>86.25</v>
      </c>
      <c r="C53" s="3">
        <v>56.5</v>
      </c>
      <c r="D53" s="3">
        <v>12.26</v>
      </c>
      <c r="E53" s="3">
        <v>130.36000000000001</v>
      </c>
    </row>
    <row r="54" spans="1:5" x14ac:dyDescent="0.25">
      <c r="A54" s="1">
        <v>34781</v>
      </c>
      <c r="B54" s="3">
        <v>86.25</v>
      </c>
      <c r="C54" s="3">
        <v>56</v>
      </c>
      <c r="D54" s="3">
        <v>11.97</v>
      </c>
      <c r="E54" s="3">
        <v>126.68</v>
      </c>
    </row>
    <row r="55" spans="1:5" x14ac:dyDescent="0.25">
      <c r="A55" s="1">
        <v>34782</v>
      </c>
      <c r="B55" s="3">
        <v>85</v>
      </c>
      <c r="C55" s="3">
        <v>56</v>
      </c>
      <c r="D55" s="3">
        <v>11.97</v>
      </c>
      <c r="E55" s="3">
        <v>126.68</v>
      </c>
    </row>
    <row r="56" spans="1:5" x14ac:dyDescent="0.25">
      <c r="A56" s="1">
        <v>34785</v>
      </c>
      <c r="B56" s="3">
        <v>85</v>
      </c>
      <c r="C56" s="3">
        <v>56</v>
      </c>
      <c r="D56" s="3">
        <v>11.77</v>
      </c>
      <c r="E56" s="3">
        <v>128.88999999999999</v>
      </c>
    </row>
    <row r="57" spans="1:5" x14ac:dyDescent="0.25">
      <c r="A57" s="1">
        <v>34786</v>
      </c>
      <c r="B57" s="3">
        <v>85</v>
      </c>
      <c r="C57" s="3">
        <v>56.5</v>
      </c>
      <c r="D57" s="3">
        <v>11.97</v>
      </c>
      <c r="E57" s="3">
        <v>128.15</v>
      </c>
    </row>
    <row r="58" spans="1:5" x14ac:dyDescent="0.25">
      <c r="A58" s="1">
        <v>34787</v>
      </c>
      <c r="B58" s="3">
        <v>83.75</v>
      </c>
      <c r="C58" s="3">
        <v>56.5</v>
      </c>
      <c r="D58" s="3">
        <v>12.26</v>
      </c>
      <c r="E58" s="3">
        <v>128.15</v>
      </c>
    </row>
    <row r="59" spans="1:5" x14ac:dyDescent="0.25">
      <c r="A59" s="1">
        <v>34788</v>
      </c>
      <c r="B59" s="3">
        <v>85</v>
      </c>
      <c r="C59" s="3">
        <v>56.5</v>
      </c>
      <c r="D59" s="3">
        <v>11.97</v>
      </c>
      <c r="E59" s="3">
        <v>127.42</v>
      </c>
    </row>
    <row r="60" spans="1:5" x14ac:dyDescent="0.25">
      <c r="A60" s="1">
        <v>34789</v>
      </c>
      <c r="B60" s="3">
        <v>85</v>
      </c>
      <c r="C60" s="3">
        <v>56</v>
      </c>
      <c r="D60" s="3">
        <v>11.92</v>
      </c>
      <c r="E60" s="3">
        <v>125.94</v>
      </c>
    </row>
    <row r="61" spans="1:5" x14ac:dyDescent="0.25">
      <c r="A61" s="1">
        <v>34792</v>
      </c>
      <c r="B61" s="3">
        <v>82.5</v>
      </c>
      <c r="C61" s="3">
        <v>56.5</v>
      </c>
      <c r="D61" s="3">
        <v>12.26</v>
      </c>
      <c r="E61" s="3">
        <v>130.36000000000001</v>
      </c>
    </row>
    <row r="62" spans="1:5" x14ac:dyDescent="0.25">
      <c r="A62" s="1">
        <v>34793</v>
      </c>
      <c r="B62" s="3">
        <v>85</v>
      </c>
      <c r="C62" s="3">
        <v>57.5</v>
      </c>
      <c r="D62" s="3">
        <v>12.26</v>
      </c>
      <c r="E62" s="3">
        <v>133.31</v>
      </c>
    </row>
    <row r="63" spans="1:5" x14ac:dyDescent="0.25">
      <c r="A63" s="1">
        <v>34794</v>
      </c>
      <c r="B63" s="3">
        <v>85</v>
      </c>
      <c r="C63" s="3">
        <v>57.5</v>
      </c>
      <c r="D63" s="3">
        <v>12.45</v>
      </c>
      <c r="E63" s="3">
        <v>135.52000000000001</v>
      </c>
    </row>
    <row r="64" spans="1:5" x14ac:dyDescent="0.25">
      <c r="A64" s="1">
        <v>34795</v>
      </c>
      <c r="B64" s="3">
        <v>86.25</v>
      </c>
      <c r="C64" s="3">
        <v>57.5</v>
      </c>
      <c r="D64" s="3">
        <v>12.55</v>
      </c>
      <c r="E64" s="3">
        <v>139.94</v>
      </c>
    </row>
    <row r="65" spans="1:5" x14ac:dyDescent="0.25">
      <c r="A65" s="1">
        <v>34796</v>
      </c>
      <c r="B65" s="3">
        <v>86.25</v>
      </c>
      <c r="C65" s="3">
        <v>57.5</v>
      </c>
      <c r="D65" s="3">
        <v>12.55</v>
      </c>
      <c r="E65" s="3">
        <v>138.46</v>
      </c>
    </row>
    <row r="66" spans="1:5" x14ac:dyDescent="0.25">
      <c r="A66" s="1">
        <v>34799</v>
      </c>
      <c r="B66" s="3">
        <v>85.63</v>
      </c>
      <c r="C66" s="3">
        <v>57.75</v>
      </c>
      <c r="D66" s="3">
        <v>12.16</v>
      </c>
      <c r="E66" s="3">
        <v>137.72999999999999</v>
      </c>
    </row>
    <row r="67" spans="1:5" x14ac:dyDescent="0.25">
      <c r="A67" s="1">
        <v>34806</v>
      </c>
      <c r="B67" s="3">
        <v>86.25</v>
      </c>
      <c r="C67" s="3">
        <v>57.5</v>
      </c>
      <c r="D67" s="3">
        <v>11.77</v>
      </c>
      <c r="E67" s="3">
        <v>137.72999999999999</v>
      </c>
    </row>
    <row r="68" spans="1:5" x14ac:dyDescent="0.25">
      <c r="A68" s="1">
        <v>34807</v>
      </c>
      <c r="B68" s="3">
        <v>85</v>
      </c>
      <c r="C68" s="3">
        <v>57.5</v>
      </c>
      <c r="D68" s="3">
        <v>11.77</v>
      </c>
      <c r="E68" s="3">
        <v>134.04</v>
      </c>
    </row>
    <row r="69" spans="1:5" x14ac:dyDescent="0.25">
      <c r="A69" s="1">
        <v>34808</v>
      </c>
      <c r="B69" s="3">
        <v>85</v>
      </c>
      <c r="C69" s="3">
        <v>57</v>
      </c>
      <c r="D69" s="3">
        <v>11.58</v>
      </c>
      <c r="E69" s="3">
        <v>131.83000000000001</v>
      </c>
    </row>
    <row r="70" spans="1:5" x14ac:dyDescent="0.25">
      <c r="A70" s="1">
        <v>34809</v>
      </c>
      <c r="B70" s="3">
        <v>85</v>
      </c>
      <c r="C70" s="3">
        <v>56</v>
      </c>
      <c r="D70" s="3">
        <v>11.58</v>
      </c>
      <c r="E70" s="3">
        <v>130.36000000000001</v>
      </c>
    </row>
    <row r="71" spans="1:5" x14ac:dyDescent="0.25">
      <c r="A71" s="1">
        <v>34810</v>
      </c>
      <c r="B71" s="3">
        <v>85</v>
      </c>
      <c r="C71" s="3">
        <v>56</v>
      </c>
      <c r="D71" s="3">
        <v>11.68</v>
      </c>
      <c r="E71" s="3">
        <v>131.83000000000001</v>
      </c>
    </row>
    <row r="72" spans="1:5" x14ac:dyDescent="0.25">
      <c r="A72" s="1">
        <v>34813</v>
      </c>
      <c r="B72" s="3">
        <v>85</v>
      </c>
      <c r="C72" s="3">
        <v>56</v>
      </c>
      <c r="D72" s="3">
        <v>11.48</v>
      </c>
      <c r="E72" s="3">
        <v>128.15</v>
      </c>
    </row>
    <row r="73" spans="1:5" x14ac:dyDescent="0.25">
      <c r="A73" s="1">
        <v>34814</v>
      </c>
      <c r="B73" s="3">
        <v>82.5</v>
      </c>
      <c r="C73" s="3">
        <v>55.75</v>
      </c>
      <c r="D73" s="3">
        <v>11.19</v>
      </c>
      <c r="E73" s="3">
        <v>126.68</v>
      </c>
    </row>
    <row r="74" spans="1:5" x14ac:dyDescent="0.25">
      <c r="A74" s="1">
        <v>34815</v>
      </c>
      <c r="B74" s="3">
        <v>81.25</v>
      </c>
      <c r="C74" s="3">
        <v>56</v>
      </c>
      <c r="D74" s="3">
        <v>11.39</v>
      </c>
      <c r="E74" s="3">
        <v>126.68</v>
      </c>
    </row>
    <row r="75" spans="1:5" x14ac:dyDescent="0.25">
      <c r="A75" s="1">
        <v>34816</v>
      </c>
      <c r="B75" s="3">
        <v>80</v>
      </c>
      <c r="C75" s="3">
        <v>55.5</v>
      </c>
      <c r="D75" s="3">
        <v>11.29</v>
      </c>
      <c r="E75" s="3">
        <v>121.52</v>
      </c>
    </row>
    <row r="76" spans="1:5" x14ac:dyDescent="0.25">
      <c r="A76" s="1">
        <v>34817</v>
      </c>
      <c r="B76" s="3">
        <v>78.75</v>
      </c>
      <c r="C76" s="3">
        <v>55.5</v>
      </c>
      <c r="D76" s="3">
        <v>11</v>
      </c>
      <c r="E76" s="3">
        <v>117.1</v>
      </c>
    </row>
    <row r="77" spans="1:5" x14ac:dyDescent="0.25">
      <c r="A77" s="1">
        <v>34821</v>
      </c>
      <c r="B77" s="3">
        <v>77.5</v>
      </c>
      <c r="C77" s="3">
        <v>54.5</v>
      </c>
      <c r="D77" s="3">
        <v>10.52</v>
      </c>
      <c r="E77" s="3">
        <v>109.74</v>
      </c>
    </row>
    <row r="78" spans="1:5" x14ac:dyDescent="0.25">
      <c r="A78" s="1">
        <v>34822</v>
      </c>
      <c r="B78" s="3">
        <v>75</v>
      </c>
      <c r="C78" s="3">
        <v>54</v>
      </c>
      <c r="D78" s="3">
        <v>10.62</v>
      </c>
      <c r="E78" s="3">
        <v>114.16</v>
      </c>
    </row>
    <row r="79" spans="1:5" x14ac:dyDescent="0.25">
      <c r="A79" s="1">
        <v>34823</v>
      </c>
      <c r="B79" s="3">
        <v>75</v>
      </c>
      <c r="C79" s="3">
        <v>55.5</v>
      </c>
      <c r="D79" s="3">
        <v>10.86</v>
      </c>
      <c r="E79" s="3">
        <v>114.16</v>
      </c>
    </row>
    <row r="80" spans="1:5" x14ac:dyDescent="0.25">
      <c r="A80" s="1">
        <v>34824</v>
      </c>
      <c r="B80" s="3">
        <v>75</v>
      </c>
      <c r="C80" s="3">
        <v>57.5</v>
      </c>
      <c r="D80" s="3">
        <v>10.86</v>
      </c>
      <c r="E80" s="3">
        <v>120.05</v>
      </c>
    </row>
    <row r="81" spans="1:5" x14ac:dyDescent="0.25">
      <c r="A81" s="1">
        <v>34827</v>
      </c>
      <c r="B81" s="3">
        <v>76.25</v>
      </c>
      <c r="C81" s="3">
        <v>58</v>
      </c>
      <c r="D81" s="3">
        <v>11</v>
      </c>
      <c r="E81" s="3">
        <v>120.05</v>
      </c>
    </row>
    <row r="82" spans="1:5" x14ac:dyDescent="0.25">
      <c r="A82" s="1">
        <v>34828</v>
      </c>
      <c r="B82" s="3">
        <v>76.25</v>
      </c>
      <c r="C82" s="3">
        <v>58.4</v>
      </c>
      <c r="D82" s="3">
        <v>10.95</v>
      </c>
      <c r="E82" s="3">
        <v>120.2</v>
      </c>
    </row>
    <row r="83" spans="1:5" x14ac:dyDescent="0.25">
      <c r="A83" s="1">
        <v>34829</v>
      </c>
      <c r="B83" s="3">
        <v>78.75</v>
      </c>
      <c r="C83" s="3">
        <v>59.6</v>
      </c>
      <c r="D83" s="3">
        <v>10.9</v>
      </c>
      <c r="E83" s="3">
        <v>118.14</v>
      </c>
    </row>
    <row r="84" spans="1:5" x14ac:dyDescent="0.25">
      <c r="A84" s="1">
        <v>34831</v>
      </c>
      <c r="B84" s="3">
        <v>78.75</v>
      </c>
      <c r="C84" s="3">
        <v>58.2</v>
      </c>
      <c r="D84" s="3">
        <v>10.86</v>
      </c>
      <c r="E84" s="3">
        <v>118.72</v>
      </c>
    </row>
    <row r="85" spans="1:5" x14ac:dyDescent="0.25">
      <c r="A85" s="1">
        <v>34834</v>
      </c>
      <c r="B85" s="3">
        <v>78.75</v>
      </c>
      <c r="C85" s="3">
        <v>56</v>
      </c>
      <c r="D85" s="3">
        <v>10.81</v>
      </c>
      <c r="E85" s="3">
        <v>116.07</v>
      </c>
    </row>
    <row r="86" spans="1:5" x14ac:dyDescent="0.25">
      <c r="A86" s="1">
        <v>34835</v>
      </c>
      <c r="B86" s="3">
        <v>76.88</v>
      </c>
      <c r="C86" s="3">
        <v>56.6</v>
      </c>
      <c r="D86" s="3">
        <v>10.81</v>
      </c>
      <c r="E86" s="3">
        <v>117.84</v>
      </c>
    </row>
    <row r="87" spans="1:5" x14ac:dyDescent="0.25">
      <c r="A87" s="1">
        <v>34836</v>
      </c>
      <c r="B87" s="3">
        <v>76.25</v>
      </c>
      <c r="C87" s="3">
        <v>58</v>
      </c>
      <c r="D87" s="3">
        <v>10.81</v>
      </c>
      <c r="E87" s="3">
        <v>120.49</v>
      </c>
    </row>
    <row r="88" spans="1:5" x14ac:dyDescent="0.25">
      <c r="A88" s="1">
        <v>34837</v>
      </c>
      <c r="B88" s="3">
        <v>78.75</v>
      </c>
      <c r="C88" s="3">
        <v>57</v>
      </c>
      <c r="D88" s="3">
        <v>11.1</v>
      </c>
      <c r="E88" s="3">
        <v>124.32</v>
      </c>
    </row>
    <row r="89" spans="1:5" x14ac:dyDescent="0.25">
      <c r="A89" s="1">
        <v>34838</v>
      </c>
      <c r="B89" s="3">
        <v>80</v>
      </c>
      <c r="C89" s="3">
        <v>58</v>
      </c>
      <c r="D89" s="3">
        <v>11.48</v>
      </c>
      <c r="E89" s="3">
        <v>126.09</v>
      </c>
    </row>
    <row r="90" spans="1:5" x14ac:dyDescent="0.25">
      <c r="A90" s="1">
        <v>34841</v>
      </c>
      <c r="B90" s="3">
        <v>77.5</v>
      </c>
      <c r="C90" s="3">
        <v>57.2</v>
      </c>
      <c r="D90" s="3">
        <v>11.58</v>
      </c>
      <c r="E90" s="3">
        <v>121.97</v>
      </c>
    </row>
    <row r="91" spans="1:5" x14ac:dyDescent="0.25">
      <c r="A91" s="1">
        <v>34842</v>
      </c>
      <c r="B91" s="3">
        <v>77.5</v>
      </c>
      <c r="C91" s="3">
        <v>56.8</v>
      </c>
      <c r="D91" s="3">
        <v>11.29</v>
      </c>
      <c r="E91" s="3">
        <v>121.08</v>
      </c>
    </row>
    <row r="92" spans="1:5" x14ac:dyDescent="0.25">
      <c r="A92" s="1">
        <v>34843</v>
      </c>
      <c r="B92" s="3">
        <v>77.5</v>
      </c>
      <c r="C92" s="3">
        <v>57.2</v>
      </c>
      <c r="D92" s="3">
        <v>11.39</v>
      </c>
      <c r="E92" s="3">
        <v>116.66</v>
      </c>
    </row>
    <row r="93" spans="1:5" x14ac:dyDescent="0.25">
      <c r="A93" s="1">
        <v>34844</v>
      </c>
      <c r="B93" s="3">
        <v>76.25</v>
      </c>
      <c r="C93" s="3">
        <v>57.4</v>
      </c>
      <c r="D93" s="3">
        <v>11.39</v>
      </c>
      <c r="E93" s="3">
        <v>116.07</v>
      </c>
    </row>
    <row r="94" spans="1:5" x14ac:dyDescent="0.25">
      <c r="A94" s="1">
        <v>34845</v>
      </c>
      <c r="B94" s="3">
        <v>76.25</v>
      </c>
      <c r="C94" s="3">
        <v>57.4</v>
      </c>
      <c r="D94" s="3">
        <v>11.39</v>
      </c>
      <c r="E94" s="3">
        <v>120.79</v>
      </c>
    </row>
    <row r="95" spans="1:5" x14ac:dyDescent="0.25">
      <c r="A95" s="1">
        <v>34848</v>
      </c>
      <c r="B95" s="3">
        <v>76.25</v>
      </c>
      <c r="C95" s="3">
        <v>57.2</v>
      </c>
      <c r="D95" s="3">
        <v>11.48</v>
      </c>
      <c r="E95" s="3">
        <v>123.73</v>
      </c>
    </row>
    <row r="96" spans="1:5" x14ac:dyDescent="0.25">
      <c r="A96" s="1">
        <v>34849</v>
      </c>
      <c r="B96" s="3">
        <v>76.25</v>
      </c>
      <c r="C96" s="3">
        <v>57.4</v>
      </c>
      <c r="D96" s="3">
        <v>11.58</v>
      </c>
      <c r="E96" s="3">
        <v>128.74</v>
      </c>
    </row>
    <row r="97" spans="1:5" x14ac:dyDescent="0.25">
      <c r="A97" s="1">
        <v>34850</v>
      </c>
      <c r="B97" s="3">
        <v>76.25</v>
      </c>
      <c r="C97" s="3">
        <v>58.4</v>
      </c>
      <c r="D97" s="3">
        <v>12.06</v>
      </c>
      <c r="E97" s="3">
        <v>132.87</v>
      </c>
    </row>
    <row r="98" spans="1:5" x14ac:dyDescent="0.25">
      <c r="A98" s="1">
        <v>34851</v>
      </c>
      <c r="B98" s="3">
        <v>77.5</v>
      </c>
      <c r="C98" s="3">
        <v>58.6</v>
      </c>
      <c r="D98" s="3">
        <v>12.55</v>
      </c>
      <c r="E98" s="3">
        <v>137.87</v>
      </c>
    </row>
    <row r="99" spans="1:5" x14ac:dyDescent="0.25">
      <c r="A99" s="1">
        <v>34852</v>
      </c>
      <c r="B99" s="3">
        <v>77.5</v>
      </c>
      <c r="C99" s="3">
        <v>59</v>
      </c>
      <c r="D99" s="3">
        <v>12.74</v>
      </c>
      <c r="E99" s="3">
        <v>133.75</v>
      </c>
    </row>
    <row r="100" spans="1:5" x14ac:dyDescent="0.25">
      <c r="A100" s="1">
        <v>34855</v>
      </c>
      <c r="B100" s="3">
        <v>77.5</v>
      </c>
      <c r="C100" s="3">
        <v>58.6</v>
      </c>
      <c r="D100" s="3">
        <v>13.03</v>
      </c>
      <c r="E100" s="3">
        <v>133.44999999999999</v>
      </c>
    </row>
    <row r="101" spans="1:5" x14ac:dyDescent="0.25">
      <c r="A101" s="1">
        <v>34856</v>
      </c>
      <c r="B101" s="3">
        <v>76.25</v>
      </c>
      <c r="C101" s="3">
        <v>59.4</v>
      </c>
      <c r="D101" s="3">
        <v>12.83</v>
      </c>
      <c r="E101" s="3">
        <v>138.16999999999999</v>
      </c>
    </row>
    <row r="102" spans="1:5" x14ac:dyDescent="0.25">
      <c r="A102" s="1">
        <v>34857</v>
      </c>
      <c r="B102" s="3">
        <v>76.25</v>
      </c>
      <c r="C102" s="3">
        <v>60.2</v>
      </c>
      <c r="D102" s="3">
        <v>12.64</v>
      </c>
      <c r="E102" s="3">
        <v>135.52000000000001</v>
      </c>
    </row>
    <row r="103" spans="1:5" x14ac:dyDescent="0.25">
      <c r="A103" s="1">
        <v>34858</v>
      </c>
      <c r="B103" s="3">
        <v>75</v>
      </c>
      <c r="C103" s="3">
        <v>60</v>
      </c>
      <c r="D103" s="3">
        <v>12.64</v>
      </c>
      <c r="E103" s="3">
        <v>134.04</v>
      </c>
    </row>
    <row r="104" spans="1:5" x14ac:dyDescent="0.25">
      <c r="A104" s="1">
        <v>34859</v>
      </c>
      <c r="B104" s="3">
        <v>75</v>
      </c>
      <c r="C104" s="3">
        <v>59.4</v>
      </c>
      <c r="D104" s="3">
        <v>12.64</v>
      </c>
      <c r="E104" s="3">
        <v>135.22</v>
      </c>
    </row>
    <row r="105" spans="1:5" x14ac:dyDescent="0.25">
      <c r="A105" s="1">
        <v>34862</v>
      </c>
      <c r="B105" s="3">
        <v>75</v>
      </c>
      <c r="C105" s="3">
        <v>58.6</v>
      </c>
      <c r="D105" s="3">
        <v>12.45</v>
      </c>
      <c r="E105" s="3">
        <v>137.58000000000001</v>
      </c>
    </row>
    <row r="106" spans="1:5" x14ac:dyDescent="0.25">
      <c r="A106" s="1">
        <v>34863</v>
      </c>
      <c r="B106" s="3">
        <v>75</v>
      </c>
      <c r="C106" s="3">
        <v>57.6</v>
      </c>
      <c r="D106" s="3">
        <v>12.45</v>
      </c>
      <c r="E106" s="3">
        <v>142.29</v>
      </c>
    </row>
    <row r="107" spans="1:5" x14ac:dyDescent="0.25">
      <c r="A107" s="1">
        <v>34864</v>
      </c>
      <c r="B107" s="3">
        <v>75</v>
      </c>
      <c r="C107" s="3">
        <v>58</v>
      </c>
      <c r="D107" s="3">
        <v>13.03</v>
      </c>
      <c r="E107" s="3">
        <v>138.16999999999999</v>
      </c>
    </row>
    <row r="108" spans="1:5" x14ac:dyDescent="0.25">
      <c r="A108" s="1">
        <v>34865</v>
      </c>
      <c r="B108" s="3">
        <v>73.75</v>
      </c>
      <c r="C108" s="3">
        <v>58</v>
      </c>
      <c r="D108" s="3">
        <v>12.83</v>
      </c>
      <c r="E108" s="3">
        <v>138.46</v>
      </c>
    </row>
    <row r="109" spans="1:5" x14ac:dyDescent="0.25">
      <c r="A109" s="1">
        <v>34866</v>
      </c>
      <c r="B109" s="3">
        <v>73.75</v>
      </c>
      <c r="C109" s="3">
        <v>58.6</v>
      </c>
      <c r="D109" s="3">
        <v>12.93</v>
      </c>
      <c r="E109" s="3">
        <v>139.35</v>
      </c>
    </row>
    <row r="110" spans="1:5" x14ac:dyDescent="0.25">
      <c r="A110" s="1">
        <v>34869</v>
      </c>
      <c r="B110" s="3">
        <v>73.75</v>
      </c>
      <c r="C110" s="3">
        <v>60</v>
      </c>
      <c r="D110" s="3">
        <v>13.22</v>
      </c>
      <c r="E110" s="3">
        <v>139.35</v>
      </c>
    </row>
    <row r="111" spans="1:5" x14ac:dyDescent="0.25">
      <c r="A111" s="1">
        <v>34870</v>
      </c>
      <c r="B111" s="3">
        <v>73.75</v>
      </c>
      <c r="C111" s="3">
        <v>60.4</v>
      </c>
      <c r="D111" s="3">
        <v>12.93</v>
      </c>
      <c r="E111" s="3">
        <v>139.94</v>
      </c>
    </row>
    <row r="112" spans="1:5" x14ac:dyDescent="0.25">
      <c r="A112" s="1">
        <v>34871</v>
      </c>
      <c r="B112" s="3">
        <v>72</v>
      </c>
      <c r="C112" s="3">
        <v>60.6</v>
      </c>
      <c r="D112" s="3">
        <v>12.83</v>
      </c>
      <c r="E112" s="3">
        <v>137.87</v>
      </c>
    </row>
    <row r="113" spans="1:5" x14ac:dyDescent="0.25">
      <c r="A113" s="1">
        <v>34872</v>
      </c>
      <c r="B113" s="3">
        <v>71</v>
      </c>
      <c r="C113" s="3">
        <v>59.6</v>
      </c>
      <c r="D113" s="3">
        <v>12.83</v>
      </c>
      <c r="E113" s="3">
        <v>137.58000000000001</v>
      </c>
    </row>
    <row r="114" spans="1:5" x14ac:dyDescent="0.25">
      <c r="A114" s="1">
        <v>34873</v>
      </c>
      <c r="B114" s="3">
        <v>68.5</v>
      </c>
      <c r="C114" s="3">
        <v>59.2</v>
      </c>
      <c r="D114" s="3">
        <v>11.97</v>
      </c>
      <c r="E114" s="3">
        <v>135.81</v>
      </c>
    </row>
    <row r="115" spans="1:5" x14ac:dyDescent="0.25">
      <c r="A115" s="1">
        <v>34876</v>
      </c>
      <c r="B115" s="3">
        <v>66</v>
      </c>
      <c r="C115" s="3">
        <v>58.2</v>
      </c>
      <c r="D115" s="3">
        <v>11.39</v>
      </c>
      <c r="E115" s="3">
        <v>133.44999999999999</v>
      </c>
    </row>
    <row r="116" spans="1:5" x14ac:dyDescent="0.25">
      <c r="A116" s="1">
        <v>34877</v>
      </c>
      <c r="B116" s="3">
        <v>65.5</v>
      </c>
      <c r="C116" s="3">
        <v>58.6</v>
      </c>
      <c r="D116" s="3">
        <v>11.48</v>
      </c>
      <c r="E116" s="3">
        <v>131.97999999999999</v>
      </c>
    </row>
    <row r="117" spans="1:5" x14ac:dyDescent="0.25">
      <c r="A117" s="1">
        <v>34878</v>
      </c>
      <c r="B117" s="3">
        <v>65.75</v>
      </c>
      <c r="C117" s="3">
        <v>58.8</v>
      </c>
      <c r="D117" s="3">
        <v>11.58</v>
      </c>
      <c r="E117" s="3">
        <v>135.52000000000001</v>
      </c>
    </row>
    <row r="118" spans="1:5" x14ac:dyDescent="0.25">
      <c r="A118" s="1">
        <v>34879</v>
      </c>
      <c r="B118" s="3">
        <v>64.5</v>
      </c>
      <c r="C118" s="3">
        <v>59.2</v>
      </c>
      <c r="D118" s="3">
        <v>11.39</v>
      </c>
      <c r="E118" s="3">
        <v>133.75</v>
      </c>
    </row>
    <row r="119" spans="1:5" x14ac:dyDescent="0.25">
      <c r="A119" s="1">
        <v>34880</v>
      </c>
      <c r="B119" s="3">
        <v>65</v>
      </c>
      <c r="C119" s="3">
        <v>58.6</v>
      </c>
      <c r="D119" s="3">
        <v>11.39</v>
      </c>
      <c r="E119" s="3">
        <v>132.28</v>
      </c>
    </row>
    <row r="120" spans="1:5" x14ac:dyDescent="0.25">
      <c r="A120" s="1">
        <v>34883</v>
      </c>
      <c r="B120" s="3">
        <v>64.25</v>
      </c>
      <c r="C120" s="3">
        <v>58.4</v>
      </c>
      <c r="D120" s="3">
        <v>10.81</v>
      </c>
      <c r="E120" s="3">
        <v>129.04</v>
      </c>
    </row>
    <row r="121" spans="1:5" x14ac:dyDescent="0.25">
      <c r="A121" s="1">
        <v>34884</v>
      </c>
      <c r="B121" s="3">
        <v>63.5</v>
      </c>
      <c r="C121" s="3">
        <v>58.6</v>
      </c>
      <c r="D121" s="3">
        <v>10.71</v>
      </c>
      <c r="E121" s="3">
        <v>129.63</v>
      </c>
    </row>
    <row r="122" spans="1:5" x14ac:dyDescent="0.25">
      <c r="A122" s="1">
        <v>34885</v>
      </c>
      <c r="B122" s="3">
        <v>62.75</v>
      </c>
      <c r="C122" s="3">
        <v>58</v>
      </c>
      <c r="D122" s="3">
        <v>10.9</v>
      </c>
      <c r="E122" s="3">
        <v>128.15</v>
      </c>
    </row>
    <row r="123" spans="1:5" x14ac:dyDescent="0.25">
      <c r="A123" s="1">
        <v>34886</v>
      </c>
      <c r="B123" s="3">
        <v>62</v>
      </c>
      <c r="C123" s="3">
        <v>58</v>
      </c>
      <c r="D123" s="3">
        <v>11.1</v>
      </c>
      <c r="E123" s="3">
        <v>129.04</v>
      </c>
    </row>
    <row r="124" spans="1:5" x14ac:dyDescent="0.25">
      <c r="A124" s="1">
        <v>34887</v>
      </c>
      <c r="B124" s="3">
        <v>62.75</v>
      </c>
      <c r="C124" s="3">
        <v>58.6</v>
      </c>
      <c r="D124" s="3">
        <v>11.39</v>
      </c>
      <c r="E124" s="3">
        <v>130.51</v>
      </c>
    </row>
    <row r="125" spans="1:5" x14ac:dyDescent="0.25">
      <c r="A125" s="1">
        <v>34890</v>
      </c>
      <c r="B125" s="3">
        <v>63.75</v>
      </c>
      <c r="C125" s="3">
        <v>58.6</v>
      </c>
      <c r="D125" s="3">
        <v>11.48</v>
      </c>
      <c r="E125" s="3">
        <v>129.33000000000001</v>
      </c>
    </row>
    <row r="126" spans="1:5" x14ac:dyDescent="0.25">
      <c r="A126" s="1">
        <v>34891</v>
      </c>
      <c r="B126" s="3">
        <v>65.5</v>
      </c>
      <c r="C126" s="3">
        <v>59</v>
      </c>
      <c r="D126" s="3">
        <v>11.77</v>
      </c>
      <c r="E126" s="3">
        <v>130.51</v>
      </c>
    </row>
    <row r="127" spans="1:5" x14ac:dyDescent="0.25">
      <c r="A127" s="1">
        <v>34892</v>
      </c>
      <c r="B127" s="3">
        <v>67.5</v>
      </c>
      <c r="C127" s="3">
        <v>59</v>
      </c>
      <c r="D127" s="3">
        <v>11.58</v>
      </c>
      <c r="E127" s="3">
        <v>134.34</v>
      </c>
    </row>
    <row r="128" spans="1:5" x14ac:dyDescent="0.25">
      <c r="A128" s="1">
        <v>34893</v>
      </c>
      <c r="B128" s="3">
        <v>69</v>
      </c>
      <c r="C128" s="3">
        <v>60.2</v>
      </c>
      <c r="D128" s="3">
        <v>11.48</v>
      </c>
      <c r="E128" s="3">
        <v>134.34</v>
      </c>
    </row>
    <row r="129" spans="1:5" x14ac:dyDescent="0.25">
      <c r="A129" s="1">
        <v>34894</v>
      </c>
      <c r="B129" s="3">
        <v>69.25</v>
      </c>
      <c r="C129" s="3">
        <v>60.6</v>
      </c>
      <c r="D129" s="3">
        <v>11.39</v>
      </c>
      <c r="E129" s="3">
        <v>136.69999999999999</v>
      </c>
    </row>
    <row r="130" spans="1:5" x14ac:dyDescent="0.25">
      <c r="A130" s="1">
        <v>34897</v>
      </c>
      <c r="B130" s="3">
        <v>70</v>
      </c>
      <c r="C130" s="3">
        <v>60.6</v>
      </c>
      <c r="D130" s="3">
        <v>11.68</v>
      </c>
      <c r="E130" s="3">
        <v>138.46</v>
      </c>
    </row>
    <row r="131" spans="1:5" x14ac:dyDescent="0.25">
      <c r="A131" s="1">
        <v>34898</v>
      </c>
      <c r="B131" s="3">
        <v>70.5</v>
      </c>
      <c r="C131" s="3">
        <v>60.8</v>
      </c>
      <c r="D131" s="3">
        <v>11.77</v>
      </c>
      <c r="E131" s="3">
        <v>139.05000000000001</v>
      </c>
    </row>
    <row r="132" spans="1:5" x14ac:dyDescent="0.25">
      <c r="A132" s="1">
        <v>34899</v>
      </c>
      <c r="B132" s="3">
        <v>74.5</v>
      </c>
      <c r="C132" s="3">
        <v>60.6</v>
      </c>
      <c r="D132" s="3">
        <v>11.68</v>
      </c>
      <c r="E132" s="3">
        <v>141.11000000000001</v>
      </c>
    </row>
    <row r="133" spans="1:5" x14ac:dyDescent="0.25">
      <c r="A133" s="1">
        <v>34900</v>
      </c>
      <c r="B133" s="3">
        <v>77.75</v>
      </c>
      <c r="C133" s="3">
        <v>61</v>
      </c>
      <c r="D133" s="3">
        <v>11.77</v>
      </c>
      <c r="E133" s="3">
        <v>140.82</v>
      </c>
    </row>
    <row r="134" spans="1:5" x14ac:dyDescent="0.25">
      <c r="A134" s="1">
        <v>34901</v>
      </c>
      <c r="B134" s="3">
        <v>78</v>
      </c>
      <c r="C134" s="3">
        <v>60.8</v>
      </c>
      <c r="D134" s="3">
        <v>11.77</v>
      </c>
      <c r="E134" s="3">
        <v>140.53</v>
      </c>
    </row>
    <row r="135" spans="1:5" x14ac:dyDescent="0.25">
      <c r="A135" s="1">
        <v>34905</v>
      </c>
      <c r="B135" s="3">
        <v>82.25</v>
      </c>
      <c r="C135" s="3">
        <v>61</v>
      </c>
      <c r="D135" s="3">
        <v>11.39</v>
      </c>
      <c r="E135" s="3">
        <v>144.65</v>
      </c>
    </row>
    <row r="136" spans="1:5" x14ac:dyDescent="0.25">
      <c r="A136" s="1">
        <v>34906</v>
      </c>
      <c r="B136" s="3">
        <v>80.25</v>
      </c>
      <c r="C136" s="3">
        <v>61</v>
      </c>
      <c r="D136" s="3">
        <v>11.68</v>
      </c>
      <c r="E136" s="3">
        <v>145.53</v>
      </c>
    </row>
    <row r="137" spans="1:5" x14ac:dyDescent="0.25">
      <c r="A137" s="1">
        <v>34907</v>
      </c>
      <c r="B137" s="3">
        <v>78.75</v>
      </c>
      <c r="C137" s="3">
        <v>61.2</v>
      </c>
      <c r="D137" s="3">
        <v>11.58</v>
      </c>
      <c r="E137" s="3">
        <v>146.12</v>
      </c>
    </row>
    <row r="138" spans="1:5" x14ac:dyDescent="0.25">
      <c r="A138" s="1">
        <v>34908</v>
      </c>
      <c r="B138" s="3">
        <v>76.75</v>
      </c>
      <c r="C138" s="3">
        <v>60.6</v>
      </c>
      <c r="D138" s="3">
        <v>11.19</v>
      </c>
      <c r="E138" s="3">
        <v>139.63999999999999</v>
      </c>
    </row>
    <row r="139" spans="1:5" x14ac:dyDescent="0.25">
      <c r="A139" s="1">
        <v>34911</v>
      </c>
      <c r="B139" s="3">
        <v>74.75</v>
      </c>
      <c r="C139" s="3">
        <v>59.8</v>
      </c>
      <c r="D139" s="3">
        <v>11.1</v>
      </c>
      <c r="E139" s="3">
        <v>136.4</v>
      </c>
    </row>
    <row r="140" spans="1:5" x14ac:dyDescent="0.25">
      <c r="A140" s="1">
        <v>34912</v>
      </c>
      <c r="B140" s="3">
        <v>74.5</v>
      </c>
      <c r="C140" s="3">
        <v>59.4</v>
      </c>
      <c r="D140" s="3">
        <v>11.1</v>
      </c>
      <c r="E140" s="3">
        <v>136.69999999999999</v>
      </c>
    </row>
    <row r="141" spans="1:5" x14ac:dyDescent="0.25">
      <c r="A141" s="1">
        <v>34913</v>
      </c>
      <c r="B141" s="3">
        <v>75.5</v>
      </c>
      <c r="C141" s="3">
        <v>59.8</v>
      </c>
      <c r="D141" s="3">
        <v>11.19</v>
      </c>
      <c r="E141" s="3">
        <v>140.22999999999999</v>
      </c>
    </row>
    <row r="142" spans="1:5" x14ac:dyDescent="0.25">
      <c r="A142" s="1">
        <v>34914</v>
      </c>
      <c r="B142" s="3">
        <v>74.75</v>
      </c>
      <c r="C142" s="3">
        <v>59.8</v>
      </c>
      <c r="D142" s="3">
        <v>11.1</v>
      </c>
      <c r="E142" s="3">
        <v>134.93</v>
      </c>
    </row>
    <row r="143" spans="1:5" x14ac:dyDescent="0.25">
      <c r="A143" s="1">
        <v>34915</v>
      </c>
      <c r="B143" s="3">
        <v>74.5</v>
      </c>
      <c r="C143" s="3">
        <v>60</v>
      </c>
      <c r="D143" s="3">
        <v>11.1</v>
      </c>
      <c r="E143" s="3">
        <v>138.16999999999999</v>
      </c>
    </row>
    <row r="144" spans="1:5" x14ac:dyDescent="0.25">
      <c r="A144" s="1">
        <v>34918</v>
      </c>
      <c r="B144" s="3">
        <v>74</v>
      </c>
      <c r="C144" s="3">
        <v>60.2</v>
      </c>
      <c r="D144" s="3">
        <v>10.9</v>
      </c>
      <c r="E144" s="3">
        <v>138.16999999999999</v>
      </c>
    </row>
    <row r="145" spans="1:5" x14ac:dyDescent="0.25">
      <c r="A145" s="1">
        <v>34919</v>
      </c>
      <c r="B145" s="3">
        <v>73.75</v>
      </c>
      <c r="C145" s="3">
        <v>59.8</v>
      </c>
      <c r="D145" s="3">
        <v>11.1</v>
      </c>
      <c r="E145" s="3">
        <v>139.35</v>
      </c>
    </row>
    <row r="146" spans="1:5" x14ac:dyDescent="0.25">
      <c r="A146" s="1">
        <v>34920</v>
      </c>
      <c r="B146" s="3">
        <v>73.5</v>
      </c>
      <c r="C146" s="3">
        <v>60</v>
      </c>
      <c r="D146" s="3">
        <v>11</v>
      </c>
      <c r="E146" s="3">
        <v>138.76</v>
      </c>
    </row>
    <row r="147" spans="1:5" x14ac:dyDescent="0.25">
      <c r="A147" s="1">
        <v>34922</v>
      </c>
      <c r="B147" s="3">
        <v>75.25</v>
      </c>
      <c r="C147" s="3">
        <v>60.2</v>
      </c>
      <c r="D147" s="3">
        <v>10.9</v>
      </c>
      <c r="E147" s="3">
        <v>137.58000000000001</v>
      </c>
    </row>
    <row r="148" spans="1:5" x14ac:dyDescent="0.25">
      <c r="A148" s="1">
        <v>34925</v>
      </c>
      <c r="B148" s="3">
        <v>73.5</v>
      </c>
      <c r="C148" s="3">
        <v>60.8</v>
      </c>
      <c r="D148" s="3">
        <v>10.81</v>
      </c>
      <c r="E148" s="3">
        <v>137.87</v>
      </c>
    </row>
    <row r="149" spans="1:5" x14ac:dyDescent="0.25">
      <c r="A149" s="1">
        <v>34927</v>
      </c>
      <c r="B149" s="3">
        <v>73.25</v>
      </c>
      <c r="C149" s="3">
        <v>61</v>
      </c>
      <c r="D149" s="3">
        <v>10.81</v>
      </c>
      <c r="E149" s="3">
        <v>139.05000000000001</v>
      </c>
    </row>
    <row r="150" spans="1:5" x14ac:dyDescent="0.25">
      <c r="A150" s="1">
        <v>34928</v>
      </c>
      <c r="B150" s="3">
        <v>73</v>
      </c>
      <c r="C150" s="3">
        <v>61.2</v>
      </c>
      <c r="D150" s="3">
        <v>10.71</v>
      </c>
      <c r="E150" s="3">
        <v>140.82</v>
      </c>
    </row>
    <row r="151" spans="1:5" x14ac:dyDescent="0.25">
      <c r="A151" s="1">
        <v>34932</v>
      </c>
      <c r="B151" s="3">
        <v>73.25</v>
      </c>
      <c r="C151" s="3">
        <v>60.8</v>
      </c>
      <c r="D151" s="3">
        <v>10.81</v>
      </c>
      <c r="E151" s="3">
        <v>141.41</v>
      </c>
    </row>
    <row r="152" spans="1:5" x14ac:dyDescent="0.25">
      <c r="A152" s="1">
        <v>34933</v>
      </c>
      <c r="B152" s="3">
        <v>71.25</v>
      </c>
      <c r="C152" s="3">
        <v>59.8</v>
      </c>
      <c r="D152" s="3">
        <v>10.81</v>
      </c>
      <c r="E152" s="3">
        <v>142</v>
      </c>
    </row>
    <row r="153" spans="1:5" x14ac:dyDescent="0.25">
      <c r="A153" s="1">
        <v>34935</v>
      </c>
      <c r="B153" s="3">
        <v>71.25</v>
      </c>
      <c r="C153" s="3">
        <v>60</v>
      </c>
      <c r="D153" s="3">
        <v>10.62</v>
      </c>
      <c r="E153" s="3">
        <v>140.22999999999999</v>
      </c>
    </row>
    <row r="154" spans="1:5" x14ac:dyDescent="0.25">
      <c r="A154" s="1">
        <v>34936</v>
      </c>
      <c r="B154" s="3">
        <v>70.75</v>
      </c>
      <c r="C154" s="3">
        <v>59.2</v>
      </c>
      <c r="D154" s="3">
        <v>10.62</v>
      </c>
      <c r="E154" s="3">
        <v>138.46</v>
      </c>
    </row>
    <row r="155" spans="1:5" x14ac:dyDescent="0.25">
      <c r="A155" s="1">
        <v>34939</v>
      </c>
      <c r="B155" s="3">
        <v>71</v>
      </c>
      <c r="C155" s="3">
        <v>59.2</v>
      </c>
      <c r="D155" s="3">
        <v>10.62</v>
      </c>
      <c r="E155" s="3">
        <v>136.11000000000001</v>
      </c>
    </row>
    <row r="156" spans="1:5" x14ac:dyDescent="0.25">
      <c r="A156" s="1">
        <v>34942</v>
      </c>
      <c r="B156" s="3">
        <v>70</v>
      </c>
      <c r="C156" s="3">
        <v>59</v>
      </c>
      <c r="D156" s="3">
        <v>10.42</v>
      </c>
      <c r="E156" s="3">
        <v>137.87</v>
      </c>
    </row>
    <row r="157" spans="1:5" x14ac:dyDescent="0.25">
      <c r="A157" s="1">
        <v>34943</v>
      </c>
      <c r="B157" s="3">
        <v>70.5</v>
      </c>
      <c r="C157" s="3">
        <v>58.8</v>
      </c>
      <c r="D157" s="3">
        <v>10.23</v>
      </c>
      <c r="E157" s="3">
        <v>139.35</v>
      </c>
    </row>
    <row r="158" spans="1:5" x14ac:dyDescent="0.25">
      <c r="A158" s="1">
        <v>34946</v>
      </c>
      <c r="B158" s="3">
        <v>70.5</v>
      </c>
      <c r="C158" s="3">
        <v>58.8</v>
      </c>
      <c r="D158" s="3">
        <v>9.94</v>
      </c>
      <c r="E158" s="3">
        <v>138.46</v>
      </c>
    </row>
    <row r="159" spans="1:5" x14ac:dyDescent="0.25">
      <c r="A159" s="1">
        <v>34947</v>
      </c>
      <c r="B159" s="3">
        <v>70.25</v>
      </c>
      <c r="C159" s="3">
        <v>59.2</v>
      </c>
      <c r="D159" s="3">
        <v>9.84</v>
      </c>
      <c r="E159" s="3">
        <v>138.16999999999999</v>
      </c>
    </row>
    <row r="160" spans="1:5" x14ac:dyDescent="0.25">
      <c r="A160" s="1">
        <v>34948</v>
      </c>
      <c r="B160" s="3">
        <v>70.5</v>
      </c>
      <c r="C160" s="3">
        <v>60.2</v>
      </c>
      <c r="D160" s="3">
        <v>9.84</v>
      </c>
      <c r="E160" s="3">
        <v>139.94</v>
      </c>
    </row>
    <row r="161" spans="1:5" x14ac:dyDescent="0.25">
      <c r="A161" s="1">
        <v>34949</v>
      </c>
      <c r="B161" s="3">
        <v>71.5</v>
      </c>
      <c r="C161" s="3">
        <v>59.8</v>
      </c>
      <c r="D161" s="3">
        <v>9.94</v>
      </c>
      <c r="E161" s="3">
        <v>138.46</v>
      </c>
    </row>
    <row r="162" spans="1:5" x14ac:dyDescent="0.25">
      <c r="A162" s="1">
        <v>34950</v>
      </c>
      <c r="B162" s="3">
        <v>71.25</v>
      </c>
      <c r="C162" s="3">
        <v>59.2</v>
      </c>
      <c r="D162" s="3">
        <v>9.94</v>
      </c>
      <c r="E162" s="3">
        <v>140.22999999999999</v>
      </c>
    </row>
    <row r="163" spans="1:5" x14ac:dyDescent="0.25">
      <c r="A163" s="1">
        <v>34953</v>
      </c>
      <c r="B163" s="3">
        <v>71.75</v>
      </c>
      <c r="C163" s="3">
        <v>59</v>
      </c>
      <c r="D163" s="3">
        <v>9.94</v>
      </c>
      <c r="E163" s="3">
        <v>139.94</v>
      </c>
    </row>
    <row r="164" spans="1:5" x14ac:dyDescent="0.25">
      <c r="A164" s="1">
        <v>34954</v>
      </c>
      <c r="B164" s="3">
        <v>71.25</v>
      </c>
      <c r="C164" s="3">
        <v>58.6</v>
      </c>
      <c r="D164" s="3">
        <v>9.94</v>
      </c>
      <c r="E164" s="3">
        <v>137.87</v>
      </c>
    </row>
    <row r="165" spans="1:5" x14ac:dyDescent="0.25">
      <c r="A165" s="1">
        <v>34955</v>
      </c>
      <c r="B165" s="3">
        <v>71.25</v>
      </c>
      <c r="C165" s="3">
        <v>58.6</v>
      </c>
      <c r="D165" s="3">
        <v>9.94</v>
      </c>
      <c r="E165" s="3">
        <v>137.87</v>
      </c>
    </row>
    <row r="166" spans="1:5" x14ac:dyDescent="0.25">
      <c r="A166" s="1">
        <v>34956</v>
      </c>
      <c r="B166" s="3">
        <v>71.5</v>
      </c>
      <c r="C166" s="3">
        <v>58.2</v>
      </c>
      <c r="D166" s="3">
        <v>9.94</v>
      </c>
      <c r="E166" s="3">
        <v>137.87</v>
      </c>
    </row>
    <row r="167" spans="1:5" x14ac:dyDescent="0.25">
      <c r="A167" s="1">
        <v>34957</v>
      </c>
      <c r="B167" s="3">
        <v>71.5</v>
      </c>
      <c r="C167" s="3">
        <v>58.4</v>
      </c>
      <c r="D167" s="3">
        <v>10.130000000000001</v>
      </c>
      <c r="E167" s="3">
        <v>138.16999999999999</v>
      </c>
    </row>
    <row r="168" spans="1:5" x14ac:dyDescent="0.25">
      <c r="A168" s="1">
        <v>34960</v>
      </c>
      <c r="B168" s="3">
        <v>71.5</v>
      </c>
      <c r="C168" s="3">
        <v>58.2</v>
      </c>
      <c r="D168" s="3">
        <v>10.039999999999999</v>
      </c>
      <c r="E168" s="3">
        <v>137.87</v>
      </c>
    </row>
    <row r="169" spans="1:5" x14ac:dyDescent="0.25">
      <c r="A169" s="1">
        <v>34961</v>
      </c>
      <c r="B169" s="3">
        <v>71.25</v>
      </c>
      <c r="C169" s="3">
        <v>58.2</v>
      </c>
      <c r="D169" s="3">
        <v>10.130000000000001</v>
      </c>
      <c r="E169" s="3">
        <v>138.16999999999999</v>
      </c>
    </row>
    <row r="170" spans="1:5" x14ac:dyDescent="0.25">
      <c r="A170" s="1">
        <v>34962</v>
      </c>
      <c r="B170" s="3">
        <v>71</v>
      </c>
      <c r="C170" s="3">
        <v>59.2</v>
      </c>
      <c r="D170" s="3">
        <v>10.130000000000001</v>
      </c>
      <c r="E170" s="3">
        <v>139.05000000000001</v>
      </c>
    </row>
    <row r="171" spans="1:5" x14ac:dyDescent="0.25">
      <c r="A171" s="1">
        <v>34963</v>
      </c>
      <c r="B171" s="3">
        <v>71.5</v>
      </c>
      <c r="C171" s="3">
        <v>60.4</v>
      </c>
      <c r="D171" s="3">
        <v>10.23</v>
      </c>
      <c r="E171" s="3">
        <v>139.63999999999999</v>
      </c>
    </row>
    <row r="172" spans="1:5" x14ac:dyDescent="0.25">
      <c r="A172" s="1">
        <v>34964</v>
      </c>
      <c r="B172" s="3">
        <v>72.75</v>
      </c>
      <c r="C172" s="3">
        <v>60.6</v>
      </c>
      <c r="D172" s="3">
        <v>10.23</v>
      </c>
      <c r="E172" s="3">
        <v>141.11000000000001</v>
      </c>
    </row>
    <row r="173" spans="1:5" x14ac:dyDescent="0.25">
      <c r="A173" s="1">
        <v>34967</v>
      </c>
      <c r="B173" s="3">
        <v>75.75</v>
      </c>
      <c r="C173" s="3">
        <v>61.4</v>
      </c>
      <c r="D173" s="3">
        <v>10.33</v>
      </c>
      <c r="E173" s="3">
        <v>144.06</v>
      </c>
    </row>
    <row r="174" spans="1:5" x14ac:dyDescent="0.25">
      <c r="A174" s="1">
        <v>34968</v>
      </c>
      <c r="B174" s="3">
        <v>75.25</v>
      </c>
      <c r="C174" s="3">
        <v>61.8</v>
      </c>
      <c r="D174" s="3">
        <v>10.71</v>
      </c>
      <c r="E174" s="3">
        <v>145.53</v>
      </c>
    </row>
    <row r="175" spans="1:5" x14ac:dyDescent="0.25">
      <c r="A175" s="1">
        <v>34969</v>
      </c>
      <c r="B175" s="3">
        <v>74.25</v>
      </c>
      <c r="C175" s="3">
        <v>61.4</v>
      </c>
      <c r="D175" s="3">
        <v>10.42</v>
      </c>
      <c r="E175" s="3">
        <v>142</v>
      </c>
    </row>
    <row r="176" spans="1:5" x14ac:dyDescent="0.25">
      <c r="A176" s="1">
        <v>34970</v>
      </c>
      <c r="B176" s="3">
        <v>73.5</v>
      </c>
      <c r="C176" s="3">
        <v>60.8</v>
      </c>
      <c r="D176" s="3">
        <v>10.42</v>
      </c>
      <c r="E176" s="3">
        <v>142</v>
      </c>
    </row>
    <row r="177" spans="1:5" x14ac:dyDescent="0.25">
      <c r="A177" s="1">
        <v>34971</v>
      </c>
      <c r="B177" s="3">
        <v>72.75</v>
      </c>
      <c r="C177" s="3">
        <v>63</v>
      </c>
      <c r="D177" s="3">
        <v>10.62</v>
      </c>
      <c r="E177" s="3">
        <v>143.18</v>
      </c>
    </row>
    <row r="178" spans="1:5" x14ac:dyDescent="0.25">
      <c r="A178" s="1">
        <v>34976</v>
      </c>
      <c r="B178" s="3">
        <v>73.5</v>
      </c>
      <c r="C178" s="3">
        <v>62.2</v>
      </c>
      <c r="D178" s="3">
        <v>11.29</v>
      </c>
      <c r="E178" s="3">
        <v>147.6</v>
      </c>
    </row>
    <row r="179" spans="1:5" x14ac:dyDescent="0.25">
      <c r="A179" s="1">
        <v>34977</v>
      </c>
      <c r="B179" s="3">
        <v>72.75</v>
      </c>
      <c r="C179" s="3">
        <v>62.2</v>
      </c>
      <c r="D179" s="3">
        <v>11.48</v>
      </c>
      <c r="E179" s="3">
        <v>149.66</v>
      </c>
    </row>
    <row r="180" spans="1:5" x14ac:dyDescent="0.25">
      <c r="A180" s="1">
        <v>34978</v>
      </c>
      <c r="B180" s="3">
        <v>73</v>
      </c>
      <c r="C180" s="3">
        <v>63</v>
      </c>
      <c r="D180" s="3">
        <v>11.77</v>
      </c>
      <c r="E180" s="3">
        <v>151.13</v>
      </c>
    </row>
    <row r="181" spans="1:5" x14ac:dyDescent="0.25">
      <c r="A181" s="1">
        <v>34981</v>
      </c>
      <c r="B181" s="3">
        <v>73.5</v>
      </c>
      <c r="C181" s="3">
        <v>63.2</v>
      </c>
      <c r="D181" s="3">
        <v>11.58</v>
      </c>
      <c r="E181" s="3">
        <v>149.07</v>
      </c>
    </row>
    <row r="182" spans="1:5" x14ac:dyDescent="0.25">
      <c r="A182" s="1">
        <v>34982</v>
      </c>
      <c r="B182" s="3">
        <v>73.75</v>
      </c>
      <c r="C182" s="3">
        <v>63.4</v>
      </c>
      <c r="D182" s="3">
        <v>11.39</v>
      </c>
      <c r="E182" s="3">
        <v>147.6</v>
      </c>
    </row>
    <row r="183" spans="1:5" x14ac:dyDescent="0.25">
      <c r="A183" s="1">
        <v>34983</v>
      </c>
      <c r="B183" s="3">
        <v>72.75</v>
      </c>
      <c r="C183" s="3">
        <v>63.4</v>
      </c>
      <c r="D183" s="3">
        <v>11.19</v>
      </c>
      <c r="E183" s="3">
        <v>149.36000000000001</v>
      </c>
    </row>
    <row r="184" spans="1:5" x14ac:dyDescent="0.25">
      <c r="A184" s="1">
        <v>34984</v>
      </c>
      <c r="B184" s="3">
        <v>73</v>
      </c>
      <c r="C184" s="3">
        <v>63.2</v>
      </c>
      <c r="D184" s="3">
        <v>11.39</v>
      </c>
      <c r="E184" s="3">
        <v>148.47999999999999</v>
      </c>
    </row>
    <row r="185" spans="1:5" x14ac:dyDescent="0.25">
      <c r="A185" s="1">
        <v>34985</v>
      </c>
      <c r="B185" s="3">
        <v>73.25</v>
      </c>
      <c r="C185" s="3">
        <v>64</v>
      </c>
      <c r="D185" s="3">
        <v>11.58</v>
      </c>
      <c r="E185" s="3">
        <v>150.25</v>
      </c>
    </row>
    <row r="186" spans="1:5" x14ac:dyDescent="0.25">
      <c r="A186" s="1">
        <v>34988</v>
      </c>
      <c r="B186" s="3">
        <v>73.5</v>
      </c>
      <c r="C186" s="3">
        <v>63.6</v>
      </c>
      <c r="D186" s="3">
        <v>11.68</v>
      </c>
      <c r="E186" s="3">
        <v>151.43</v>
      </c>
    </row>
    <row r="187" spans="1:5" x14ac:dyDescent="0.25">
      <c r="A187" s="1">
        <v>34989</v>
      </c>
      <c r="B187" s="3">
        <v>73.75</v>
      </c>
      <c r="C187" s="3">
        <v>62.8</v>
      </c>
      <c r="D187" s="3">
        <v>11.58</v>
      </c>
      <c r="E187" s="3">
        <v>152.9</v>
      </c>
    </row>
    <row r="188" spans="1:5" x14ac:dyDescent="0.25">
      <c r="A188" s="1">
        <v>34990</v>
      </c>
      <c r="B188" s="3">
        <v>74.25</v>
      </c>
      <c r="C188" s="3">
        <v>63.4</v>
      </c>
      <c r="D188" s="3">
        <v>11.39</v>
      </c>
      <c r="E188" s="3">
        <v>152.31</v>
      </c>
    </row>
    <row r="189" spans="1:5" x14ac:dyDescent="0.25">
      <c r="A189" s="1">
        <v>34991</v>
      </c>
      <c r="B189" s="3">
        <v>74.5</v>
      </c>
      <c r="C189" s="3">
        <v>63.4</v>
      </c>
      <c r="D189" s="3">
        <v>11.19</v>
      </c>
      <c r="E189" s="3">
        <v>150.25</v>
      </c>
    </row>
    <row r="190" spans="1:5" x14ac:dyDescent="0.25">
      <c r="A190" s="1">
        <v>34992</v>
      </c>
      <c r="B190" s="3">
        <v>74</v>
      </c>
      <c r="C190" s="3">
        <v>63.6</v>
      </c>
      <c r="D190" s="3">
        <v>11.1</v>
      </c>
      <c r="E190" s="3">
        <v>148.47999999999999</v>
      </c>
    </row>
    <row r="191" spans="1:5" x14ac:dyDescent="0.25">
      <c r="A191" s="1">
        <v>34995</v>
      </c>
      <c r="B191" s="3">
        <v>73.5</v>
      </c>
      <c r="C191" s="3">
        <v>63.6</v>
      </c>
      <c r="D191" s="3">
        <v>11.39</v>
      </c>
      <c r="E191" s="3">
        <v>144.65</v>
      </c>
    </row>
    <row r="192" spans="1:5" x14ac:dyDescent="0.25">
      <c r="A192" s="1">
        <v>34998</v>
      </c>
      <c r="B192" s="3">
        <v>72.5</v>
      </c>
      <c r="C192" s="3">
        <v>62.8</v>
      </c>
      <c r="D192" s="3">
        <v>11.29</v>
      </c>
      <c r="E192" s="3">
        <v>141.41</v>
      </c>
    </row>
    <row r="193" spans="1:5" x14ac:dyDescent="0.25">
      <c r="A193" s="1">
        <v>34999</v>
      </c>
      <c r="B193" s="3">
        <v>72</v>
      </c>
      <c r="C193" s="3">
        <v>63.8</v>
      </c>
      <c r="D193" s="3">
        <v>11.39</v>
      </c>
      <c r="E193" s="3">
        <v>144.65</v>
      </c>
    </row>
    <row r="194" spans="1:5" x14ac:dyDescent="0.25">
      <c r="A194" s="1">
        <v>35002</v>
      </c>
      <c r="B194" s="3">
        <v>72.5</v>
      </c>
      <c r="C194" s="3">
        <v>63.6</v>
      </c>
      <c r="D194" s="3">
        <v>11.48</v>
      </c>
      <c r="E194" s="3">
        <v>142.29</v>
      </c>
    </row>
    <row r="195" spans="1:5" x14ac:dyDescent="0.25">
      <c r="A195" s="1">
        <v>35003</v>
      </c>
      <c r="B195" s="3">
        <v>72.5</v>
      </c>
      <c r="C195" s="3">
        <v>63.6</v>
      </c>
      <c r="D195" s="3">
        <v>11.58</v>
      </c>
      <c r="E195" s="3">
        <v>143.18</v>
      </c>
    </row>
    <row r="196" spans="1:5" x14ac:dyDescent="0.25">
      <c r="A196" s="1">
        <v>35004</v>
      </c>
      <c r="B196" s="3">
        <v>72.5</v>
      </c>
      <c r="C196" s="3">
        <v>63.8</v>
      </c>
      <c r="D196" s="3">
        <v>11.58</v>
      </c>
      <c r="E196" s="3">
        <v>147.88999999999999</v>
      </c>
    </row>
    <row r="197" spans="1:5" x14ac:dyDescent="0.25">
      <c r="A197" s="1">
        <v>35005</v>
      </c>
      <c r="B197" s="3">
        <v>72.5</v>
      </c>
      <c r="C197" s="3">
        <v>63.8</v>
      </c>
      <c r="D197" s="3">
        <v>11.68</v>
      </c>
      <c r="E197" s="3">
        <v>144.36000000000001</v>
      </c>
    </row>
    <row r="198" spans="1:5" x14ac:dyDescent="0.25">
      <c r="A198" s="1">
        <v>35006</v>
      </c>
      <c r="B198" s="3">
        <v>71.5</v>
      </c>
      <c r="C198" s="3">
        <v>63.8</v>
      </c>
      <c r="D198" s="3">
        <v>11.48</v>
      </c>
      <c r="E198" s="3">
        <v>145.83000000000001</v>
      </c>
    </row>
    <row r="199" spans="1:5" x14ac:dyDescent="0.25">
      <c r="A199" s="1">
        <v>35009</v>
      </c>
      <c r="B199" s="3">
        <v>71</v>
      </c>
      <c r="C199" s="3">
        <v>63.6</v>
      </c>
      <c r="D199" s="3">
        <v>11.39</v>
      </c>
      <c r="E199" s="3">
        <v>142.88</v>
      </c>
    </row>
    <row r="200" spans="1:5" x14ac:dyDescent="0.25">
      <c r="A200" s="1">
        <v>35011</v>
      </c>
      <c r="B200" s="3">
        <v>68.5</v>
      </c>
      <c r="C200" s="3">
        <v>61.4</v>
      </c>
      <c r="D200" s="3">
        <v>11.48</v>
      </c>
      <c r="E200" s="3">
        <v>140.82</v>
      </c>
    </row>
    <row r="201" spans="1:5" x14ac:dyDescent="0.25">
      <c r="A201" s="1">
        <v>35012</v>
      </c>
      <c r="B201" s="3">
        <v>65.75</v>
      </c>
      <c r="C201" s="3">
        <v>60.6</v>
      </c>
      <c r="D201" s="3">
        <v>11.48</v>
      </c>
      <c r="E201" s="3">
        <v>139.05000000000001</v>
      </c>
    </row>
    <row r="202" spans="1:5" x14ac:dyDescent="0.25">
      <c r="A202" s="1">
        <v>35013</v>
      </c>
      <c r="B202" s="3">
        <v>65.25</v>
      </c>
      <c r="C202" s="3">
        <v>59.8</v>
      </c>
      <c r="D202" s="3">
        <v>11.39</v>
      </c>
      <c r="E202" s="3">
        <v>139.35</v>
      </c>
    </row>
    <row r="203" spans="1:5" x14ac:dyDescent="0.25">
      <c r="A203" s="1">
        <v>35016</v>
      </c>
      <c r="B203" s="3">
        <v>64.25</v>
      </c>
      <c r="C203" s="3">
        <v>59.6</v>
      </c>
      <c r="D203" s="3">
        <v>10.9</v>
      </c>
      <c r="E203" s="3">
        <v>134.63</v>
      </c>
    </row>
    <row r="204" spans="1:5" x14ac:dyDescent="0.25">
      <c r="A204" s="1">
        <v>35017</v>
      </c>
      <c r="B204" s="3">
        <v>62</v>
      </c>
      <c r="C204" s="3">
        <v>58.6</v>
      </c>
      <c r="D204" s="3">
        <v>10.81</v>
      </c>
      <c r="E204" s="3">
        <v>133.6</v>
      </c>
    </row>
    <row r="205" spans="1:5" x14ac:dyDescent="0.25">
      <c r="A205" s="1">
        <v>35018</v>
      </c>
      <c r="B205" s="3">
        <v>55</v>
      </c>
      <c r="C205" s="3">
        <v>59.2</v>
      </c>
      <c r="D205" s="3">
        <v>10.81</v>
      </c>
      <c r="E205" s="3">
        <v>135.08000000000001</v>
      </c>
    </row>
    <row r="206" spans="1:5" x14ac:dyDescent="0.25">
      <c r="A206" s="1">
        <v>35019</v>
      </c>
      <c r="B206" s="3">
        <v>56.75</v>
      </c>
      <c r="C206" s="3">
        <v>58.8</v>
      </c>
      <c r="D206" s="3">
        <v>10.62</v>
      </c>
      <c r="E206" s="3">
        <v>132.04</v>
      </c>
    </row>
    <row r="207" spans="1:5" x14ac:dyDescent="0.25">
      <c r="A207" s="1">
        <v>35020</v>
      </c>
      <c r="B207" s="3">
        <v>54.5</v>
      </c>
      <c r="C207" s="3">
        <v>58.4</v>
      </c>
      <c r="D207" s="3">
        <v>10.42</v>
      </c>
      <c r="E207" s="3">
        <v>130.6</v>
      </c>
    </row>
    <row r="208" spans="1:5" x14ac:dyDescent="0.25">
      <c r="A208" s="1">
        <v>35023</v>
      </c>
      <c r="B208" s="3">
        <v>54</v>
      </c>
      <c r="C208" s="3">
        <v>58.4</v>
      </c>
      <c r="D208" s="3">
        <v>10.23</v>
      </c>
      <c r="E208" s="3">
        <v>133.75</v>
      </c>
    </row>
    <row r="209" spans="1:5" x14ac:dyDescent="0.25">
      <c r="A209" s="1">
        <v>35024</v>
      </c>
      <c r="B209" s="3">
        <v>54</v>
      </c>
      <c r="C209" s="3">
        <v>58.4</v>
      </c>
      <c r="D209" s="3">
        <v>10.039999999999999</v>
      </c>
      <c r="E209" s="3">
        <v>132.87</v>
      </c>
    </row>
    <row r="210" spans="1:5" x14ac:dyDescent="0.25">
      <c r="A210" s="1">
        <v>35025</v>
      </c>
      <c r="B210" s="3">
        <v>51.25</v>
      </c>
      <c r="C210" s="3">
        <v>56</v>
      </c>
      <c r="D210" s="3">
        <v>9.84</v>
      </c>
      <c r="E210" s="3">
        <v>130.80000000000001</v>
      </c>
    </row>
    <row r="211" spans="1:5" x14ac:dyDescent="0.25">
      <c r="A211" s="1">
        <v>35026</v>
      </c>
      <c r="B211" s="3">
        <v>48.75</v>
      </c>
      <c r="C211" s="3">
        <v>56.8</v>
      </c>
      <c r="D211" s="3">
        <v>9.36</v>
      </c>
      <c r="E211" s="3">
        <v>124.35</v>
      </c>
    </row>
    <row r="212" spans="1:5" x14ac:dyDescent="0.25">
      <c r="A212" s="1">
        <v>35027</v>
      </c>
      <c r="B212" s="3">
        <v>50</v>
      </c>
      <c r="C212" s="3">
        <v>57.6</v>
      </c>
      <c r="D212" s="3">
        <v>9.7899999999999991</v>
      </c>
      <c r="E212" s="3">
        <v>127.56</v>
      </c>
    </row>
    <row r="213" spans="1:5" x14ac:dyDescent="0.25">
      <c r="A213" s="1">
        <v>35030</v>
      </c>
      <c r="B213" s="3">
        <v>51.25</v>
      </c>
      <c r="C213" s="3">
        <v>57.6</v>
      </c>
      <c r="D213" s="3">
        <v>9.94</v>
      </c>
      <c r="E213" s="3">
        <v>125.27</v>
      </c>
    </row>
    <row r="214" spans="1:5" x14ac:dyDescent="0.25">
      <c r="A214" s="1">
        <v>35031</v>
      </c>
      <c r="B214" s="3">
        <v>50.75</v>
      </c>
      <c r="C214" s="3">
        <v>57.4</v>
      </c>
      <c r="D214" s="3">
        <v>9.65</v>
      </c>
      <c r="E214" s="3">
        <v>121.23</v>
      </c>
    </row>
    <row r="215" spans="1:5" x14ac:dyDescent="0.25">
      <c r="A215" s="1">
        <v>35032</v>
      </c>
      <c r="B215" s="3">
        <v>50.25</v>
      </c>
      <c r="C215" s="3">
        <v>57.6</v>
      </c>
      <c r="D215" s="3">
        <v>9.5500000000000007</v>
      </c>
      <c r="E215" s="3">
        <v>116.96</v>
      </c>
    </row>
    <row r="216" spans="1:5" x14ac:dyDescent="0.25">
      <c r="A216" s="1">
        <v>35033</v>
      </c>
      <c r="B216" s="3">
        <v>52.75</v>
      </c>
      <c r="C216" s="3">
        <v>58</v>
      </c>
      <c r="D216" s="3">
        <v>9.6999999999999993</v>
      </c>
      <c r="E216" s="3">
        <v>121.7</v>
      </c>
    </row>
    <row r="217" spans="1:5" x14ac:dyDescent="0.25">
      <c r="A217" s="1">
        <v>35034</v>
      </c>
      <c r="B217" s="3">
        <v>53</v>
      </c>
      <c r="C217" s="3">
        <v>59</v>
      </c>
      <c r="D217" s="3">
        <v>9.84</v>
      </c>
      <c r="E217" s="3">
        <v>120.49</v>
      </c>
    </row>
    <row r="218" spans="1:5" x14ac:dyDescent="0.25">
      <c r="A218" s="1">
        <v>35037</v>
      </c>
      <c r="B218" s="3">
        <v>54</v>
      </c>
      <c r="C218" s="3">
        <v>59.2</v>
      </c>
      <c r="D218" s="3">
        <v>10.130000000000001</v>
      </c>
      <c r="E218" s="3">
        <v>119.55</v>
      </c>
    </row>
    <row r="219" spans="1:5" x14ac:dyDescent="0.25">
      <c r="A219" s="1">
        <v>35038</v>
      </c>
      <c r="B219" s="3">
        <v>54.5</v>
      </c>
      <c r="C219" s="3">
        <v>59.6</v>
      </c>
      <c r="D219" s="3">
        <v>10.42</v>
      </c>
      <c r="E219" s="3">
        <v>115.54</v>
      </c>
    </row>
    <row r="220" spans="1:5" x14ac:dyDescent="0.25">
      <c r="A220" s="1">
        <v>35039</v>
      </c>
      <c r="B220" s="3">
        <v>55</v>
      </c>
      <c r="C220" s="3">
        <v>61</v>
      </c>
      <c r="D220" s="3">
        <v>10.81</v>
      </c>
      <c r="E220" s="3">
        <v>119.49</v>
      </c>
    </row>
    <row r="221" spans="1:5" x14ac:dyDescent="0.25">
      <c r="A221" s="1">
        <v>35040</v>
      </c>
      <c r="B221" s="3">
        <v>58</v>
      </c>
      <c r="C221" s="3">
        <v>61.4</v>
      </c>
      <c r="D221" s="3">
        <v>11.1</v>
      </c>
      <c r="E221" s="3">
        <v>122.76</v>
      </c>
    </row>
    <row r="222" spans="1:5" x14ac:dyDescent="0.25">
      <c r="A222" s="1">
        <v>35041</v>
      </c>
      <c r="B222" s="3">
        <v>58</v>
      </c>
      <c r="C222" s="3">
        <v>61</v>
      </c>
      <c r="D222" s="3">
        <v>11.1</v>
      </c>
      <c r="E222" s="3">
        <v>118.84</v>
      </c>
    </row>
    <row r="223" spans="1:5" x14ac:dyDescent="0.25">
      <c r="A223" s="1">
        <v>35044</v>
      </c>
      <c r="B223" s="3">
        <v>57.5</v>
      </c>
      <c r="C223" s="3">
        <v>61</v>
      </c>
      <c r="D223" s="3">
        <v>11.1</v>
      </c>
      <c r="E223" s="3">
        <v>117.55</v>
      </c>
    </row>
    <row r="224" spans="1:5" x14ac:dyDescent="0.25">
      <c r="A224" s="1">
        <v>35045</v>
      </c>
      <c r="B224" s="3">
        <v>57.5</v>
      </c>
      <c r="C224" s="3">
        <v>61.2</v>
      </c>
      <c r="D224" s="3">
        <v>11</v>
      </c>
      <c r="E224" s="3">
        <v>117.1</v>
      </c>
    </row>
    <row r="225" spans="1:5" x14ac:dyDescent="0.25">
      <c r="A225" s="1">
        <v>35046</v>
      </c>
      <c r="B225" s="3">
        <v>56.5</v>
      </c>
      <c r="C225" s="3">
        <v>61.2</v>
      </c>
      <c r="D225" s="3">
        <v>11</v>
      </c>
      <c r="E225" s="3">
        <v>121.23</v>
      </c>
    </row>
    <row r="226" spans="1:5" x14ac:dyDescent="0.25">
      <c r="A226" s="1">
        <v>35047</v>
      </c>
      <c r="B226" s="3">
        <v>56.5</v>
      </c>
      <c r="C226" s="3">
        <v>61</v>
      </c>
      <c r="D226" s="3">
        <v>11.19</v>
      </c>
      <c r="E226" s="3">
        <v>118.43</v>
      </c>
    </row>
    <row r="227" spans="1:5" x14ac:dyDescent="0.25">
      <c r="A227" s="1">
        <v>35048</v>
      </c>
      <c r="B227" s="3">
        <v>56.5</v>
      </c>
      <c r="C227" s="3">
        <v>61</v>
      </c>
      <c r="D227" s="3">
        <v>11.1</v>
      </c>
      <c r="E227" s="3">
        <v>117.99</v>
      </c>
    </row>
    <row r="228" spans="1:5" x14ac:dyDescent="0.25">
      <c r="A228" s="1">
        <v>35051</v>
      </c>
      <c r="B228" s="3">
        <v>56</v>
      </c>
      <c r="C228" s="3">
        <v>61.8</v>
      </c>
      <c r="D228" s="3">
        <v>11.19</v>
      </c>
      <c r="E228" s="3">
        <v>117.69</v>
      </c>
    </row>
    <row r="229" spans="1:5" x14ac:dyDescent="0.25">
      <c r="A229" s="1">
        <v>35052</v>
      </c>
      <c r="B229" s="3">
        <v>56.5</v>
      </c>
      <c r="C229" s="3">
        <v>61.4</v>
      </c>
      <c r="D229" s="3">
        <v>11.48</v>
      </c>
      <c r="E229" s="3">
        <v>114.9</v>
      </c>
    </row>
    <row r="230" spans="1:5" x14ac:dyDescent="0.25">
      <c r="A230" s="1">
        <v>35053</v>
      </c>
      <c r="B230" s="3">
        <v>57</v>
      </c>
      <c r="C230" s="3">
        <v>61.6</v>
      </c>
      <c r="D230" s="3">
        <v>11.87</v>
      </c>
      <c r="E230" s="3">
        <v>114.75</v>
      </c>
    </row>
    <row r="231" spans="1:5" x14ac:dyDescent="0.25">
      <c r="A231" s="1">
        <v>35054</v>
      </c>
      <c r="B231" s="3">
        <v>56.5</v>
      </c>
      <c r="C231" s="3">
        <v>62</v>
      </c>
      <c r="D231" s="3">
        <v>11.97</v>
      </c>
      <c r="E231" s="3">
        <v>117.55</v>
      </c>
    </row>
    <row r="232" spans="1:5" x14ac:dyDescent="0.25">
      <c r="A232" s="1">
        <v>35055</v>
      </c>
      <c r="B232" s="3">
        <v>57</v>
      </c>
      <c r="C232" s="3">
        <v>62.4</v>
      </c>
      <c r="D232" s="3">
        <v>11.77</v>
      </c>
      <c r="E232" s="3">
        <v>115.78</v>
      </c>
    </row>
    <row r="233" spans="1:5" x14ac:dyDescent="0.25">
      <c r="A233" s="1">
        <v>35065</v>
      </c>
      <c r="B233" s="3">
        <v>56.5</v>
      </c>
      <c r="C233" s="3">
        <v>62.2</v>
      </c>
      <c r="D233" s="3">
        <v>11.87</v>
      </c>
      <c r="E233" s="3">
        <v>117.55</v>
      </c>
    </row>
    <row r="234" spans="1:5" x14ac:dyDescent="0.25">
      <c r="A234" s="1">
        <v>35066</v>
      </c>
      <c r="B234" s="3">
        <v>56.5</v>
      </c>
      <c r="C234" s="3">
        <v>62</v>
      </c>
      <c r="D234" s="3">
        <v>11.58</v>
      </c>
      <c r="E234" s="3">
        <v>116.37</v>
      </c>
    </row>
    <row r="235" spans="1:5" x14ac:dyDescent="0.25">
      <c r="A235" s="1">
        <v>35067</v>
      </c>
      <c r="B235" s="3">
        <v>55</v>
      </c>
      <c r="C235" s="3">
        <v>62.2</v>
      </c>
      <c r="D235" s="3">
        <v>11.48</v>
      </c>
      <c r="E235" s="3">
        <v>115.04</v>
      </c>
    </row>
    <row r="236" spans="1:5" x14ac:dyDescent="0.25">
      <c r="A236" s="1">
        <v>35068</v>
      </c>
      <c r="B236" s="3">
        <v>53.5</v>
      </c>
      <c r="C236" s="3">
        <v>62.2</v>
      </c>
      <c r="D236" s="3">
        <v>11.39</v>
      </c>
      <c r="E236" s="3">
        <v>111.8</v>
      </c>
    </row>
    <row r="237" spans="1:5" x14ac:dyDescent="0.25">
      <c r="A237" s="1">
        <v>35069</v>
      </c>
      <c r="B237" s="3">
        <v>52</v>
      </c>
      <c r="C237" s="3">
        <v>62.2</v>
      </c>
      <c r="D237" s="3">
        <v>11.48</v>
      </c>
      <c r="E237" s="3">
        <v>109.59</v>
      </c>
    </row>
    <row r="238" spans="1:5" x14ac:dyDescent="0.25">
      <c r="A238" s="1">
        <v>35072</v>
      </c>
      <c r="B238" s="3">
        <v>50.5</v>
      </c>
      <c r="C238" s="3">
        <v>62.2</v>
      </c>
      <c r="D238" s="3">
        <v>11.48</v>
      </c>
      <c r="E238" s="3">
        <v>105.17</v>
      </c>
    </row>
    <row r="239" spans="1:5" x14ac:dyDescent="0.25">
      <c r="A239" s="1">
        <v>35073</v>
      </c>
      <c r="B239" s="3">
        <v>50</v>
      </c>
      <c r="C239" s="3">
        <v>62.2</v>
      </c>
      <c r="D239" s="3">
        <v>11.58</v>
      </c>
      <c r="E239" s="3">
        <v>105.62</v>
      </c>
    </row>
    <row r="240" spans="1:5" x14ac:dyDescent="0.25">
      <c r="A240" s="1">
        <v>35074</v>
      </c>
      <c r="B240" s="3">
        <v>51</v>
      </c>
      <c r="C240" s="3">
        <v>62.6</v>
      </c>
      <c r="D240" s="3">
        <v>11.68</v>
      </c>
      <c r="E240" s="3">
        <v>104.73</v>
      </c>
    </row>
    <row r="241" spans="1:5" x14ac:dyDescent="0.25">
      <c r="A241" s="1">
        <v>35075</v>
      </c>
      <c r="B241" s="3">
        <v>52</v>
      </c>
      <c r="C241" s="3">
        <v>62.4</v>
      </c>
      <c r="D241" s="3">
        <v>12.06</v>
      </c>
      <c r="E241" s="3">
        <v>107.09</v>
      </c>
    </row>
    <row r="242" spans="1:5" x14ac:dyDescent="0.25">
      <c r="A242" s="1">
        <v>35076</v>
      </c>
      <c r="B242" s="3">
        <v>52</v>
      </c>
      <c r="C242" s="3">
        <v>62.4</v>
      </c>
      <c r="D242" s="3">
        <v>12.16</v>
      </c>
      <c r="E242" s="3">
        <v>105.03</v>
      </c>
    </row>
    <row r="243" spans="1:5" x14ac:dyDescent="0.25">
      <c r="A243" s="1">
        <v>35079</v>
      </c>
      <c r="B243" s="3">
        <v>52</v>
      </c>
      <c r="C243" s="3">
        <v>62.8</v>
      </c>
      <c r="D243" s="3">
        <v>12.26</v>
      </c>
      <c r="E243" s="3">
        <v>106.06</v>
      </c>
    </row>
    <row r="244" spans="1:5" x14ac:dyDescent="0.25">
      <c r="A244" s="1">
        <v>35080</v>
      </c>
      <c r="B244" s="3">
        <v>51.5</v>
      </c>
      <c r="C244" s="3">
        <v>62.6</v>
      </c>
      <c r="D244" s="3">
        <v>11.97</v>
      </c>
      <c r="E244" s="3">
        <v>105.76</v>
      </c>
    </row>
    <row r="245" spans="1:5" x14ac:dyDescent="0.25">
      <c r="A245" s="1">
        <v>35081</v>
      </c>
      <c r="B245" s="3">
        <v>52</v>
      </c>
      <c r="C245" s="3">
        <v>62.6</v>
      </c>
      <c r="D245" s="3">
        <v>11.87</v>
      </c>
      <c r="E245" s="3">
        <v>101.49</v>
      </c>
    </row>
    <row r="246" spans="1:5" x14ac:dyDescent="0.25">
      <c r="A246" s="1">
        <v>35082</v>
      </c>
      <c r="B246" s="3">
        <v>52.5</v>
      </c>
      <c r="C246" s="3">
        <v>63</v>
      </c>
      <c r="D246" s="3">
        <v>11.97</v>
      </c>
      <c r="E246" s="3">
        <v>98.69</v>
      </c>
    </row>
    <row r="247" spans="1:5" x14ac:dyDescent="0.25">
      <c r="A247" s="1">
        <v>35083</v>
      </c>
      <c r="B247" s="3">
        <v>52</v>
      </c>
      <c r="C247" s="3">
        <v>63.2</v>
      </c>
      <c r="D247" s="3">
        <v>11.97</v>
      </c>
      <c r="E247" s="3">
        <v>97.81</v>
      </c>
    </row>
    <row r="248" spans="1:5" x14ac:dyDescent="0.25">
      <c r="A248" s="1">
        <v>35086</v>
      </c>
      <c r="B248" s="3">
        <v>52</v>
      </c>
      <c r="C248" s="3">
        <v>63.4</v>
      </c>
      <c r="D248" s="3">
        <v>11.87</v>
      </c>
      <c r="E248" s="3">
        <v>98.69</v>
      </c>
    </row>
    <row r="249" spans="1:5" x14ac:dyDescent="0.25">
      <c r="A249" s="1">
        <v>35087</v>
      </c>
      <c r="B249" s="3">
        <v>52.5</v>
      </c>
      <c r="C249" s="3">
        <v>63.6</v>
      </c>
      <c r="D249" s="3">
        <v>12.16</v>
      </c>
      <c r="E249" s="3">
        <v>96.34</v>
      </c>
    </row>
    <row r="250" spans="1:5" x14ac:dyDescent="0.25">
      <c r="A250" s="1">
        <v>35088</v>
      </c>
      <c r="B250" s="3">
        <v>52</v>
      </c>
      <c r="C250" s="3">
        <v>62.6</v>
      </c>
      <c r="D250" s="3">
        <v>12.06</v>
      </c>
      <c r="E250" s="3">
        <v>94.86</v>
      </c>
    </row>
    <row r="251" spans="1:5" x14ac:dyDescent="0.25">
      <c r="A251" s="1">
        <v>35089</v>
      </c>
      <c r="B251" s="3">
        <v>53.5</v>
      </c>
      <c r="C251" s="3">
        <v>63.4</v>
      </c>
      <c r="D251" s="3">
        <v>12.06</v>
      </c>
      <c r="E251" s="3">
        <v>92.8</v>
      </c>
    </row>
    <row r="252" spans="1:5" x14ac:dyDescent="0.25">
      <c r="A252" s="1">
        <v>35093</v>
      </c>
      <c r="B252" s="3">
        <v>53.5</v>
      </c>
      <c r="C252" s="3">
        <v>64</v>
      </c>
      <c r="D252" s="3">
        <v>12.06</v>
      </c>
      <c r="E252" s="3">
        <v>96.92</v>
      </c>
    </row>
    <row r="253" spans="1:5" x14ac:dyDescent="0.25">
      <c r="A253" s="1">
        <v>35094</v>
      </c>
      <c r="B253" s="3">
        <v>53</v>
      </c>
      <c r="C253" s="3">
        <v>64.2</v>
      </c>
      <c r="D253" s="3">
        <v>12.06</v>
      </c>
      <c r="E253" s="3">
        <v>97.51</v>
      </c>
    </row>
    <row r="254" spans="1:5" x14ac:dyDescent="0.25">
      <c r="A254" s="1">
        <v>35095</v>
      </c>
      <c r="B254" s="3">
        <v>53.5</v>
      </c>
      <c r="C254" s="3">
        <v>64.400000000000006</v>
      </c>
      <c r="D254" s="3">
        <v>12.26</v>
      </c>
      <c r="E254" s="3">
        <v>98.1</v>
      </c>
    </row>
    <row r="255" spans="1:5" x14ac:dyDescent="0.25">
      <c r="A255" s="1">
        <v>35096</v>
      </c>
      <c r="B255" s="3">
        <v>54</v>
      </c>
      <c r="C255" s="3">
        <v>65</v>
      </c>
      <c r="D255" s="3">
        <v>12.55</v>
      </c>
      <c r="E255" s="3">
        <v>100.75</v>
      </c>
    </row>
    <row r="256" spans="1:5" x14ac:dyDescent="0.25">
      <c r="A256" s="1">
        <v>35097</v>
      </c>
      <c r="B256" s="3">
        <v>55.5</v>
      </c>
      <c r="C256" s="3">
        <v>67.2</v>
      </c>
      <c r="D256" s="3">
        <v>13.12</v>
      </c>
      <c r="E256" s="3">
        <v>108.12</v>
      </c>
    </row>
    <row r="257" spans="1:5" x14ac:dyDescent="0.25">
      <c r="A257" s="1">
        <v>35100</v>
      </c>
      <c r="B257" s="3">
        <v>58.5</v>
      </c>
      <c r="C257" s="3">
        <v>67</v>
      </c>
      <c r="D257" s="3">
        <v>12.93</v>
      </c>
      <c r="E257" s="3">
        <v>110.18</v>
      </c>
    </row>
    <row r="258" spans="1:5" x14ac:dyDescent="0.25">
      <c r="A258" s="1">
        <v>35101</v>
      </c>
      <c r="B258" s="3">
        <v>57.5</v>
      </c>
      <c r="C258" s="3">
        <v>65.5</v>
      </c>
      <c r="D258" s="3">
        <v>13.32</v>
      </c>
      <c r="E258" s="3">
        <v>104.14</v>
      </c>
    </row>
    <row r="259" spans="1:5" x14ac:dyDescent="0.25">
      <c r="A259" s="1">
        <v>35102</v>
      </c>
      <c r="B259" s="3">
        <v>58</v>
      </c>
      <c r="C259" s="3">
        <v>68</v>
      </c>
      <c r="D259" s="3">
        <v>13.22</v>
      </c>
      <c r="E259" s="3">
        <v>106.5</v>
      </c>
    </row>
    <row r="260" spans="1:5" x14ac:dyDescent="0.25">
      <c r="A260" s="1">
        <v>35103</v>
      </c>
      <c r="B260" s="3">
        <v>60</v>
      </c>
      <c r="C260" s="3">
        <v>68.5</v>
      </c>
      <c r="D260" s="3">
        <v>14.09</v>
      </c>
      <c r="E260" s="3">
        <v>123.44</v>
      </c>
    </row>
    <row r="261" spans="1:5" x14ac:dyDescent="0.25">
      <c r="A261" s="1">
        <v>35104</v>
      </c>
      <c r="B261" s="3">
        <v>62.5</v>
      </c>
      <c r="C261" s="3">
        <v>68</v>
      </c>
      <c r="D261" s="3">
        <v>13.9</v>
      </c>
      <c r="E261" s="3">
        <v>127.86</v>
      </c>
    </row>
    <row r="262" spans="1:5" x14ac:dyDescent="0.25">
      <c r="A262" s="1">
        <v>35107</v>
      </c>
      <c r="B262" s="3">
        <v>65</v>
      </c>
      <c r="C262" s="3">
        <v>69.5</v>
      </c>
      <c r="D262" s="3">
        <v>14.48</v>
      </c>
      <c r="E262" s="3">
        <v>122.7</v>
      </c>
    </row>
    <row r="263" spans="1:5" x14ac:dyDescent="0.25">
      <c r="A263" s="1">
        <v>35108</v>
      </c>
      <c r="B263" s="3">
        <v>66.25</v>
      </c>
      <c r="C263" s="3">
        <v>71</v>
      </c>
      <c r="D263" s="3">
        <v>14.48</v>
      </c>
      <c r="E263" s="3">
        <v>125.21</v>
      </c>
    </row>
    <row r="264" spans="1:5" x14ac:dyDescent="0.25">
      <c r="A264" s="1">
        <v>35109</v>
      </c>
      <c r="B264" s="3">
        <v>66.88</v>
      </c>
      <c r="C264" s="3">
        <v>71</v>
      </c>
      <c r="D264" s="3">
        <v>15.25</v>
      </c>
      <c r="E264" s="3">
        <v>125.35</v>
      </c>
    </row>
    <row r="265" spans="1:5" x14ac:dyDescent="0.25">
      <c r="A265" s="1">
        <v>35110</v>
      </c>
      <c r="B265" s="3">
        <v>67.5</v>
      </c>
      <c r="C265" s="3">
        <v>71</v>
      </c>
      <c r="D265" s="3">
        <v>15.15</v>
      </c>
      <c r="E265" s="3">
        <v>123</v>
      </c>
    </row>
    <row r="266" spans="1:5" x14ac:dyDescent="0.25">
      <c r="A266" s="1">
        <v>35111</v>
      </c>
      <c r="B266" s="3">
        <v>68.13</v>
      </c>
      <c r="C266" s="3">
        <v>70.5</v>
      </c>
      <c r="D266" s="3">
        <v>14.86</v>
      </c>
      <c r="E266" s="3">
        <v>122.26</v>
      </c>
    </row>
    <row r="267" spans="1:5" x14ac:dyDescent="0.25">
      <c r="A267" s="1">
        <v>35114</v>
      </c>
      <c r="B267" s="3">
        <v>68.13</v>
      </c>
      <c r="C267" s="3">
        <v>70.5</v>
      </c>
      <c r="D267" s="3">
        <v>14.76</v>
      </c>
      <c r="E267" s="3">
        <v>121.67</v>
      </c>
    </row>
    <row r="268" spans="1:5" x14ac:dyDescent="0.25">
      <c r="A268" s="1">
        <v>35115</v>
      </c>
      <c r="B268" s="3">
        <v>67.5</v>
      </c>
      <c r="C268" s="3">
        <v>71</v>
      </c>
      <c r="D268" s="3">
        <v>14.86</v>
      </c>
      <c r="E268" s="3">
        <v>119.31</v>
      </c>
    </row>
    <row r="269" spans="1:5" x14ac:dyDescent="0.25">
      <c r="A269" s="1">
        <v>35117</v>
      </c>
      <c r="B269" s="3">
        <v>67.5</v>
      </c>
      <c r="C269" s="3">
        <v>72</v>
      </c>
      <c r="D269" s="3">
        <v>14.86</v>
      </c>
      <c r="E269" s="3">
        <v>122.26</v>
      </c>
    </row>
    <row r="270" spans="1:5" x14ac:dyDescent="0.25">
      <c r="A270" s="1">
        <v>35118</v>
      </c>
      <c r="B270" s="3">
        <v>67.5</v>
      </c>
      <c r="C270" s="3">
        <v>71.5</v>
      </c>
      <c r="D270" s="3">
        <v>15.05</v>
      </c>
      <c r="E270" s="3">
        <v>121.08</v>
      </c>
    </row>
    <row r="271" spans="1:5" x14ac:dyDescent="0.25">
      <c r="A271" s="1">
        <v>35121</v>
      </c>
      <c r="B271" s="3">
        <v>68.13</v>
      </c>
      <c r="C271" s="3">
        <v>71.5</v>
      </c>
      <c r="D271" s="3">
        <v>15.05</v>
      </c>
      <c r="E271" s="3">
        <v>122.85</v>
      </c>
    </row>
    <row r="272" spans="1:5" x14ac:dyDescent="0.25">
      <c r="A272" s="1">
        <v>35122</v>
      </c>
      <c r="B272" s="3">
        <v>66.88</v>
      </c>
      <c r="C272" s="3">
        <v>71.5</v>
      </c>
      <c r="D272" s="3">
        <v>14.76</v>
      </c>
      <c r="E272" s="3">
        <v>122.55</v>
      </c>
    </row>
    <row r="273" spans="1:5" x14ac:dyDescent="0.25">
      <c r="A273" s="1">
        <v>35123</v>
      </c>
      <c r="B273" s="3">
        <v>65</v>
      </c>
      <c r="C273" s="3">
        <v>71.5</v>
      </c>
      <c r="D273" s="3">
        <v>14.48</v>
      </c>
      <c r="E273" s="3">
        <v>121.52</v>
      </c>
    </row>
    <row r="274" spans="1:5" x14ac:dyDescent="0.25">
      <c r="A274" s="1">
        <v>35124</v>
      </c>
      <c r="B274" s="3">
        <v>66.25</v>
      </c>
      <c r="C274" s="3">
        <v>71</v>
      </c>
      <c r="D274" s="3">
        <v>14.09</v>
      </c>
      <c r="E274" s="3">
        <v>114.45</v>
      </c>
    </row>
    <row r="275" spans="1:5" x14ac:dyDescent="0.25">
      <c r="A275" s="1">
        <v>35125</v>
      </c>
      <c r="B275" s="3">
        <v>65</v>
      </c>
      <c r="C275" s="3">
        <v>71</v>
      </c>
      <c r="D275" s="3">
        <v>14.48</v>
      </c>
      <c r="E275" s="3">
        <v>116.52</v>
      </c>
    </row>
    <row r="276" spans="1:5" x14ac:dyDescent="0.25">
      <c r="A276" s="1">
        <v>35128</v>
      </c>
      <c r="B276" s="3">
        <v>66.25</v>
      </c>
      <c r="C276" s="3">
        <v>70.5</v>
      </c>
      <c r="D276" s="3">
        <v>14.48</v>
      </c>
      <c r="E276" s="3">
        <v>115.48</v>
      </c>
    </row>
    <row r="277" spans="1:5" x14ac:dyDescent="0.25">
      <c r="A277" s="1">
        <v>35130</v>
      </c>
      <c r="B277" s="3">
        <v>66.88</v>
      </c>
      <c r="C277" s="3">
        <v>70.5</v>
      </c>
      <c r="D277" s="3">
        <v>14.28</v>
      </c>
      <c r="E277" s="3">
        <v>116.81</v>
      </c>
    </row>
    <row r="278" spans="1:5" x14ac:dyDescent="0.25">
      <c r="A278" s="1">
        <v>35131</v>
      </c>
      <c r="B278" s="3">
        <v>66.88</v>
      </c>
      <c r="C278" s="3">
        <v>67.5</v>
      </c>
      <c r="D278" s="3">
        <v>14.09</v>
      </c>
      <c r="E278" s="3">
        <v>115.34</v>
      </c>
    </row>
    <row r="279" spans="1:5" x14ac:dyDescent="0.25">
      <c r="A279" s="1">
        <v>35132</v>
      </c>
      <c r="B279" s="3">
        <v>66.88</v>
      </c>
      <c r="C279" s="3">
        <v>67.5</v>
      </c>
      <c r="D279" s="3">
        <v>13.99</v>
      </c>
      <c r="E279" s="3">
        <v>113.86</v>
      </c>
    </row>
    <row r="280" spans="1:5" x14ac:dyDescent="0.25">
      <c r="A280" s="1">
        <v>35135</v>
      </c>
      <c r="B280" s="3">
        <v>65.63</v>
      </c>
      <c r="C280" s="3">
        <v>67</v>
      </c>
      <c r="D280" s="3">
        <v>13.99</v>
      </c>
      <c r="E280" s="3">
        <v>112.24</v>
      </c>
    </row>
    <row r="281" spans="1:5" x14ac:dyDescent="0.25">
      <c r="A281" s="1">
        <v>35136</v>
      </c>
      <c r="B281" s="3">
        <v>65.63</v>
      </c>
      <c r="C281" s="3">
        <v>68</v>
      </c>
      <c r="D281" s="3">
        <v>13.99</v>
      </c>
      <c r="E281" s="3">
        <v>111.95</v>
      </c>
    </row>
    <row r="282" spans="1:5" x14ac:dyDescent="0.25">
      <c r="A282" s="1">
        <v>35137</v>
      </c>
      <c r="B282" s="3">
        <v>65.63</v>
      </c>
      <c r="C282" s="3">
        <v>68.5</v>
      </c>
      <c r="D282" s="3">
        <v>14.19</v>
      </c>
      <c r="E282" s="3">
        <v>115.48</v>
      </c>
    </row>
    <row r="283" spans="1:5" x14ac:dyDescent="0.25">
      <c r="A283" s="1">
        <v>35138</v>
      </c>
      <c r="B283" s="3">
        <v>66.25</v>
      </c>
      <c r="C283" s="3">
        <v>69.5</v>
      </c>
      <c r="D283" s="3">
        <v>14.19</v>
      </c>
      <c r="E283" s="3">
        <v>115.19</v>
      </c>
    </row>
    <row r="284" spans="1:5" x14ac:dyDescent="0.25">
      <c r="A284" s="1">
        <v>35139</v>
      </c>
      <c r="B284" s="3">
        <v>65.63</v>
      </c>
      <c r="C284" s="3">
        <v>69.5</v>
      </c>
      <c r="D284" s="3">
        <v>14.09</v>
      </c>
      <c r="E284" s="3">
        <v>111.65</v>
      </c>
    </row>
    <row r="285" spans="1:5" x14ac:dyDescent="0.25">
      <c r="A285" s="1">
        <v>35142</v>
      </c>
      <c r="B285" s="3">
        <v>65.5</v>
      </c>
      <c r="C285" s="3">
        <v>71</v>
      </c>
      <c r="D285" s="3">
        <v>13.99</v>
      </c>
      <c r="E285" s="3">
        <v>108.86</v>
      </c>
    </row>
    <row r="286" spans="1:5" x14ac:dyDescent="0.25">
      <c r="A286" s="1">
        <v>35143</v>
      </c>
      <c r="B286" s="3">
        <v>65.63</v>
      </c>
      <c r="C286" s="3">
        <v>71</v>
      </c>
      <c r="D286" s="3">
        <v>14.19</v>
      </c>
      <c r="E286" s="3">
        <v>106.06</v>
      </c>
    </row>
    <row r="287" spans="1:5" x14ac:dyDescent="0.25">
      <c r="A287" s="1">
        <v>35145</v>
      </c>
      <c r="B287" s="3">
        <v>65</v>
      </c>
      <c r="C287" s="3">
        <v>71</v>
      </c>
      <c r="D287" s="3">
        <v>14.19</v>
      </c>
      <c r="E287" s="3">
        <v>109.3</v>
      </c>
    </row>
    <row r="288" spans="1:5" x14ac:dyDescent="0.25">
      <c r="A288" s="1">
        <v>35146</v>
      </c>
      <c r="B288" s="3">
        <v>65.63</v>
      </c>
      <c r="C288" s="3">
        <v>71</v>
      </c>
      <c r="D288" s="3">
        <v>14.28</v>
      </c>
      <c r="E288" s="3">
        <v>108.86</v>
      </c>
    </row>
    <row r="289" spans="1:5" x14ac:dyDescent="0.25">
      <c r="A289" s="1">
        <v>35149</v>
      </c>
      <c r="B289" s="3">
        <v>65</v>
      </c>
      <c r="C289" s="3">
        <v>70.5</v>
      </c>
      <c r="D289" s="3">
        <v>14.19</v>
      </c>
      <c r="E289" s="3">
        <v>111.95</v>
      </c>
    </row>
    <row r="290" spans="1:5" x14ac:dyDescent="0.25">
      <c r="A290" s="1">
        <v>35150</v>
      </c>
      <c r="B290" s="3">
        <v>65.63</v>
      </c>
      <c r="C290" s="3">
        <v>70.5</v>
      </c>
      <c r="D290" s="3">
        <v>14.09</v>
      </c>
      <c r="E290" s="3">
        <v>115.48</v>
      </c>
    </row>
    <row r="291" spans="1:5" x14ac:dyDescent="0.25">
      <c r="A291" s="1">
        <v>35151</v>
      </c>
      <c r="B291" s="3">
        <v>65</v>
      </c>
      <c r="C291" s="3">
        <v>70.5</v>
      </c>
      <c r="D291" s="3">
        <v>14.19</v>
      </c>
      <c r="E291" s="3">
        <v>116.37</v>
      </c>
    </row>
    <row r="292" spans="1:5" x14ac:dyDescent="0.25">
      <c r="A292" s="1">
        <v>35153</v>
      </c>
      <c r="B292" s="3">
        <v>65</v>
      </c>
      <c r="C292" s="3">
        <v>71</v>
      </c>
      <c r="D292" s="3">
        <v>14.09</v>
      </c>
      <c r="E292" s="3">
        <v>116.66</v>
      </c>
    </row>
    <row r="293" spans="1:5" x14ac:dyDescent="0.25">
      <c r="A293" s="1">
        <v>35157</v>
      </c>
      <c r="B293" s="3">
        <v>65</v>
      </c>
      <c r="C293" s="3">
        <v>71.5</v>
      </c>
      <c r="D293" s="3">
        <v>14.38</v>
      </c>
      <c r="E293" s="3">
        <v>119.46</v>
      </c>
    </row>
    <row r="294" spans="1:5" x14ac:dyDescent="0.25">
      <c r="A294" s="1">
        <v>35158</v>
      </c>
      <c r="B294" s="3">
        <v>66.88</v>
      </c>
      <c r="C294" s="3">
        <v>71.5</v>
      </c>
      <c r="D294" s="3">
        <v>14.48</v>
      </c>
      <c r="E294" s="3">
        <v>120.05</v>
      </c>
    </row>
    <row r="295" spans="1:5" x14ac:dyDescent="0.25">
      <c r="A295" s="1">
        <v>35159</v>
      </c>
      <c r="B295" s="3">
        <v>66.25</v>
      </c>
      <c r="C295" s="3">
        <v>71.5</v>
      </c>
      <c r="D295" s="3">
        <v>14.48</v>
      </c>
      <c r="E295" s="3">
        <v>119.17</v>
      </c>
    </row>
    <row r="296" spans="1:5" x14ac:dyDescent="0.25">
      <c r="A296" s="1">
        <v>35160</v>
      </c>
      <c r="B296" s="3">
        <v>66.25</v>
      </c>
      <c r="C296" s="3">
        <v>72</v>
      </c>
      <c r="D296" s="3">
        <v>14.67</v>
      </c>
      <c r="E296" s="3">
        <v>121.82</v>
      </c>
    </row>
    <row r="297" spans="1:5" x14ac:dyDescent="0.25">
      <c r="A297" s="1">
        <v>35163</v>
      </c>
      <c r="B297" s="3">
        <v>66.25</v>
      </c>
      <c r="C297" s="3">
        <v>72</v>
      </c>
      <c r="D297" s="3">
        <v>14.76</v>
      </c>
      <c r="E297" s="3">
        <v>125.21</v>
      </c>
    </row>
    <row r="298" spans="1:5" x14ac:dyDescent="0.25">
      <c r="A298" s="1">
        <v>35164</v>
      </c>
      <c r="B298" s="3">
        <v>65.63</v>
      </c>
      <c r="C298" s="3">
        <v>72</v>
      </c>
      <c r="D298" s="3">
        <v>14.57</v>
      </c>
      <c r="E298" s="3">
        <v>126.38</v>
      </c>
    </row>
    <row r="299" spans="1:5" x14ac:dyDescent="0.25">
      <c r="A299" s="1">
        <v>35165</v>
      </c>
      <c r="B299" s="3">
        <v>66.25</v>
      </c>
      <c r="C299" s="3">
        <v>71.5</v>
      </c>
      <c r="D299" s="3">
        <v>14.38</v>
      </c>
      <c r="E299" s="3">
        <v>127.27</v>
      </c>
    </row>
    <row r="300" spans="1:5" x14ac:dyDescent="0.25">
      <c r="A300" s="1">
        <v>35166</v>
      </c>
      <c r="B300" s="3">
        <v>66.25</v>
      </c>
      <c r="C300" s="3">
        <v>71.5</v>
      </c>
      <c r="D300" s="3">
        <v>14.38</v>
      </c>
      <c r="E300" s="3">
        <v>126.09</v>
      </c>
    </row>
    <row r="301" spans="1:5" x14ac:dyDescent="0.25">
      <c r="A301" s="1">
        <v>35167</v>
      </c>
      <c r="B301" s="3">
        <v>66.25</v>
      </c>
      <c r="C301" s="3">
        <v>71.5</v>
      </c>
      <c r="D301" s="3">
        <v>14.19</v>
      </c>
      <c r="E301" s="3">
        <v>126.97</v>
      </c>
    </row>
    <row r="302" spans="1:5" x14ac:dyDescent="0.25">
      <c r="A302" s="1">
        <v>35170</v>
      </c>
      <c r="B302" s="3">
        <v>66.25</v>
      </c>
      <c r="C302" s="3">
        <v>73</v>
      </c>
      <c r="D302" s="3">
        <v>14.76</v>
      </c>
      <c r="E302" s="3">
        <v>126.97</v>
      </c>
    </row>
    <row r="303" spans="1:5" x14ac:dyDescent="0.25">
      <c r="A303" s="1">
        <v>35171</v>
      </c>
      <c r="B303" s="3">
        <v>66.88</v>
      </c>
      <c r="C303" s="3">
        <v>76</v>
      </c>
      <c r="D303" s="3">
        <v>14.67</v>
      </c>
      <c r="E303" s="3">
        <v>126.68</v>
      </c>
    </row>
    <row r="304" spans="1:5" x14ac:dyDescent="0.25">
      <c r="A304" s="1">
        <v>35172</v>
      </c>
      <c r="B304" s="3">
        <v>68.13</v>
      </c>
      <c r="C304" s="3">
        <v>79.5</v>
      </c>
      <c r="D304" s="3">
        <v>15.34</v>
      </c>
      <c r="E304" s="3">
        <v>134.49</v>
      </c>
    </row>
    <row r="305" spans="1:5" x14ac:dyDescent="0.25">
      <c r="A305" s="1">
        <v>35173</v>
      </c>
      <c r="B305" s="3">
        <v>71.25</v>
      </c>
      <c r="C305" s="3">
        <v>78</v>
      </c>
      <c r="D305" s="3">
        <v>16.600000000000001</v>
      </c>
      <c r="E305" s="3">
        <v>138.02000000000001</v>
      </c>
    </row>
    <row r="306" spans="1:5" x14ac:dyDescent="0.25">
      <c r="A306" s="1">
        <v>35177</v>
      </c>
      <c r="B306" s="3">
        <v>71.25</v>
      </c>
      <c r="C306" s="3">
        <v>75.5</v>
      </c>
      <c r="D306" s="3">
        <v>16.79</v>
      </c>
      <c r="E306" s="3">
        <v>133.6</v>
      </c>
    </row>
    <row r="307" spans="1:5" x14ac:dyDescent="0.25">
      <c r="A307" s="1">
        <v>35178</v>
      </c>
      <c r="B307" s="3">
        <v>70</v>
      </c>
      <c r="C307" s="3">
        <v>76</v>
      </c>
      <c r="D307" s="3">
        <v>16.79</v>
      </c>
      <c r="E307" s="3">
        <v>138.16999999999999</v>
      </c>
    </row>
    <row r="308" spans="1:5" x14ac:dyDescent="0.25">
      <c r="A308" s="1">
        <v>35179</v>
      </c>
      <c r="B308" s="3">
        <v>72.5</v>
      </c>
      <c r="C308" s="3">
        <v>78</v>
      </c>
      <c r="D308" s="3">
        <v>17.079999999999998</v>
      </c>
      <c r="E308" s="3">
        <v>150.25</v>
      </c>
    </row>
    <row r="309" spans="1:5" x14ac:dyDescent="0.25">
      <c r="A309" s="1">
        <v>35180</v>
      </c>
      <c r="B309" s="3">
        <v>73.75</v>
      </c>
      <c r="C309" s="3">
        <v>80</v>
      </c>
      <c r="D309" s="3">
        <v>16.41</v>
      </c>
      <c r="E309" s="3">
        <v>144.94</v>
      </c>
    </row>
    <row r="310" spans="1:5" x14ac:dyDescent="0.25">
      <c r="A310" s="1">
        <v>35181</v>
      </c>
      <c r="B310" s="3">
        <v>71.88</v>
      </c>
      <c r="C310" s="3">
        <v>79</v>
      </c>
      <c r="D310" s="3">
        <v>15.83</v>
      </c>
      <c r="E310" s="3">
        <v>141.26</v>
      </c>
    </row>
    <row r="311" spans="1:5" x14ac:dyDescent="0.25">
      <c r="A311" s="1">
        <v>35185</v>
      </c>
      <c r="B311" s="3">
        <v>70</v>
      </c>
      <c r="C311" s="3">
        <v>79.5</v>
      </c>
      <c r="D311" s="3">
        <v>15.73</v>
      </c>
      <c r="E311" s="3">
        <v>143.77000000000001</v>
      </c>
    </row>
    <row r="312" spans="1:5" x14ac:dyDescent="0.25">
      <c r="A312" s="1">
        <v>35187</v>
      </c>
      <c r="B312" s="3">
        <v>70.63</v>
      </c>
      <c r="C312" s="3">
        <v>78.5</v>
      </c>
      <c r="D312" s="3">
        <v>16.02</v>
      </c>
      <c r="E312" s="3">
        <v>142.29</v>
      </c>
    </row>
    <row r="313" spans="1:5" x14ac:dyDescent="0.25">
      <c r="A313" s="1">
        <v>35188</v>
      </c>
      <c r="B313" s="3">
        <v>70.63</v>
      </c>
      <c r="C313" s="3">
        <v>78</v>
      </c>
      <c r="D313" s="3">
        <v>16.21</v>
      </c>
      <c r="E313" s="3">
        <v>138.46</v>
      </c>
    </row>
    <row r="314" spans="1:5" x14ac:dyDescent="0.25">
      <c r="A314" s="1">
        <v>35191</v>
      </c>
      <c r="B314" s="3">
        <v>71.25</v>
      </c>
      <c r="C314" s="3">
        <v>77</v>
      </c>
      <c r="D314" s="3">
        <v>15.83</v>
      </c>
      <c r="E314" s="3">
        <v>133.6</v>
      </c>
    </row>
    <row r="315" spans="1:5" x14ac:dyDescent="0.25">
      <c r="A315" s="1">
        <v>35193</v>
      </c>
      <c r="B315" s="3">
        <v>71.88</v>
      </c>
      <c r="C315" s="3">
        <v>79.5</v>
      </c>
      <c r="D315" s="3">
        <v>16.12</v>
      </c>
      <c r="E315" s="3">
        <v>133.9</v>
      </c>
    </row>
    <row r="316" spans="1:5" x14ac:dyDescent="0.25">
      <c r="A316" s="1">
        <v>35194</v>
      </c>
      <c r="B316" s="3">
        <v>71.88</v>
      </c>
      <c r="C316" s="3">
        <v>77</v>
      </c>
      <c r="D316" s="3">
        <v>15.92</v>
      </c>
      <c r="E316" s="3">
        <v>129.63</v>
      </c>
    </row>
    <row r="317" spans="1:5" x14ac:dyDescent="0.25">
      <c r="A317" s="1">
        <v>35195</v>
      </c>
      <c r="B317" s="3">
        <v>72.5</v>
      </c>
      <c r="C317" s="3">
        <v>78</v>
      </c>
      <c r="D317" s="3">
        <v>15.83</v>
      </c>
      <c r="E317" s="3">
        <v>129.33000000000001</v>
      </c>
    </row>
    <row r="318" spans="1:5" x14ac:dyDescent="0.25">
      <c r="A318" s="1">
        <v>35198</v>
      </c>
      <c r="B318" s="3">
        <v>71.25</v>
      </c>
      <c r="C318" s="3">
        <v>77.5</v>
      </c>
      <c r="D318" s="3">
        <v>15.73</v>
      </c>
      <c r="E318" s="3">
        <v>138.16999999999999</v>
      </c>
    </row>
    <row r="319" spans="1:5" x14ac:dyDescent="0.25">
      <c r="A319" s="1">
        <v>35199</v>
      </c>
      <c r="B319" s="3">
        <v>71.25</v>
      </c>
      <c r="C319" s="3">
        <v>78</v>
      </c>
      <c r="D319" s="3">
        <v>15.92</v>
      </c>
      <c r="E319" s="3">
        <v>142.59</v>
      </c>
    </row>
    <row r="320" spans="1:5" x14ac:dyDescent="0.25">
      <c r="A320" s="1">
        <v>35200</v>
      </c>
      <c r="B320" s="3">
        <v>71.25</v>
      </c>
      <c r="C320" s="3">
        <v>78</v>
      </c>
      <c r="D320" s="3">
        <v>15.83</v>
      </c>
      <c r="E320" s="3">
        <v>141.85</v>
      </c>
    </row>
    <row r="321" spans="1:5" x14ac:dyDescent="0.25">
      <c r="A321" s="1">
        <v>35201</v>
      </c>
      <c r="B321" s="3">
        <v>72.5</v>
      </c>
      <c r="C321" s="3">
        <v>78</v>
      </c>
      <c r="D321" s="3">
        <v>16.02</v>
      </c>
      <c r="E321" s="3">
        <v>143.62</v>
      </c>
    </row>
    <row r="322" spans="1:5" x14ac:dyDescent="0.25">
      <c r="A322" s="1">
        <v>35202</v>
      </c>
      <c r="B322" s="3">
        <v>73.13</v>
      </c>
      <c r="C322" s="3">
        <v>77</v>
      </c>
      <c r="D322" s="3">
        <v>15.83</v>
      </c>
      <c r="E322" s="3">
        <v>142.88</v>
      </c>
    </row>
    <row r="323" spans="1:5" x14ac:dyDescent="0.25">
      <c r="A323" s="1">
        <v>35205</v>
      </c>
      <c r="B323" s="3">
        <v>73.13</v>
      </c>
      <c r="C323" s="3">
        <v>76.17</v>
      </c>
      <c r="D323" s="3">
        <v>15.63</v>
      </c>
      <c r="E323" s="3">
        <v>138.02000000000001</v>
      </c>
    </row>
    <row r="324" spans="1:5" x14ac:dyDescent="0.25">
      <c r="A324" s="1">
        <v>35206</v>
      </c>
      <c r="B324" s="3">
        <v>72.5</v>
      </c>
      <c r="C324" s="3">
        <v>76.48</v>
      </c>
      <c r="D324" s="3">
        <v>15.39</v>
      </c>
      <c r="E324" s="3">
        <v>137.87</v>
      </c>
    </row>
    <row r="325" spans="1:5" x14ac:dyDescent="0.25">
      <c r="A325" s="1">
        <v>35207</v>
      </c>
      <c r="B325" s="3">
        <v>72.5</v>
      </c>
      <c r="C325" s="3">
        <v>76.42</v>
      </c>
      <c r="D325" s="3">
        <v>15.54</v>
      </c>
      <c r="E325" s="3">
        <v>138.32</v>
      </c>
    </row>
    <row r="326" spans="1:5" x14ac:dyDescent="0.25">
      <c r="A326" s="1">
        <v>35208</v>
      </c>
      <c r="B326" s="3">
        <v>74.38</v>
      </c>
      <c r="C326" s="3">
        <v>77.13</v>
      </c>
      <c r="D326" s="3">
        <v>15.39</v>
      </c>
      <c r="E326" s="3">
        <v>138.16999999999999</v>
      </c>
    </row>
    <row r="327" spans="1:5" x14ac:dyDescent="0.25">
      <c r="A327" s="1">
        <v>35209</v>
      </c>
      <c r="B327" s="3">
        <v>73.75</v>
      </c>
      <c r="C327" s="3">
        <v>77.48</v>
      </c>
      <c r="D327" s="3">
        <v>15.44</v>
      </c>
      <c r="E327" s="3">
        <v>138.61000000000001</v>
      </c>
    </row>
    <row r="328" spans="1:5" x14ac:dyDescent="0.25">
      <c r="A328" s="1">
        <v>35212</v>
      </c>
      <c r="B328" s="3">
        <v>72.5</v>
      </c>
      <c r="C328" s="3">
        <v>76.400000000000006</v>
      </c>
      <c r="D328" s="3">
        <v>15.39</v>
      </c>
      <c r="E328" s="3">
        <v>135.81</v>
      </c>
    </row>
    <row r="329" spans="1:5" x14ac:dyDescent="0.25">
      <c r="A329" s="1">
        <v>35213</v>
      </c>
      <c r="B329" s="3">
        <v>71.88</v>
      </c>
      <c r="C329" s="3">
        <v>76.8</v>
      </c>
      <c r="D329" s="3">
        <v>15.44</v>
      </c>
      <c r="E329" s="3">
        <v>134.19</v>
      </c>
    </row>
    <row r="330" spans="1:5" x14ac:dyDescent="0.25">
      <c r="A330" s="1">
        <v>35214</v>
      </c>
      <c r="B330" s="3">
        <v>73.13</v>
      </c>
      <c r="C330" s="3">
        <v>77.400000000000006</v>
      </c>
      <c r="D330" s="3">
        <v>15.8</v>
      </c>
      <c r="E330" s="3">
        <v>142.88</v>
      </c>
    </row>
    <row r="331" spans="1:5" x14ac:dyDescent="0.25">
      <c r="A331" s="1">
        <v>35215</v>
      </c>
      <c r="B331" s="3">
        <v>72.5</v>
      </c>
      <c r="C331" s="3">
        <v>77.58</v>
      </c>
      <c r="D331" s="3">
        <v>15.71</v>
      </c>
      <c r="E331" s="3">
        <v>139.63999999999999</v>
      </c>
    </row>
    <row r="332" spans="1:5" x14ac:dyDescent="0.25">
      <c r="A332" s="1">
        <v>35216</v>
      </c>
      <c r="B332" s="3">
        <v>73.75</v>
      </c>
      <c r="C332" s="3">
        <v>78.150000000000006</v>
      </c>
      <c r="D332" s="3">
        <v>15.73</v>
      </c>
      <c r="E332" s="3">
        <v>142.59</v>
      </c>
    </row>
    <row r="333" spans="1:5" x14ac:dyDescent="0.25">
      <c r="A333" s="1">
        <v>35219</v>
      </c>
      <c r="B333" s="3">
        <v>75</v>
      </c>
      <c r="C333" s="3">
        <v>79.2</v>
      </c>
      <c r="D333" s="3">
        <v>15.97</v>
      </c>
      <c r="E333" s="3">
        <v>149.07</v>
      </c>
    </row>
    <row r="334" spans="1:5" x14ac:dyDescent="0.25">
      <c r="A334" s="1">
        <v>35220</v>
      </c>
      <c r="B334" s="3">
        <v>77.5</v>
      </c>
      <c r="C334" s="3">
        <v>80.5</v>
      </c>
      <c r="D334" s="3">
        <v>15.83</v>
      </c>
      <c r="E334" s="3">
        <v>148.77000000000001</v>
      </c>
    </row>
    <row r="335" spans="1:5" x14ac:dyDescent="0.25">
      <c r="A335" s="1">
        <v>35221</v>
      </c>
      <c r="B335" s="3">
        <v>78.13</v>
      </c>
      <c r="C335" s="3">
        <v>82.2</v>
      </c>
      <c r="D335" s="3">
        <v>16.04</v>
      </c>
      <c r="E335" s="3">
        <v>148.04</v>
      </c>
    </row>
    <row r="336" spans="1:5" x14ac:dyDescent="0.25">
      <c r="A336" s="1">
        <v>35222</v>
      </c>
      <c r="B336" s="3">
        <v>76.88</v>
      </c>
      <c r="C336" s="3">
        <v>82.23</v>
      </c>
      <c r="D336" s="3">
        <v>16.190000000000001</v>
      </c>
      <c r="E336" s="3">
        <v>149.66</v>
      </c>
    </row>
    <row r="337" spans="1:5" x14ac:dyDescent="0.25">
      <c r="A337" s="1">
        <v>35223</v>
      </c>
      <c r="B337" s="3">
        <v>77.5</v>
      </c>
      <c r="C337" s="3">
        <v>83.28</v>
      </c>
      <c r="D337" s="3">
        <v>16.309999999999999</v>
      </c>
      <c r="E337" s="3">
        <v>151.43</v>
      </c>
    </row>
    <row r="338" spans="1:5" x14ac:dyDescent="0.25">
      <c r="A338" s="1">
        <v>35226</v>
      </c>
      <c r="B338" s="3">
        <v>77</v>
      </c>
      <c r="C338" s="3">
        <v>85.5</v>
      </c>
      <c r="D338" s="3">
        <v>17.13</v>
      </c>
      <c r="E338" s="3">
        <v>149.51</v>
      </c>
    </row>
    <row r="339" spans="1:5" x14ac:dyDescent="0.25">
      <c r="A339" s="1">
        <v>35227</v>
      </c>
      <c r="B339" s="3">
        <v>76.5</v>
      </c>
      <c r="C339" s="3">
        <v>86.38</v>
      </c>
      <c r="D339" s="3">
        <v>17.2</v>
      </c>
      <c r="E339" s="3">
        <v>150.69</v>
      </c>
    </row>
    <row r="340" spans="1:5" x14ac:dyDescent="0.25">
      <c r="A340" s="1">
        <v>35228</v>
      </c>
      <c r="B340" s="3">
        <v>76.88</v>
      </c>
      <c r="C340" s="3">
        <v>85.05</v>
      </c>
      <c r="D340" s="3">
        <v>17.850000000000001</v>
      </c>
      <c r="E340" s="3">
        <v>150.38999999999999</v>
      </c>
    </row>
    <row r="341" spans="1:5" x14ac:dyDescent="0.25">
      <c r="A341" s="1">
        <v>35229</v>
      </c>
      <c r="B341" s="3">
        <v>78.75</v>
      </c>
      <c r="C341" s="3">
        <v>84.7</v>
      </c>
      <c r="D341" s="3">
        <v>18.41</v>
      </c>
      <c r="E341" s="3">
        <v>150.54</v>
      </c>
    </row>
    <row r="342" spans="1:5" x14ac:dyDescent="0.25">
      <c r="A342" s="1">
        <v>35230</v>
      </c>
      <c r="B342" s="3">
        <v>81.75</v>
      </c>
      <c r="C342" s="3">
        <v>87</v>
      </c>
      <c r="D342" s="3">
        <v>19.88</v>
      </c>
      <c r="E342" s="3">
        <v>154.37</v>
      </c>
    </row>
    <row r="343" spans="1:5" x14ac:dyDescent="0.25">
      <c r="A343" s="1">
        <v>35233</v>
      </c>
      <c r="B343" s="3">
        <v>80.25</v>
      </c>
      <c r="C343" s="3">
        <v>87.45</v>
      </c>
      <c r="D343" s="3">
        <v>20.41</v>
      </c>
      <c r="E343" s="3">
        <v>154.08000000000001</v>
      </c>
    </row>
    <row r="344" spans="1:5" x14ac:dyDescent="0.25">
      <c r="A344" s="1">
        <v>35234</v>
      </c>
      <c r="B344" s="3">
        <v>78.5</v>
      </c>
      <c r="C344" s="3">
        <v>90.45</v>
      </c>
      <c r="D344" s="3">
        <v>20.87</v>
      </c>
      <c r="E344" s="3">
        <v>155.4</v>
      </c>
    </row>
    <row r="345" spans="1:5" x14ac:dyDescent="0.25">
      <c r="A345" s="1">
        <v>35235</v>
      </c>
      <c r="B345" s="3">
        <v>77</v>
      </c>
      <c r="C345" s="3">
        <v>92.1</v>
      </c>
      <c r="D345" s="3">
        <v>20.100000000000001</v>
      </c>
      <c r="E345" s="3">
        <v>151.28</v>
      </c>
    </row>
    <row r="346" spans="1:5" x14ac:dyDescent="0.25">
      <c r="A346" s="1">
        <v>35236</v>
      </c>
      <c r="B346" s="3">
        <v>75.38</v>
      </c>
      <c r="C346" s="3">
        <v>90.53</v>
      </c>
      <c r="D346" s="3">
        <v>20.22</v>
      </c>
      <c r="E346" s="3">
        <v>153.49</v>
      </c>
    </row>
    <row r="347" spans="1:5" x14ac:dyDescent="0.25">
      <c r="A347" s="1">
        <v>35237</v>
      </c>
      <c r="B347" s="3">
        <v>75.13</v>
      </c>
      <c r="C347" s="3">
        <v>88.58</v>
      </c>
      <c r="D347" s="3">
        <v>20.07</v>
      </c>
      <c r="E347" s="3">
        <v>149.22</v>
      </c>
    </row>
    <row r="348" spans="1:5" x14ac:dyDescent="0.25">
      <c r="A348" s="1">
        <v>35240</v>
      </c>
      <c r="B348" s="3">
        <v>74.31</v>
      </c>
      <c r="C348" s="3">
        <v>87.3</v>
      </c>
      <c r="D348" s="3">
        <v>19.95</v>
      </c>
      <c r="E348" s="3">
        <v>151.13</v>
      </c>
    </row>
    <row r="349" spans="1:5" x14ac:dyDescent="0.25">
      <c r="A349" s="1">
        <v>35241</v>
      </c>
      <c r="B349" s="3">
        <v>74.13</v>
      </c>
      <c r="C349" s="3">
        <v>82.73</v>
      </c>
      <c r="D349" s="3">
        <v>19.37</v>
      </c>
      <c r="E349" s="3">
        <v>147.44999999999999</v>
      </c>
    </row>
    <row r="350" spans="1:5" x14ac:dyDescent="0.25">
      <c r="A350" s="1">
        <v>35242</v>
      </c>
      <c r="B350" s="3">
        <v>73.56</v>
      </c>
      <c r="C350" s="3">
        <v>82.88</v>
      </c>
      <c r="D350" s="3">
        <v>18.91</v>
      </c>
      <c r="E350" s="3">
        <v>143.62</v>
      </c>
    </row>
    <row r="351" spans="1:5" x14ac:dyDescent="0.25">
      <c r="A351" s="1">
        <v>35243</v>
      </c>
      <c r="B351" s="3">
        <v>74.63</v>
      </c>
      <c r="C351" s="3">
        <v>83.75</v>
      </c>
      <c r="D351" s="3">
        <v>19.010000000000002</v>
      </c>
      <c r="E351" s="3">
        <v>146.41999999999999</v>
      </c>
    </row>
    <row r="352" spans="1:5" x14ac:dyDescent="0.25">
      <c r="A352" s="1">
        <v>35244</v>
      </c>
      <c r="B352" s="3">
        <v>75.38</v>
      </c>
      <c r="C352" s="3">
        <v>82.15</v>
      </c>
      <c r="D352" s="3">
        <v>18.87</v>
      </c>
      <c r="E352" s="3">
        <v>142.72999999999999</v>
      </c>
    </row>
    <row r="353" spans="1:5" x14ac:dyDescent="0.25">
      <c r="A353" s="1">
        <v>35247</v>
      </c>
      <c r="B353" s="3">
        <v>76.31</v>
      </c>
      <c r="C353" s="3">
        <v>82.05</v>
      </c>
      <c r="D353" s="3">
        <v>18.38</v>
      </c>
      <c r="E353" s="3">
        <v>140.53</v>
      </c>
    </row>
    <row r="354" spans="1:5" x14ac:dyDescent="0.25">
      <c r="A354" s="1">
        <v>35248</v>
      </c>
      <c r="B354" s="3">
        <v>77.63</v>
      </c>
      <c r="C354" s="3">
        <v>81.98</v>
      </c>
      <c r="D354" s="3">
        <v>18.05</v>
      </c>
      <c r="E354" s="3">
        <v>139.05000000000001</v>
      </c>
    </row>
    <row r="355" spans="1:5" x14ac:dyDescent="0.25">
      <c r="A355" s="1">
        <v>35249</v>
      </c>
      <c r="B355" s="3">
        <v>77.44</v>
      </c>
      <c r="C355" s="3">
        <v>82.38</v>
      </c>
      <c r="D355" s="3">
        <v>17.3</v>
      </c>
      <c r="E355" s="3">
        <v>134.93</v>
      </c>
    </row>
    <row r="356" spans="1:5" x14ac:dyDescent="0.25">
      <c r="A356" s="1">
        <v>35250</v>
      </c>
      <c r="B356" s="3">
        <v>77.94</v>
      </c>
      <c r="C356" s="3">
        <v>85.85</v>
      </c>
      <c r="D356" s="3">
        <v>17.68</v>
      </c>
      <c r="E356" s="3">
        <v>136.55000000000001</v>
      </c>
    </row>
    <row r="357" spans="1:5" x14ac:dyDescent="0.25">
      <c r="A357" s="1">
        <v>35251</v>
      </c>
      <c r="B357" s="3">
        <v>80.31</v>
      </c>
      <c r="C357" s="3">
        <v>87.03</v>
      </c>
      <c r="D357" s="3">
        <v>17.8</v>
      </c>
      <c r="E357" s="3">
        <v>135.66</v>
      </c>
    </row>
    <row r="358" spans="1:5" x14ac:dyDescent="0.25">
      <c r="A358" s="1">
        <v>35254</v>
      </c>
      <c r="B358" s="3">
        <v>81.94</v>
      </c>
      <c r="C358" s="3">
        <v>88.55</v>
      </c>
      <c r="D358" s="3">
        <v>18</v>
      </c>
      <c r="E358" s="3">
        <v>136.4</v>
      </c>
    </row>
    <row r="359" spans="1:5" x14ac:dyDescent="0.25">
      <c r="A359" s="1">
        <v>35255</v>
      </c>
      <c r="B359" s="3">
        <v>82.13</v>
      </c>
      <c r="C359" s="3">
        <v>87.23</v>
      </c>
      <c r="D359" s="3">
        <v>17.37</v>
      </c>
      <c r="E359" s="3">
        <v>129.47999999999999</v>
      </c>
    </row>
    <row r="360" spans="1:5" x14ac:dyDescent="0.25">
      <c r="A360" s="1">
        <v>35256</v>
      </c>
      <c r="B360" s="3">
        <v>80.5</v>
      </c>
      <c r="C360" s="3">
        <v>86.48</v>
      </c>
      <c r="D360" s="3">
        <v>17.61</v>
      </c>
      <c r="E360" s="3">
        <v>131.54</v>
      </c>
    </row>
    <row r="361" spans="1:5" x14ac:dyDescent="0.25">
      <c r="A361" s="1">
        <v>35257</v>
      </c>
      <c r="B361" s="3">
        <v>80.31</v>
      </c>
      <c r="C361" s="3">
        <v>86.75</v>
      </c>
      <c r="D361" s="3">
        <v>17.78</v>
      </c>
      <c r="E361" s="3">
        <v>133.6</v>
      </c>
    </row>
    <row r="362" spans="1:5" x14ac:dyDescent="0.25">
      <c r="A362" s="1">
        <v>35258</v>
      </c>
      <c r="B362" s="3">
        <v>78.69</v>
      </c>
      <c r="C362" s="3">
        <v>86.03</v>
      </c>
      <c r="D362" s="3">
        <v>17.100000000000001</v>
      </c>
      <c r="E362" s="3">
        <v>130.51</v>
      </c>
    </row>
    <row r="363" spans="1:5" x14ac:dyDescent="0.25">
      <c r="A363" s="1">
        <v>35261</v>
      </c>
      <c r="B363" s="3">
        <v>78.56</v>
      </c>
      <c r="C363" s="3">
        <v>86.5</v>
      </c>
      <c r="D363" s="3">
        <v>17.2</v>
      </c>
      <c r="E363" s="3">
        <v>134.93</v>
      </c>
    </row>
    <row r="364" spans="1:5" x14ac:dyDescent="0.25">
      <c r="A364" s="1">
        <v>35262</v>
      </c>
      <c r="B364" s="3">
        <v>77.75</v>
      </c>
      <c r="C364" s="3">
        <v>84.85</v>
      </c>
      <c r="D364" s="3">
        <v>15.49</v>
      </c>
      <c r="E364" s="3">
        <v>131.1</v>
      </c>
    </row>
    <row r="365" spans="1:5" x14ac:dyDescent="0.25">
      <c r="A365" s="1">
        <v>35263</v>
      </c>
      <c r="B365" s="3">
        <v>78.75</v>
      </c>
      <c r="C365" s="3">
        <v>86.45</v>
      </c>
      <c r="D365" s="3">
        <v>16.36</v>
      </c>
      <c r="E365" s="3">
        <v>132.87</v>
      </c>
    </row>
    <row r="366" spans="1:5" x14ac:dyDescent="0.25">
      <c r="A366" s="1">
        <v>35264</v>
      </c>
      <c r="B366" s="3">
        <v>78.75</v>
      </c>
      <c r="C366" s="3">
        <v>87.23</v>
      </c>
      <c r="D366" s="3">
        <v>16.38</v>
      </c>
      <c r="E366" s="3">
        <v>137.72999999999999</v>
      </c>
    </row>
    <row r="367" spans="1:5" x14ac:dyDescent="0.25">
      <c r="A367" s="1">
        <v>35265</v>
      </c>
      <c r="B367" s="3">
        <v>78.31</v>
      </c>
      <c r="C367" s="3">
        <v>86.9</v>
      </c>
      <c r="D367" s="3">
        <v>16.21</v>
      </c>
      <c r="E367" s="3">
        <v>133.44999999999999</v>
      </c>
    </row>
    <row r="368" spans="1:5" x14ac:dyDescent="0.25">
      <c r="A368" s="1">
        <v>35268</v>
      </c>
      <c r="B368" s="3">
        <v>77.88</v>
      </c>
      <c r="C368" s="3">
        <v>87.8</v>
      </c>
      <c r="D368" s="3">
        <v>16.77</v>
      </c>
      <c r="E368" s="3">
        <v>133.16</v>
      </c>
    </row>
    <row r="369" spans="1:5" x14ac:dyDescent="0.25">
      <c r="A369" s="1">
        <v>35269</v>
      </c>
      <c r="B369" s="3">
        <v>76.25</v>
      </c>
      <c r="C369" s="3">
        <v>85.85</v>
      </c>
      <c r="D369" s="3">
        <v>15.8</v>
      </c>
      <c r="E369" s="3">
        <v>119.9</v>
      </c>
    </row>
    <row r="370" spans="1:5" x14ac:dyDescent="0.25">
      <c r="A370" s="1">
        <v>35270</v>
      </c>
      <c r="B370" s="3">
        <v>73.88</v>
      </c>
      <c r="C370" s="3">
        <v>85.88</v>
      </c>
      <c r="D370" s="3">
        <v>15.8</v>
      </c>
      <c r="E370" s="3">
        <v>112.54</v>
      </c>
    </row>
    <row r="371" spans="1:5" x14ac:dyDescent="0.25">
      <c r="A371" s="1">
        <v>35271</v>
      </c>
      <c r="B371" s="3">
        <v>72</v>
      </c>
      <c r="C371" s="3">
        <v>85</v>
      </c>
      <c r="D371" s="3">
        <v>16.16</v>
      </c>
      <c r="E371" s="3">
        <v>112.69</v>
      </c>
    </row>
    <row r="372" spans="1:5" x14ac:dyDescent="0.25">
      <c r="A372" s="1">
        <v>35272</v>
      </c>
      <c r="B372" s="3">
        <v>70.25</v>
      </c>
      <c r="C372" s="3">
        <v>85.55</v>
      </c>
      <c r="D372" s="3">
        <v>16.190000000000001</v>
      </c>
      <c r="E372" s="3">
        <v>110.77</v>
      </c>
    </row>
    <row r="373" spans="1:5" x14ac:dyDescent="0.25">
      <c r="A373" s="1">
        <v>35275</v>
      </c>
      <c r="B373" s="3">
        <v>65.63</v>
      </c>
      <c r="C373" s="3">
        <v>84.2</v>
      </c>
      <c r="D373" s="3">
        <v>15.87</v>
      </c>
      <c r="E373" s="3">
        <v>109.15</v>
      </c>
    </row>
    <row r="374" spans="1:5" x14ac:dyDescent="0.25">
      <c r="A374" s="1">
        <v>35276</v>
      </c>
      <c r="B374" s="3">
        <v>62.81</v>
      </c>
      <c r="C374" s="3">
        <v>83.98</v>
      </c>
      <c r="D374" s="3">
        <v>15.73</v>
      </c>
      <c r="E374" s="3">
        <v>108.27</v>
      </c>
    </row>
    <row r="375" spans="1:5" x14ac:dyDescent="0.25">
      <c r="A375" s="1">
        <v>35277</v>
      </c>
      <c r="B375" s="3">
        <v>66.06</v>
      </c>
      <c r="C375" s="3">
        <v>85.25</v>
      </c>
      <c r="D375" s="3">
        <v>16.12</v>
      </c>
      <c r="E375" s="3">
        <v>117.25</v>
      </c>
    </row>
    <row r="376" spans="1:5" x14ac:dyDescent="0.25">
      <c r="A376" s="1">
        <v>35278</v>
      </c>
      <c r="B376" s="3">
        <v>68.63</v>
      </c>
      <c r="C376" s="3">
        <v>86.45</v>
      </c>
      <c r="D376" s="3">
        <v>15.8</v>
      </c>
      <c r="E376" s="3">
        <v>114.6</v>
      </c>
    </row>
    <row r="377" spans="1:5" x14ac:dyDescent="0.25">
      <c r="A377" s="1">
        <v>35279</v>
      </c>
      <c r="B377" s="3">
        <v>68.56</v>
      </c>
      <c r="C377" s="3">
        <v>86.1</v>
      </c>
      <c r="D377" s="3">
        <v>15.73</v>
      </c>
      <c r="E377" s="3">
        <v>111.21</v>
      </c>
    </row>
    <row r="378" spans="1:5" x14ac:dyDescent="0.25">
      <c r="A378" s="1">
        <v>35282</v>
      </c>
      <c r="B378" s="3">
        <v>69.75</v>
      </c>
      <c r="C378" s="3">
        <v>86.3</v>
      </c>
      <c r="D378" s="3">
        <v>15.56</v>
      </c>
      <c r="E378" s="3">
        <v>111.21</v>
      </c>
    </row>
    <row r="379" spans="1:5" x14ac:dyDescent="0.25">
      <c r="A379" s="1">
        <v>35283</v>
      </c>
      <c r="B379" s="3">
        <v>69.44</v>
      </c>
      <c r="C379" s="3">
        <v>86.45</v>
      </c>
      <c r="D379" s="3">
        <v>15.34</v>
      </c>
      <c r="E379" s="3">
        <v>110.77</v>
      </c>
    </row>
    <row r="380" spans="1:5" x14ac:dyDescent="0.25">
      <c r="A380" s="1">
        <v>35284</v>
      </c>
      <c r="B380" s="3">
        <v>72.5</v>
      </c>
      <c r="C380" s="3">
        <v>87.58</v>
      </c>
      <c r="D380" s="3">
        <v>15.85</v>
      </c>
      <c r="E380" s="3">
        <v>117.69</v>
      </c>
    </row>
    <row r="381" spans="1:5" x14ac:dyDescent="0.25">
      <c r="A381" s="1">
        <v>35285</v>
      </c>
      <c r="B381" s="3">
        <v>71.75</v>
      </c>
      <c r="C381" s="3">
        <v>86.55</v>
      </c>
      <c r="D381" s="3">
        <v>15.44</v>
      </c>
      <c r="E381" s="3">
        <v>113.42</v>
      </c>
    </row>
    <row r="382" spans="1:5" x14ac:dyDescent="0.25">
      <c r="A382" s="1">
        <v>35286</v>
      </c>
      <c r="B382" s="3">
        <v>69.5</v>
      </c>
      <c r="C382" s="3">
        <v>86.08</v>
      </c>
      <c r="D382" s="3">
        <v>15.49</v>
      </c>
      <c r="E382" s="3">
        <v>111.8</v>
      </c>
    </row>
    <row r="383" spans="1:5" x14ac:dyDescent="0.25">
      <c r="A383" s="1">
        <v>35289</v>
      </c>
      <c r="B383" s="3">
        <v>69.25</v>
      </c>
      <c r="C383" s="3">
        <v>85.28</v>
      </c>
      <c r="D383" s="3">
        <v>15.3</v>
      </c>
      <c r="E383" s="3">
        <v>110.18</v>
      </c>
    </row>
    <row r="384" spans="1:5" x14ac:dyDescent="0.25">
      <c r="A384" s="1">
        <v>35290</v>
      </c>
      <c r="B384" s="3">
        <v>66.31</v>
      </c>
      <c r="C384" s="3">
        <v>84.55</v>
      </c>
      <c r="D384" s="3">
        <v>15.17</v>
      </c>
      <c r="E384" s="3">
        <v>109.89</v>
      </c>
    </row>
    <row r="385" spans="1:5" x14ac:dyDescent="0.25">
      <c r="A385" s="1">
        <v>35291</v>
      </c>
      <c r="B385" s="3">
        <v>65.25</v>
      </c>
      <c r="C385" s="3">
        <v>84.03</v>
      </c>
      <c r="D385" s="3">
        <v>14.98</v>
      </c>
      <c r="E385" s="3">
        <v>109.59</v>
      </c>
    </row>
    <row r="386" spans="1:5" x14ac:dyDescent="0.25">
      <c r="A386" s="1">
        <v>35293</v>
      </c>
      <c r="B386" s="3">
        <v>64.38</v>
      </c>
      <c r="C386" s="3">
        <v>83.5</v>
      </c>
      <c r="D386" s="3">
        <v>14.55</v>
      </c>
      <c r="E386" s="3">
        <v>110.18</v>
      </c>
    </row>
    <row r="387" spans="1:5" x14ac:dyDescent="0.25">
      <c r="A387" s="1">
        <v>35296</v>
      </c>
      <c r="B387" s="3">
        <v>62.5</v>
      </c>
      <c r="C387" s="3">
        <v>81.88</v>
      </c>
      <c r="D387" s="3">
        <v>13.78</v>
      </c>
      <c r="E387" s="3">
        <v>106.35</v>
      </c>
    </row>
    <row r="388" spans="1:5" x14ac:dyDescent="0.25">
      <c r="A388" s="1">
        <v>35297</v>
      </c>
      <c r="B388" s="3">
        <v>62.44</v>
      </c>
      <c r="C388" s="3">
        <v>82.68</v>
      </c>
      <c r="D388" s="3">
        <v>13.97</v>
      </c>
      <c r="E388" s="3">
        <v>108.27</v>
      </c>
    </row>
    <row r="389" spans="1:5" x14ac:dyDescent="0.25">
      <c r="A389" s="1">
        <v>35298</v>
      </c>
      <c r="B389" s="3">
        <v>63</v>
      </c>
      <c r="C389" s="3">
        <v>84.48</v>
      </c>
      <c r="D389" s="3">
        <v>14.76</v>
      </c>
      <c r="E389" s="3">
        <v>113.72</v>
      </c>
    </row>
    <row r="390" spans="1:5" x14ac:dyDescent="0.25">
      <c r="A390" s="1">
        <v>35299</v>
      </c>
      <c r="B390" s="3">
        <v>63.94</v>
      </c>
      <c r="C390" s="3">
        <v>84.08</v>
      </c>
      <c r="D390" s="3">
        <v>14.45</v>
      </c>
      <c r="E390" s="3">
        <v>111.07</v>
      </c>
    </row>
    <row r="391" spans="1:5" x14ac:dyDescent="0.25">
      <c r="A391" s="1">
        <v>35300</v>
      </c>
      <c r="B391" s="3">
        <v>64.94</v>
      </c>
      <c r="C391" s="3">
        <v>84.65</v>
      </c>
      <c r="D391" s="3">
        <v>14.48</v>
      </c>
      <c r="E391" s="3">
        <v>110.92</v>
      </c>
    </row>
    <row r="392" spans="1:5" x14ac:dyDescent="0.25">
      <c r="A392" s="1">
        <v>35303</v>
      </c>
      <c r="B392" s="3">
        <v>64.81</v>
      </c>
      <c r="C392" s="3">
        <v>84.73</v>
      </c>
      <c r="D392" s="3">
        <v>14.52</v>
      </c>
      <c r="E392" s="3">
        <v>111.65</v>
      </c>
    </row>
    <row r="393" spans="1:5" x14ac:dyDescent="0.25">
      <c r="A393" s="1">
        <v>35304</v>
      </c>
      <c r="B393" s="3">
        <v>64.94</v>
      </c>
      <c r="C393" s="3">
        <v>84.28</v>
      </c>
      <c r="D393" s="3">
        <v>14.52</v>
      </c>
      <c r="E393" s="3">
        <v>112.54</v>
      </c>
    </row>
    <row r="394" spans="1:5" x14ac:dyDescent="0.25">
      <c r="A394" s="1">
        <v>35306</v>
      </c>
      <c r="B394" s="3">
        <v>66.19</v>
      </c>
      <c r="C394" s="3">
        <v>85</v>
      </c>
      <c r="D394" s="3">
        <v>14.69</v>
      </c>
      <c r="E394" s="3">
        <v>114.9</v>
      </c>
    </row>
    <row r="395" spans="1:5" x14ac:dyDescent="0.25">
      <c r="A395" s="1">
        <v>35307</v>
      </c>
      <c r="B395" s="3">
        <v>66</v>
      </c>
      <c r="C395" s="3">
        <v>84.18</v>
      </c>
      <c r="D395" s="3">
        <v>14.76</v>
      </c>
      <c r="E395" s="3">
        <v>115.19</v>
      </c>
    </row>
    <row r="396" spans="1:5" x14ac:dyDescent="0.25">
      <c r="A396" s="1">
        <v>35310</v>
      </c>
      <c r="B396" s="3">
        <v>68.38</v>
      </c>
      <c r="C396" s="3">
        <v>82.7</v>
      </c>
      <c r="D396" s="3">
        <v>15.13</v>
      </c>
      <c r="E396" s="3">
        <v>117.84</v>
      </c>
    </row>
    <row r="397" spans="1:5" x14ac:dyDescent="0.25">
      <c r="A397" s="1">
        <v>35311</v>
      </c>
      <c r="B397" s="3">
        <v>67.25</v>
      </c>
      <c r="C397" s="3">
        <v>81.2</v>
      </c>
      <c r="D397" s="3">
        <v>14.55</v>
      </c>
      <c r="E397" s="3">
        <v>114.01</v>
      </c>
    </row>
    <row r="398" spans="1:5" x14ac:dyDescent="0.25">
      <c r="A398" s="1">
        <v>35312</v>
      </c>
      <c r="B398" s="3">
        <v>67.38</v>
      </c>
      <c r="C398" s="3">
        <v>82.58</v>
      </c>
      <c r="D398" s="3">
        <v>14.57</v>
      </c>
      <c r="E398" s="3">
        <v>114.9</v>
      </c>
    </row>
    <row r="399" spans="1:5" x14ac:dyDescent="0.25">
      <c r="A399" s="1">
        <v>35314</v>
      </c>
      <c r="B399" s="3">
        <v>67.94</v>
      </c>
      <c r="C399" s="3">
        <v>83.53</v>
      </c>
      <c r="D399" s="3">
        <v>15.15</v>
      </c>
      <c r="E399" s="3">
        <v>113.42</v>
      </c>
    </row>
    <row r="400" spans="1:5" x14ac:dyDescent="0.25">
      <c r="A400" s="1">
        <v>35317</v>
      </c>
      <c r="B400" s="3">
        <v>67.88</v>
      </c>
      <c r="C400" s="3">
        <v>82.23</v>
      </c>
      <c r="D400" s="3">
        <v>14.72</v>
      </c>
      <c r="E400" s="3">
        <v>112.39</v>
      </c>
    </row>
    <row r="401" spans="1:5" x14ac:dyDescent="0.25">
      <c r="A401" s="1">
        <v>35318</v>
      </c>
      <c r="B401" s="3">
        <v>66.56</v>
      </c>
      <c r="C401" s="3">
        <v>81.650000000000006</v>
      </c>
      <c r="D401" s="3">
        <v>14.35</v>
      </c>
      <c r="E401" s="3">
        <v>110.33</v>
      </c>
    </row>
    <row r="402" spans="1:5" x14ac:dyDescent="0.25">
      <c r="A402" s="1">
        <v>35319</v>
      </c>
      <c r="B402" s="3">
        <v>66.19</v>
      </c>
      <c r="C402" s="3">
        <v>82.18</v>
      </c>
      <c r="D402" s="3">
        <v>14.21</v>
      </c>
      <c r="E402" s="3">
        <v>108.27</v>
      </c>
    </row>
    <row r="403" spans="1:5" x14ac:dyDescent="0.25">
      <c r="A403" s="1">
        <v>35320</v>
      </c>
      <c r="B403" s="3">
        <v>65.75</v>
      </c>
      <c r="C403" s="3">
        <v>82.4</v>
      </c>
      <c r="D403" s="3">
        <v>14.4</v>
      </c>
      <c r="E403" s="3">
        <v>108.12</v>
      </c>
    </row>
    <row r="404" spans="1:5" x14ac:dyDescent="0.25">
      <c r="A404" s="1">
        <v>35321</v>
      </c>
      <c r="B404" s="3">
        <v>65.75</v>
      </c>
      <c r="C404" s="3">
        <v>81.8</v>
      </c>
      <c r="D404" s="3">
        <v>14.02</v>
      </c>
      <c r="E404" s="3">
        <v>105.47</v>
      </c>
    </row>
    <row r="405" spans="1:5" x14ac:dyDescent="0.25">
      <c r="A405" s="1">
        <v>35326</v>
      </c>
      <c r="B405" s="3">
        <v>65.69</v>
      </c>
      <c r="C405" s="3">
        <v>82.9</v>
      </c>
      <c r="D405" s="3">
        <v>14.11</v>
      </c>
      <c r="E405" s="3">
        <v>108.71</v>
      </c>
    </row>
    <row r="406" spans="1:5" x14ac:dyDescent="0.25">
      <c r="A406" s="1">
        <v>35327</v>
      </c>
      <c r="B406" s="3">
        <v>65.25</v>
      </c>
      <c r="C406" s="3">
        <v>82.88</v>
      </c>
      <c r="D406" s="3">
        <v>13.65</v>
      </c>
      <c r="E406" s="3">
        <v>103.7</v>
      </c>
    </row>
    <row r="407" spans="1:5" x14ac:dyDescent="0.25">
      <c r="A407" s="1">
        <v>35328</v>
      </c>
      <c r="B407" s="3">
        <v>64.75</v>
      </c>
      <c r="C407" s="3">
        <v>82.65</v>
      </c>
      <c r="D407" s="3">
        <v>13.24</v>
      </c>
      <c r="E407" s="3">
        <v>102.67</v>
      </c>
    </row>
    <row r="408" spans="1:5" x14ac:dyDescent="0.25">
      <c r="A408" s="1">
        <v>35331</v>
      </c>
      <c r="B408" s="3">
        <v>62.75</v>
      </c>
      <c r="C408" s="3">
        <v>82.53</v>
      </c>
      <c r="D408" s="3">
        <v>13.46</v>
      </c>
      <c r="E408" s="3">
        <v>101.2</v>
      </c>
    </row>
    <row r="409" spans="1:5" x14ac:dyDescent="0.25">
      <c r="A409" s="1">
        <v>35332</v>
      </c>
      <c r="B409" s="3">
        <v>62.38</v>
      </c>
      <c r="C409" s="3">
        <v>82.6</v>
      </c>
      <c r="D409" s="3">
        <v>13.27</v>
      </c>
      <c r="E409" s="3">
        <v>102.23</v>
      </c>
    </row>
    <row r="410" spans="1:5" x14ac:dyDescent="0.25">
      <c r="A410" s="1">
        <v>35333</v>
      </c>
      <c r="B410" s="3">
        <v>62</v>
      </c>
      <c r="C410" s="3">
        <v>82.6</v>
      </c>
      <c r="D410" s="3">
        <v>13.12</v>
      </c>
      <c r="E410" s="3">
        <v>101.64</v>
      </c>
    </row>
    <row r="411" spans="1:5" x14ac:dyDescent="0.25">
      <c r="A411" s="1">
        <v>35334</v>
      </c>
      <c r="B411" s="3">
        <v>58.56</v>
      </c>
      <c r="C411" s="3">
        <v>81.849999999999994</v>
      </c>
      <c r="D411" s="3">
        <v>12.71</v>
      </c>
      <c r="E411" s="3">
        <v>100.16</v>
      </c>
    </row>
    <row r="412" spans="1:5" x14ac:dyDescent="0.25">
      <c r="A412" s="1">
        <v>35335</v>
      </c>
      <c r="B412" s="3">
        <v>57.13</v>
      </c>
      <c r="C412" s="3">
        <v>82.08</v>
      </c>
      <c r="D412" s="3">
        <v>12.23</v>
      </c>
      <c r="E412" s="3">
        <v>98.54</v>
      </c>
    </row>
    <row r="413" spans="1:5" x14ac:dyDescent="0.25">
      <c r="A413" s="1">
        <v>35338</v>
      </c>
      <c r="B413" s="3">
        <v>54.75</v>
      </c>
      <c r="C413" s="3">
        <v>81.849999999999994</v>
      </c>
      <c r="D413" s="3">
        <v>12.04</v>
      </c>
      <c r="E413" s="3">
        <v>101.05</v>
      </c>
    </row>
    <row r="414" spans="1:5" x14ac:dyDescent="0.25">
      <c r="A414" s="1">
        <v>35339</v>
      </c>
      <c r="B414" s="3">
        <v>55</v>
      </c>
      <c r="C414" s="3">
        <v>81.8</v>
      </c>
      <c r="D414" s="3">
        <v>11.8</v>
      </c>
      <c r="E414" s="3">
        <v>100.9</v>
      </c>
    </row>
    <row r="415" spans="1:5" x14ac:dyDescent="0.25">
      <c r="A415" s="1">
        <v>35341</v>
      </c>
      <c r="B415" s="3">
        <v>53.81</v>
      </c>
      <c r="C415" s="3">
        <v>81.28</v>
      </c>
      <c r="D415" s="3">
        <v>11.58</v>
      </c>
      <c r="E415" s="3">
        <v>100.75</v>
      </c>
    </row>
    <row r="416" spans="1:5" x14ac:dyDescent="0.25">
      <c r="A416" s="1">
        <v>35342</v>
      </c>
      <c r="B416" s="3">
        <v>50.94</v>
      </c>
      <c r="C416" s="3">
        <v>78.58</v>
      </c>
      <c r="D416" s="3">
        <v>11.34</v>
      </c>
      <c r="E416" s="3">
        <v>99.58</v>
      </c>
    </row>
    <row r="417" spans="1:5" x14ac:dyDescent="0.25">
      <c r="A417" s="1">
        <v>35345</v>
      </c>
      <c r="B417" s="3">
        <v>48.5</v>
      </c>
      <c r="C417" s="3">
        <v>76.83</v>
      </c>
      <c r="D417" s="3">
        <v>10.69</v>
      </c>
      <c r="E417" s="3">
        <v>97.22</v>
      </c>
    </row>
    <row r="418" spans="1:5" x14ac:dyDescent="0.25">
      <c r="A418" s="1">
        <v>35346</v>
      </c>
      <c r="B418" s="3">
        <v>50.44</v>
      </c>
      <c r="C418" s="3">
        <v>78.28</v>
      </c>
      <c r="D418" s="3">
        <v>10.9</v>
      </c>
      <c r="E418" s="3">
        <v>96.63</v>
      </c>
    </row>
    <row r="419" spans="1:5" x14ac:dyDescent="0.25">
      <c r="A419" s="1">
        <v>35347</v>
      </c>
      <c r="B419" s="3">
        <v>50.88</v>
      </c>
      <c r="C419" s="3">
        <v>77.58</v>
      </c>
      <c r="D419" s="3">
        <v>11.1</v>
      </c>
      <c r="E419" s="3">
        <v>97.51</v>
      </c>
    </row>
    <row r="420" spans="1:5" x14ac:dyDescent="0.25">
      <c r="A420" s="1">
        <v>35348</v>
      </c>
      <c r="B420" s="3">
        <v>54.5</v>
      </c>
      <c r="C420" s="3">
        <v>79.180000000000007</v>
      </c>
      <c r="D420" s="3">
        <v>11.63</v>
      </c>
      <c r="E420" s="3">
        <v>99.58</v>
      </c>
    </row>
    <row r="421" spans="1:5" x14ac:dyDescent="0.25">
      <c r="A421" s="1">
        <v>35349</v>
      </c>
      <c r="B421" s="3">
        <v>55</v>
      </c>
      <c r="C421" s="3">
        <v>79.88</v>
      </c>
      <c r="D421" s="3">
        <v>11.63</v>
      </c>
      <c r="E421" s="3">
        <v>102.23</v>
      </c>
    </row>
    <row r="422" spans="1:5" x14ac:dyDescent="0.25">
      <c r="A422" s="1">
        <v>35352</v>
      </c>
      <c r="B422" s="3">
        <v>53.75</v>
      </c>
      <c r="C422" s="3">
        <v>78.48</v>
      </c>
      <c r="D422" s="3">
        <v>11.19</v>
      </c>
      <c r="E422" s="3">
        <v>100.75</v>
      </c>
    </row>
    <row r="423" spans="1:5" x14ac:dyDescent="0.25">
      <c r="A423" s="1">
        <v>35353</v>
      </c>
      <c r="B423" s="3">
        <v>52.56</v>
      </c>
      <c r="C423" s="3">
        <v>79.75</v>
      </c>
      <c r="D423" s="3">
        <v>11.51</v>
      </c>
      <c r="E423" s="3">
        <v>101.2</v>
      </c>
    </row>
    <row r="424" spans="1:5" x14ac:dyDescent="0.25">
      <c r="A424" s="1">
        <v>35354</v>
      </c>
      <c r="B424" s="3">
        <v>53</v>
      </c>
      <c r="C424" s="3">
        <v>79.38</v>
      </c>
      <c r="D424" s="3">
        <v>11.56</v>
      </c>
      <c r="E424" s="3">
        <v>100.46</v>
      </c>
    </row>
    <row r="425" spans="1:5" x14ac:dyDescent="0.25">
      <c r="A425" s="1">
        <v>35355</v>
      </c>
      <c r="B425" s="3">
        <v>52.94</v>
      </c>
      <c r="C425" s="3">
        <v>79.430000000000007</v>
      </c>
      <c r="D425" s="3">
        <v>11.75</v>
      </c>
      <c r="E425" s="3">
        <v>101.64</v>
      </c>
    </row>
    <row r="426" spans="1:5" x14ac:dyDescent="0.25">
      <c r="A426" s="1">
        <v>35356</v>
      </c>
      <c r="B426" s="3">
        <v>53</v>
      </c>
      <c r="C426" s="3">
        <v>80.53</v>
      </c>
      <c r="D426" s="3">
        <v>11.75</v>
      </c>
      <c r="E426" s="3">
        <v>101.64</v>
      </c>
    </row>
    <row r="427" spans="1:5" x14ac:dyDescent="0.25">
      <c r="A427" s="1">
        <v>35360</v>
      </c>
      <c r="B427" s="3">
        <v>53.5</v>
      </c>
      <c r="C427" s="3">
        <v>81.45</v>
      </c>
      <c r="D427" s="3">
        <v>12.4</v>
      </c>
      <c r="E427" s="3">
        <v>103.26</v>
      </c>
    </row>
    <row r="428" spans="1:5" x14ac:dyDescent="0.25">
      <c r="A428" s="1">
        <v>35361</v>
      </c>
      <c r="B428" s="3">
        <v>56.19</v>
      </c>
      <c r="C428" s="3">
        <v>82.5</v>
      </c>
      <c r="D428" s="3">
        <v>13.22</v>
      </c>
      <c r="E428" s="3">
        <v>113.57</v>
      </c>
    </row>
    <row r="429" spans="1:5" x14ac:dyDescent="0.25">
      <c r="A429" s="1">
        <v>35362</v>
      </c>
      <c r="B429" s="3">
        <v>56</v>
      </c>
      <c r="C429" s="3">
        <v>81.8</v>
      </c>
      <c r="D429" s="3">
        <v>12.33</v>
      </c>
      <c r="E429" s="3">
        <v>109.59</v>
      </c>
    </row>
    <row r="430" spans="1:5" x14ac:dyDescent="0.25">
      <c r="A430" s="1">
        <v>35363</v>
      </c>
      <c r="B430" s="3">
        <v>56.38</v>
      </c>
      <c r="C430" s="3">
        <v>81.400000000000006</v>
      </c>
      <c r="D430" s="3">
        <v>12.4</v>
      </c>
      <c r="E430" s="3">
        <v>111.8</v>
      </c>
    </row>
    <row r="431" spans="1:5" x14ac:dyDescent="0.25">
      <c r="A431" s="1">
        <v>35366</v>
      </c>
      <c r="B431" s="3">
        <v>56.88</v>
      </c>
      <c r="C431" s="3">
        <v>81.099999999999994</v>
      </c>
      <c r="D431" s="3">
        <v>12.42</v>
      </c>
      <c r="E431" s="3">
        <v>112.83</v>
      </c>
    </row>
    <row r="432" spans="1:5" x14ac:dyDescent="0.25">
      <c r="A432" s="1">
        <v>35367</v>
      </c>
      <c r="B432" s="3">
        <v>56.25</v>
      </c>
      <c r="C432" s="3">
        <v>80.38</v>
      </c>
      <c r="D432" s="3">
        <v>12.28</v>
      </c>
      <c r="E432" s="3">
        <v>112.39</v>
      </c>
    </row>
    <row r="433" spans="1:5" x14ac:dyDescent="0.25">
      <c r="A433" s="1">
        <v>35368</v>
      </c>
      <c r="B433" s="3">
        <v>56</v>
      </c>
      <c r="C433" s="3">
        <v>79.2</v>
      </c>
      <c r="D433" s="3">
        <v>12.04</v>
      </c>
      <c r="E433" s="3">
        <v>110.03</v>
      </c>
    </row>
    <row r="434" spans="1:5" x14ac:dyDescent="0.25">
      <c r="A434" s="1">
        <v>35369</v>
      </c>
      <c r="B434" s="3">
        <v>56.5</v>
      </c>
      <c r="C434" s="3">
        <v>78.930000000000007</v>
      </c>
      <c r="D434" s="3">
        <v>11.87</v>
      </c>
      <c r="E434" s="3">
        <v>106.79</v>
      </c>
    </row>
    <row r="435" spans="1:5" x14ac:dyDescent="0.25">
      <c r="A435" s="1">
        <v>35370</v>
      </c>
      <c r="B435" s="3">
        <v>56.63</v>
      </c>
      <c r="C435" s="3">
        <v>79.05</v>
      </c>
      <c r="D435" s="3">
        <v>11.65</v>
      </c>
      <c r="E435" s="3">
        <v>104.14</v>
      </c>
    </row>
    <row r="436" spans="1:5" x14ac:dyDescent="0.25">
      <c r="A436" s="1">
        <v>35373</v>
      </c>
      <c r="B436" s="3">
        <v>56</v>
      </c>
      <c r="C436" s="3">
        <v>78.38</v>
      </c>
      <c r="D436" s="3">
        <v>11.36</v>
      </c>
      <c r="E436" s="3">
        <v>101.2</v>
      </c>
    </row>
    <row r="437" spans="1:5" x14ac:dyDescent="0.25">
      <c r="A437" s="1">
        <v>35374</v>
      </c>
      <c r="B437" s="3">
        <v>56.06</v>
      </c>
      <c r="C437" s="3">
        <v>78.33</v>
      </c>
      <c r="D437" s="3">
        <v>11.1</v>
      </c>
      <c r="E437" s="3">
        <v>97.51</v>
      </c>
    </row>
    <row r="438" spans="1:5" x14ac:dyDescent="0.25">
      <c r="A438" s="1">
        <v>35375</v>
      </c>
      <c r="B438" s="3">
        <v>55.25</v>
      </c>
      <c r="C438" s="3">
        <v>77.73</v>
      </c>
      <c r="D438" s="3">
        <v>11</v>
      </c>
      <c r="E438" s="3">
        <v>97.66</v>
      </c>
    </row>
    <row r="439" spans="1:5" x14ac:dyDescent="0.25">
      <c r="A439" s="1">
        <v>35376</v>
      </c>
      <c r="B439" s="3">
        <v>56.25</v>
      </c>
      <c r="C439" s="3">
        <v>78.13</v>
      </c>
      <c r="D439" s="3">
        <v>11.15</v>
      </c>
      <c r="E439" s="3">
        <v>97.81</v>
      </c>
    </row>
    <row r="440" spans="1:5" x14ac:dyDescent="0.25">
      <c r="A440" s="1">
        <v>35382</v>
      </c>
      <c r="B440" s="3">
        <v>55.94</v>
      </c>
      <c r="C440" s="3">
        <v>79.430000000000007</v>
      </c>
      <c r="D440" s="3">
        <v>11.41</v>
      </c>
      <c r="E440" s="3">
        <v>99.28</v>
      </c>
    </row>
    <row r="441" spans="1:5" x14ac:dyDescent="0.25">
      <c r="A441" s="1">
        <v>35383</v>
      </c>
      <c r="B441" s="3">
        <v>55.94</v>
      </c>
      <c r="C441" s="3">
        <v>80.5</v>
      </c>
      <c r="D441" s="3">
        <v>11.24</v>
      </c>
      <c r="E441" s="3">
        <v>98.25</v>
      </c>
    </row>
    <row r="442" spans="1:5" x14ac:dyDescent="0.25">
      <c r="A442" s="1">
        <v>35384</v>
      </c>
      <c r="B442" s="3">
        <v>55.63</v>
      </c>
      <c r="C442" s="3">
        <v>80.3</v>
      </c>
      <c r="D442" s="3">
        <v>11.48</v>
      </c>
      <c r="E442" s="3">
        <v>98.54</v>
      </c>
    </row>
    <row r="443" spans="1:5" x14ac:dyDescent="0.25">
      <c r="A443" s="1">
        <v>35387</v>
      </c>
      <c r="B443" s="3">
        <v>55.56</v>
      </c>
      <c r="C443" s="3">
        <v>81.03</v>
      </c>
      <c r="D443" s="3">
        <v>11.65</v>
      </c>
      <c r="E443" s="3">
        <v>100.9</v>
      </c>
    </row>
    <row r="444" spans="1:5" x14ac:dyDescent="0.25">
      <c r="A444" s="1">
        <v>35388</v>
      </c>
      <c r="B444" s="3">
        <v>55.5</v>
      </c>
      <c r="C444" s="3">
        <v>81.55</v>
      </c>
      <c r="D444" s="3">
        <v>11.48</v>
      </c>
      <c r="E444" s="3">
        <v>98.84</v>
      </c>
    </row>
    <row r="445" spans="1:5" x14ac:dyDescent="0.25">
      <c r="A445" s="1">
        <v>35389</v>
      </c>
      <c r="B445" s="3">
        <v>54.88</v>
      </c>
      <c r="C445" s="3">
        <v>81</v>
      </c>
      <c r="D445" s="3">
        <v>11.05</v>
      </c>
      <c r="E445" s="3">
        <v>94.27</v>
      </c>
    </row>
    <row r="446" spans="1:5" x14ac:dyDescent="0.25">
      <c r="A446" s="1">
        <v>35390</v>
      </c>
      <c r="B446" s="3">
        <v>53.94</v>
      </c>
      <c r="C446" s="3">
        <v>81.3</v>
      </c>
      <c r="D446" s="3">
        <v>10.98</v>
      </c>
      <c r="E446" s="3">
        <v>93.09</v>
      </c>
    </row>
    <row r="447" spans="1:5" x14ac:dyDescent="0.25">
      <c r="A447" s="1">
        <v>35391</v>
      </c>
      <c r="B447" s="3">
        <v>53.56</v>
      </c>
      <c r="C447" s="3">
        <v>80</v>
      </c>
      <c r="D447" s="3">
        <v>10.47</v>
      </c>
      <c r="E447" s="3">
        <v>91.33</v>
      </c>
    </row>
    <row r="448" spans="1:5" x14ac:dyDescent="0.25">
      <c r="A448" s="1">
        <v>35394</v>
      </c>
      <c r="B448" s="3">
        <v>52</v>
      </c>
      <c r="C448" s="3">
        <v>79.53</v>
      </c>
      <c r="D448" s="3">
        <v>10.86</v>
      </c>
      <c r="E448" s="3">
        <v>94.27</v>
      </c>
    </row>
    <row r="449" spans="1:5" x14ac:dyDescent="0.25">
      <c r="A449" s="1">
        <v>35395</v>
      </c>
      <c r="B449" s="3">
        <v>49.69</v>
      </c>
      <c r="C449" s="3">
        <v>79.2</v>
      </c>
      <c r="D449" s="3">
        <v>10.52</v>
      </c>
      <c r="E449" s="3">
        <v>91.62</v>
      </c>
    </row>
    <row r="450" spans="1:5" x14ac:dyDescent="0.25">
      <c r="A450" s="1">
        <v>35396</v>
      </c>
      <c r="B450" s="3">
        <v>47.81</v>
      </c>
      <c r="C450" s="3">
        <v>77.78</v>
      </c>
      <c r="D450" s="3">
        <v>10.52</v>
      </c>
      <c r="E450" s="3">
        <v>90.44</v>
      </c>
    </row>
    <row r="451" spans="1:5" x14ac:dyDescent="0.25">
      <c r="A451" s="1">
        <v>35397</v>
      </c>
      <c r="B451" s="3">
        <v>46.75</v>
      </c>
      <c r="C451" s="3">
        <v>78.599999999999994</v>
      </c>
      <c r="D451" s="3">
        <v>10.33</v>
      </c>
      <c r="E451" s="3">
        <v>90.74</v>
      </c>
    </row>
    <row r="452" spans="1:5" x14ac:dyDescent="0.25">
      <c r="A452" s="1">
        <v>35398</v>
      </c>
      <c r="B452" s="3">
        <v>46.88</v>
      </c>
      <c r="C452" s="3">
        <v>79.98</v>
      </c>
      <c r="D452" s="3">
        <v>10.33</v>
      </c>
      <c r="E452" s="3">
        <v>90.3</v>
      </c>
    </row>
    <row r="453" spans="1:5" x14ac:dyDescent="0.25">
      <c r="A453" s="1">
        <v>35401</v>
      </c>
      <c r="B453" s="3">
        <v>42.25</v>
      </c>
      <c r="C453" s="3">
        <v>79.349999999999994</v>
      </c>
      <c r="D453" s="3">
        <v>10.06</v>
      </c>
      <c r="E453" s="3">
        <v>90</v>
      </c>
    </row>
    <row r="454" spans="1:5" x14ac:dyDescent="0.25">
      <c r="A454" s="1">
        <v>35402</v>
      </c>
      <c r="B454" s="3">
        <v>38.130000000000003</v>
      </c>
      <c r="C454" s="3">
        <v>78.03</v>
      </c>
      <c r="D454" s="3">
        <v>9.94</v>
      </c>
      <c r="E454" s="3">
        <v>88.09</v>
      </c>
    </row>
    <row r="455" spans="1:5" x14ac:dyDescent="0.25">
      <c r="A455" s="1">
        <v>35403</v>
      </c>
      <c r="B455" s="3">
        <v>37.31</v>
      </c>
      <c r="C455" s="3">
        <v>75.849999999999994</v>
      </c>
      <c r="D455" s="3">
        <v>9.7899999999999991</v>
      </c>
      <c r="E455" s="3">
        <v>86.76</v>
      </c>
    </row>
    <row r="456" spans="1:5" x14ac:dyDescent="0.25">
      <c r="A456" s="1">
        <v>35404</v>
      </c>
      <c r="B456" s="3">
        <v>38.75</v>
      </c>
      <c r="C456" s="3">
        <v>77.08</v>
      </c>
      <c r="D456" s="3">
        <v>9.8699999999999992</v>
      </c>
      <c r="E456" s="3">
        <v>89.56</v>
      </c>
    </row>
    <row r="457" spans="1:5" x14ac:dyDescent="0.25">
      <c r="A457" s="1">
        <v>35405</v>
      </c>
      <c r="B457" s="3">
        <v>40</v>
      </c>
      <c r="C457" s="3">
        <v>79</v>
      </c>
      <c r="D457" s="3">
        <v>9.99</v>
      </c>
      <c r="E457" s="3">
        <v>90</v>
      </c>
    </row>
    <row r="458" spans="1:5" x14ac:dyDescent="0.25">
      <c r="A458" s="1">
        <v>35408</v>
      </c>
      <c r="B458" s="3">
        <v>39.880000000000003</v>
      </c>
      <c r="C458" s="3">
        <v>78.5</v>
      </c>
      <c r="D458" s="3">
        <v>9.94</v>
      </c>
      <c r="E458" s="3">
        <v>89.41</v>
      </c>
    </row>
    <row r="459" spans="1:5" x14ac:dyDescent="0.25">
      <c r="A459" s="1">
        <v>35409</v>
      </c>
      <c r="B459" s="3">
        <v>39.380000000000003</v>
      </c>
      <c r="C459" s="3">
        <v>77.38</v>
      </c>
      <c r="D459" s="3">
        <v>9.89</v>
      </c>
      <c r="E459" s="3">
        <v>88.38</v>
      </c>
    </row>
    <row r="460" spans="1:5" x14ac:dyDescent="0.25">
      <c r="A460" s="1">
        <v>35410</v>
      </c>
      <c r="B460" s="3">
        <v>41.38</v>
      </c>
      <c r="C460" s="3">
        <v>80.45</v>
      </c>
      <c r="D460" s="3">
        <v>10.69</v>
      </c>
      <c r="E460" s="3">
        <v>94.57</v>
      </c>
    </row>
    <row r="461" spans="1:5" x14ac:dyDescent="0.25">
      <c r="A461" s="1">
        <v>35411</v>
      </c>
      <c r="B461" s="3">
        <v>41.25</v>
      </c>
      <c r="C461" s="3">
        <v>79.03</v>
      </c>
      <c r="D461" s="3">
        <v>10.57</v>
      </c>
      <c r="E461" s="3">
        <v>90.59</v>
      </c>
    </row>
    <row r="462" spans="1:5" x14ac:dyDescent="0.25">
      <c r="A462" s="1">
        <v>35412</v>
      </c>
      <c r="B462" s="3">
        <v>42.19</v>
      </c>
      <c r="C462" s="3">
        <v>77.53</v>
      </c>
      <c r="D462" s="3">
        <v>10.57</v>
      </c>
      <c r="E462" s="3">
        <v>90.44</v>
      </c>
    </row>
    <row r="463" spans="1:5" x14ac:dyDescent="0.25">
      <c r="A463" s="1">
        <v>35415</v>
      </c>
      <c r="B463" s="3">
        <v>41.44</v>
      </c>
      <c r="C463" s="3">
        <v>78.400000000000006</v>
      </c>
      <c r="D463" s="3">
        <v>11.07</v>
      </c>
      <c r="E463" s="3">
        <v>93.54</v>
      </c>
    </row>
    <row r="464" spans="1:5" x14ac:dyDescent="0.25">
      <c r="A464" s="1">
        <v>35416</v>
      </c>
      <c r="B464" s="3">
        <v>40.81</v>
      </c>
      <c r="C464" s="3">
        <v>79.680000000000007</v>
      </c>
      <c r="D464" s="3">
        <v>11.12</v>
      </c>
      <c r="E464" s="3">
        <v>93.83</v>
      </c>
    </row>
    <row r="465" spans="1:5" x14ac:dyDescent="0.25">
      <c r="A465" s="1">
        <v>35417</v>
      </c>
      <c r="B465" s="3">
        <v>41.44</v>
      </c>
      <c r="C465" s="3">
        <v>79.63</v>
      </c>
      <c r="D465" s="3">
        <v>11.07</v>
      </c>
      <c r="E465" s="3">
        <v>93.68</v>
      </c>
    </row>
    <row r="466" spans="1:5" x14ac:dyDescent="0.25">
      <c r="A466" s="1">
        <v>35418</v>
      </c>
      <c r="B466" s="3">
        <v>40.81</v>
      </c>
      <c r="C466" s="3">
        <v>80.650000000000006</v>
      </c>
      <c r="D466" s="3">
        <v>11.19</v>
      </c>
      <c r="E466" s="3">
        <v>94.86</v>
      </c>
    </row>
    <row r="467" spans="1:5" x14ac:dyDescent="0.25">
      <c r="A467" s="1">
        <v>35419</v>
      </c>
      <c r="B467" s="3">
        <v>41</v>
      </c>
      <c r="C467" s="3">
        <v>81.849999999999994</v>
      </c>
      <c r="D467" s="3">
        <v>11.68</v>
      </c>
      <c r="E467" s="3">
        <v>97.66</v>
      </c>
    </row>
    <row r="468" spans="1:5" x14ac:dyDescent="0.25">
      <c r="A468" s="1">
        <v>35422</v>
      </c>
      <c r="B468" s="3">
        <v>40.5</v>
      </c>
      <c r="C468" s="3">
        <v>81.2</v>
      </c>
      <c r="D468" s="3">
        <v>11.82</v>
      </c>
      <c r="E468" s="3">
        <v>96.19</v>
      </c>
    </row>
    <row r="469" spans="1:5" x14ac:dyDescent="0.25">
      <c r="A469" s="1">
        <v>35423</v>
      </c>
      <c r="B469" s="3">
        <v>41</v>
      </c>
      <c r="C469" s="3">
        <v>80.78</v>
      </c>
      <c r="D469" s="3">
        <v>11.87</v>
      </c>
      <c r="E469" s="3">
        <v>96.48</v>
      </c>
    </row>
    <row r="470" spans="1:5" x14ac:dyDescent="0.25">
      <c r="A470" s="1">
        <v>35431</v>
      </c>
      <c r="B470" s="3">
        <v>42.56</v>
      </c>
      <c r="C470" s="3">
        <v>81.7</v>
      </c>
      <c r="D470" s="3">
        <v>12.74</v>
      </c>
      <c r="E470" s="3">
        <v>107.38</v>
      </c>
    </row>
    <row r="471" spans="1:5" x14ac:dyDescent="0.25">
      <c r="A471" s="1">
        <v>35432</v>
      </c>
      <c r="B471" s="3">
        <v>42.94</v>
      </c>
      <c r="C471" s="3">
        <v>80.930000000000007</v>
      </c>
      <c r="D471" s="3">
        <v>12.38</v>
      </c>
      <c r="E471" s="3">
        <v>105.76</v>
      </c>
    </row>
    <row r="472" spans="1:5" x14ac:dyDescent="0.25">
      <c r="A472" s="1">
        <v>35433</v>
      </c>
      <c r="B472" s="3">
        <v>42.44</v>
      </c>
      <c r="C472" s="3">
        <v>80.95</v>
      </c>
      <c r="D472" s="3">
        <v>12.4</v>
      </c>
      <c r="E472" s="3">
        <v>106.79</v>
      </c>
    </row>
    <row r="473" spans="1:5" x14ac:dyDescent="0.25">
      <c r="A473" s="1">
        <v>35436</v>
      </c>
      <c r="B473" s="3">
        <v>42</v>
      </c>
      <c r="C473" s="3">
        <v>80.55</v>
      </c>
      <c r="D473" s="3">
        <v>12.57</v>
      </c>
      <c r="E473" s="3">
        <v>106.94</v>
      </c>
    </row>
    <row r="474" spans="1:5" x14ac:dyDescent="0.25">
      <c r="A474" s="1">
        <v>35437</v>
      </c>
      <c r="B474" s="3">
        <v>41.44</v>
      </c>
      <c r="C474" s="3">
        <v>81.680000000000007</v>
      </c>
      <c r="D474" s="3">
        <v>12.47</v>
      </c>
      <c r="E474" s="3">
        <v>111.8</v>
      </c>
    </row>
    <row r="475" spans="1:5" x14ac:dyDescent="0.25">
      <c r="A475" s="1">
        <v>35438</v>
      </c>
      <c r="B475" s="3">
        <v>44.88</v>
      </c>
      <c r="C475" s="3">
        <v>83.83</v>
      </c>
      <c r="D475" s="3">
        <v>12.52</v>
      </c>
      <c r="E475" s="3">
        <v>109.74</v>
      </c>
    </row>
    <row r="476" spans="1:5" x14ac:dyDescent="0.25">
      <c r="A476" s="1">
        <v>35439</v>
      </c>
      <c r="B476" s="3">
        <v>43.81</v>
      </c>
      <c r="C476" s="3">
        <v>87.28</v>
      </c>
      <c r="D476" s="3">
        <v>12.64</v>
      </c>
      <c r="E476" s="3">
        <v>111.36</v>
      </c>
    </row>
    <row r="477" spans="1:5" x14ac:dyDescent="0.25">
      <c r="A477" s="1">
        <v>35440</v>
      </c>
      <c r="B477" s="3">
        <v>47.31</v>
      </c>
      <c r="C477" s="3">
        <v>89.25</v>
      </c>
      <c r="D477" s="3">
        <v>12.79</v>
      </c>
      <c r="E477" s="3">
        <v>109.15</v>
      </c>
    </row>
    <row r="478" spans="1:5" x14ac:dyDescent="0.25">
      <c r="A478" s="1">
        <v>35443</v>
      </c>
      <c r="B478" s="3">
        <v>48.81</v>
      </c>
      <c r="C478" s="3">
        <v>88.28</v>
      </c>
      <c r="D478" s="3">
        <v>12.98</v>
      </c>
      <c r="E478" s="3">
        <v>111.36</v>
      </c>
    </row>
    <row r="479" spans="1:5" x14ac:dyDescent="0.25">
      <c r="A479" s="1">
        <v>35444</v>
      </c>
      <c r="B479" s="3">
        <v>49.38</v>
      </c>
      <c r="C479" s="3">
        <v>87.5</v>
      </c>
      <c r="D479" s="3">
        <v>13.65</v>
      </c>
      <c r="E479" s="3">
        <v>114.45</v>
      </c>
    </row>
    <row r="480" spans="1:5" x14ac:dyDescent="0.25">
      <c r="A480" s="1">
        <v>35445</v>
      </c>
      <c r="B480" s="3">
        <v>50.44</v>
      </c>
      <c r="C480" s="3">
        <v>88.75</v>
      </c>
      <c r="D480" s="3">
        <v>14.28</v>
      </c>
      <c r="E480" s="3">
        <v>121.08</v>
      </c>
    </row>
    <row r="481" spans="1:5" x14ac:dyDescent="0.25">
      <c r="A481" s="1">
        <v>35446</v>
      </c>
      <c r="B481" s="3">
        <v>47.31</v>
      </c>
      <c r="C481" s="3">
        <v>86.88</v>
      </c>
      <c r="D481" s="3">
        <v>13.32</v>
      </c>
      <c r="E481" s="3">
        <v>111.36</v>
      </c>
    </row>
    <row r="482" spans="1:5" x14ac:dyDescent="0.25">
      <c r="A482" s="1">
        <v>35447</v>
      </c>
      <c r="B482" s="3">
        <v>45.88</v>
      </c>
      <c r="C482" s="3">
        <v>87.4</v>
      </c>
      <c r="D482" s="3">
        <v>13.03</v>
      </c>
      <c r="E482" s="3">
        <v>111.95</v>
      </c>
    </row>
    <row r="483" spans="1:5" x14ac:dyDescent="0.25">
      <c r="A483" s="1">
        <v>35450</v>
      </c>
      <c r="B483" s="3">
        <v>45.56</v>
      </c>
      <c r="C483" s="3">
        <v>86.68</v>
      </c>
      <c r="D483" s="3">
        <v>12.86</v>
      </c>
      <c r="E483" s="3">
        <v>110.62</v>
      </c>
    </row>
    <row r="484" spans="1:5" x14ac:dyDescent="0.25">
      <c r="A484" s="1">
        <v>35451</v>
      </c>
      <c r="B484" s="3">
        <v>44.81</v>
      </c>
      <c r="C484" s="3">
        <v>87.18</v>
      </c>
      <c r="D484" s="3">
        <v>12.93</v>
      </c>
      <c r="E484" s="3">
        <v>109.74</v>
      </c>
    </row>
    <row r="485" spans="1:5" x14ac:dyDescent="0.25">
      <c r="A485" s="1">
        <v>35452</v>
      </c>
      <c r="B485" s="3">
        <v>44.69</v>
      </c>
      <c r="C485" s="3">
        <v>87.6</v>
      </c>
      <c r="D485" s="3">
        <v>13.03</v>
      </c>
      <c r="E485" s="3">
        <v>112.1</v>
      </c>
    </row>
    <row r="486" spans="1:5" x14ac:dyDescent="0.25">
      <c r="A486" s="1">
        <v>35454</v>
      </c>
      <c r="B486" s="3">
        <v>43.75</v>
      </c>
      <c r="C486" s="3">
        <v>88.2</v>
      </c>
      <c r="D486" s="3">
        <v>12.86</v>
      </c>
      <c r="E486" s="3">
        <v>111.51</v>
      </c>
    </row>
    <row r="487" spans="1:5" x14ac:dyDescent="0.25">
      <c r="A487" s="1">
        <v>35457</v>
      </c>
      <c r="B487" s="3">
        <v>45.13</v>
      </c>
      <c r="C487" s="3">
        <v>88.48</v>
      </c>
      <c r="D487" s="3">
        <v>13.41</v>
      </c>
      <c r="E487" s="3">
        <v>122.55</v>
      </c>
    </row>
    <row r="488" spans="1:5" x14ac:dyDescent="0.25">
      <c r="A488" s="1">
        <v>35458</v>
      </c>
      <c r="B488" s="3">
        <v>45.44</v>
      </c>
      <c r="C488" s="3">
        <v>88.2</v>
      </c>
      <c r="D488" s="3">
        <v>14.33</v>
      </c>
      <c r="E488" s="3">
        <v>124.32</v>
      </c>
    </row>
    <row r="489" spans="1:5" x14ac:dyDescent="0.25">
      <c r="A489" s="1">
        <v>35459</v>
      </c>
      <c r="B489" s="3">
        <v>44.75</v>
      </c>
      <c r="C489" s="3">
        <v>88.33</v>
      </c>
      <c r="D489" s="3">
        <v>13.61</v>
      </c>
      <c r="E489" s="3">
        <v>117.25</v>
      </c>
    </row>
    <row r="490" spans="1:5" x14ac:dyDescent="0.25">
      <c r="A490" s="1">
        <v>35460</v>
      </c>
      <c r="B490" s="3">
        <v>44</v>
      </c>
      <c r="C490" s="3">
        <v>89.35</v>
      </c>
      <c r="D490" s="3">
        <v>13.75</v>
      </c>
      <c r="E490" s="3">
        <v>116.07</v>
      </c>
    </row>
    <row r="491" spans="1:5" x14ac:dyDescent="0.25">
      <c r="A491" s="1">
        <v>35461</v>
      </c>
      <c r="B491" s="3">
        <v>42.38</v>
      </c>
      <c r="C491" s="3">
        <v>88.7</v>
      </c>
      <c r="D491" s="3">
        <v>12.69</v>
      </c>
      <c r="E491" s="3">
        <v>107.09</v>
      </c>
    </row>
    <row r="492" spans="1:5" x14ac:dyDescent="0.25">
      <c r="A492" s="1">
        <v>35464</v>
      </c>
      <c r="B492" s="3">
        <v>41.75</v>
      </c>
      <c r="C492" s="3">
        <v>88.23</v>
      </c>
      <c r="D492" s="3">
        <v>12.59</v>
      </c>
      <c r="E492" s="3">
        <v>105.17</v>
      </c>
    </row>
    <row r="493" spans="1:5" x14ac:dyDescent="0.25">
      <c r="A493" s="1">
        <v>35465</v>
      </c>
      <c r="B493" s="3">
        <v>42.13</v>
      </c>
      <c r="C493" s="3">
        <v>89.4</v>
      </c>
      <c r="D493" s="3">
        <v>12.74</v>
      </c>
      <c r="E493" s="3">
        <v>109.3</v>
      </c>
    </row>
    <row r="494" spans="1:5" x14ac:dyDescent="0.25">
      <c r="A494" s="1">
        <v>35466</v>
      </c>
      <c r="B494" s="3">
        <v>42.25</v>
      </c>
      <c r="C494" s="3">
        <v>87.8</v>
      </c>
      <c r="D494" s="3">
        <v>12.83</v>
      </c>
      <c r="E494" s="3">
        <v>106.94</v>
      </c>
    </row>
    <row r="495" spans="1:5" x14ac:dyDescent="0.25">
      <c r="A495" s="1">
        <v>35467</v>
      </c>
      <c r="B495" s="3">
        <v>42.25</v>
      </c>
      <c r="C495" s="3">
        <v>89.35</v>
      </c>
      <c r="D495" s="3">
        <v>13.05</v>
      </c>
      <c r="E495" s="3">
        <v>110.48</v>
      </c>
    </row>
    <row r="496" spans="1:5" x14ac:dyDescent="0.25">
      <c r="A496" s="1">
        <v>35468</v>
      </c>
      <c r="B496" s="3">
        <v>42.19</v>
      </c>
      <c r="C496" s="3">
        <v>88.85</v>
      </c>
      <c r="D496" s="3">
        <v>13.12</v>
      </c>
      <c r="E496" s="3">
        <v>109.74</v>
      </c>
    </row>
    <row r="497" spans="1:5" x14ac:dyDescent="0.25">
      <c r="A497" s="1">
        <v>35471</v>
      </c>
      <c r="B497" s="3">
        <v>42.63</v>
      </c>
      <c r="C497" s="3">
        <v>89.28</v>
      </c>
      <c r="D497" s="3">
        <v>13.41</v>
      </c>
      <c r="E497" s="3">
        <v>115.19</v>
      </c>
    </row>
    <row r="498" spans="1:5" x14ac:dyDescent="0.25">
      <c r="A498" s="1">
        <v>35472</v>
      </c>
      <c r="B498" s="3">
        <v>42.56</v>
      </c>
      <c r="C498" s="3">
        <v>90.88</v>
      </c>
      <c r="D498" s="3">
        <v>13.61</v>
      </c>
      <c r="E498" s="3">
        <v>117.1</v>
      </c>
    </row>
    <row r="499" spans="1:5" x14ac:dyDescent="0.25">
      <c r="A499" s="1">
        <v>35473</v>
      </c>
      <c r="B499" s="3">
        <v>42.69</v>
      </c>
      <c r="C499" s="3">
        <v>91.03</v>
      </c>
      <c r="D499" s="3">
        <v>13.41</v>
      </c>
      <c r="E499" s="3">
        <v>114.6</v>
      </c>
    </row>
    <row r="500" spans="1:5" x14ac:dyDescent="0.25">
      <c r="A500" s="1">
        <v>35474</v>
      </c>
      <c r="B500" s="3">
        <v>43.19</v>
      </c>
      <c r="C500" s="3">
        <v>90.23</v>
      </c>
      <c r="D500" s="3">
        <v>13.24</v>
      </c>
      <c r="E500" s="3">
        <v>113.86</v>
      </c>
    </row>
    <row r="501" spans="1:5" x14ac:dyDescent="0.25">
      <c r="A501" s="1">
        <v>35475</v>
      </c>
      <c r="B501" s="3">
        <v>44.75</v>
      </c>
      <c r="C501" s="3">
        <v>90.48</v>
      </c>
      <c r="D501" s="3">
        <v>13.03</v>
      </c>
      <c r="E501" s="3">
        <v>115.19</v>
      </c>
    </row>
    <row r="502" spans="1:5" x14ac:dyDescent="0.25">
      <c r="A502" s="1">
        <v>35478</v>
      </c>
      <c r="B502" s="3">
        <v>46.56</v>
      </c>
      <c r="C502" s="3">
        <v>90.93</v>
      </c>
      <c r="D502" s="3">
        <v>13.53</v>
      </c>
      <c r="E502" s="3">
        <v>117.69</v>
      </c>
    </row>
    <row r="503" spans="1:5" x14ac:dyDescent="0.25">
      <c r="A503" s="1">
        <v>35479</v>
      </c>
      <c r="B503" s="3">
        <v>45.63</v>
      </c>
      <c r="C503" s="3">
        <v>89.88</v>
      </c>
      <c r="D503" s="3">
        <v>13.29</v>
      </c>
      <c r="E503" s="3">
        <v>115.78</v>
      </c>
    </row>
    <row r="504" spans="1:5" x14ac:dyDescent="0.25">
      <c r="A504" s="1">
        <v>35480</v>
      </c>
      <c r="B504" s="3">
        <v>46.44</v>
      </c>
      <c r="C504" s="3">
        <v>90.33</v>
      </c>
      <c r="D504" s="3">
        <v>13.12</v>
      </c>
      <c r="E504" s="3">
        <v>114.16</v>
      </c>
    </row>
    <row r="505" spans="1:5" x14ac:dyDescent="0.25">
      <c r="A505" s="1">
        <v>35481</v>
      </c>
      <c r="B505" s="3">
        <v>45.75</v>
      </c>
      <c r="C505" s="3">
        <v>88.5</v>
      </c>
      <c r="D505" s="3">
        <v>13.05</v>
      </c>
      <c r="E505" s="3">
        <v>112.39</v>
      </c>
    </row>
    <row r="506" spans="1:5" x14ac:dyDescent="0.25">
      <c r="A506" s="1">
        <v>35482</v>
      </c>
      <c r="B506" s="3">
        <v>44.75</v>
      </c>
      <c r="C506" s="3">
        <v>85.63</v>
      </c>
      <c r="D506" s="3">
        <v>12.71</v>
      </c>
      <c r="E506" s="3">
        <v>110.33</v>
      </c>
    </row>
    <row r="507" spans="1:5" x14ac:dyDescent="0.25">
      <c r="A507" s="1">
        <v>35485</v>
      </c>
      <c r="B507" s="3">
        <v>43.63</v>
      </c>
      <c r="C507" s="3">
        <v>85</v>
      </c>
      <c r="D507" s="3">
        <v>12.18</v>
      </c>
      <c r="E507" s="3">
        <v>107.24</v>
      </c>
    </row>
    <row r="508" spans="1:5" x14ac:dyDescent="0.25">
      <c r="A508" s="1">
        <v>35486</v>
      </c>
      <c r="B508" s="3">
        <v>42.88</v>
      </c>
      <c r="C508" s="3">
        <v>86.78</v>
      </c>
      <c r="D508" s="3">
        <v>12.18</v>
      </c>
      <c r="E508" s="3">
        <v>107.09</v>
      </c>
    </row>
    <row r="509" spans="1:5" x14ac:dyDescent="0.25">
      <c r="A509" s="1">
        <v>35487</v>
      </c>
      <c r="B509" s="3">
        <v>43.31</v>
      </c>
      <c r="C509" s="3">
        <v>86.3</v>
      </c>
      <c r="D509" s="3">
        <v>12.64</v>
      </c>
      <c r="E509" s="3">
        <v>107.68</v>
      </c>
    </row>
    <row r="510" spans="1:5" x14ac:dyDescent="0.25">
      <c r="A510" s="1">
        <v>35488</v>
      </c>
      <c r="B510" s="3">
        <v>44.06</v>
      </c>
      <c r="C510" s="3">
        <v>90</v>
      </c>
      <c r="D510" s="3">
        <v>13.56</v>
      </c>
      <c r="E510" s="3">
        <v>111.65</v>
      </c>
    </row>
    <row r="511" spans="1:5" x14ac:dyDescent="0.25">
      <c r="A511" s="1">
        <v>35489</v>
      </c>
      <c r="B511" s="3">
        <v>45.06</v>
      </c>
      <c r="C511" s="3">
        <v>94.18</v>
      </c>
      <c r="D511" s="3">
        <v>14.26</v>
      </c>
      <c r="E511" s="3">
        <v>117.4</v>
      </c>
    </row>
    <row r="512" spans="1:5" x14ac:dyDescent="0.25">
      <c r="A512" s="1">
        <v>35490</v>
      </c>
      <c r="B512" s="3">
        <v>48.94</v>
      </c>
      <c r="C512" s="3">
        <v>99.9</v>
      </c>
      <c r="D512" s="3">
        <v>14.35</v>
      </c>
      <c r="E512" s="3">
        <v>122.26</v>
      </c>
    </row>
    <row r="513" spans="1:5" x14ac:dyDescent="0.25">
      <c r="A513" s="1">
        <v>35492</v>
      </c>
      <c r="B513" s="3">
        <v>51.25</v>
      </c>
      <c r="C513" s="3">
        <v>102.2</v>
      </c>
      <c r="D513" s="3">
        <v>13.99</v>
      </c>
      <c r="E513" s="3">
        <v>122.26</v>
      </c>
    </row>
    <row r="514" spans="1:5" x14ac:dyDescent="0.25">
      <c r="A514" s="1">
        <v>35493</v>
      </c>
      <c r="B514" s="3">
        <v>55</v>
      </c>
      <c r="C514" s="3">
        <v>103</v>
      </c>
      <c r="D514" s="3">
        <v>14.04</v>
      </c>
      <c r="E514" s="3">
        <v>124.32</v>
      </c>
    </row>
    <row r="515" spans="1:5" x14ac:dyDescent="0.25">
      <c r="A515" s="1">
        <v>35494</v>
      </c>
      <c r="B515" s="3">
        <v>55</v>
      </c>
      <c r="C515" s="3">
        <v>104.58</v>
      </c>
      <c r="D515" s="3">
        <v>13.94</v>
      </c>
      <c r="E515" s="3">
        <v>122.85</v>
      </c>
    </row>
    <row r="516" spans="1:5" x14ac:dyDescent="0.25">
      <c r="A516" s="1">
        <v>35495</v>
      </c>
      <c r="B516" s="3">
        <v>55.06</v>
      </c>
      <c r="C516" s="3">
        <v>102.5</v>
      </c>
      <c r="D516" s="3">
        <v>13.61</v>
      </c>
      <c r="E516" s="3">
        <v>120.2</v>
      </c>
    </row>
    <row r="517" spans="1:5" x14ac:dyDescent="0.25">
      <c r="A517" s="1">
        <v>35499</v>
      </c>
      <c r="B517" s="3">
        <v>54.44</v>
      </c>
      <c r="C517" s="3">
        <v>99.3</v>
      </c>
      <c r="D517" s="3">
        <v>13.05</v>
      </c>
      <c r="E517" s="3">
        <v>116.96</v>
      </c>
    </row>
    <row r="518" spans="1:5" x14ac:dyDescent="0.25">
      <c r="A518" s="1">
        <v>35500</v>
      </c>
      <c r="B518" s="3">
        <v>53.5</v>
      </c>
      <c r="C518" s="3">
        <v>100.05</v>
      </c>
      <c r="D518" s="3">
        <v>13.08</v>
      </c>
      <c r="E518" s="3">
        <v>112.83</v>
      </c>
    </row>
    <row r="519" spans="1:5" x14ac:dyDescent="0.25">
      <c r="A519" s="1">
        <v>35501</v>
      </c>
      <c r="B519" s="3">
        <v>55.13</v>
      </c>
      <c r="C519" s="3">
        <v>100.7</v>
      </c>
      <c r="D519" s="3">
        <v>13.41</v>
      </c>
      <c r="E519" s="3">
        <v>113.13</v>
      </c>
    </row>
    <row r="520" spans="1:5" x14ac:dyDescent="0.25">
      <c r="A520" s="1">
        <v>35502</v>
      </c>
      <c r="B520" s="3">
        <v>56</v>
      </c>
      <c r="C520" s="3">
        <v>100.88</v>
      </c>
      <c r="D520" s="3">
        <v>13.17</v>
      </c>
      <c r="E520" s="3">
        <v>111.51</v>
      </c>
    </row>
    <row r="521" spans="1:5" x14ac:dyDescent="0.25">
      <c r="A521" s="1">
        <v>35503</v>
      </c>
      <c r="B521" s="3">
        <v>56.19</v>
      </c>
      <c r="C521" s="3">
        <v>99.23</v>
      </c>
      <c r="D521" s="3">
        <v>13.15</v>
      </c>
      <c r="E521" s="3">
        <v>110.92</v>
      </c>
    </row>
    <row r="522" spans="1:5" x14ac:dyDescent="0.25">
      <c r="A522" s="1">
        <v>35506</v>
      </c>
      <c r="B522" s="3">
        <v>56.56</v>
      </c>
      <c r="C522" s="3">
        <v>99.93</v>
      </c>
      <c r="D522" s="3">
        <v>13.37</v>
      </c>
      <c r="E522" s="3">
        <v>112.24</v>
      </c>
    </row>
    <row r="523" spans="1:5" x14ac:dyDescent="0.25">
      <c r="A523" s="1">
        <v>35507</v>
      </c>
      <c r="B523" s="3">
        <v>55.69</v>
      </c>
      <c r="C523" s="3">
        <v>99</v>
      </c>
      <c r="D523" s="3">
        <v>14.14</v>
      </c>
      <c r="E523" s="3">
        <v>111.21</v>
      </c>
    </row>
    <row r="524" spans="1:5" x14ac:dyDescent="0.25">
      <c r="A524" s="1">
        <v>35508</v>
      </c>
      <c r="B524" s="3">
        <v>53.38</v>
      </c>
      <c r="C524" s="3">
        <v>98.15</v>
      </c>
      <c r="D524" s="3">
        <v>13.7</v>
      </c>
      <c r="E524" s="3">
        <v>107.24</v>
      </c>
    </row>
    <row r="525" spans="1:5" x14ac:dyDescent="0.25">
      <c r="A525" s="1">
        <v>35509</v>
      </c>
      <c r="B525" s="3">
        <v>52.75</v>
      </c>
      <c r="C525" s="3">
        <v>100.85</v>
      </c>
      <c r="D525" s="3">
        <v>13.8</v>
      </c>
      <c r="E525" s="3">
        <v>108.71</v>
      </c>
    </row>
    <row r="526" spans="1:5" x14ac:dyDescent="0.25">
      <c r="A526" s="1">
        <v>35510</v>
      </c>
      <c r="B526" s="3">
        <v>52.06</v>
      </c>
      <c r="C526" s="3">
        <v>100.8</v>
      </c>
      <c r="D526" s="3">
        <v>13.8</v>
      </c>
      <c r="E526" s="3">
        <v>108.27</v>
      </c>
    </row>
    <row r="527" spans="1:5" x14ac:dyDescent="0.25">
      <c r="A527" s="1">
        <v>35514</v>
      </c>
      <c r="B527" s="3">
        <v>52.31</v>
      </c>
      <c r="C527" s="3">
        <v>100.85</v>
      </c>
      <c r="D527" s="3">
        <v>13.8</v>
      </c>
      <c r="E527" s="3">
        <v>108.71</v>
      </c>
    </row>
    <row r="528" spans="1:5" x14ac:dyDescent="0.25">
      <c r="A528" s="1">
        <v>35515</v>
      </c>
      <c r="B528" s="3">
        <v>51.81</v>
      </c>
      <c r="C528" s="3">
        <v>99.93</v>
      </c>
      <c r="D528" s="3">
        <v>13.49</v>
      </c>
      <c r="E528" s="3">
        <v>107.97</v>
      </c>
    </row>
    <row r="529" spans="1:5" x14ac:dyDescent="0.25">
      <c r="A529" s="1">
        <v>35516</v>
      </c>
      <c r="B529" s="3">
        <v>52.31</v>
      </c>
      <c r="C529" s="3">
        <v>99.6</v>
      </c>
      <c r="D529" s="3">
        <v>13.44</v>
      </c>
      <c r="E529" s="3">
        <v>108.41</v>
      </c>
    </row>
    <row r="530" spans="1:5" x14ac:dyDescent="0.25">
      <c r="A530" s="1">
        <v>35517</v>
      </c>
      <c r="B530" s="3">
        <v>50.88</v>
      </c>
      <c r="C530" s="3">
        <v>99.8</v>
      </c>
      <c r="D530" s="3">
        <v>13.1</v>
      </c>
      <c r="E530" s="3">
        <v>104.73</v>
      </c>
    </row>
    <row r="531" spans="1:5" x14ac:dyDescent="0.25">
      <c r="A531" s="1">
        <v>35520</v>
      </c>
      <c r="B531" s="3">
        <v>46.19</v>
      </c>
      <c r="C531" s="3">
        <v>93.88</v>
      </c>
      <c r="D531" s="3">
        <v>11.82</v>
      </c>
      <c r="E531" s="3">
        <v>94.27</v>
      </c>
    </row>
    <row r="532" spans="1:5" x14ac:dyDescent="0.25">
      <c r="A532" s="1">
        <v>35521</v>
      </c>
      <c r="B532" s="3">
        <v>47.06</v>
      </c>
      <c r="C532" s="3">
        <v>95.35</v>
      </c>
      <c r="D532" s="3">
        <v>12.04</v>
      </c>
      <c r="E532" s="3">
        <v>95.3</v>
      </c>
    </row>
    <row r="533" spans="1:5" x14ac:dyDescent="0.25">
      <c r="A533" s="1">
        <v>35522</v>
      </c>
      <c r="B533" s="3">
        <v>49.69</v>
      </c>
      <c r="C533" s="3">
        <v>99.95</v>
      </c>
      <c r="D533" s="3">
        <v>12.69</v>
      </c>
      <c r="E533" s="3">
        <v>98.1</v>
      </c>
    </row>
    <row r="534" spans="1:5" x14ac:dyDescent="0.25">
      <c r="A534" s="1">
        <v>35523</v>
      </c>
      <c r="B534" s="3">
        <v>49.94</v>
      </c>
      <c r="C534" s="3">
        <v>100.63</v>
      </c>
      <c r="D534" s="3">
        <v>12.91</v>
      </c>
      <c r="E534" s="3">
        <v>97.81</v>
      </c>
    </row>
    <row r="535" spans="1:5" x14ac:dyDescent="0.25">
      <c r="A535" s="1">
        <v>35524</v>
      </c>
      <c r="B535" s="3">
        <v>50.25</v>
      </c>
      <c r="C535" s="3">
        <v>101.2</v>
      </c>
      <c r="D535" s="3">
        <v>12.79</v>
      </c>
      <c r="E535" s="3">
        <v>96.48</v>
      </c>
    </row>
    <row r="536" spans="1:5" x14ac:dyDescent="0.25">
      <c r="A536" s="1">
        <v>35527</v>
      </c>
      <c r="B536" s="3">
        <v>50.63</v>
      </c>
      <c r="C536" s="3">
        <v>104.58</v>
      </c>
      <c r="D536" s="3">
        <v>12.42</v>
      </c>
      <c r="E536" s="3">
        <v>95.16</v>
      </c>
    </row>
    <row r="537" spans="1:5" x14ac:dyDescent="0.25">
      <c r="A537" s="1">
        <v>35529</v>
      </c>
      <c r="B537" s="3">
        <v>53.88</v>
      </c>
      <c r="C537" s="3">
        <v>106.25</v>
      </c>
      <c r="D537" s="3">
        <v>13.37</v>
      </c>
      <c r="E537" s="3">
        <v>99.43</v>
      </c>
    </row>
    <row r="538" spans="1:5" x14ac:dyDescent="0.25">
      <c r="A538" s="1">
        <v>35530</v>
      </c>
      <c r="B538" s="3">
        <v>52.25</v>
      </c>
      <c r="C538" s="3">
        <v>104.68</v>
      </c>
      <c r="D538" s="3">
        <v>12.96</v>
      </c>
      <c r="E538" s="3">
        <v>97.07</v>
      </c>
    </row>
    <row r="539" spans="1:5" x14ac:dyDescent="0.25">
      <c r="A539" s="1">
        <v>35531</v>
      </c>
      <c r="B539" s="3">
        <v>52.13</v>
      </c>
      <c r="C539" s="3">
        <v>105.05</v>
      </c>
      <c r="D539" s="3">
        <v>12.91</v>
      </c>
      <c r="E539" s="3">
        <v>97.81</v>
      </c>
    </row>
    <row r="540" spans="1:5" x14ac:dyDescent="0.25">
      <c r="A540" s="1">
        <v>35532</v>
      </c>
      <c r="B540" s="3">
        <v>51.69</v>
      </c>
      <c r="C540" s="3">
        <v>104.08</v>
      </c>
      <c r="D540" s="3">
        <v>12.86</v>
      </c>
      <c r="E540" s="3">
        <v>96.19</v>
      </c>
    </row>
    <row r="541" spans="1:5" x14ac:dyDescent="0.25">
      <c r="A541" s="1">
        <v>35535</v>
      </c>
      <c r="B541" s="3">
        <v>52.13</v>
      </c>
      <c r="C541" s="3">
        <v>104.83</v>
      </c>
      <c r="D541" s="3">
        <v>12.76</v>
      </c>
      <c r="E541" s="3">
        <v>97.51</v>
      </c>
    </row>
    <row r="542" spans="1:5" x14ac:dyDescent="0.25">
      <c r="A542" s="1">
        <v>35537</v>
      </c>
      <c r="B542" s="3">
        <v>53.75</v>
      </c>
      <c r="C542" s="3">
        <v>105.4</v>
      </c>
      <c r="D542" s="3">
        <v>12.38</v>
      </c>
      <c r="E542" s="3">
        <v>100.02</v>
      </c>
    </row>
    <row r="543" spans="1:5" x14ac:dyDescent="0.25">
      <c r="A543" s="1">
        <v>35541</v>
      </c>
      <c r="B543" s="3">
        <v>55</v>
      </c>
      <c r="C543" s="3">
        <v>106.3</v>
      </c>
      <c r="D543" s="3">
        <v>12.83</v>
      </c>
      <c r="E543" s="3">
        <v>104.88</v>
      </c>
    </row>
    <row r="544" spans="1:5" x14ac:dyDescent="0.25">
      <c r="A544" s="1">
        <v>35542</v>
      </c>
      <c r="B544" s="3">
        <v>55.25</v>
      </c>
      <c r="C544" s="3">
        <v>106.9</v>
      </c>
      <c r="D544" s="3">
        <v>13</v>
      </c>
      <c r="E544" s="3">
        <v>103.85</v>
      </c>
    </row>
    <row r="545" spans="1:5" x14ac:dyDescent="0.25">
      <c r="A545" s="1">
        <v>35543</v>
      </c>
      <c r="B545" s="3">
        <v>56.63</v>
      </c>
      <c r="C545" s="3">
        <v>106.83</v>
      </c>
      <c r="D545" s="3">
        <v>13.08</v>
      </c>
      <c r="E545" s="3">
        <v>109</v>
      </c>
    </row>
    <row r="546" spans="1:5" x14ac:dyDescent="0.25">
      <c r="A546" s="1">
        <v>35544</v>
      </c>
      <c r="B546" s="3">
        <v>56.31</v>
      </c>
      <c r="C546" s="3">
        <v>107.85</v>
      </c>
      <c r="D546" s="3">
        <v>13</v>
      </c>
      <c r="E546" s="3">
        <v>107.24</v>
      </c>
    </row>
    <row r="547" spans="1:5" x14ac:dyDescent="0.25">
      <c r="A547" s="1">
        <v>35545</v>
      </c>
      <c r="B547" s="3">
        <v>57</v>
      </c>
      <c r="C547" s="3">
        <v>109.35</v>
      </c>
      <c r="D547" s="3">
        <v>13.12</v>
      </c>
      <c r="E547" s="3">
        <v>106.94</v>
      </c>
    </row>
    <row r="548" spans="1:5" x14ac:dyDescent="0.25">
      <c r="A548" s="1">
        <v>35548</v>
      </c>
      <c r="B548" s="3">
        <v>57</v>
      </c>
      <c r="C548" s="3">
        <v>109.08</v>
      </c>
      <c r="D548" s="3">
        <v>13.37</v>
      </c>
      <c r="E548" s="3">
        <v>107.97</v>
      </c>
    </row>
    <row r="549" spans="1:5" x14ac:dyDescent="0.25">
      <c r="A549" s="1">
        <v>35549</v>
      </c>
      <c r="B549" s="3">
        <v>56.69</v>
      </c>
      <c r="C549" s="3">
        <v>108.58</v>
      </c>
      <c r="D549" s="3">
        <v>13.22</v>
      </c>
      <c r="E549" s="3">
        <v>106.65</v>
      </c>
    </row>
    <row r="550" spans="1:5" x14ac:dyDescent="0.25">
      <c r="A550" s="1">
        <v>35550</v>
      </c>
      <c r="B550" s="3">
        <v>56.56</v>
      </c>
      <c r="C550" s="3">
        <v>109.3</v>
      </c>
      <c r="D550" s="3">
        <v>13.46</v>
      </c>
      <c r="E550" s="3">
        <v>107.53</v>
      </c>
    </row>
    <row r="551" spans="1:5" x14ac:dyDescent="0.25">
      <c r="A551" s="1">
        <v>35552</v>
      </c>
      <c r="B551" s="3">
        <v>56</v>
      </c>
      <c r="C551" s="3">
        <v>108.4</v>
      </c>
      <c r="D551" s="3">
        <v>13.51</v>
      </c>
      <c r="E551" s="3">
        <v>105.62</v>
      </c>
    </row>
    <row r="552" spans="1:5" x14ac:dyDescent="0.25">
      <c r="A552" s="1">
        <v>35555</v>
      </c>
      <c r="B552" s="3">
        <v>53.94</v>
      </c>
      <c r="C552" s="3">
        <v>107.28</v>
      </c>
      <c r="D552" s="3">
        <v>13.41</v>
      </c>
      <c r="E552" s="3">
        <v>104.44</v>
      </c>
    </row>
    <row r="553" spans="1:5" x14ac:dyDescent="0.25">
      <c r="A553" s="1">
        <v>35556</v>
      </c>
      <c r="B553" s="3">
        <v>53.06</v>
      </c>
      <c r="C553" s="3">
        <v>107.9</v>
      </c>
      <c r="D553" s="3">
        <v>13.37</v>
      </c>
      <c r="E553" s="3">
        <v>105.32</v>
      </c>
    </row>
    <row r="554" spans="1:5" x14ac:dyDescent="0.25">
      <c r="A554" s="1">
        <v>35557</v>
      </c>
      <c r="B554" s="3">
        <v>53.69</v>
      </c>
      <c r="C554" s="3">
        <v>106.43</v>
      </c>
      <c r="D554" s="3">
        <v>12.93</v>
      </c>
      <c r="E554" s="3">
        <v>104.88</v>
      </c>
    </row>
    <row r="555" spans="1:5" x14ac:dyDescent="0.25">
      <c r="A555" s="1">
        <v>35559</v>
      </c>
      <c r="B555" s="3">
        <v>54.94</v>
      </c>
      <c r="C555" s="3">
        <v>110</v>
      </c>
      <c r="D555" s="3">
        <v>12.86</v>
      </c>
      <c r="E555" s="3">
        <v>103.99</v>
      </c>
    </row>
    <row r="556" spans="1:5" x14ac:dyDescent="0.25">
      <c r="A556" s="1">
        <v>35562</v>
      </c>
      <c r="B556" s="3">
        <v>53.88</v>
      </c>
      <c r="C556" s="3">
        <v>111.8</v>
      </c>
      <c r="D556" s="3">
        <v>12.69</v>
      </c>
      <c r="E556" s="3">
        <v>102.23</v>
      </c>
    </row>
    <row r="557" spans="1:5" x14ac:dyDescent="0.25">
      <c r="A557" s="1">
        <v>35563</v>
      </c>
      <c r="B557" s="3">
        <v>53.31</v>
      </c>
      <c r="C557" s="3">
        <v>106.98</v>
      </c>
      <c r="D557" s="3">
        <v>12.76</v>
      </c>
      <c r="E557" s="3">
        <v>101.93</v>
      </c>
    </row>
    <row r="558" spans="1:5" x14ac:dyDescent="0.25">
      <c r="A558" s="1">
        <v>35564</v>
      </c>
      <c r="B558" s="3">
        <v>55.63</v>
      </c>
      <c r="C558" s="3">
        <v>107.23</v>
      </c>
      <c r="D558" s="3">
        <v>12.93</v>
      </c>
      <c r="E558" s="3">
        <v>102.82</v>
      </c>
    </row>
    <row r="559" spans="1:5" x14ac:dyDescent="0.25">
      <c r="A559" s="1">
        <v>35565</v>
      </c>
      <c r="B559" s="3">
        <v>56.94</v>
      </c>
      <c r="C559" s="3">
        <v>105.68</v>
      </c>
      <c r="D559" s="3">
        <v>12.88</v>
      </c>
      <c r="E559" s="3">
        <v>101.93</v>
      </c>
    </row>
    <row r="560" spans="1:5" x14ac:dyDescent="0.25">
      <c r="A560" s="1">
        <v>35566</v>
      </c>
      <c r="B560" s="3">
        <v>57.5</v>
      </c>
      <c r="C560" s="3">
        <v>107</v>
      </c>
      <c r="D560" s="3">
        <v>13.12</v>
      </c>
      <c r="E560" s="3">
        <v>103.99</v>
      </c>
    </row>
    <row r="561" spans="1:5" x14ac:dyDescent="0.25">
      <c r="A561" s="1">
        <v>35569</v>
      </c>
      <c r="B561" s="3">
        <v>52.31</v>
      </c>
      <c r="C561" s="3">
        <v>105.9</v>
      </c>
      <c r="D561" s="3">
        <v>13.15</v>
      </c>
      <c r="E561" s="3">
        <v>105.76</v>
      </c>
    </row>
    <row r="562" spans="1:5" x14ac:dyDescent="0.25">
      <c r="A562" s="1">
        <v>35570</v>
      </c>
      <c r="B562" s="3">
        <v>52.75</v>
      </c>
      <c r="C562" s="3">
        <v>106.55</v>
      </c>
      <c r="D562" s="3">
        <v>13.08</v>
      </c>
      <c r="E562" s="3">
        <v>105.32</v>
      </c>
    </row>
    <row r="563" spans="1:5" x14ac:dyDescent="0.25">
      <c r="A563" s="1">
        <v>35571</v>
      </c>
      <c r="B563" s="3">
        <v>52.31</v>
      </c>
      <c r="C563" s="3">
        <v>106.3</v>
      </c>
      <c r="D563" s="3">
        <v>12.74</v>
      </c>
      <c r="E563" s="3">
        <v>105.03</v>
      </c>
    </row>
    <row r="564" spans="1:5" x14ac:dyDescent="0.25">
      <c r="A564" s="1">
        <v>35572</v>
      </c>
      <c r="B564" s="3">
        <v>53.56</v>
      </c>
      <c r="C564" s="3">
        <v>105.53</v>
      </c>
      <c r="D564" s="3">
        <v>12.79</v>
      </c>
      <c r="E564" s="3">
        <v>104.73</v>
      </c>
    </row>
    <row r="565" spans="1:5" x14ac:dyDescent="0.25">
      <c r="A565" s="1">
        <v>35573</v>
      </c>
      <c r="B565" s="3">
        <v>52.94</v>
      </c>
      <c r="C565" s="3">
        <v>104.63</v>
      </c>
      <c r="D565" s="3">
        <v>12.67</v>
      </c>
      <c r="E565" s="3">
        <v>102.23</v>
      </c>
    </row>
    <row r="566" spans="1:5" x14ac:dyDescent="0.25">
      <c r="A566" s="1">
        <v>35576</v>
      </c>
      <c r="B566" s="3">
        <v>52.56</v>
      </c>
      <c r="C566" s="3">
        <v>103.53</v>
      </c>
      <c r="D566" s="3">
        <v>12.67</v>
      </c>
      <c r="E566" s="3">
        <v>99.43</v>
      </c>
    </row>
    <row r="567" spans="1:5" x14ac:dyDescent="0.25">
      <c r="A567" s="1">
        <v>35577</v>
      </c>
      <c r="B567" s="3">
        <v>53.13</v>
      </c>
      <c r="C567" s="3">
        <v>103.7</v>
      </c>
      <c r="D567" s="3">
        <v>12.69</v>
      </c>
      <c r="E567" s="3">
        <v>98.84</v>
      </c>
    </row>
    <row r="568" spans="1:5" x14ac:dyDescent="0.25">
      <c r="A568" s="1">
        <v>35578</v>
      </c>
      <c r="B568" s="3">
        <v>53</v>
      </c>
      <c r="C568" s="3">
        <v>106.08</v>
      </c>
      <c r="D568" s="3">
        <v>12.74</v>
      </c>
      <c r="E568" s="3">
        <v>98.4</v>
      </c>
    </row>
    <row r="569" spans="1:5" x14ac:dyDescent="0.25">
      <c r="A569" s="1">
        <v>35579</v>
      </c>
      <c r="B569" s="3">
        <v>52.75</v>
      </c>
      <c r="C569" s="3">
        <v>109</v>
      </c>
      <c r="D569" s="3">
        <v>12.71</v>
      </c>
      <c r="E569" s="3">
        <v>99.58</v>
      </c>
    </row>
    <row r="570" spans="1:5" x14ac:dyDescent="0.25">
      <c r="A570" s="1">
        <v>35580</v>
      </c>
      <c r="B570" s="3">
        <v>53.19</v>
      </c>
      <c r="C570" s="3">
        <v>111.48</v>
      </c>
      <c r="D570" s="3">
        <v>12.93</v>
      </c>
      <c r="E570" s="3">
        <v>101.79</v>
      </c>
    </row>
    <row r="571" spans="1:5" x14ac:dyDescent="0.25">
      <c r="A571" s="1">
        <v>35583</v>
      </c>
      <c r="B571" s="3">
        <v>54.69</v>
      </c>
      <c r="C571" s="3">
        <v>114.48</v>
      </c>
      <c r="D571" s="3">
        <v>13.03</v>
      </c>
      <c r="E571" s="3">
        <v>102.67</v>
      </c>
    </row>
    <row r="572" spans="1:5" x14ac:dyDescent="0.25">
      <c r="A572" s="1">
        <v>35584</v>
      </c>
      <c r="B572" s="3">
        <v>56.44</v>
      </c>
      <c r="C572" s="3">
        <v>121.25</v>
      </c>
      <c r="D572" s="3">
        <v>12.98</v>
      </c>
      <c r="E572" s="3">
        <v>102.96</v>
      </c>
    </row>
    <row r="573" spans="1:5" x14ac:dyDescent="0.25">
      <c r="A573" s="1">
        <v>35585</v>
      </c>
      <c r="B573" s="3">
        <v>56.13</v>
      </c>
      <c r="C573" s="3">
        <v>123.98</v>
      </c>
      <c r="D573" s="3">
        <v>12.91</v>
      </c>
      <c r="E573" s="3">
        <v>102.37</v>
      </c>
    </row>
    <row r="574" spans="1:5" x14ac:dyDescent="0.25">
      <c r="A574" s="1">
        <v>35586</v>
      </c>
      <c r="B574" s="3">
        <v>56.19</v>
      </c>
      <c r="C574" s="3">
        <v>123.8</v>
      </c>
      <c r="D574" s="3">
        <v>12.86</v>
      </c>
      <c r="E574" s="3">
        <v>102.52</v>
      </c>
    </row>
    <row r="575" spans="1:5" x14ac:dyDescent="0.25">
      <c r="A575" s="1">
        <v>35587</v>
      </c>
      <c r="B575" s="3">
        <v>56.19</v>
      </c>
      <c r="C575" s="3">
        <v>123.55</v>
      </c>
      <c r="D575" s="3">
        <v>12.67</v>
      </c>
      <c r="E575" s="3">
        <v>101.2</v>
      </c>
    </row>
    <row r="576" spans="1:5" x14ac:dyDescent="0.25">
      <c r="A576" s="1">
        <v>35590</v>
      </c>
      <c r="B576" s="3">
        <v>56</v>
      </c>
      <c r="C576" s="3">
        <v>121.43</v>
      </c>
      <c r="D576" s="3">
        <v>12.67</v>
      </c>
      <c r="E576" s="3">
        <v>100.16</v>
      </c>
    </row>
    <row r="577" spans="1:5" x14ac:dyDescent="0.25">
      <c r="A577" s="1">
        <v>35591</v>
      </c>
      <c r="B577" s="3">
        <v>56</v>
      </c>
      <c r="C577" s="3">
        <v>122.08</v>
      </c>
      <c r="D577" s="3">
        <v>13.08</v>
      </c>
      <c r="E577" s="3">
        <v>100.46</v>
      </c>
    </row>
    <row r="578" spans="1:5" x14ac:dyDescent="0.25">
      <c r="A578" s="1">
        <v>35592</v>
      </c>
      <c r="B578" s="3">
        <v>57.06</v>
      </c>
      <c r="C578" s="3">
        <v>124.6</v>
      </c>
      <c r="D578" s="3">
        <v>13.9</v>
      </c>
      <c r="E578" s="3">
        <v>103.85</v>
      </c>
    </row>
    <row r="579" spans="1:5" x14ac:dyDescent="0.25">
      <c r="A579" s="1">
        <v>35593</v>
      </c>
      <c r="B579" s="3">
        <v>57.5</v>
      </c>
      <c r="C579" s="3">
        <v>128.69999999999999</v>
      </c>
      <c r="D579" s="3">
        <v>13.73</v>
      </c>
      <c r="E579" s="3">
        <v>104.73</v>
      </c>
    </row>
    <row r="580" spans="1:5" x14ac:dyDescent="0.25">
      <c r="A580" s="1">
        <v>35594</v>
      </c>
      <c r="B580" s="3">
        <v>57.44</v>
      </c>
      <c r="C580" s="3">
        <v>130.03</v>
      </c>
      <c r="D580" s="3">
        <v>13.73</v>
      </c>
      <c r="E580" s="3">
        <v>107.53</v>
      </c>
    </row>
    <row r="581" spans="1:5" x14ac:dyDescent="0.25">
      <c r="A581" s="1">
        <v>35597</v>
      </c>
      <c r="B581" s="3">
        <v>57.19</v>
      </c>
      <c r="C581" s="3">
        <v>133.58000000000001</v>
      </c>
      <c r="D581" s="3">
        <v>13.63</v>
      </c>
      <c r="E581" s="3">
        <v>106.65</v>
      </c>
    </row>
    <row r="582" spans="1:5" x14ac:dyDescent="0.25">
      <c r="A582" s="1">
        <v>35598</v>
      </c>
      <c r="B582" s="3">
        <v>60.94</v>
      </c>
      <c r="C582" s="3">
        <v>138.55000000000001</v>
      </c>
      <c r="D582" s="3">
        <v>14.09</v>
      </c>
      <c r="E582" s="3">
        <v>110.77</v>
      </c>
    </row>
    <row r="583" spans="1:5" x14ac:dyDescent="0.25">
      <c r="A583" s="1">
        <v>35599</v>
      </c>
      <c r="B583" s="3">
        <v>63.25</v>
      </c>
      <c r="C583" s="3">
        <v>137.33000000000001</v>
      </c>
      <c r="D583" s="3">
        <v>14.02</v>
      </c>
      <c r="E583" s="3">
        <v>114.16</v>
      </c>
    </row>
    <row r="584" spans="1:5" x14ac:dyDescent="0.25">
      <c r="A584" s="1">
        <v>35600</v>
      </c>
      <c r="B584" s="3">
        <v>63.75</v>
      </c>
      <c r="C584" s="3">
        <v>136.33000000000001</v>
      </c>
      <c r="D584" s="3">
        <v>13.97</v>
      </c>
      <c r="E584" s="3">
        <v>115.48</v>
      </c>
    </row>
    <row r="585" spans="1:5" x14ac:dyDescent="0.25">
      <c r="A585" s="1">
        <v>35601</v>
      </c>
      <c r="B585" s="3">
        <v>63.19</v>
      </c>
      <c r="C585" s="3">
        <v>132.13</v>
      </c>
      <c r="D585" s="3">
        <v>13.87</v>
      </c>
      <c r="E585" s="3">
        <v>113.72</v>
      </c>
    </row>
    <row r="586" spans="1:5" x14ac:dyDescent="0.25">
      <c r="A586" s="1">
        <v>35604</v>
      </c>
      <c r="B586" s="3">
        <v>62.31</v>
      </c>
      <c r="C586" s="3">
        <v>129.72</v>
      </c>
      <c r="D586" s="3">
        <v>13.8</v>
      </c>
      <c r="E586" s="3">
        <v>113.27</v>
      </c>
    </row>
    <row r="587" spans="1:5" x14ac:dyDescent="0.25">
      <c r="A587" s="1">
        <v>35605</v>
      </c>
      <c r="B587" s="3">
        <v>63.94</v>
      </c>
      <c r="C587" s="3">
        <v>130.93</v>
      </c>
      <c r="D587" s="3">
        <v>13.8</v>
      </c>
      <c r="E587" s="3">
        <v>112.69</v>
      </c>
    </row>
    <row r="588" spans="1:5" x14ac:dyDescent="0.25">
      <c r="A588" s="1">
        <v>35606</v>
      </c>
      <c r="B588" s="3">
        <v>63.81</v>
      </c>
      <c r="C588" s="3">
        <v>135.38</v>
      </c>
      <c r="D588" s="3">
        <v>13.65</v>
      </c>
      <c r="E588" s="3">
        <v>110.77</v>
      </c>
    </row>
    <row r="589" spans="1:5" x14ac:dyDescent="0.25">
      <c r="A589" s="1">
        <v>35607</v>
      </c>
      <c r="B589" s="3">
        <v>63</v>
      </c>
      <c r="C589" s="3">
        <v>137.08000000000001</v>
      </c>
      <c r="D589" s="3">
        <v>13.32</v>
      </c>
      <c r="E589" s="3">
        <v>109.44</v>
      </c>
    </row>
    <row r="590" spans="1:5" x14ac:dyDescent="0.25">
      <c r="A590" s="1">
        <v>35608</v>
      </c>
      <c r="B590" s="3">
        <v>62.06</v>
      </c>
      <c r="C590" s="3">
        <v>138.43</v>
      </c>
      <c r="D590" s="3">
        <v>12.88</v>
      </c>
      <c r="E590" s="3">
        <v>107.53</v>
      </c>
    </row>
    <row r="591" spans="1:5" x14ac:dyDescent="0.25">
      <c r="A591" s="1">
        <v>35611</v>
      </c>
      <c r="B591" s="3">
        <v>62.44</v>
      </c>
      <c r="C591" s="3">
        <v>143.94999999999999</v>
      </c>
      <c r="D591" s="3">
        <v>12.93</v>
      </c>
      <c r="E591" s="3">
        <v>112.69</v>
      </c>
    </row>
    <row r="592" spans="1:5" x14ac:dyDescent="0.25">
      <c r="A592" s="1">
        <v>35612</v>
      </c>
      <c r="B592" s="3">
        <v>61</v>
      </c>
      <c r="C592" s="3">
        <v>145.18</v>
      </c>
      <c r="D592" s="3">
        <v>13.37</v>
      </c>
      <c r="E592" s="3">
        <v>120.49</v>
      </c>
    </row>
    <row r="593" spans="1:5" x14ac:dyDescent="0.25">
      <c r="A593" s="1">
        <v>35613</v>
      </c>
      <c r="B593" s="3">
        <v>61.25</v>
      </c>
      <c r="C593" s="3">
        <v>141.94999999999999</v>
      </c>
      <c r="D593" s="3">
        <v>13.22</v>
      </c>
      <c r="E593" s="3">
        <v>124.62</v>
      </c>
    </row>
    <row r="594" spans="1:5" x14ac:dyDescent="0.25">
      <c r="A594" s="1">
        <v>35614</v>
      </c>
      <c r="B594" s="3">
        <v>63.56</v>
      </c>
      <c r="C594" s="3">
        <v>139.53</v>
      </c>
      <c r="D594" s="3">
        <v>13.03</v>
      </c>
      <c r="E594" s="3">
        <v>128.44999999999999</v>
      </c>
    </row>
    <row r="595" spans="1:5" x14ac:dyDescent="0.25">
      <c r="A595" s="1">
        <v>35615</v>
      </c>
      <c r="B595" s="3">
        <v>69.81</v>
      </c>
      <c r="C595" s="3">
        <v>137.18</v>
      </c>
      <c r="D595" s="3">
        <v>13.12</v>
      </c>
      <c r="E595" s="3">
        <v>128.88999999999999</v>
      </c>
    </row>
    <row r="596" spans="1:5" x14ac:dyDescent="0.25">
      <c r="A596" s="1">
        <v>35618</v>
      </c>
      <c r="B596" s="3">
        <v>73.25</v>
      </c>
      <c r="C596" s="3">
        <v>136.38</v>
      </c>
      <c r="D596" s="3">
        <v>13.17</v>
      </c>
      <c r="E596" s="3">
        <v>126.09</v>
      </c>
    </row>
    <row r="597" spans="1:5" x14ac:dyDescent="0.25">
      <c r="A597" s="1">
        <v>35619</v>
      </c>
      <c r="B597" s="3">
        <v>75.19</v>
      </c>
      <c r="C597" s="3">
        <v>136.65</v>
      </c>
      <c r="D597" s="3">
        <v>13.24</v>
      </c>
      <c r="E597" s="3">
        <v>125.5</v>
      </c>
    </row>
    <row r="598" spans="1:5" x14ac:dyDescent="0.25">
      <c r="A598" s="1">
        <v>35620</v>
      </c>
      <c r="B598" s="3">
        <v>78.69</v>
      </c>
      <c r="C598" s="3">
        <v>137.9</v>
      </c>
      <c r="D598" s="3">
        <v>13.53</v>
      </c>
      <c r="E598" s="3">
        <v>130.66</v>
      </c>
    </row>
    <row r="599" spans="1:5" x14ac:dyDescent="0.25">
      <c r="A599" s="1">
        <v>35621</v>
      </c>
      <c r="B599" s="3">
        <v>76.5</v>
      </c>
      <c r="C599" s="3">
        <v>139.30000000000001</v>
      </c>
      <c r="D599" s="3">
        <v>13.7</v>
      </c>
      <c r="E599" s="3">
        <v>127.27</v>
      </c>
    </row>
    <row r="600" spans="1:5" x14ac:dyDescent="0.25">
      <c r="A600" s="1">
        <v>35622</v>
      </c>
      <c r="B600" s="3">
        <v>73.44</v>
      </c>
      <c r="C600" s="3">
        <v>138.63</v>
      </c>
      <c r="D600" s="3">
        <v>13.22</v>
      </c>
      <c r="E600" s="3">
        <v>125.94</v>
      </c>
    </row>
    <row r="601" spans="1:5" x14ac:dyDescent="0.25">
      <c r="A601" s="1">
        <v>35625</v>
      </c>
      <c r="B601" s="3">
        <v>72.31</v>
      </c>
      <c r="C601" s="3">
        <v>135.65</v>
      </c>
      <c r="D601" s="3">
        <v>12.91</v>
      </c>
      <c r="E601" s="3">
        <v>121.23</v>
      </c>
    </row>
    <row r="602" spans="1:5" x14ac:dyDescent="0.25">
      <c r="A602" s="1">
        <v>35626</v>
      </c>
      <c r="B602" s="3">
        <v>73.88</v>
      </c>
      <c r="C602" s="3">
        <v>134.08000000000001</v>
      </c>
      <c r="D602" s="3">
        <v>12.69</v>
      </c>
      <c r="E602" s="3">
        <v>124.17</v>
      </c>
    </row>
    <row r="603" spans="1:5" x14ac:dyDescent="0.25">
      <c r="A603" s="1">
        <v>35627</v>
      </c>
      <c r="B603" s="3">
        <v>73.13</v>
      </c>
      <c r="C603" s="3">
        <v>134.43</v>
      </c>
      <c r="D603" s="3">
        <v>12.71</v>
      </c>
      <c r="E603" s="3">
        <v>121.67</v>
      </c>
    </row>
    <row r="604" spans="1:5" x14ac:dyDescent="0.25">
      <c r="A604" s="1">
        <v>35628</v>
      </c>
      <c r="B604" s="3">
        <v>73.13</v>
      </c>
      <c r="C604" s="3">
        <v>134.22</v>
      </c>
      <c r="D604" s="3">
        <v>13.12</v>
      </c>
      <c r="E604" s="3">
        <v>123.44</v>
      </c>
    </row>
    <row r="605" spans="1:5" x14ac:dyDescent="0.25">
      <c r="A605" s="1">
        <v>35629</v>
      </c>
      <c r="B605" s="3">
        <v>72.06</v>
      </c>
      <c r="C605" s="3">
        <v>132.4</v>
      </c>
      <c r="D605" s="3">
        <v>13.51</v>
      </c>
      <c r="E605" s="3">
        <v>117.84</v>
      </c>
    </row>
    <row r="606" spans="1:5" x14ac:dyDescent="0.25">
      <c r="A606" s="1">
        <v>35632</v>
      </c>
      <c r="B606" s="3">
        <v>74.25</v>
      </c>
      <c r="C606" s="3">
        <v>131.55000000000001</v>
      </c>
      <c r="D606" s="3">
        <v>14.52</v>
      </c>
      <c r="E606" s="3">
        <v>119.9</v>
      </c>
    </row>
    <row r="607" spans="1:5" x14ac:dyDescent="0.25">
      <c r="A607" s="1">
        <v>35633</v>
      </c>
      <c r="B607" s="3">
        <v>78.94</v>
      </c>
      <c r="C607" s="3">
        <v>133.58000000000001</v>
      </c>
      <c r="D607" s="3">
        <v>14.26</v>
      </c>
      <c r="E607" s="3">
        <v>123.44</v>
      </c>
    </row>
    <row r="608" spans="1:5" x14ac:dyDescent="0.25">
      <c r="A608" s="1">
        <v>35634</v>
      </c>
      <c r="B608" s="3">
        <v>80.25</v>
      </c>
      <c r="C608" s="3">
        <v>136.43</v>
      </c>
      <c r="D608" s="3">
        <v>14.14</v>
      </c>
      <c r="E608" s="3">
        <v>127.12</v>
      </c>
    </row>
    <row r="609" spans="1:5" x14ac:dyDescent="0.25">
      <c r="A609" s="1">
        <v>35635</v>
      </c>
      <c r="B609" s="3">
        <v>79</v>
      </c>
      <c r="C609" s="3">
        <v>138.44999999999999</v>
      </c>
      <c r="D609" s="3">
        <v>13.7</v>
      </c>
      <c r="E609" s="3">
        <v>124.91</v>
      </c>
    </row>
    <row r="610" spans="1:5" x14ac:dyDescent="0.25">
      <c r="A610" s="1">
        <v>35636</v>
      </c>
      <c r="B610" s="3">
        <v>78.75</v>
      </c>
      <c r="C610" s="3">
        <v>137.97</v>
      </c>
      <c r="D610" s="3">
        <v>13.39</v>
      </c>
      <c r="E610" s="3">
        <v>125.21</v>
      </c>
    </row>
    <row r="611" spans="1:5" x14ac:dyDescent="0.25">
      <c r="A611" s="1">
        <v>35639</v>
      </c>
      <c r="B611" s="3">
        <v>78.75</v>
      </c>
      <c r="C611" s="3">
        <v>137.6</v>
      </c>
      <c r="D611" s="3">
        <v>13.65</v>
      </c>
      <c r="E611" s="3">
        <v>125.35</v>
      </c>
    </row>
    <row r="612" spans="1:5" x14ac:dyDescent="0.25">
      <c r="A612" s="1">
        <v>35640</v>
      </c>
      <c r="B612" s="3">
        <v>78.38</v>
      </c>
      <c r="C612" s="3">
        <v>139.30000000000001</v>
      </c>
      <c r="D612" s="3">
        <v>13.53</v>
      </c>
      <c r="E612" s="3">
        <v>125.8</v>
      </c>
    </row>
    <row r="613" spans="1:5" x14ac:dyDescent="0.25">
      <c r="A613" s="1">
        <v>35641</v>
      </c>
      <c r="B613" s="3">
        <v>78.06</v>
      </c>
      <c r="C613" s="3">
        <v>142.44999999999999</v>
      </c>
      <c r="D613" s="3">
        <v>13.61</v>
      </c>
      <c r="E613" s="3">
        <v>129.47999999999999</v>
      </c>
    </row>
    <row r="614" spans="1:5" x14ac:dyDescent="0.25">
      <c r="A614" s="1">
        <v>35642</v>
      </c>
      <c r="B614" s="3">
        <v>78</v>
      </c>
      <c r="C614" s="3">
        <v>141.88</v>
      </c>
      <c r="D614" s="3">
        <v>13.61</v>
      </c>
      <c r="E614" s="3">
        <v>128.74</v>
      </c>
    </row>
    <row r="615" spans="1:5" x14ac:dyDescent="0.25">
      <c r="A615" s="1">
        <v>35643</v>
      </c>
      <c r="B615" s="3">
        <v>78.06</v>
      </c>
      <c r="C615" s="3">
        <v>144.47</v>
      </c>
      <c r="D615" s="3">
        <v>13.37</v>
      </c>
      <c r="E615" s="3">
        <v>128.30000000000001</v>
      </c>
    </row>
    <row r="616" spans="1:5" x14ac:dyDescent="0.25">
      <c r="A616" s="1">
        <v>35646</v>
      </c>
      <c r="B616" s="3">
        <v>78.5</v>
      </c>
      <c r="C616" s="3">
        <v>151.55000000000001</v>
      </c>
      <c r="D616" s="3">
        <v>13.68</v>
      </c>
      <c r="E616" s="3">
        <v>130.51</v>
      </c>
    </row>
    <row r="617" spans="1:5" x14ac:dyDescent="0.25">
      <c r="A617" s="1">
        <v>35647</v>
      </c>
      <c r="B617" s="3">
        <v>78.44</v>
      </c>
      <c r="C617" s="3">
        <v>153.72999999999999</v>
      </c>
      <c r="D617" s="3">
        <v>13.87</v>
      </c>
      <c r="E617" s="3">
        <v>131.54</v>
      </c>
    </row>
    <row r="618" spans="1:5" x14ac:dyDescent="0.25">
      <c r="A618" s="1">
        <v>35648</v>
      </c>
      <c r="B618" s="3">
        <v>79.56</v>
      </c>
      <c r="C618" s="3">
        <v>155.94999999999999</v>
      </c>
      <c r="D618" s="3">
        <v>13.78</v>
      </c>
      <c r="E618" s="3">
        <v>129.63</v>
      </c>
    </row>
    <row r="619" spans="1:5" x14ac:dyDescent="0.25">
      <c r="A619" s="1">
        <v>35649</v>
      </c>
      <c r="B619" s="3">
        <v>79.5</v>
      </c>
      <c r="C619" s="3">
        <v>155.4</v>
      </c>
      <c r="D619" s="3">
        <v>13.63</v>
      </c>
      <c r="E619" s="3">
        <v>127.42</v>
      </c>
    </row>
    <row r="620" spans="1:5" x14ac:dyDescent="0.25">
      <c r="A620" s="1">
        <v>35650</v>
      </c>
      <c r="B620" s="3">
        <v>76.5</v>
      </c>
      <c r="C620" s="3">
        <v>153.28</v>
      </c>
      <c r="D620" s="3">
        <v>13.22</v>
      </c>
      <c r="E620" s="3">
        <v>124.03</v>
      </c>
    </row>
    <row r="621" spans="1:5" x14ac:dyDescent="0.25">
      <c r="A621" s="1">
        <v>35653</v>
      </c>
      <c r="B621" s="3">
        <v>79.69</v>
      </c>
      <c r="C621" s="3">
        <v>154.22999999999999</v>
      </c>
      <c r="D621" s="3">
        <v>13.61</v>
      </c>
      <c r="E621" s="3">
        <v>127.12</v>
      </c>
    </row>
    <row r="622" spans="1:5" x14ac:dyDescent="0.25">
      <c r="A622" s="1">
        <v>35654</v>
      </c>
      <c r="B622" s="3">
        <v>79.31</v>
      </c>
      <c r="C622" s="3">
        <v>153.63</v>
      </c>
      <c r="D622" s="3">
        <v>13.39</v>
      </c>
      <c r="E622" s="3">
        <v>123.29</v>
      </c>
    </row>
    <row r="623" spans="1:5" x14ac:dyDescent="0.25">
      <c r="A623" s="1">
        <v>35655</v>
      </c>
      <c r="B623" s="3">
        <v>77.81</v>
      </c>
      <c r="C623" s="3">
        <v>151.80000000000001</v>
      </c>
      <c r="D623" s="3">
        <v>13.34</v>
      </c>
      <c r="E623" s="3">
        <v>121.38</v>
      </c>
    </row>
    <row r="624" spans="1:5" x14ac:dyDescent="0.25">
      <c r="A624" s="1">
        <v>35656</v>
      </c>
      <c r="B624" s="3">
        <v>74.06</v>
      </c>
      <c r="C624" s="3">
        <v>146.28</v>
      </c>
      <c r="D624" s="3">
        <v>13</v>
      </c>
      <c r="E624" s="3">
        <v>119.76</v>
      </c>
    </row>
    <row r="625" spans="1:5" x14ac:dyDescent="0.25">
      <c r="A625" s="1">
        <v>35661</v>
      </c>
      <c r="B625" s="3">
        <v>76.75</v>
      </c>
      <c r="C625" s="3">
        <v>135.68</v>
      </c>
      <c r="D625" s="3">
        <v>12.88</v>
      </c>
      <c r="E625" s="3">
        <v>120.05</v>
      </c>
    </row>
    <row r="626" spans="1:5" x14ac:dyDescent="0.25">
      <c r="A626" s="1">
        <v>35662</v>
      </c>
      <c r="B626" s="3">
        <v>76.94</v>
      </c>
      <c r="C626" s="3">
        <v>144.18</v>
      </c>
      <c r="D626" s="3">
        <v>12.98</v>
      </c>
      <c r="E626" s="3">
        <v>120.93</v>
      </c>
    </row>
    <row r="627" spans="1:5" x14ac:dyDescent="0.25">
      <c r="A627" s="1">
        <v>35663</v>
      </c>
      <c r="B627" s="3">
        <v>76.19</v>
      </c>
      <c r="C627" s="3">
        <v>140.58000000000001</v>
      </c>
      <c r="D627" s="3">
        <v>12.91</v>
      </c>
      <c r="E627" s="3">
        <v>115.93</v>
      </c>
    </row>
    <row r="628" spans="1:5" x14ac:dyDescent="0.25">
      <c r="A628" s="1">
        <v>35664</v>
      </c>
      <c r="B628" s="3">
        <v>75.19</v>
      </c>
      <c r="C628" s="3">
        <v>137.68</v>
      </c>
      <c r="D628" s="3">
        <v>12.45</v>
      </c>
      <c r="E628" s="3">
        <v>112.39</v>
      </c>
    </row>
    <row r="629" spans="1:5" x14ac:dyDescent="0.25">
      <c r="A629" s="1">
        <v>35668</v>
      </c>
      <c r="B629" s="3">
        <v>75.06</v>
      </c>
      <c r="C629" s="3">
        <v>139.19999999999999</v>
      </c>
      <c r="D629" s="3">
        <v>12.93</v>
      </c>
      <c r="E629" s="3">
        <v>113.57</v>
      </c>
    </row>
    <row r="630" spans="1:5" x14ac:dyDescent="0.25">
      <c r="A630" s="1">
        <v>35669</v>
      </c>
      <c r="B630" s="3">
        <v>74.31</v>
      </c>
      <c r="C630" s="3">
        <v>140.38</v>
      </c>
      <c r="D630" s="3">
        <v>12.98</v>
      </c>
      <c r="E630" s="3">
        <v>112.69</v>
      </c>
    </row>
    <row r="631" spans="1:5" x14ac:dyDescent="0.25">
      <c r="A631" s="1">
        <v>35670</v>
      </c>
      <c r="B631" s="3">
        <v>71.06</v>
      </c>
      <c r="C631" s="3">
        <v>136.28</v>
      </c>
      <c r="D631" s="3">
        <v>12.76</v>
      </c>
      <c r="E631" s="3">
        <v>109.3</v>
      </c>
    </row>
    <row r="632" spans="1:5" x14ac:dyDescent="0.25">
      <c r="A632" s="1">
        <v>35671</v>
      </c>
      <c r="B632" s="3">
        <v>70.44</v>
      </c>
      <c r="C632" s="3">
        <v>135.05000000000001</v>
      </c>
      <c r="D632" s="3">
        <v>11.87</v>
      </c>
      <c r="E632" s="3">
        <v>106.5</v>
      </c>
    </row>
    <row r="633" spans="1:5" x14ac:dyDescent="0.25">
      <c r="A633" s="1">
        <v>35674</v>
      </c>
      <c r="B633" s="3">
        <v>68.75</v>
      </c>
      <c r="C633" s="3">
        <v>137</v>
      </c>
      <c r="D633" s="3">
        <v>11.53</v>
      </c>
      <c r="E633" s="3">
        <v>110.48</v>
      </c>
    </row>
    <row r="634" spans="1:5" x14ac:dyDescent="0.25">
      <c r="A634" s="1">
        <v>35675</v>
      </c>
      <c r="B634" s="3">
        <v>69.88</v>
      </c>
      <c r="C634" s="3">
        <v>138.9</v>
      </c>
      <c r="D634" s="3">
        <v>11.82</v>
      </c>
      <c r="E634" s="3">
        <v>109.3</v>
      </c>
    </row>
    <row r="635" spans="1:5" x14ac:dyDescent="0.25">
      <c r="A635" s="1">
        <v>35676</v>
      </c>
      <c r="B635" s="3">
        <v>69.19</v>
      </c>
      <c r="C635" s="3">
        <v>140</v>
      </c>
      <c r="D635" s="3">
        <v>11.82</v>
      </c>
      <c r="E635" s="3">
        <v>108.41</v>
      </c>
    </row>
    <row r="636" spans="1:5" x14ac:dyDescent="0.25">
      <c r="A636" s="1">
        <v>35677</v>
      </c>
      <c r="B636" s="3">
        <v>69.81</v>
      </c>
      <c r="C636" s="3">
        <v>140.03</v>
      </c>
      <c r="D636" s="3">
        <v>11.94</v>
      </c>
      <c r="E636" s="3">
        <v>107.82</v>
      </c>
    </row>
    <row r="637" spans="1:5" x14ac:dyDescent="0.25">
      <c r="A637" s="1">
        <v>35678</v>
      </c>
      <c r="B637" s="3">
        <v>71.56</v>
      </c>
      <c r="C637" s="3">
        <v>140.53</v>
      </c>
      <c r="D637" s="3">
        <v>11.92</v>
      </c>
      <c r="E637" s="3">
        <v>107.97</v>
      </c>
    </row>
    <row r="638" spans="1:5" x14ac:dyDescent="0.25">
      <c r="A638" s="1">
        <v>35681</v>
      </c>
      <c r="B638" s="3">
        <v>75.75</v>
      </c>
      <c r="C638" s="3">
        <v>139.78</v>
      </c>
      <c r="D638" s="3">
        <v>12.06</v>
      </c>
      <c r="E638" s="3">
        <v>109.44</v>
      </c>
    </row>
    <row r="639" spans="1:5" x14ac:dyDescent="0.25">
      <c r="A639" s="1">
        <v>35682</v>
      </c>
      <c r="B639" s="3">
        <v>73.13</v>
      </c>
      <c r="C639" s="3">
        <v>138.4</v>
      </c>
      <c r="D639" s="3">
        <v>11.77</v>
      </c>
      <c r="E639" s="3">
        <v>109.59</v>
      </c>
    </row>
    <row r="640" spans="1:5" x14ac:dyDescent="0.25">
      <c r="A640" s="1">
        <v>35683</v>
      </c>
      <c r="B640" s="3">
        <v>72.75</v>
      </c>
      <c r="C640" s="3">
        <v>143.83000000000001</v>
      </c>
      <c r="D640" s="3">
        <v>11.89</v>
      </c>
      <c r="E640" s="3">
        <v>109.15</v>
      </c>
    </row>
    <row r="641" spans="1:5" x14ac:dyDescent="0.25">
      <c r="A641" s="1">
        <v>35684</v>
      </c>
      <c r="B641" s="3">
        <v>69.56</v>
      </c>
      <c r="C641" s="3">
        <v>141.1</v>
      </c>
      <c r="D641" s="3">
        <v>11.7</v>
      </c>
      <c r="E641" s="3">
        <v>108.12</v>
      </c>
    </row>
    <row r="642" spans="1:5" x14ac:dyDescent="0.25">
      <c r="A642" s="1">
        <v>35685</v>
      </c>
      <c r="B642" s="3">
        <v>69.44</v>
      </c>
      <c r="C642" s="3">
        <v>141.38</v>
      </c>
      <c r="D642" s="3">
        <v>11.58</v>
      </c>
      <c r="E642" s="3">
        <v>107.24</v>
      </c>
    </row>
    <row r="643" spans="1:5" x14ac:dyDescent="0.25">
      <c r="A643" s="1">
        <v>35688</v>
      </c>
      <c r="B643" s="3">
        <v>70.44</v>
      </c>
      <c r="C643" s="3">
        <v>142.15</v>
      </c>
      <c r="D643" s="3">
        <v>11.63</v>
      </c>
      <c r="E643" s="3">
        <v>108.56</v>
      </c>
    </row>
    <row r="644" spans="1:5" x14ac:dyDescent="0.25">
      <c r="A644" s="1">
        <v>35689</v>
      </c>
      <c r="B644" s="3">
        <v>70.88</v>
      </c>
      <c r="C644" s="3">
        <v>142.38</v>
      </c>
      <c r="D644" s="3">
        <v>11.58</v>
      </c>
      <c r="E644" s="3">
        <v>107.82</v>
      </c>
    </row>
    <row r="645" spans="1:5" x14ac:dyDescent="0.25">
      <c r="A645" s="1">
        <v>35690</v>
      </c>
      <c r="B645" s="3">
        <v>69.75</v>
      </c>
      <c r="C645" s="3">
        <v>138.97</v>
      </c>
      <c r="D645" s="3">
        <v>11.29</v>
      </c>
      <c r="E645" s="3">
        <v>107.09</v>
      </c>
    </row>
    <row r="646" spans="1:5" x14ac:dyDescent="0.25">
      <c r="A646" s="1">
        <v>35691</v>
      </c>
      <c r="B646" s="3">
        <v>69.06</v>
      </c>
      <c r="C646" s="3">
        <v>133.5</v>
      </c>
      <c r="D646" s="3">
        <v>11.1</v>
      </c>
      <c r="E646" s="3">
        <v>105.62</v>
      </c>
    </row>
    <row r="647" spans="1:5" x14ac:dyDescent="0.25">
      <c r="A647" s="1">
        <v>35692</v>
      </c>
      <c r="B647" s="3">
        <v>66.31</v>
      </c>
      <c r="C647" s="3">
        <v>130.69999999999999</v>
      </c>
      <c r="D647" s="3">
        <v>10.86</v>
      </c>
      <c r="E647" s="3">
        <v>102.52</v>
      </c>
    </row>
    <row r="648" spans="1:5" x14ac:dyDescent="0.25">
      <c r="A648" s="1">
        <v>35695</v>
      </c>
      <c r="B648" s="3">
        <v>66.31</v>
      </c>
      <c r="C648" s="3">
        <v>128.28</v>
      </c>
      <c r="D648" s="3">
        <v>10.86</v>
      </c>
      <c r="E648" s="3">
        <v>101.34</v>
      </c>
    </row>
    <row r="649" spans="1:5" x14ac:dyDescent="0.25">
      <c r="A649" s="1">
        <v>35696</v>
      </c>
      <c r="B649" s="3">
        <v>67.63</v>
      </c>
      <c r="C649" s="3">
        <v>131.78</v>
      </c>
      <c r="D649" s="3">
        <v>11</v>
      </c>
      <c r="E649" s="3">
        <v>102.08</v>
      </c>
    </row>
    <row r="650" spans="1:5" x14ac:dyDescent="0.25">
      <c r="A650" s="1">
        <v>35697</v>
      </c>
      <c r="B650" s="3">
        <v>69.75</v>
      </c>
      <c r="C650" s="3">
        <v>131.83000000000001</v>
      </c>
      <c r="D650" s="3">
        <v>11.1</v>
      </c>
      <c r="E650" s="3">
        <v>101.79</v>
      </c>
    </row>
    <row r="651" spans="1:5" x14ac:dyDescent="0.25">
      <c r="A651" s="1">
        <v>35698</v>
      </c>
      <c r="B651" s="3">
        <v>70.81</v>
      </c>
      <c r="C651" s="3">
        <v>132.94999999999999</v>
      </c>
      <c r="D651" s="3">
        <v>11.77</v>
      </c>
      <c r="E651" s="3">
        <v>102.52</v>
      </c>
    </row>
    <row r="652" spans="1:5" x14ac:dyDescent="0.25">
      <c r="A652" s="1">
        <v>35699</v>
      </c>
      <c r="B652" s="3">
        <v>71.13</v>
      </c>
      <c r="C652" s="3">
        <v>134.6</v>
      </c>
      <c r="D652" s="3">
        <v>12.16</v>
      </c>
      <c r="E652" s="3">
        <v>102.67</v>
      </c>
    </row>
    <row r="653" spans="1:5" x14ac:dyDescent="0.25">
      <c r="A653" s="1">
        <v>35702</v>
      </c>
      <c r="B653" s="3">
        <v>71.13</v>
      </c>
      <c r="C653" s="3">
        <v>132.93</v>
      </c>
      <c r="D653" s="3">
        <v>12.26</v>
      </c>
      <c r="E653" s="3">
        <v>102.82</v>
      </c>
    </row>
    <row r="654" spans="1:5" x14ac:dyDescent="0.25">
      <c r="A654" s="1">
        <v>35703</v>
      </c>
      <c r="B654" s="3">
        <v>71.06</v>
      </c>
      <c r="C654" s="3">
        <v>133.65</v>
      </c>
      <c r="D654" s="3">
        <v>12.14</v>
      </c>
      <c r="E654" s="3">
        <v>101.79</v>
      </c>
    </row>
    <row r="655" spans="1:5" x14ac:dyDescent="0.25">
      <c r="A655" s="1">
        <v>35704</v>
      </c>
      <c r="B655" s="3">
        <v>71.13</v>
      </c>
      <c r="C655" s="3">
        <v>134.5</v>
      </c>
      <c r="D655" s="3">
        <v>11.77</v>
      </c>
      <c r="E655" s="3">
        <v>100.9</v>
      </c>
    </row>
    <row r="656" spans="1:5" x14ac:dyDescent="0.25">
      <c r="A656" s="1">
        <v>35706</v>
      </c>
      <c r="B656" s="3">
        <v>72.5</v>
      </c>
      <c r="C656" s="3">
        <v>133.22</v>
      </c>
      <c r="D656" s="3">
        <v>11.7</v>
      </c>
      <c r="E656" s="3">
        <v>98.1</v>
      </c>
    </row>
    <row r="657" spans="1:5" x14ac:dyDescent="0.25">
      <c r="A657" s="1">
        <v>35709</v>
      </c>
      <c r="B657" s="3">
        <v>72.94</v>
      </c>
      <c r="C657" s="3">
        <v>134.63</v>
      </c>
      <c r="D657" s="3">
        <v>11.6</v>
      </c>
      <c r="E657" s="3">
        <v>98.84</v>
      </c>
    </row>
    <row r="658" spans="1:5" x14ac:dyDescent="0.25">
      <c r="A658" s="1">
        <v>35710</v>
      </c>
      <c r="B658" s="3">
        <v>75.69</v>
      </c>
      <c r="C658" s="3">
        <v>135.85</v>
      </c>
      <c r="D658" s="3">
        <v>11.68</v>
      </c>
      <c r="E658" s="3">
        <v>100.61</v>
      </c>
    </row>
    <row r="659" spans="1:5" x14ac:dyDescent="0.25">
      <c r="A659" s="1">
        <v>35711</v>
      </c>
      <c r="B659" s="3">
        <v>76.06</v>
      </c>
      <c r="C659" s="3">
        <v>135.69999999999999</v>
      </c>
      <c r="D659" s="3">
        <v>11.94</v>
      </c>
      <c r="E659" s="3">
        <v>100.75</v>
      </c>
    </row>
    <row r="660" spans="1:5" x14ac:dyDescent="0.25">
      <c r="A660" s="1">
        <v>35712</v>
      </c>
      <c r="B660" s="3">
        <v>77.25</v>
      </c>
      <c r="C660" s="3">
        <v>135.18</v>
      </c>
      <c r="D660" s="3">
        <v>11.97</v>
      </c>
      <c r="E660" s="3">
        <v>101.49</v>
      </c>
    </row>
    <row r="661" spans="1:5" x14ac:dyDescent="0.25">
      <c r="A661" s="1">
        <v>35713</v>
      </c>
      <c r="B661" s="3">
        <v>78.56</v>
      </c>
      <c r="C661" s="3">
        <v>135.15</v>
      </c>
      <c r="D661" s="3">
        <v>12.16</v>
      </c>
      <c r="E661" s="3">
        <v>102.96</v>
      </c>
    </row>
    <row r="662" spans="1:5" x14ac:dyDescent="0.25">
      <c r="A662" s="1">
        <v>35716</v>
      </c>
      <c r="B662" s="3">
        <v>77.56</v>
      </c>
      <c r="C662" s="3">
        <v>135.93</v>
      </c>
      <c r="D662" s="3">
        <v>12.11</v>
      </c>
      <c r="E662" s="3">
        <v>103.55</v>
      </c>
    </row>
    <row r="663" spans="1:5" x14ac:dyDescent="0.25">
      <c r="A663" s="1">
        <v>35717</v>
      </c>
      <c r="B663" s="3">
        <v>76.56</v>
      </c>
      <c r="C663" s="3">
        <v>136.9</v>
      </c>
      <c r="D663" s="3">
        <v>11.99</v>
      </c>
      <c r="E663" s="3">
        <v>104.88</v>
      </c>
    </row>
    <row r="664" spans="1:5" x14ac:dyDescent="0.25">
      <c r="A664" s="1">
        <v>35718</v>
      </c>
      <c r="B664" s="3">
        <v>77.06</v>
      </c>
      <c r="C664" s="3">
        <v>137.30000000000001</v>
      </c>
      <c r="D664" s="3">
        <v>12.01</v>
      </c>
      <c r="E664" s="3">
        <v>108.86</v>
      </c>
    </row>
    <row r="665" spans="1:5" x14ac:dyDescent="0.25">
      <c r="A665" s="1">
        <v>35719</v>
      </c>
      <c r="B665" s="3">
        <v>80.5</v>
      </c>
      <c r="C665" s="3">
        <v>140.13</v>
      </c>
      <c r="D665" s="3">
        <v>12.16</v>
      </c>
      <c r="E665" s="3">
        <v>109.3</v>
      </c>
    </row>
    <row r="666" spans="1:5" x14ac:dyDescent="0.25">
      <c r="A666" s="1">
        <v>35720</v>
      </c>
      <c r="B666" s="3">
        <v>85.5</v>
      </c>
      <c r="C666" s="3">
        <v>142.83000000000001</v>
      </c>
      <c r="D666" s="3">
        <v>12.01</v>
      </c>
      <c r="E666" s="3">
        <v>109</v>
      </c>
    </row>
    <row r="667" spans="1:5" x14ac:dyDescent="0.25">
      <c r="A667" s="1">
        <v>35723</v>
      </c>
      <c r="B667" s="3">
        <v>86.19</v>
      </c>
      <c r="C667" s="3">
        <v>144.6</v>
      </c>
      <c r="D667" s="3">
        <v>12.04</v>
      </c>
      <c r="E667" s="3">
        <v>108.86</v>
      </c>
    </row>
    <row r="668" spans="1:5" x14ac:dyDescent="0.25">
      <c r="A668" s="1">
        <v>35724</v>
      </c>
      <c r="B668" s="3">
        <v>84.25</v>
      </c>
      <c r="C668" s="3">
        <v>144.08000000000001</v>
      </c>
      <c r="D668" s="3">
        <v>11.72</v>
      </c>
      <c r="E668" s="3">
        <v>106.2</v>
      </c>
    </row>
    <row r="669" spans="1:5" x14ac:dyDescent="0.25">
      <c r="A669" s="1">
        <v>35725</v>
      </c>
      <c r="B669" s="3">
        <v>84.63</v>
      </c>
      <c r="C669" s="3">
        <v>144.03</v>
      </c>
      <c r="D669" s="3">
        <v>11.48</v>
      </c>
      <c r="E669" s="3">
        <v>103.41</v>
      </c>
    </row>
    <row r="670" spans="1:5" x14ac:dyDescent="0.25">
      <c r="A670" s="1">
        <v>35726</v>
      </c>
      <c r="B670" s="3">
        <v>82.88</v>
      </c>
      <c r="C670" s="3">
        <v>140.15</v>
      </c>
      <c r="D670" s="3">
        <v>11.27</v>
      </c>
      <c r="E670" s="3">
        <v>101.64</v>
      </c>
    </row>
    <row r="671" spans="1:5" x14ac:dyDescent="0.25">
      <c r="A671" s="1">
        <v>35727</v>
      </c>
      <c r="B671" s="3">
        <v>82.31</v>
      </c>
      <c r="C671" s="3">
        <v>137.44999999999999</v>
      </c>
      <c r="D671" s="3">
        <v>11.1</v>
      </c>
      <c r="E671" s="3">
        <v>99.28</v>
      </c>
    </row>
    <row r="672" spans="1:5" x14ac:dyDescent="0.25">
      <c r="A672" s="1">
        <v>35730</v>
      </c>
      <c r="B672" s="3">
        <v>84.06</v>
      </c>
      <c r="C672" s="3">
        <v>135.69999999999999</v>
      </c>
      <c r="D672" s="3">
        <v>11.17</v>
      </c>
      <c r="E672" s="3">
        <v>100.02</v>
      </c>
    </row>
    <row r="673" spans="1:5" x14ac:dyDescent="0.25">
      <c r="A673" s="1">
        <v>35737</v>
      </c>
      <c r="B673" s="3">
        <v>82.5</v>
      </c>
      <c r="C673" s="3">
        <v>130.53</v>
      </c>
      <c r="D673" s="3">
        <v>11</v>
      </c>
      <c r="E673" s="3">
        <v>94.71</v>
      </c>
    </row>
    <row r="674" spans="1:5" x14ac:dyDescent="0.25">
      <c r="A674" s="1">
        <v>35738</v>
      </c>
      <c r="B674" s="3">
        <v>82.5</v>
      </c>
      <c r="C674" s="3">
        <v>131.80000000000001</v>
      </c>
      <c r="D674" s="3">
        <v>10.95</v>
      </c>
      <c r="E674" s="3">
        <v>94.13</v>
      </c>
    </row>
    <row r="675" spans="1:5" x14ac:dyDescent="0.25">
      <c r="A675" s="1">
        <v>35739</v>
      </c>
      <c r="B675" s="3">
        <v>84.06</v>
      </c>
      <c r="C675" s="3">
        <v>133.19999999999999</v>
      </c>
      <c r="D675" s="3">
        <v>10.93</v>
      </c>
      <c r="E675" s="3">
        <v>95.45</v>
      </c>
    </row>
    <row r="676" spans="1:5" x14ac:dyDescent="0.25">
      <c r="A676" s="1">
        <v>35740</v>
      </c>
      <c r="B676" s="3">
        <v>84.06</v>
      </c>
      <c r="C676" s="3">
        <v>131.83000000000001</v>
      </c>
      <c r="D676" s="3">
        <v>10.86</v>
      </c>
      <c r="E676" s="3">
        <v>95.75</v>
      </c>
    </row>
    <row r="677" spans="1:5" x14ac:dyDescent="0.25">
      <c r="A677" s="1">
        <v>35741</v>
      </c>
      <c r="B677" s="3">
        <v>83.88</v>
      </c>
      <c r="C677" s="3">
        <v>133.55000000000001</v>
      </c>
      <c r="D677" s="3">
        <v>10.49</v>
      </c>
      <c r="E677" s="3">
        <v>95.75</v>
      </c>
    </row>
    <row r="678" spans="1:5" x14ac:dyDescent="0.25">
      <c r="A678" s="1">
        <v>35744</v>
      </c>
      <c r="B678" s="3">
        <v>82.06</v>
      </c>
      <c r="C678" s="3">
        <v>133.93</v>
      </c>
      <c r="D678" s="3">
        <v>10.42</v>
      </c>
      <c r="E678" s="3">
        <v>95.01</v>
      </c>
    </row>
    <row r="679" spans="1:5" x14ac:dyDescent="0.25">
      <c r="A679" s="1">
        <v>35745</v>
      </c>
      <c r="B679" s="3">
        <v>82.63</v>
      </c>
      <c r="C679" s="3">
        <v>133.97</v>
      </c>
      <c r="D679" s="3">
        <v>10.3</v>
      </c>
      <c r="E679" s="3">
        <v>94.57</v>
      </c>
    </row>
    <row r="680" spans="1:5" x14ac:dyDescent="0.25">
      <c r="A680" s="1">
        <v>35746</v>
      </c>
      <c r="B680" s="3">
        <v>81.31</v>
      </c>
      <c r="C680" s="3">
        <v>130.30000000000001</v>
      </c>
      <c r="D680" s="3">
        <v>9.99</v>
      </c>
      <c r="E680" s="3">
        <v>92.8</v>
      </c>
    </row>
    <row r="681" spans="1:5" x14ac:dyDescent="0.25">
      <c r="A681" s="1">
        <v>35747</v>
      </c>
      <c r="B681" s="3">
        <v>78.88</v>
      </c>
      <c r="C681" s="3">
        <v>128.93</v>
      </c>
      <c r="D681" s="3">
        <v>9.58</v>
      </c>
      <c r="E681" s="3">
        <v>90.88</v>
      </c>
    </row>
    <row r="682" spans="1:5" x14ac:dyDescent="0.25">
      <c r="A682" s="1">
        <v>35748</v>
      </c>
      <c r="B682" s="3">
        <v>78.69</v>
      </c>
      <c r="C682" s="3">
        <v>129.22</v>
      </c>
      <c r="D682" s="3">
        <v>9.7200000000000006</v>
      </c>
      <c r="E682" s="3">
        <v>90.3</v>
      </c>
    </row>
    <row r="683" spans="1:5" x14ac:dyDescent="0.25">
      <c r="A683" s="1">
        <v>35751</v>
      </c>
      <c r="B683" s="3">
        <v>77.81</v>
      </c>
      <c r="C683" s="3">
        <v>130.08000000000001</v>
      </c>
      <c r="D683" s="3">
        <v>9.7899999999999991</v>
      </c>
      <c r="E683" s="3">
        <v>91.18</v>
      </c>
    </row>
    <row r="684" spans="1:5" x14ac:dyDescent="0.25">
      <c r="A684" s="1">
        <v>35752</v>
      </c>
      <c r="B684" s="3">
        <v>77.13</v>
      </c>
      <c r="C684" s="3">
        <v>128.05000000000001</v>
      </c>
      <c r="D684" s="3">
        <v>9.65</v>
      </c>
      <c r="E684" s="3">
        <v>89.71</v>
      </c>
    </row>
    <row r="685" spans="1:5" x14ac:dyDescent="0.25">
      <c r="A685" s="1">
        <v>35753</v>
      </c>
      <c r="B685" s="3">
        <v>75.38</v>
      </c>
      <c r="C685" s="3">
        <v>126.8</v>
      </c>
      <c r="D685" s="3">
        <v>9.67</v>
      </c>
      <c r="E685" s="3">
        <v>88.23</v>
      </c>
    </row>
    <row r="686" spans="1:5" x14ac:dyDescent="0.25">
      <c r="A686" s="1">
        <v>35754</v>
      </c>
      <c r="B686" s="3">
        <v>76.13</v>
      </c>
      <c r="C686" s="3">
        <v>129.6</v>
      </c>
      <c r="D686" s="3">
        <v>9.7200000000000006</v>
      </c>
      <c r="E686" s="3">
        <v>87.2</v>
      </c>
    </row>
    <row r="687" spans="1:5" x14ac:dyDescent="0.25">
      <c r="A687" s="1">
        <v>35755</v>
      </c>
      <c r="B687" s="3">
        <v>77.44</v>
      </c>
      <c r="C687" s="3">
        <v>133.13</v>
      </c>
      <c r="D687" s="3">
        <v>9.65</v>
      </c>
      <c r="E687" s="3">
        <v>81.31</v>
      </c>
    </row>
    <row r="688" spans="1:5" x14ac:dyDescent="0.25">
      <c r="A688" s="1">
        <v>35758</v>
      </c>
      <c r="B688" s="3">
        <v>74.19</v>
      </c>
      <c r="C688" s="3">
        <v>129.53</v>
      </c>
      <c r="D688" s="3">
        <v>9.51</v>
      </c>
      <c r="E688" s="3">
        <v>74.39</v>
      </c>
    </row>
    <row r="689" spans="1:5" x14ac:dyDescent="0.25">
      <c r="A689" s="1">
        <v>35759</v>
      </c>
      <c r="B689" s="3">
        <v>75.19</v>
      </c>
      <c r="C689" s="3">
        <v>133.69999999999999</v>
      </c>
      <c r="D689" s="3">
        <v>9.6300000000000008</v>
      </c>
      <c r="E689" s="3">
        <v>77.19</v>
      </c>
    </row>
    <row r="690" spans="1:5" x14ac:dyDescent="0.25">
      <c r="A690" s="1">
        <v>35760</v>
      </c>
      <c r="B690" s="3">
        <v>76.19</v>
      </c>
      <c r="C690" s="3">
        <v>137.03</v>
      </c>
      <c r="D690" s="3">
        <v>9.41</v>
      </c>
      <c r="E690" s="3">
        <v>77.63</v>
      </c>
    </row>
    <row r="691" spans="1:5" x14ac:dyDescent="0.25">
      <c r="A691" s="1">
        <v>35761</v>
      </c>
      <c r="B691" s="3">
        <v>78.88</v>
      </c>
      <c r="C691" s="3">
        <v>139.53</v>
      </c>
      <c r="D691" s="3">
        <v>9.67</v>
      </c>
      <c r="E691" s="3">
        <v>79.25</v>
      </c>
    </row>
    <row r="692" spans="1:5" x14ac:dyDescent="0.25">
      <c r="A692" s="1">
        <v>35762</v>
      </c>
      <c r="B692" s="3">
        <v>76.94</v>
      </c>
      <c r="C692" s="3">
        <v>139.1</v>
      </c>
      <c r="D692" s="3">
        <v>9.6300000000000008</v>
      </c>
      <c r="E692" s="3">
        <v>76.599999999999994</v>
      </c>
    </row>
    <row r="693" spans="1:5" x14ac:dyDescent="0.25">
      <c r="A693" s="1">
        <v>35765</v>
      </c>
      <c r="B693" s="3">
        <v>76.44</v>
      </c>
      <c r="C693" s="3">
        <v>137.93</v>
      </c>
      <c r="D693" s="3">
        <v>9.65</v>
      </c>
      <c r="E693" s="3">
        <v>76.3</v>
      </c>
    </row>
    <row r="694" spans="1:5" x14ac:dyDescent="0.25">
      <c r="A694" s="1">
        <v>35766</v>
      </c>
      <c r="B694" s="3">
        <v>76.5</v>
      </c>
      <c r="C694" s="3">
        <v>138.75</v>
      </c>
      <c r="D694" s="3">
        <v>9.6300000000000008</v>
      </c>
      <c r="E694" s="3">
        <v>75.86</v>
      </c>
    </row>
    <row r="695" spans="1:5" x14ac:dyDescent="0.25">
      <c r="A695" s="1">
        <v>35767</v>
      </c>
      <c r="B695" s="3">
        <v>76.81</v>
      </c>
      <c r="C695" s="3">
        <v>138.53</v>
      </c>
      <c r="D695" s="3">
        <v>9.65</v>
      </c>
      <c r="E695" s="3">
        <v>75.86</v>
      </c>
    </row>
    <row r="696" spans="1:5" x14ac:dyDescent="0.25">
      <c r="A696" s="1">
        <v>35768</v>
      </c>
      <c r="B696" s="3">
        <v>75.94</v>
      </c>
      <c r="C696" s="3">
        <v>137.47</v>
      </c>
      <c r="D696" s="3">
        <v>9.65</v>
      </c>
      <c r="E696" s="3">
        <v>74.98</v>
      </c>
    </row>
    <row r="697" spans="1:5" x14ac:dyDescent="0.25">
      <c r="A697" s="1">
        <v>35769</v>
      </c>
      <c r="B697" s="3">
        <v>74.25</v>
      </c>
      <c r="C697" s="3">
        <v>134.68</v>
      </c>
      <c r="D697" s="3">
        <v>9.77</v>
      </c>
      <c r="E697" s="3">
        <v>72.62</v>
      </c>
    </row>
    <row r="698" spans="1:5" x14ac:dyDescent="0.25">
      <c r="A698" s="1">
        <v>35772</v>
      </c>
      <c r="B698" s="3">
        <v>74</v>
      </c>
      <c r="C698" s="3">
        <v>133.22</v>
      </c>
      <c r="D698" s="3">
        <v>10.06</v>
      </c>
      <c r="E698" s="3">
        <v>72.180000000000007</v>
      </c>
    </row>
    <row r="699" spans="1:5" x14ac:dyDescent="0.25">
      <c r="A699" s="1">
        <v>35773</v>
      </c>
      <c r="B699" s="3">
        <v>73.38</v>
      </c>
      <c r="C699" s="3">
        <v>130.30000000000001</v>
      </c>
      <c r="D699" s="3">
        <v>9.92</v>
      </c>
      <c r="E699" s="3">
        <v>70.849999999999994</v>
      </c>
    </row>
    <row r="700" spans="1:5" x14ac:dyDescent="0.25">
      <c r="A700" s="1">
        <v>35774</v>
      </c>
      <c r="B700" s="3">
        <v>72</v>
      </c>
      <c r="C700" s="3">
        <v>127.75</v>
      </c>
      <c r="D700" s="3">
        <v>9.7899999999999991</v>
      </c>
      <c r="E700" s="3">
        <v>69.819999999999993</v>
      </c>
    </row>
    <row r="701" spans="1:5" x14ac:dyDescent="0.25">
      <c r="A701" s="1">
        <v>35775</v>
      </c>
      <c r="B701" s="3">
        <v>71.63</v>
      </c>
      <c r="C701" s="3">
        <v>123.5</v>
      </c>
      <c r="D701" s="3">
        <v>9.84</v>
      </c>
      <c r="E701" s="3">
        <v>71.150000000000006</v>
      </c>
    </row>
    <row r="702" spans="1:5" x14ac:dyDescent="0.25">
      <c r="A702" s="1">
        <v>35776</v>
      </c>
      <c r="B702" s="3">
        <v>71.63</v>
      </c>
      <c r="C702" s="3">
        <v>122.83</v>
      </c>
      <c r="D702" s="3">
        <v>9.7200000000000006</v>
      </c>
      <c r="E702" s="3">
        <v>72.47</v>
      </c>
    </row>
    <row r="703" spans="1:5" x14ac:dyDescent="0.25">
      <c r="A703" s="1">
        <v>35779</v>
      </c>
      <c r="B703" s="3">
        <v>73.81</v>
      </c>
      <c r="C703" s="3">
        <v>125.68</v>
      </c>
      <c r="D703" s="3">
        <v>9.8699999999999992</v>
      </c>
      <c r="E703" s="3">
        <v>74.98</v>
      </c>
    </row>
    <row r="704" spans="1:5" x14ac:dyDescent="0.25">
      <c r="A704" s="1">
        <v>35780</v>
      </c>
      <c r="B704" s="3">
        <v>75.69</v>
      </c>
      <c r="C704" s="3">
        <v>128.55000000000001</v>
      </c>
      <c r="D704" s="3">
        <v>10.039999999999999</v>
      </c>
      <c r="E704" s="3">
        <v>75.569999999999993</v>
      </c>
    </row>
    <row r="705" spans="1:5" x14ac:dyDescent="0.25">
      <c r="A705" s="1">
        <v>35781</v>
      </c>
      <c r="B705" s="3">
        <v>78.25</v>
      </c>
      <c r="C705" s="3">
        <v>131.69999999999999</v>
      </c>
      <c r="D705" s="3">
        <v>10.35</v>
      </c>
      <c r="E705" s="3">
        <v>75.709999999999994</v>
      </c>
    </row>
    <row r="706" spans="1:5" x14ac:dyDescent="0.25">
      <c r="A706" s="1">
        <v>35782</v>
      </c>
      <c r="B706" s="3">
        <v>77.88</v>
      </c>
      <c r="C706" s="3">
        <v>132.5</v>
      </c>
      <c r="D706" s="3">
        <v>10.35</v>
      </c>
      <c r="E706" s="3">
        <v>74.98</v>
      </c>
    </row>
    <row r="707" spans="1:5" x14ac:dyDescent="0.25">
      <c r="A707" s="1">
        <v>35783</v>
      </c>
      <c r="B707" s="3">
        <v>78.31</v>
      </c>
      <c r="C707" s="3">
        <v>139.5</v>
      </c>
      <c r="D707" s="3">
        <v>10.42</v>
      </c>
      <c r="E707" s="3">
        <v>75.27</v>
      </c>
    </row>
    <row r="708" spans="1:5" x14ac:dyDescent="0.25">
      <c r="A708" s="1">
        <v>35786</v>
      </c>
      <c r="B708" s="3">
        <v>79.63</v>
      </c>
      <c r="C708" s="3">
        <v>141.63</v>
      </c>
      <c r="D708" s="3">
        <v>10.71</v>
      </c>
      <c r="E708" s="3">
        <v>76.599999999999994</v>
      </c>
    </row>
    <row r="709" spans="1:5" x14ac:dyDescent="0.25">
      <c r="A709" s="1">
        <v>35787</v>
      </c>
      <c r="B709" s="3">
        <v>80.81</v>
      </c>
      <c r="C709" s="3">
        <v>140.80000000000001</v>
      </c>
      <c r="D709" s="3">
        <v>10.71</v>
      </c>
      <c r="E709" s="3">
        <v>78.069999999999993</v>
      </c>
    </row>
    <row r="710" spans="1:5" x14ac:dyDescent="0.25">
      <c r="A710" s="1">
        <v>35788</v>
      </c>
      <c r="B710" s="3">
        <v>81.19</v>
      </c>
      <c r="C710" s="3">
        <v>139.85</v>
      </c>
      <c r="D710" s="3">
        <v>10.57</v>
      </c>
      <c r="E710" s="3">
        <v>76.599999999999994</v>
      </c>
    </row>
    <row r="711" spans="1:5" x14ac:dyDescent="0.25">
      <c r="A711" s="1">
        <v>35790</v>
      </c>
      <c r="B711" s="3">
        <v>81.56</v>
      </c>
      <c r="C711" s="3">
        <v>138.93</v>
      </c>
      <c r="D711" s="3">
        <v>10.57</v>
      </c>
      <c r="E711" s="3">
        <v>77.48</v>
      </c>
    </row>
    <row r="712" spans="1:5" x14ac:dyDescent="0.25">
      <c r="A712" s="1">
        <v>35793</v>
      </c>
      <c r="B712" s="3">
        <v>81</v>
      </c>
      <c r="C712" s="3">
        <v>139</v>
      </c>
      <c r="D712" s="3">
        <v>10.76</v>
      </c>
      <c r="E712" s="3">
        <v>80.87</v>
      </c>
    </row>
    <row r="713" spans="1:5" x14ac:dyDescent="0.25">
      <c r="A713" s="1">
        <v>35794</v>
      </c>
      <c r="B713" s="3">
        <v>80.06</v>
      </c>
      <c r="C713" s="3">
        <v>136.25</v>
      </c>
      <c r="D713" s="3">
        <v>10.54</v>
      </c>
      <c r="E713" s="3">
        <v>79.25</v>
      </c>
    </row>
    <row r="714" spans="1:5" x14ac:dyDescent="0.25">
      <c r="A714" s="1">
        <v>35795</v>
      </c>
      <c r="B714" s="3">
        <v>80.31</v>
      </c>
      <c r="C714" s="3">
        <v>138.35</v>
      </c>
      <c r="D714" s="3">
        <v>10.57</v>
      </c>
      <c r="E714" s="3">
        <v>79.099999999999994</v>
      </c>
    </row>
    <row r="715" spans="1:5" x14ac:dyDescent="0.25">
      <c r="A715" s="1">
        <v>35796</v>
      </c>
      <c r="B715" s="3">
        <v>80.81</v>
      </c>
      <c r="C715" s="3">
        <v>139.43</v>
      </c>
      <c r="D715" s="3">
        <v>10.64</v>
      </c>
      <c r="E715" s="3">
        <v>79.400000000000006</v>
      </c>
    </row>
    <row r="716" spans="1:5" x14ac:dyDescent="0.25">
      <c r="A716" s="1">
        <v>35797</v>
      </c>
      <c r="B716" s="3">
        <v>82.56</v>
      </c>
      <c r="C716" s="3">
        <v>140.25</v>
      </c>
      <c r="D716" s="3">
        <v>10.95</v>
      </c>
      <c r="E716" s="3">
        <v>83.37</v>
      </c>
    </row>
    <row r="717" spans="1:5" x14ac:dyDescent="0.25">
      <c r="A717" s="1">
        <v>35800</v>
      </c>
      <c r="B717" s="3">
        <v>84</v>
      </c>
      <c r="C717" s="3">
        <v>142.58000000000001</v>
      </c>
      <c r="D717" s="3">
        <v>11.58</v>
      </c>
      <c r="E717" s="3">
        <v>83.67</v>
      </c>
    </row>
    <row r="718" spans="1:5" x14ac:dyDescent="0.25">
      <c r="A718" s="1">
        <v>35801</v>
      </c>
      <c r="B718" s="3">
        <v>83.38</v>
      </c>
      <c r="C718" s="3">
        <v>141</v>
      </c>
      <c r="D718" s="3">
        <v>11.48</v>
      </c>
      <c r="E718" s="3">
        <v>83.08</v>
      </c>
    </row>
    <row r="719" spans="1:5" x14ac:dyDescent="0.25">
      <c r="A719" s="1">
        <v>35802</v>
      </c>
      <c r="B719" s="3">
        <v>83.13</v>
      </c>
      <c r="C719" s="3">
        <v>138.94999999999999</v>
      </c>
      <c r="D719" s="3">
        <v>11.34</v>
      </c>
      <c r="E719" s="3">
        <v>81.75</v>
      </c>
    </row>
    <row r="720" spans="1:5" x14ac:dyDescent="0.25">
      <c r="A720" s="1">
        <v>35803</v>
      </c>
      <c r="B720" s="3">
        <v>81.06</v>
      </c>
      <c r="C720" s="3">
        <v>138.33000000000001</v>
      </c>
      <c r="D720" s="3">
        <v>11.22</v>
      </c>
      <c r="E720" s="3">
        <v>78.95</v>
      </c>
    </row>
    <row r="721" spans="1:5" x14ac:dyDescent="0.25">
      <c r="A721" s="1">
        <v>35804</v>
      </c>
      <c r="B721" s="3">
        <v>80.13</v>
      </c>
      <c r="C721" s="3">
        <v>138.93</v>
      </c>
      <c r="D721" s="3">
        <v>11.07</v>
      </c>
      <c r="E721" s="3">
        <v>76.3</v>
      </c>
    </row>
    <row r="722" spans="1:5" x14ac:dyDescent="0.25">
      <c r="A722" s="1">
        <v>35807</v>
      </c>
      <c r="B722" s="3">
        <v>80</v>
      </c>
      <c r="C722" s="3">
        <v>134</v>
      </c>
      <c r="D722" s="3">
        <v>10.98</v>
      </c>
      <c r="E722" s="3">
        <v>72.91</v>
      </c>
    </row>
    <row r="723" spans="1:5" x14ac:dyDescent="0.25">
      <c r="A723" s="1">
        <v>35808</v>
      </c>
      <c r="B723" s="3">
        <v>81.94</v>
      </c>
      <c r="C723" s="3">
        <v>131.93</v>
      </c>
      <c r="D723" s="3">
        <v>10.95</v>
      </c>
      <c r="E723" s="3">
        <v>73.8</v>
      </c>
    </row>
    <row r="724" spans="1:5" x14ac:dyDescent="0.25">
      <c r="A724" s="1">
        <v>35809</v>
      </c>
      <c r="B724" s="3">
        <v>82.88</v>
      </c>
      <c r="C724" s="3">
        <v>132.5</v>
      </c>
      <c r="D724" s="3">
        <v>10.81</v>
      </c>
      <c r="E724" s="3">
        <v>73.06</v>
      </c>
    </row>
    <row r="725" spans="1:5" x14ac:dyDescent="0.25">
      <c r="A725" s="1">
        <v>35810</v>
      </c>
      <c r="B725" s="3">
        <v>83.25</v>
      </c>
      <c r="C725" s="3">
        <v>132.05000000000001</v>
      </c>
      <c r="D725" s="3">
        <v>10.78</v>
      </c>
      <c r="E725" s="3">
        <v>73.8</v>
      </c>
    </row>
    <row r="726" spans="1:5" x14ac:dyDescent="0.25">
      <c r="A726" s="1">
        <v>35811</v>
      </c>
      <c r="B726" s="3">
        <v>85.75</v>
      </c>
      <c r="C726" s="3">
        <v>132.1</v>
      </c>
      <c r="D726" s="3">
        <v>10.66</v>
      </c>
      <c r="E726" s="3">
        <v>74.680000000000007</v>
      </c>
    </row>
    <row r="727" spans="1:5" x14ac:dyDescent="0.25">
      <c r="A727" s="1">
        <v>35814</v>
      </c>
      <c r="B727" s="3">
        <v>86.63</v>
      </c>
      <c r="C727" s="3">
        <v>136.05000000000001</v>
      </c>
      <c r="D727" s="3">
        <v>11.07</v>
      </c>
      <c r="E727" s="3">
        <v>76.739999999999995</v>
      </c>
    </row>
    <row r="728" spans="1:5" x14ac:dyDescent="0.25">
      <c r="A728" s="1">
        <v>35815</v>
      </c>
      <c r="B728" s="3">
        <v>85.31</v>
      </c>
      <c r="C728" s="3">
        <v>135.93</v>
      </c>
      <c r="D728" s="3">
        <v>10.9</v>
      </c>
      <c r="E728" s="3">
        <v>76.010000000000005</v>
      </c>
    </row>
    <row r="729" spans="1:5" x14ac:dyDescent="0.25">
      <c r="A729" s="1">
        <v>35816</v>
      </c>
      <c r="B729" s="3">
        <v>85</v>
      </c>
      <c r="C729" s="3">
        <v>134.93</v>
      </c>
      <c r="D729" s="3">
        <v>10.71</v>
      </c>
      <c r="E729" s="3">
        <v>76.010000000000005</v>
      </c>
    </row>
    <row r="730" spans="1:5" x14ac:dyDescent="0.25">
      <c r="A730" s="1">
        <v>35817</v>
      </c>
      <c r="B730" s="3">
        <v>83.75</v>
      </c>
      <c r="C730" s="3">
        <v>134.22</v>
      </c>
      <c r="D730" s="3">
        <v>10.64</v>
      </c>
      <c r="E730" s="3">
        <v>74.53</v>
      </c>
    </row>
    <row r="731" spans="1:5" x14ac:dyDescent="0.25">
      <c r="A731" s="1">
        <v>35818</v>
      </c>
      <c r="B731" s="3">
        <v>83.06</v>
      </c>
      <c r="C731" s="3">
        <v>133.4</v>
      </c>
      <c r="D731" s="3">
        <v>10.42</v>
      </c>
      <c r="E731" s="3">
        <v>73.650000000000006</v>
      </c>
    </row>
    <row r="732" spans="1:5" x14ac:dyDescent="0.25">
      <c r="A732" s="1">
        <v>35822</v>
      </c>
      <c r="B732" s="3">
        <v>81.81</v>
      </c>
      <c r="C732" s="3">
        <v>131.63</v>
      </c>
      <c r="D732" s="3">
        <v>10.220000000000001</v>
      </c>
      <c r="E732" s="3">
        <v>72.47</v>
      </c>
    </row>
    <row r="733" spans="1:5" x14ac:dyDescent="0.25">
      <c r="A733" s="1">
        <v>35823</v>
      </c>
      <c r="B733" s="3">
        <v>82.25</v>
      </c>
      <c r="C733" s="3">
        <v>129.69999999999999</v>
      </c>
      <c r="D733" s="3">
        <v>10.29</v>
      </c>
      <c r="E733" s="3">
        <v>71.94</v>
      </c>
    </row>
    <row r="734" spans="1:5" x14ac:dyDescent="0.25">
      <c r="A734" s="1">
        <v>35824</v>
      </c>
      <c r="B734" s="3">
        <v>81.88</v>
      </c>
      <c r="C734" s="3">
        <v>129.47</v>
      </c>
      <c r="D734" s="3">
        <v>10.31</v>
      </c>
      <c r="E734" s="3">
        <v>72.83</v>
      </c>
    </row>
    <row r="735" spans="1:5" x14ac:dyDescent="0.25">
      <c r="A735" s="1">
        <v>35828</v>
      </c>
      <c r="B735" s="3">
        <v>84.56</v>
      </c>
      <c r="C735" s="3">
        <v>135.97</v>
      </c>
      <c r="D735" s="3">
        <v>10.32</v>
      </c>
      <c r="E735" s="3">
        <v>74.680000000000007</v>
      </c>
    </row>
    <row r="736" spans="1:5" x14ac:dyDescent="0.25">
      <c r="A736" s="1">
        <v>35829</v>
      </c>
      <c r="B736" s="3">
        <v>84.38</v>
      </c>
      <c r="C736" s="3">
        <v>136.4</v>
      </c>
      <c r="D736" s="3">
        <v>10.18</v>
      </c>
      <c r="E736" s="3">
        <v>73.97</v>
      </c>
    </row>
    <row r="737" spans="1:5" x14ac:dyDescent="0.25">
      <c r="A737" s="1">
        <v>35830</v>
      </c>
      <c r="B737" s="3">
        <v>82.81</v>
      </c>
      <c r="C737" s="3">
        <v>139.33000000000001</v>
      </c>
      <c r="D737" s="3">
        <v>10.18</v>
      </c>
      <c r="E737" s="3">
        <v>73</v>
      </c>
    </row>
    <row r="738" spans="1:5" x14ac:dyDescent="0.25">
      <c r="A738" s="1">
        <v>35831</v>
      </c>
      <c r="B738" s="3">
        <v>84.31</v>
      </c>
      <c r="C738" s="3">
        <v>141.80000000000001</v>
      </c>
      <c r="D738" s="3">
        <v>10.130000000000001</v>
      </c>
      <c r="E738" s="3">
        <v>73.44</v>
      </c>
    </row>
    <row r="739" spans="1:5" x14ac:dyDescent="0.25">
      <c r="A739" s="1">
        <v>35832</v>
      </c>
      <c r="B739" s="3">
        <v>86.94</v>
      </c>
      <c r="C739" s="3">
        <v>142.30000000000001</v>
      </c>
      <c r="D739" s="3">
        <v>10.050000000000001</v>
      </c>
      <c r="E739" s="3">
        <v>72.91</v>
      </c>
    </row>
    <row r="740" spans="1:5" x14ac:dyDescent="0.25">
      <c r="A740" s="1">
        <v>35835</v>
      </c>
      <c r="B740" s="3">
        <v>86.5</v>
      </c>
      <c r="C740" s="3">
        <v>141.15</v>
      </c>
      <c r="D740" s="3">
        <v>10.119999999999999</v>
      </c>
      <c r="E740" s="3">
        <v>72.239999999999995</v>
      </c>
    </row>
    <row r="741" spans="1:5" x14ac:dyDescent="0.25">
      <c r="A741" s="1">
        <v>35836</v>
      </c>
      <c r="B741" s="3">
        <v>85.63</v>
      </c>
      <c r="C741" s="3">
        <v>139.33000000000001</v>
      </c>
      <c r="D741" s="3">
        <v>10</v>
      </c>
      <c r="E741" s="3">
        <v>71.41</v>
      </c>
    </row>
    <row r="742" spans="1:5" x14ac:dyDescent="0.25">
      <c r="A742" s="1">
        <v>35837</v>
      </c>
      <c r="B742" s="3">
        <v>85.38</v>
      </c>
      <c r="C742" s="3">
        <v>137.80000000000001</v>
      </c>
      <c r="D742" s="3">
        <v>10.07</v>
      </c>
      <c r="E742" s="3">
        <v>70.760000000000005</v>
      </c>
    </row>
    <row r="743" spans="1:5" x14ac:dyDescent="0.25">
      <c r="A743" s="1">
        <v>35838</v>
      </c>
      <c r="B743" s="3">
        <v>84.06</v>
      </c>
      <c r="C743" s="3">
        <v>138.30000000000001</v>
      </c>
      <c r="D743" s="3">
        <v>9.92</v>
      </c>
      <c r="E743" s="3">
        <v>71.12</v>
      </c>
    </row>
    <row r="744" spans="1:5" x14ac:dyDescent="0.25">
      <c r="A744" s="1">
        <v>35839</v>
      </c>
      <c r="B744" s="3">
        <v>83.13</v>
      </c>
      <c r="C744" s="3">
        <v>150.13</v>
      </c>
      <c r="D744" s="3">
        <v>9.84</v>
      </c>
      <c r="E744" s="3">
        <v>72.06</v>
      </c>
    </row>
    <row r="745" spans="1:5" x14ac:dyDescent="0.25">
      <c r="A745" s="1">
        <v>35842</v>
      </c>
      <c r="B745" s="3">
        <v>83.81</v>
      </c>
      <c r="C745" s="3">
        <v>156.43</v>
      </c>
      <c r="D745" s="3">
        <v>9.9499999999999993</v>
      </c>
      <c r="E745" s="3">
        <v>73.36</v>
      </c>
    </row>
    <row r="746" spans="1:5" x14ac:dyDescent="0.25">
      <c r="A746" s="1">
        <v>35843</v>
      </c>
      <c r="B746" s="3">
        <v>82.44</v>
      </c>
      <c r="C746" s="3">
        <v>154.03</v>
      </c>
      <c r="D746" s="3">
        <v>9.9</v>
      </c>
      <c r="E746" s="3">
        <v>72.59</v>
      </c>
    </row>
    <row r="747" spans="1:5" x14ac:dyDescent="0.25">
      <c r="A747" s="1">
        <v>35844</v>
      </c>
      <c r="B747" s="3">
        <v>82.56</v>
      </c>
      <c r="C747" s="3">
        <v>152.69999999999999</v>
      </c>
      <c r="D747" s="3">
        <v>9.9600000000000009</v>
      </c>
      <c r="E747" s="3">
        <v>71.650000000000006</v>
      </c>
    </row>
    <row r="748" spans="1:5" x14ac:dyDescent="0.25">
      <c r="A748" s="1">
        <v>35845</v>
      </c>
      <c r="B748" s="3">
        <v>83.81</v>
      </c>
      <c r="C748" s="3">
        <v>153.03</v>
      </c>
      <c r="D748" s="3">
        <v>10.11</v>
      </c>
      <c r="E748" s="3">
        <v>72</v>
      </c>
    </row>
    <row r="749" spans="1:5" x14ac:dyDescent="0.25">
      <c r="A749" s="1">
        <v>35846</v>
      </c>
      <c r="B749" s="3">
        <v>83.44</v>
      </c>
      <c r="C749" s="3">
        <v>152.63</v>
      </c>
      <c r="D749" s="3">
        <v>10.220000000000001</v>
      </c>
      <c r="E749" s="3">
        <v>71.12</v>
      </c>
    </row>
    <row r="750" spans="1:5" x14ac:dyDescent="0.25">
      <c r="A750" s="1">
        <v>35849</v>
      </c>
      <c r="B750" s="3">
        <v>85.13</v>
      </c>
      <c r="C750" s="3">
        <v>154.69999999999999</v>
      </c>
      <c r="D750" s="3">
        <v>10.62</v>
      </c>
      <c r="E750" s="3">
        <v>72.349999999999994</v>
      </c>
    </row>
    <row r="751" spans="1:5" x14ac:dyDescent="0.25">
      <c r="A751" s="1">
        <v>35850</v>
      </c>
      <c r="B751" s="3">
        <v>85</v>
      </c>
      <c r="C751" s="3">
        <v>153.78</v>
      </c>
      <c r="D751" s="3">
        <v>10.62</v>
      </c>
      <c r="E751" s="3">
        <v>72.349999999999994</v>
      </c>
    </row>
    <row r="752" spans="1:5" x14ac:dyDescent="0.25">
      <c r="A752" s="1">
        <v>35852</v>
      </c>
      <c r="B752" s="3">
        <v>85.38</v>
      </c>
      <c r="C752" s="3">
        <v>153.13</v>
      </c>
      <c r="D752" s="3">
        <v>10.69</v>
      </c>
      <c r="E752" s="3">
        <v>74.36</v>
      </c>
    </row>
    <row r="753" spans="1:5" x14ac:dyDescent="0.25">
      <c r="A753" s="1">
        <v>35853</v>
      </c>
      <c r="B753" s="3">
        <v>89.19</v>
      </c>
      <c r="C753" s="3">
        <v>152.53</v>
      </c>
      <c r="D753" s="3">
        <v>10.8</v>
      </c>
      <c r="E753" s="3">
        <v>77.95</v>
      </c>
    </row>
    <row r="754" spans="1:5" x14ac:dyDescent="0.25">
      <c r="A754" s="1">
        <v>35856</v>
      </c>
      <c r="B754" s="3">
        <v>90.69</v>
      </c>
      <c r="C754" s="3">
        <v>158.65</v>
      </c>
      <c r="D754" s="3">
        <v>11.46</v>
      </c>
      <c r="E754" s="3">
        <v>81.31</v>
      </c>
    </row>
    <row r="755" spans="1:5" x14ac:dyDescent="0.25">
      <c r="A755" s="1">
        <v>35857</v>
      </c>
      <c r="B755" s="3">
        <v>87.44</v>
      </c>
      <c r="C755" s="3">
        <v>153.13</v>
      </c>
      <c r="D755" s="3">
        <v>10.77</v>
      </c>
      <c r="E755" s="3">
        <v>77.83</v>
      </c>
    </row>
    <row r="756" spans="1:5" x14ac:dyDescent="0.25">
      <c r="A756" s="1">
        <v>35858</v>
      </c>
      <c r="B756" s="3">
        <v>89.5</v>
      </c>
      <c r="C756" s="3">
        <v>156.58000000000001</v>
      </c>
      <c r="D756" s="3">
        <v>11.18</v>
      </c>
      <c r="E756" s="3">
        <v>80.13</v>
      </c>
    </row>
    <row r="757" spans="1:5" x14ac:dyDescent="0.25">
      <c r="A757" s="1">
        <v>35859</v>
      </c>
      <c r="B757" s="3">
        <v>88.06</v>
      </c>
      <c r="C757" s="3">
        <v>155.4</v>
      </c>
      <c r="D757" s="3">
        <v>11.01</v>
      </c>
      <c r="E757" s="3">
        <v>78.89</v>
      </c>
    </row>
    <row r="758" spans="1:5" x14ac:dyDescent="0.25">
      <c r="A758" s="1">
        <v>35860</v>
      </c>
      <c r="B758" s="3">
        <v>87.56</v>
      </c>
      <c r="C758" s="3">
        <v>155.05000000000001</v>
      </c>
      <c r="D758" s="3">
        <v>10.93</v>
      </c>
      <c r="E758" s="3">
        <v>78.89</v>
      </c>
    </row>
    <row r="759" spans="1:5" x14ac:dyDescent="0.25">
      <c r="A759" s="1">
        <v>35863</v>
      </c>
      <c r="B759" s="3">
        <v>89.75</v>
      </c>
      <c r="C759" s="3">
        <v>161.9</v>
      </c>
      <c r="D759" s="3">
        <v>11.1</v>
      </c>
      <c r="E759" s="3">
        <v>81.25</v>
      </c>
    </row>
    <row r="760" spans="1:5" x14ac:dyDescent="0.25">
      <c r="A760" s="1">
        <v>35864</v>
      </c>
      <c r="B760" s="3">
        <v>88.5</v>
      </c>
      <c r="C760" s="3">
        <v>161.22999999999999</v>
      </c>
      <c r="D760" s="3">
        <v>11.03</v>
      </c>
      <c r="E760" s="3">
        <v>83.08</v>
      </c>
    </row>
    <row r="761" spans="1:5" x14ac:dyDescent="0.25">
      <c r="A761" s="1">
        <v>35865</v>
      </c>
      <c r="B761" s="3">
        <v>87.5</v>
      </c>
      <c r="C761" s="3">
        <v>159.25</v>
      </c>
      <c r="D761" s="3">
        <v>11</v>
      </c>
      <c r="E761" s="3">
        <v>80.84</v>
      </c>
    </row>
    <row r="762" spans="1:5" x14ac:dyDescent="0.25">
      <c r="A762" s="1">
        <v>35866</v>
      </c>
      <c r="B762" s="3">
        <v>87.75</v>
      </c>
      <c r="C762" s="3">
        <v>157.80000000000001</v>
      </c>
      <c r="D762" s="3">
        <v>10.82</v>
      </c>
      <c r="E762" s="3">
        <v>79.66</v>
      </c>
    </row>
    <row r="763" spans="1:5" x14ac:dyDescent="0.25">
      <c r="A763" s="1">
        <v>35870</v>
      </c>
      <c r="B763" s="3">
        <v>89.25</v>
      </c>
      <c r="C763" s="3">
        <v>157.9</v>
      </c>
      <c r="D763" s="3">
        <v>11.13</v>
      </c>
      <c r="E763" s="3">
        <v>82.02</v>
      </c>
    </row>
    <row r="764" spans="1:5" x14ac:dyDescent="0.25">
      <c r="A764" s="1">
        <v>35871</v>
      </c>
      <c r="B764" s="3">
        <v>89.44</v>
      </c>
      <c r="C764" s="3">
        <v>158.1</v>
      </c>
      <c r="D764" s="3">
        <v>11.05</v>
      </c>
      <c r="E764" s="3">
        <v>85.79</v>
      </c>
    </row>
    <row r="765" spans="1:5" x14ac:dyDescent="0.25">
      <c r="A765" s="1">
        <v>35872</v>
      </c>
      <c r="B765" s="3">
        <v>94.13</v>
      </c>
      <c r="C765" s="3">
        <v>158.85</v>
      </c>
      <c r="D765" s="3">
        <v>11.48</v>
      </c>
      <c r="E765" s="3">
        <v>86.55</v>
      </c>
    </row>
    <row r="766" spans="1:5" x14ac:dyDescent="0.25">
      <c r="A766" s="1">
        <v>35873</v>
      </c>
      <c r="B766" s="3">
        <v>98.25</v>
      </c>
      <c r="C766" s="3">
        <v>158.53</v>
      </c>
      <c r="D766" s="3">
        <v>11.48</v>
      </c>
      <c r="E766" s="3">
        <v>85.85</v>
      </c>
    </row>
    <row r="767" spans="1:5" x14ac:dyDescent="0.25">
      <c r="A767" s="1">
        <v>35874</v>
      </c>
      <c r="B767" s="3">
        <v>103.44</v>
      </c>
      <c r="C767" s="3">
        <v>158.6</v>
      </c>
      <c r="D767" s="3">
        <v>11.48</v>
      </c>
      <c r="E767" s="3">
        <v>88.32</v>
      </c>
    </row>
    <row r="768" spans="1:5" x14ac:dyDescent="0.25">
      <c r="A768" s="1">
        <v>35877</v>
      </c>
      <c r="B768" s="3">
        <v>105.56</v>
      </c>
      <c r="C768" s="3">
        <v>161.69999999999999</v>
      </c>
      <c r="D768" s="3">
        <v>11.68</v>
      </c>
      <c r="E768" s="3">
        <v>91.92</v>
      </c>
    </row>
    <row r="769" spans="1:5" x14ac:dyDescent="0.25">
      <c r="A769" s="1">
        <v>35878</v>
      </c>
      <c r="B769" s="3">
        <v>106.94</v>
      </c>
      <c r="C769" s="3">
        <v>161.63</v>
      </c>
      <c r="D769" s="3">
        <v>11.68</v>
      </c>
      <c r="E769" s="3">
        <v>90.68</v>
      </c>
    </row>
    <row r="770" spans="1:5" x14ac:dyDescent="0.25">
      <c r="A770" s="1">
        <v>35879</v>
      </c>
      <c r="B770" s="3">
        <v>111.31</v>
      </c>
      <c r="C770" s="3">
        <v>160.08000000000001</v>
      </c>
      <c r="D770" s="3">
        <v>12.26</v>
      </c>
      <c r="E770" s="3">
        <v>90.5</v>
      </c>
    </row>
    <row r="771" spans="1:5" x14ac:dyDescent="0.25">
      <c r="A771" s="1">
        <v>35880</v>
      </c>
      <c r="B771" s="3">
        <v>105.88</v>
      </c>
      <c r="C771" s="3">
        <v>158.55000000000001</v>
      </c>
      <c r="D771" s="3">
        <v>11.87</v>
      </c>
      <c r="E771" s="3">
        <v>88.38</v>
      </c>
    </row>
    <row r="772" spans="1:5" x14ac:dyDescent="0.25">
      <c r="A772" s="1">
        <v>35881</v>
      </c>
      <c r="B772" s="3">
        <v>104.25</v>
      </c>
      <c r="C772" s="3">
        <v>158.72999999999999</v>
      </c>
      <c r="D772" s="3">
        <v>11.83</v>
      </c>
      <c r="E772" s="3">
        <v>89.21</v>
      </c>
    </row>
    <row r="773" spans="1:5" x14ac:dyDescent="0.25">
      <c r="A773" s="1">
        <v>35884</v>
      </c>
      <c r="B773" s="3">
        <v>101.94</v>
      </c>
      <c r="C773" s="3">
        <v>158.55000000000001</v>
      </c>
      <c r="D773" s="3">
        <v>11.69</v>
      </c>
      <c r="E773" s="3">
        <v>88.09</v>
      </c>
    </row>
    <row r="774" spans="1:5" x14ac:dyDescent="0.25">
      <c r="A774" s="1">
        <v>35885</v>
      </c>
      <c r="B774" s="3">
        <v>102.06</v>
      </c>
      <c r="C774" s="3">
        <v>158.55000000000001</v>
      </c>
      <c r="D774" s="3">
        <v>11.56</v>
      </c>
      <c r="E774" s="3">
        <v>87.91</v>
      </c>
    </row>
    <row r="775" spans="1:5" x14ac:dyDescent="0.25">
      <c r="A775" s="1">
        <v>35886</v>
      </c>
      <c r="B775" s="3">
        <v>106.38</v>
      </c>
      <c r="C775" s="3">
        <v>160.22999999999999</v>
      </c>
      <c r="D775" s="3">
        <v>11.77</v>
      </c>
      <c r="E775" s="3">
        <v>89.56</v>
      </c>
    </row>
    <row r="776" spans="1:5" x14ac:dyDescent="0.25">
      <c r="A776" s="1">
        <v>35887</v>
      </c>
      <c r="B776" s="3">
        <v>112.5</v>
      </c>
      <c r="C776" s="3">
        <v>159.35</v>
      </c>
      <c r="D776" s="3">
        <v>12</v>
      </c>
      <c r="E776" s="3">
        <v>89.91</v>
      </c>
    </row>
    <row r="777" spans="1:5" x14ac:dyDescent="0.25">
      <c r="A777" s="1">
        <v>35888</v>
      </c>
      <c r="B777" s="3">
        <v>111.13</v>
      </c>
      <c r="C777" s="3">
        <v>158.75</v>
      </c>
      <c r="D777" s="3">
        <v>11.97</v>
      </c>
      <c r="E777" s="3">
        <v>91.92</v>
      </c>
    </row>
    <row r="778" spans="1:5" x14ac:dyDescent="0.25">
      <c r="A778" s="1">
        <v>35891</v>
      </c>
      <c r="B778" s="3">
        <v>110.88</v>
      </c>
      <c r="C778" s="3">
        <v>162.18</v>
      </c>
      <c r="D778" s="3">
        <v>12.11</v>
      </c>
      <c r="E778" s="3">
        <v>98.87</v>
      </c>
    </row>
    <row r="779" spans="1:5" x14ac:dyDescent="0.25">
      <c r="A779" s="1">
        <v>35892</v>
      </c>
      <c r="B779" s="3">
        <v>111.44</v>
      </c>
      <c r="C779" s="3">
        <v>166.75</v>
      </c>
      <c r="D779" s="3">
        <v>12.11</v>
      </c>
      <c r="E779" s="3">
        <v>97.75</v>
      </c>
    </row>
    <row r="780" spans="1:5" x14ac:dyDescent="0.25">
      <c r="A780" s="1">
        <v>35893</v>
      </c>
      <c r="B780" s="3">
        <v>113.81</v>
      </c>
      <c r="C780" s="3">
        <v>165.9</v>
      </c>
      <c r="D780" s="3">
        <v>11.98</v>
      </c>
      <c r="E780" s="3">
        <v>96.39</v>
      </c>
    </row>
    <row r="781" spans="1:5" x14ac:dyDescent="0.25">
      <c r="A781" s="1">
        <v>35895</v>
      </c>
      <c r="B781" s="3">
        <v>113.81</v>
      </c>
      <c r="C781" s="3">
        <v>161.72999999999999</v>
      </c>
      <c r="D781" s="3">
        <v>12.05</v>
      </c>
      <c r="E781" s="3">
        <v>96.04</v>
      </c>
    </row>
    <row r="782" spans="1:5" x14ac:dyDescent="0.25">
      <c r="A782" s="1">
        <v>35898</v>
      </c>
      <c r="B782" s="3">
        <v>111.94</v>
      </c>
      <c r="C782" s="3">
        <v>160.80000000000001</v>
      </c>
      <c r="D782" s="3">
        <v>11.9</v>
      </c>
      <c r="E782" s="3">
        <v>95.33</v>
      </c>
    </row>
    <row r="783" spans="1:5" x14ac:dyDescent="0.25">
      <c r="A783" s="1">
        <v>35900</v>
      </c>
      <c r="B783" s="3">
        <v>114.06</v>
      </c>
      <c r="C783" s="3">
        <v>160.63</v>
      </c>
      <c r="D783" s="3">
        <v>12.25</v>
      </c>
      <c r="E783" s="3">
        <v>96.92</v>
      </c>
    </row>
    <row r="784" spans="1:5" x14ac:dyDescent="0.25">
      <c r="A784" s="1">
        <v>35901</v>
      </c>
      <c r="B784" s="3">
        <v>111.31</v>
      </c>
      <c r="C784" s="3">
        <v>161.22999999999999</v>
      </c>
      <c r="D784" s="3">
        <v>12.27</v>
      </c>
      <c r="E784" s="3">
        <v>95.51</v>
      </c>
    </row>
    <row r="785" spans="1:5" x14ac:dyDescent="0.25">
      <c r="A785" s="1">
        <v>35902</v>
      </c>
      <c r="B785" s="3">
        <v>111.19</v>
      </c>
      <c r="C785" s="3">
        <v>161.47999999999999</v>
      </c>
      <c r="D785" s="3">
        <v>12.25</v>
      </c>
      <c r="E785" s="3">
        <v>96.28</v>
      </c>
    </row>
    <row r="786" spans="1:5" x14ac:dyDescent="0.25">
      <c r="A786" s="1">
        <v>35905</v>
      </c>
      <c r="B786" s="3">
        <v>118.94</v>
      </c>
      <c r="C786" s="3">
        <v>163.13</v>
      </c>
      <c r="D786" s="3">
        <v>12.11</v>
      </c>
      <c r="E786" s="3">
        <v>96.04</v>
      </c>
    </row>
    <row r="787" spans="1:5" x14ac:dyDescent="0.25">
      <c r="A787" s="1">
        <v>35906</v>
      </c>
      <c r="B787" s="3">
        <v>122.75</v>
      </c>
      <c r="C787" s="3">
        <v>166.8</v>
      </c>
      <c r="D787" s="3">
        <v>12.08</v>
      </c>
      <c r="E787" s="3">
        <v>96.22</v>
      </c>
    </row>
    <row r="788" spans="1:5" x14ac:dyDescent="0.25">
      <c r="A788" s="1">
        <v>35907</v>
      </c>
      <c r="B788" s="3">
        <v>128</v>
      </c>
      <c r="C788" s="3">
        <v>163.78</v>
      </c>
      <c r="D788" s="3">
        <v>11.72</v>
      </c>
      <c r="E788" s="3">
        <v>95.16</v>
      </c>
    </row>
    <row r="789" spans="1:5" x14ac:dyDescent="0.25">
      <c r="A789" s="1">
        <v>35908</v>
      </c>
      <c r="B789" s="3">
        <v>121.19</v>
      </c>
      <c r="C789" s="3">
        <v>161.13</v>
      </c>
      <c r="D789" s="3">
        <v>10.81</v>
      </c>
      <c r="E789" s="3">
        <v>91.21</v>
      </c>
    </row>
    <row r="790" spans="1:5" x14ac:dyDescent="0.25">
      <c r="A790" s="1">
        <v>35909</v>
      </c>
      <c r="B790" s="3">
        <v>121.5</v>
      </c>
      <c r="C790" s="3">
        <v>159.30000000000001</v>
      </c>
      <c r="D790" s="3">
        <v>10.55</v>
      </c>
      <c r="E790" s="3">
        <v>89.03</v>
      </c>
    </row>
    <row r="791" spans="1:5" x14ac:dyDescent="0.25">
      <c r="A791" s="1">
        <v>35912</v>
      </c>
      <c r="B791" s="3">
        <v>122.69</v>
      </c>
      <c r="C791" s="3">
        <v>160.38</v>
      </c>
      <c r="D791" s="3">
        <v>10.77</v>
      </c>
      <c r="E791" s="3">
        <v>91.39</v>
      </c>
    </row>
    <row r="792" spans="1:5" x14ac:dyDescent="0.25">
      <c r="A792" s="1">
        <v>35914</v>
      </c>
      <c r="B792" s="3">
        <v>115.56</v>
      </c>
      <c r="C792" s="3">
        <v>157.22999999999999</v>
      </c>
      <c r="D792" s="3">
        <v>10.62</v>
      </c>
      <c r="E792" s="3">
        <v>89.15</v>
      </c>
    </row>
    <row r="793" spans="1:5" x14ac:dyDescent="0.25">
      <c r="A793" s="1">
        <v>35915</v>
      </c>
      <c r="B793" s="3">
        <v>116.06</v>
      </c>
      <c r="C793" s="3">
        <v>157.69999999999999</v>
      </c>
      <c r="D793" s="3">
        <v>10.62</v>
      </c>
      <c r="E793" s="3">
        <v>89.03</v>
      </c>
    </row>
    <row r="794" spans="1:5" x14ac:dyDescent="0.25">
      <c r="A794" s="1">
        <v>35919</v>
      </c>
      <c r="B794" s="3">
        <v>123</v>
      </c>
      <c r="C794" s="3">
        <v>165.73</v>
      </c>
      <c r="D794" s="3">
        <v>10.84</v>
      </c>
      <c r="E794" s="3">
        <v>91.8</v>
      </c>
    </row>
    <row r="795" spans="1:5" x14ac:dyDescent="0.25">
      <c r="A795" s="1">
        <v>35920</v>
      </c>
      <c r="B795" s="3">
        <v>121.44</v>
      </c>
      <c r="C795" s="3">
        <v>164.13</v>
      </c>
      <c r="D795" s="3">
        <v>11.17</v>
      </c>
      <c r="E795" s="3">
        <v>93.92</v>
      </c>
    </row>
    <row r="796" spans="1:5" x14ac:dyDescent="0.25">
      <c r="A796" s="1">
        <v>35921</v>
      </c>
      <c r="B796" s="3">
        <v>117.44</v>
      </c>
      <c r="C796" s="3">
        <v>162.9</v>
      </c>
      <c r="D796" s="3">
        <v>11.09</v>
      </c>
      <c r="E796" s="3">
        <v>91.92</v>
      </c>
    </row>
    <row r="797" spans="1:5" x14ac:dyDescent="0.25">
      <c r="A797" s="1">
        <v>35923</v>
      </c>
      <c r="B797" s="3">
        <v>117.13</v>
      </c>
      <c r="C797" s="3">
        <v>161</v>
      </c>
      <c r="D797" s="3">
        <v>10.96</v>
      </c>
      <c r="E797" s="3">
        <v>91.86</v>
      </c>
    </row>
    <row r="798" spans="1:5" x14ac:dyDescent="0.25">
      <c r="A798" s="1">
        <v>35927</v>
      </c>
      <c r="B798" s="3">
        <v>112.38</v>
      </c>
      <c r="C798" s="3">
        <v>158.47999999999999</v>
      </c>
      <c r="D798" s="3">
        <v>10.99</v>
      </c>
      <c r="E798" s="3">
        <v>90.21</v>
      </c>
    </row>
    <row r="799" spans="1:5" x14ac:dyDescent="0.25">
      <c r="A799" s="1">
        <v>35928</v>
      </c>
      <c r="B799" s="3">
        <v>104.19</v>
      </c>
      <c r="C799" s="3">
        <v>156.5</v>
      </c>
      <c r="D799" s="3">
        <v>10.66</v>
      </c>
      <c r="E799" s="3">
        <v>85.85</v>
      </c>
    </row>
    <row r="800" spans="1:5" x14ac:dyDescent="0.25">
      <c r="A800" s="1">
        <v>35929</v>
      </c>
      <c r="B800" s="3">
        <v>114.44</v>
      </c>
      <c r="C800" s="3">
        <v>158.69999999999999</v>
      </c>
      <c r="D800" s="3">
        <v>10.81</v>
      </c>
      <c r="E800" s="3">
        <v>89.68</v>
      </c>
    </row>
    <row r="801" spans="1:5" x14ac:dyDescent="0.25">
      <c r="A801" s="1">
        <v>35930</v>
      </c>
      <c r="B801" s="3">
        <v>111</v>
      </c>
      <c r="C801" s="3">
        <v>158.78</v>
      </c>
      <c r="D801" s="3">
        <v>10.66</v>
      </c>
      <c r="E801" s="3">
        <v>88.91</v>
      </c>
    </row>
    <row r="802" spans="1:5" x14ac:dyDescent="0.25">
      <c r="A802" s="1">
        <v>35933</v>
      </c>
      <c r="B802" s="3">
        <v>116.63</v>
      </c>
      <c r="C802" s="3">
        <v>160.1</v>
      </c>
      <c r="D802" s="3">
        <v>10.81</v>
      </c>
      <c r="E802" s="3">
        <v>89.97</v>
      </c>
    </row>
    <row r="803" spans="1:5" x14ac:dyDescent="0.25">
      <c r="A803" s="1">
        <v>35934</v>
      </c>
      <c r="B803" s="3">
        <v>119.56</v>
      </c>
      <c r="C803" s="3">
        <v>162</v>
      </c>
      <c r="D803" s="3">
        <v>10.49</v>
      </c>
      <c r="E803" s="3">
        <v>91.62</v>
      </c>
    </row>
    <row r="804" spans="1:5" x14ac:dyDescent="0.25">
      <c r="A804" s="1">
        <v>35935</v>
      </c>
      <c r="B804" s="3">
        <v>119.88</v>
      </c>
      <c r="C804" s="3">
        <v>164.35</v>
      </c>
      <c r="D804" s="3">
        <v>10.42</v>
      </c>
      <c r="E804" s="3">
        <v>90.97</v>
      </c>
    </row>
    <row r="805" spans="1:5" x14ac:dyDescent="0.25">
      <c r="A805" s="1">
        <v>35936</v>
      </c>
      <c r="B805" s="3">
        <v>117.38</v>
      </c>
      <c r="C805" s="3">
        <v>164.43</v>
      </c>
      <c r="D805" s="3">
        <v>10.23</v>
      </c>
      <c r="E805" s="3">
        <v>89.38</v>
      </c>
    </row>
    <row r="806" spans="1:5" x14ac:dyDescent="0.25">
      <c r="A806" s="1">
        <v>35937</v>
      </c>
      <c r="B806" s="3">
        <v>117.31</v>
      </c>
      <c r="C806" s="3">
        <v>165.9</v>
      </c>
      <c r="D806" s="3">
        <v>10.18</v>
      </c>
      <c r="E806" s="3">
        <v>88.68</v>
      </c>
    </row>
    <row r="807" spans="1:5" x14ac:dyDescent="0.25">
      <c r="A807" s="1">
        <v>35940</v>
      </c>
      <c r="B807" s="3">
        <v>117.88</v>
      </c>
      <c r="C807" s="3">
        <v>166.15</v>
      </c>
      <c r="D807" s="3">
        <v>10.28</v>
      </c>
      <c r="E807" s="3">
        <v>88.09</v>
      </c>
    </row>
    <row r="808" spans="1:5" x14ac:dyDescent="0.25">
      <c r="A808" s="1">
        <v>35941</v>
      </c>
      <c r="B808" s="3">
        <v>115.5</v>
      </c>
      <c r="C808" s="3">
        <v>163.4</v>
      </c>
      <c r="D808" s="3">
        <v>10.06</v>
      </c>
      <c r="E808" s="3">
        <v>86.14</v>
      </c>
    </row>
    <row r="809" spans="1:5" x14ac:dyDescent="0.25">
      <c r="A809" s="1">
        <v>35942</v>
      </c>
      <c r="B809" s="3">
        <v>114.06</v>
      </c>
      <c r="C809" s="3">
        <v>161.53</v>
      </c>
      <c r="D809" s="3">
        <v>10.119999999999999</v>
      </c>
      <c r="E809" s="3">
        <v>84.43</v>
      </c>
    </row>
    <row r="810" spans="1:5" x14ac:dyDescent="0.25">
      <c r="A810" s="1">
        <v>35943</v>
      </c>
      <c r="B810" s="3">
        <v>112.31</v>
      </c>
      <c r="C810" s="3">
        <v>160.13</v>
      </c>
      <c r="D810" s="3">
        <v>9.82</v>
      </c>
      <c r="E810" s="3">
        <v>80.430000000000007</v>
      </c>
    </row>
    <row r="811" spans="1:5" x14ac:dyDescent="0.25">
      <c r="A811" s="1">
        <v>35944</v>
      </c>
      <c r="B811" s="3">
        <v>113.69</v>
      </c>
      <c r="C811" s="3">
        <v>159.30000000000001</v>
      </c>
      <c r="D811" s="3">
        <v>9.65</v>
      </c>
      <c r="E811" s="3">
        <v>88.44</v>
      </c>
    </row>
    <row r="812" spans="1:5" x14ac:dyDescent="0.25">
      <c r="A812" s="1">
        <v>35947</v>
      </c>
      <c r="B812" s="3">
        <v>113.75</v>
      </c>
      <c r="C812" s="3">
        <v>157.18</v>
      </c>
      <c r="D812" s="3">
        <v>9.94</v>
      </c>
      <c r="E812" s="3">
        <v>88.85</v>
      </c>
    </row>
    <row r="813" spans="1:5" x14ac:dyDescent="0.25">
      <c r="A813" s="1">
        <v>35948</v>
      </c>
      <c r="B813" s="3">
        <v>110.81</v>
      </c>
      <c r="C813" s="3">
        <v>156.75</v>
      </c>
      <c r="D813" s="3">
        <v>9.7799999999999994</v>
      </c>
      <c r="E813" s="3">
        <v>91.33</v>
      </c>
    </row>
    <row r="814" spans="1:5" x14ac:dyDescent="0.25">
      <c r="A814" s="1">
        <v>35949</v>
      </c>
      <c r="B814" s="3">
        <v>111.94</v>
      </c>
      <c r="C814" s="3">
        <v>159.08000000000001</v>
      </c>
      <c r="D814" s="3">
        <v>9.7799999999999994</v>
      </c>
      <c r="E814" s="3">
        <v>95.27</v>
      </c>
    </row>
    <row r="815" spans="1:5" x14ac:dyDescent="0.25">
      <c r="A815" s="1">
        <v>35950</v>
      </c>
      <c r="B815" s="3">
        <v>109.38</v>
      </c>
      <c r="C815" s="3">
        <v>157.5</v>
      </c>
      <c r="D815" s="3">
        <v>9.61</v>
      </c>
      <c r="E815" s="3">
        <v>92.8</v>
      </c>
    </row>
    <row r="816" spans="1:5" x14ac:dyDescent="0.25">
      <c r="A816" s="1">
        <v>35951</v>
      </c>
      <c r="B816" s="3">
        <v>101.38</v>
      </c>
      <c r="C816" s="3">
        <v>154</v>
      </c>
      <c r="D816" s="3">
        <v>9.17</v>
      </c>
      <c r="E816" s="3">
        <v>87.08</v>
      </c>
    </row>
    <row r="817" spans="1:5" x14ac:dyDescent="0.25">
      <c r="A817" s="1">
        <v>35954</v>
      </c>
      <c r="B817" s="3">
        <v>96.44</v>
      </c>
      <c r="C817" s="3">
        <v>153.88</v>
      </c>
      <c r="D817" s="3">
        <v>8.7200000000000006</v>
      </c>
      <c r="E817" s="3">
        <v>86.5</v>
      </c>
    </row>
    <row r="818" spans="1:5" x14ac:dyDescent="0.25">
      <c r="A818" s="1">
        <v>35955</v>
      </c>
      <c r="B818" s="3">
        <v>96.88</v>
      </c>
      <c r="C818" s="3">
        <v>158.58000000000001</v>
      </c>
      <c r="D818" s="3">
        <v>8.6</v>
      </c>
      <c r="E818" s="3">
        <v>85.26</v>
      </c>
    </row>
    <row r="819" spans="1:5" x14ac:dyDescent="0.25">
      <c r="A819" s="1">
        <v>35956</v>
      </c>
      <c r="B819" s="3">
        <v>93.25</v>
      </c>
      <c r="C819" s="3">
        <v>154.53</v>
      </c>
      <c r="D819" s="3">
        <v>8.5299999999999994</v>
      </c>
      <c r="E819" s="3">
        <v>79.900000000000006</v>
      </c>
    </row>
    <row r="820" spans="1:5" x14ac:dyDescent="0.25">
      <c r="A820" s="1">
        <v>35957</v>
      </c>
      <c r="B820" s="3">
        <v>93.69</v>
      </c>
      <c r="C820" s="3">
        <v>154.69999999999999</v>
      </c>
      <c r="D820" s="3">
        <v>8.39</v>
      </c>
      <c r="E820" s="3">
        <v>79.84</v>
      </c>
    </row>
    <row r="821" spans="1:5" x14ac:dyDescent="0.25">
      <c r="A821" s="1">
        <v>35958</v>
      </c>
      <c r="B821" s="3">
        <v>93.06</v>
      </c>
      <c r="C821" s="3">
        <v>154.08000000000001</v>
      </c>
      <c r="D821" s="3">
        <v>8.31</v>
      </c>
      <c r="E821" s="3">
        <v>81.069999999999993</v>
      </c>
    </row>
    <row r="822" spans="1:5" x14ac:dyDescent="0.25">
      <c r="A822" s="1">
        <v>35961</v>
      </c>
      <c r="B822" s="3">
        <v>89.06</v>
      </c>
      <c r="C822" s="3">
        <v>148.53</v>
      </c>
      <c r="D822" s="3">
        <v>8.2100000000000009</v>
      </c>
      <c r="E822" s="3">
        <v>75.48</v>
      </c>
    </row>
    <row r="823" spans="1:5" x14ac:dyDescent="0.25">
      <c r="A823" s="1">
        <v>35962</v>
      </c>
      <c r="B823" s="3">
        <v>86.94</v>
      </c>
      <c r="C823" s="3">
        <v>151.28</v>
      </c>
      <c r="D823" s="3">
        <v>8.31</v>
      </c>
      <c r="E823" s="3">
        <v>73.95</v>
      </c>
    </row>
    <row r="824" spans="1:5" x14ac:dyDescent="0.25">
      <c r="A824" s="1">
        <v>35963</v>
      </c>
      <c r="B824" s="3">
        <v>95.63</v>
      </c>
      <c r="C824" s="3">
        <v>163.19999999999999</v>
      </c>
      <c r="D824" s="3">
        <v>9.06</v>
      </c>
      <c r="E824" s="3">
        <v>79.19</v>
      </c>
    </row>
    <row r="825" spans="1:5" x14ac:dyDescent="0.25">
      <c r="A825" s="1">
        <v>35964</v>
      </c>
      <c r="B825" s="3">
        <v>96.88</v>
      </c>
      <c r="C825" s="3">
        <v>155.63</v>
      </c>
      <c r="D825" s="3">
        <v>8.64</v>
      </c>
      <c r="E825" s="3">
        <v>74.83</v>
      </c>
    </row>
    <row r="826" spans="1:5" x14ac:dyDescent="0.25">
      <c r="A826" s="1">
        <v>35965</v>
      </c>
      <c r="B826" s="3">
        <v>87.5</v>
      </c>
      <c r="C826" s="3">
        <v>151.08000000000001</v>
      </c>
      <c r="D826" s="3">
        <v>8.3000000000000007</v>
      </c>
      <c r="E826" s="3">
        <v>72.349999999999994</v>
      </c>
    </row>
    <row r="827" spans="1:5" x14ac:dyDescent="0.25">
      <c r="A827" s="1">
        <v>35968</v>
      </c>
      <c r="B827" s="3">
        <v>87.25</v>
      </c>
      <c r="C827" s="3">
        <v>145</v>
      </c>
      <c r="D827" s="3">
        <v>8.48</v>
      </c>
      <c r="E827" s="3">
        <v>72.06</v>
      </c>
    </row>
    <row r="828" spans="1:5" x14ac:dyDescent="0.25">
      <c r="A828" s="1">
        <v>35969</v>
      </c>
      <c r="B828" s="3">
        <v>85.75</v>
      </c>
      <c r="C828" s="3">
        <v>141.97</v>
      </c>
      <c r="D828" s="3">
        <v>8.49</v>
      </c>
      <c r="E828" s="3">
        <v>71.180000000000007</v>
      </c>
    </row>
    <row r="829" spans="1:5" x14ac:dyDescent="0.25">
      <c r="A829" s="1">
        <v>35970</v>
      </c>
      <c r="B829" s="3">
        <v>93.25</v>
      </c>
      <c r="C829" s="3">
        <v>146.75</v>
      </c>
      <c r="D829" s="3">
        <v>8.75</v>
      </c>
      <c r="E829" s="3">
        <v>74</v>
      </c>
    </row>
    <row r="830" spans="1:5" x14ac:dyDescent="0.25">
      <c r="A830" s="1">
        <v>35971</v>
      </c>
      <c r="B830" s="3">
        <v>97.13</v>
      </c>
      <c r="C830" s="3">
        <v>148.28</v>
      </c>
      <c r="D830" s="3">
        <v>9.02</v>
      </c>
      <c r="E830" s="3">
        <v>74.239999999999995</v>
      </c>
    </row>
    <row r="831" spans="1:5" x14ac:dyDescent="0.25">
      <c r="A831" s="1">
        <v>35972</v>
      </c>
      <c r="B831" s="3">
        <v>94.75</v>
      </c>
      <c r="C831" s="3">
        <v>145.9</v>
      </c>
      <c r="D831" s="3">
        <v>8.7799999999999994</v>
      </c>
      <c r="E831" s="3">
        <v>72.53</v>
      </c>
    </row>
    <row r="832" spans="1:5" x14ac:dyDescent="0.25">
      <c r="A832" s="1">
        <v>35975</v>
      </c>
      <c r="B832" s="3">
        <v>102.5</v>
      </c>
      <c r="C832" s="3">
        <v>150.35</v>
      </c>
      <c r="D832" s="3">
        <v>9.06</v>
      </c>
      <c r="E832" s="3">
        <v>75.06</v>
      </c>
    </row>
    <row r="833" spans="1:5" x14ac:dyDescent="0.25">
      <c r="A833" s="1">
        <v>35976</v>
      </c>
      <c r="B833" s="3">
        <v>100.31</v>
      </c>
      <c r="C833" s="3">
        <v>150.94999999999999</v>
      </c>
      <c r="D833" s="3">
        <v>8.84</v>
      </c>
      <c r="E833" s="3">
        <v>74.180000000000007</v>
      </c>
    </row>
    <row r="834" spans="1:5" x14ac:dyDescent="0.25">
      <c r="A834" s="1">
        <v>35977</v>
      </c>
      <c r="B834" s="3">
        <v>97.94</v>
      </c>
      <c r="C834" s="3">
        <v>159.55000000000001</v>
      </c>
      <c r="D834" s="3">
        <v>8.6999999999999993</v>
      </c>
      <c r="E834" s="3">
        <v>72.709999999999994</v>
      </c>
    </row>
    <row r="835" spans="1:5" x14ac:dyDescent="0.25">
      <c r="A835" s="1">
        <v>35978</v>
      </c>
      <c r="B835" s="3">
        <v>96.63</v>
      </c>
      <c r="C835" s="3">
        <v>152.53</v>
      </c>
      <c r="D835" s="3">
        <v>8.7200000000000006</v>
      </c>
      <c r="E835" s="3">
        <v>72.41</v>
      </c>
    </row>
    <row r="836" spans="1:5" x14ac:dyDescent="0.25">
      <c r="A836" s="1">
        <v>35979</v>
      </c>
      <c r="B836" s="3">
        <v>93.38</v>
      </c>
      <c r="C836" s="3">
        <v>151.72</v>
      </c>
      <c r="D836" s="3">
        <v>8.35</v>
      </c>
      <c r="E836" s="3">
        <v>70.23</v>
      </c>
    </row>
    <row r="837" spans="1:5" x14ac:dyDescent="0.25">
      <c r="A837" s="1">
        <v>35982</v>
      </c>
      <c r="B837" s="3">
        <v>100.81</v>
      </c>
      <c r="C837" s="3">
        <v>153.25</v>
      </c>
      <c r="D837" s="3">
        <v>8.5399999999999991</v>
      </c>
      <c r="E837" s="3">
        <v>73.06</v>
      </c>
    </row>
    <row r="838" spans="1:5" x14ac:dyDescent="0.25">
      <c r="A838" s="1">
        <v>35983</v>
      </c>
      <c r="B838" s="3">
        <v>108.88</v>
      </c>
      <c r="C838" s="3">
        <v>152.28</v>
      </c>
      <c r="D838" s="3">
        <v>8.59</v>
      </c>
      <c r="E838" s="3">
        <v>72.349999999999994</v>
      </c>
    </row>
    <row r="839" spans="1:5" x14ac:dyDescent="0.25">
      <c r="A839" s="1">
        <v>35984</v>
      </c>
      <c r="B839" s="3">
        <v>117.56</v>
      </c>
      <c r="C839" s="3">
        <v>155.78</v>
      </c>
      <c r="D839" s="3">
        <v>8.67</v>
      </c>
      <c r="E839" s="3">
        <v>73.239999999999995</v>
      </c>
    </row>
    <row r="840" spans="1:5" x14ac:dyDescent="0.25">
      <c r="A840" s="1">
        <v>35985</v>
      </c>
      <c r="B840" s="3">
        <v>115.25</v>
      </c>
      <c r="C840" s="3">
        <v>160.80000000000001</v>
      </c>
      <c r="D840" s="3">
        <v>8.73</v>
      </c>
      <c r="E840" s="3">
        <v>73.77</v>
      </c>
    </row>
    <row r="841" spans="1:5" x14ac:dyDescent="0.25">
      <c r="A841" s="1">
        <v>35986</v>
      </c>
      <c r="B841" s="3">
        <v>124.44</v>
      </c>
      <c r="C841" s="3">
        <v>160.65</v>
      </c>
      <c r="D841" s="3">
        <v>8.9499999999999993</v>
      </c>
      <c r="E841" s="3">
        <v>77.13</v>
      </c>
    </row>
    <row r="842" spans="1:5" x14ac:dyDescent="0.25">
      <c r="A842" s="1">
        <v>35989</v>
      </c>
      <c r="B842" s="3">
        <v>118.94</v>
      </c>
      <c r="C842" s="3">
        <v>157.4</v>
      </c>
      <c r="D842" s="3">
        <v>8.86</v>
      </c>
      <c r="E842" s="3">
        <v>75.010000000000005</v>
      </c>
    </row>
    <row r="843" spans="1:5" x14ac:dyDescent="0.25">
      <c r="A843" s="1">
        <v>35990</v>
      </c>
      <c r="B843" s="3">
        <v>122</v>
      </c>
      <c r="C843" s="3">
        <v>160.28</v>
      </c>
      <c r="D843" s="3">
        <v>8.8699999999999992</v>
      </c>
      <c r="E843" s="3">
        <v>75.239999999999995</v>
      </c>
    </row>
    <row r="844" spans="1:5" x14ac:dyDescent="0.25">
      <c r="A844" s="1">
        <v>35991</v>
      </c>
      <c r="B844" s="3">
        <v>121.88</v>
      </c>
      <c r="C844" s="3">
        <v>163.03</v>
      </c>
      <c r="D844" s="3">
        <v>8.94</v>
      </c>
      <c r="E844" s="3">
        <v>74.83</v>
      </c>
    </row>
    <row r="845" spans="1:5" x14ac:dyDescent="0.25">
      <c r="A845" s="1">
        <v>35992</v>
      </c>
      <c r="B845" s="3">
        <v>125</v>
      </c>
      <c r="C845" s="3">
        <v>170.4</v>
      </c>
      <c r="D845" s="3">
        <v>8.9600000000000009</v>
      </c>
      <c r="E845" s="3">
        <v>76.239999999999995</v>
      </c>
    </row>
    <row r="846" spans="1:5" x14ac:dyDescent="0.25">
      <c r="A846" s="1">
        <v>35993</v>
      </c>
      <c r="B846" s="3">
        <v>127.06</v>
      </c>
      <c r="C846" s="3">
        <v>170.7</v>
      </c>
      <c r="D846" s="3">
        <v>8.82</v>
      </c>
      <c r="E846" s="3">
        <v>75.42</v>
      </c>
    </row>
    <row r="847" spans="1:5" x14ac:dyDescent="0.25">
      <c r="A847" s="1">
        <v>35996</v>
      </c>
      <c r="B847" s="3">
        <v>126.56</v>
      </c>
      <c r="C847" s="3">
        <v>168.18</v>
      </c>
      <c r="D847" s="3">
        <v>8.83</v>
      </c>
      <c r="E847" s="3">
        <v>74</v>
      </c>
    </row>
    <row r="848" spans="1:5" x14ac:dyDescent="0.25">
      <c r="A848" s="1">
        <v>35997</v>
      </c>
      <c r="B848" s="3">
        <v>127.44</v>
      </c>
      <c r="C848" s="3">
        <v>168.43</v>
      </c>
      <c r="D848" s="3">
        <v>8.69</v>
      </c>
      <c r="E848" s="3">
        <v>72.83</v>
      </c>
    </row>
    <row r="849" spans="1:5" x14ac:dyDescent="0.25">
      <c r="A849" s="1">
        <v>35998</v>
      </c>
      <c r="B849" s="3">
        <v>124.88</v>
      </c>
      <c r="C849" s="3">
        <v>167.98</v>
      </c>
      <c r="D849" s="3">
        <v>8.68</v>
      </c>
      <c r="E849" s="3">
        <v>72.41</v>
      </c>
    </row>
    <row r="850" spans="1:5" x14ac:dyDescent="0.25">
      <c r="A850" s="1">
        <v>35999</v>
      </c>
      <c r="B850" s="3">
        <v>121.63</v>
      </c>
      <c r="C850" s="3">
        <v>164.83</v>
      </c>
      <c r="D850" s="3">
        <v>8.44</v>
      </c>
      <c r="E850" s="3">
        <v>66.64</v>
      </c>
    </row>
    <row r="851" spans="1:5" x14ac:dyDescent="0.25">
      <c r="A851" s="1">
        <v>36000</v>
      </c>
      <c r="B851" s="3">
        <v>121.13</v>
      </c>
      <c r="C851" s="3">
        <v>164.48</v>
      </c>
      <c r="D851" s="3">
        <v>8.4</v>
      </c>
      <c r="E851" s="3">
        <v>61.69</v>
      </c>
    </row>
    <row r="852" spans="1:5" x14ac:dyDescent="0.25">
      <c r="A852" s="1">
        <v>36003</v>
      </c>
      <c r="B852" s="3">
        <v>117.81</v>
      </c>
      <c r="C852" s="3">
        <v>162.9</v>
      </c>
      <c r="D852" s="3">
        <v>8.42</v>
      </c>
      <c r="E852" s="3">
        <v>59.51</v>
      </c>
    </row>
    <row r="853" spans="1:5" x14ac:dyDescent="0.25">
      <c r="A853" s="1">
        <v>36004</v>
      </c>
      <c r="B853" s="3">
        <v>122.75</v>
      </c>
      <c r="C853" s="3">
        <v>165.53</v>
      </c>
      <c r="D853" s="3">
        <v>8.49</v>
      </c>
      <c r="E853" s="3">
        <v>62.57</v>
      </c>
    </row>
    <row r="854" spans="1:5" x14ac:dyDescent="0.25">
      <c r="A854" s="1">
        <v>36005</v>
      </c>
      <c r="B854" s="3">
        <v>128.31</v>
      </c>
      <c r="C854" s="3">
        <v>171.55</v>
      </c>
      <c r="D854" s="3">
        <v>8.67</v>
      </c>
      <c r="E854" s="3">
        <v>62.22</v>
      </c>
    </row>
    <row r="855" spans="1:5" x14ac:dyDescent="0.25">
      <c r="A855" s="1">
        <v>36006</v>
      </c>
      <c r="B855" s="3">
        <v>127.5</v>
      </c>
      <c r="C855" s="3">
        <v>172.48</v>
      </c>
      <c r="D855" s="3">
        <v>8.56</v>
      </c>
      <c r="E855" s="3">
        <v>61.63</v>
      </c>
    </row>
    <row r="856" spans="1:5" x14ac:dyDescent="0.25">
      <c r="A856" s="1">
        <v>36007</v>
      </c>
      <c r="B856" s="3">
        <v>133.25</v>
      </c>
      <c r="C856" s="3">
        <v>170.9</v>
      </c>
      <c r="D856" s="3">
        <v>8.49</v>
      </c>
      <c r="E856" s="3">
        <v>60.39</v>
      </c>
    </row>
    <row r="857" spans="1:5" x14ac:dyDescent="0.25">
      <c r="A857" s="1">
        <v>36010</v>
      </c>
      <c r="B857" s="3">
        <v>130.5</v>
      </c>
      <c r="C857" s="3">
        <v>166.55</v>
      </c>
      <c r="D857" s="3">
        <v>8.48</v>
      </c>
      <c r="E857" s="3">
        <v>58.51</v>
      </c>
    </row>
    <row r="858" spans="1:5" x14ac:dyDescent="0.25">
      <c r="A858" s="1">
        <v>36011</v>
      </c>
      <c r="B858" s="3">
        <v>130.63</v>
      </c>
      <c r="C858" s="3">
        <v>166.43</v>
      </c>
      <c r="D858" s="3">
        <v>8.48</v>
      </c>
      <c r="E858" s="3">
        <v>58.18</v>
      </c>
    </row>
    <row r="859" spans="1:5" x14ac:dyDescent="0.25">
      <c r="A859" s="1">
        <v>36012</v>
      </c>
      <c r="B859" s="3">
        <v>133.94</v>
      </c>
      <c r="C859" s="3">
        <v>166.05</v>
      </c>
      <c r="D859" s="3">
        <v>8.4700000000000006</v>
      </c>
      <c r="E859" s="3">
        <v>60.98</v>
      </c>
    </row>
    <row r="860" spans="1:5" x14ac:dyDescent="0.25">
      <c r="A860" s="1">
        <v>36013</v>
      </c>
      <c r="B860" s="3">
        <v>134.81</v>
      </c>
      <c r="C860" s="3">
        <v>164.58</v>
      </c>
      <c r="D860" s="3">
        <v>8.44</v>
      </c>
      <c r="E860" s="3">
        <v>59.22</v>
      </c>
    </row>
    <row r="861" spans="1:5" x14ac:dyDescent="0.25">
      <c r="A861" s="1">
        <v>36014</v>
      </c>
      <c r="B861" s="3">
        <v>142.81</v>
      </c>
      <c r="C861" s="3">
        <v>163.03</v>
      </c>
      <c r="D861" s="3">
        <v>8.31</v>
      </c>
      <c r="E861" s="3">
        <v>59.04</v>
      </c>
    </row>
    <row r="862" spans="1:5" x14ac:dyDescent="0.25">
      <c r="A862" s="1">
        <v>36017</v>
      </c>
      <c r="B862" s="3">
        <v>140.38</v>
      </c>
      <c r="C862" s="3">
        <v>161.94999999999999</v>
      </c>
      <c r="D862" s="3">
        <v>8.43</v>
      </c>
      <c r="E862" s="3">
        <v>58.33</v>
      </c>
    </row>
    <row r="863" spans="1:5" x14ac:dyDescent="0.25">
      <c r="A863" s="1">
        <v>36018</v>
      </c>
      <c r="B863" s="3">
        <v>139.06</v>
      </c>
      <c r="C863" s="3">
        <v>162.28</v>
      </c>
      <c r="D863" s="3">
        <v>8.32</v>
      </c>
      <c r="E863" s="3">
        <v>56.86</v>
      </c>
    </row>
    <row r="864" spans="1:5" x14ac:dyDescent="0.25">
      <c r="A864" s="1">
        <v>36019</v>
      </c>
      <c r="B864" s="3">
        <v>133.88</v>
      </c>
      <c r="C864" s="3">
        <v>161.94999999999999</v>
      </c>
      <c r="D864" s="3">
        <v>8.2899999999999991</v>
      </c>
      <c r="E864" s="3">
        <v>55.09</v>
      </c>
    </row>
    <row r="865" spans="1:5" x14ac:dyDescent="0.25">
      <c r="A865" s="1">
        <v>36020</v>
      </c>
      <c r="B865" s="3">
        <v>133.81</v>
      </c>
      <c r="C865" s="3">
        <v>162.05000000000001</v>
      </c>
      <c r="D865" s="3">
        <v>8.3800000000000008</v>
      </c>
      <c r="E865" s="3">
        <v>56.65</v>
      </c>
    </row>
    <row r="866" spans="1:5" x14ac:dyDescent="0.25">
      <c r="A866" s="1">
        <v>36021</v>
      </c>
      <c r="B866" s="3">
        <v>132.81</v>
      </c>
      <c r="C866" s="3">
        <v>162.58000000000001</v>
      </c>
      <c r="D866" s="3">
        <v>8.31</v>
      </c>
      <c r="E866" s="3">
        <v>55.68</v>
      </c>
    </row>
    <row r="867" spans="1:5" x14ac:dyDescent="0.25">
      <c r="A867" s="1">
        <v>36024</v>
      </c>
      <c r="B867" s="3">
        <v>122.25</v>
      </c>
      <c r="C867" s="3">
        <v>160.18</v>
      </c>
      <c r="D867" s="3">
        <v>8.3800000000000008</v>
      </c>
      <c r="E867" s="3">
        <v>55.27</v>
      </c>
    </row>
    <row r="868" spans="1:5" x14ac:dyDescent="0.25">
      <c r="A868" s="1">
        <v>36025</v>
      </c>
      <c r="B868" s="3">
        <v>121.81</v>
      </c>
      <c r="C868" s="3">
        <v>157.97999999999999</v>
      </c>
      <c r="D868" s="3">
        <v>8.26</v>
      </c>
      <c r="E868" s="3">
        <v>54.3</v>
      </c>
    </row>
    <row r="869" spans="1:5" x14ac:dyDescent="0.25">
      <c r="A869" s="1">
        <v>36026</v>
      </c>
      <c r="B869" s="3">
        <v>121.25</v>
      </c>
      <c r="C869" s="3">
        <v>158.13</v>
      </c>
      <c r="D869" s="3">
        <v>8.36</v>
      </c>
      <c r="E869" s="3">
        <v>54.91</v>
      </c>
    </row>
    <row r="870" spans="1:5" x14ac:dyDescent="0.25">
      <c r="A870" s="1">
        <v>36027</v>
      </c>
      <c r="B870" s="3">
        <v>122.88</v>
      </c>
      <c r="C870" s="3">
        <v>160.75</v>
      </c>
      <c r="D870" s="3">
        <v>8.41</v>
      </c>
      <c r="E870" s="3">
        <v>56.39</v>
      </c>
    </row>
    <row r="871" spans="1:5" x14ac:dyDescent="0.25">
      <c r="A871" s="1">
        <v>36028</v>
      </c>
      <c r="B871" s="3">
        <v>121.31</v>
      </c>
      <c r="C871" s="3">
        <v>159.78</v>
      </c>
      <c r="D871" s="3">
        <v>8.42</v>
      </c>
      <c r="E871" s="3">
        <v>56.03</v>
      </c>
    </row>
    <row r="872" spans="1:5" x14ac:dyDescent="0.25">
      <c r="A872" s="1">
        <v>36031</v>
      </c>
      <c r="B872" s="3">
        <v>121.75</v>
      </c>
      <c r="C872" s="3">
        <v>161.35</v>
      </c>
      <c r="D872" s="3">
        <v>8.41</v>
      </c>
      <c r="E872" s="3">
        <v>55.68</v>
      </c>
    </row>
    <row r="873" spans="1:5" x14ac:dyDescent="0.25">
      <c r="A873" s="1">
        <v>36032</v>
      </c>
      <c r="B873" s="3">
        <v>129.13</v>
      </c>
      <c r="C873" s="3">
        <v>162.25</v>
      </c>
      <c r="D873" s="3">
        <v>8.4600000000000009</v>
      </c>
      <c r="E873" s="3">
        <v>56.09</v>
      </c>
    </row>
    <row r="874" spans="1:5" x14ac:dyDescent="0.25">
      <c r="A874" s="1">
        <v>36034</v>
      </c>
      <c r="B874" s="3">
        <v>118.81</v>
      </c>
      <c r="C874" s="3">
        <v>161.1</v>
      </c>
      <c r="D874" s="3">
        <v>8.67</v>
      </c>
      <c r="E874" s="3">
        <v>55.06</v>
      </c>
    </row>
    <row r="875" spans="1:5" x14ac:dyDescent="0.25">
      <c r="A875" s="1">
        <v>36035</v>
      </c>
      <c r="B875" s="3">
        <v>109.31</v>
      </c>
      <c r="C875" s="3">
        <v>160.43</v>
      </c>
      <c r="D875" s="3">
        <v>8.58</v>
      </c>
      <c r="E875" s="3">
        <v>53.35</v>
      </c>
    </row>
    <row r="876" spans="1:5" x14ac:dyDescent="0.25">
      <c r="A876" s="1">
        <v>36038</v>
      </c>
      <c r="B876" s="3">
        <v>103.5</v>
      </c>
      <c r="C876" s="3">
        <v>161.9</v>
      </c>
      <c r="D876" s="3">
        <v>8.9700000000000006</v>
      </c>
      <c r="E876" s="3">
        <v>53.06</v>
      </c>
    </row>
    <row r="877" spans="1:5" x14ac:dyDescent="0.25">
      <c r="A877" s="1">
        <v>36039</v>
      </c>
      <c r="B877" s="3">
        <v>100.31</v>
      </c>
      <c r="C877" s="3">
        <v>161.33000000000001</v>
      </c>
      <c r="D877" s="3">
        <v>8.73</v>
      </c>
      <c r="E877" s="3">
        <v>51.14</v>
      </c>
    </row>
    <row r="878" spans="1:5" x14ac:dyDescent="0.25">
      <c r="A878" s="1">
        <v>36040</v>
      </c>
      <c r="B878" s="3">
        <v>105.81</v>
      </c>
      <c r="C878" s="3">
        <v>161.30000000000001</v>
      </c>
      <c r="D878" s="3">
        <v>8.75</v>
      </c>
      <c r="E878" s="3">
        <v>51.61</v>
      </c>
    </row>
    <row r="879" spans="1:5" x14ac:dyDescent="0.25">
      <c r="A879" s="1">
        <v>36041</v>
      </c>
      <c r="B879" s="3">
        <v>102.56</v>
      </c>
      <c r="C879" s="3">
        <v>162.03</v>
      </c>
      <c r="D879" s="3">
        <v>8.92</v>
      </c>
      <c r="E879" s="3">
        <v>51.38</v>
      </c>
    </row>
    <row r="880" spans="1:5" x14ac:dyDescent="0.25">
      <c r="A880" s="1">
        <v>36042</v>
      </c>
      <c r="B880" s="3">
        <v>101.31</v>
      </c>
      <c r="C880" s="3">
        <v>162.9</v>
      </c>
      <c r="D880" s="3">
        <v>8.89</v>
      </c>
      <c r="E880" s="3">
        <v>51.82</v>
      </c>
    </row>
    <row r="881" spans="1:5" x14ac:dyDescent="0.25">
      <c r="A881" s="1">
        <v>36045</v>
      </c>
      <c r="B881" s="3">
        <v>103.75</v>
      </c>
      <c r="C881" s="3">
        <v>163.1</v>
      </c>
      <c r="D881" s="3">
        <v>9.2100000000000009</v>
      </c>
      <c r="E881" s="3">
        <v>54.44</v>
      </c>
    </row>
    <row r="882" spans="1:5" x14ac:dyDescent="0.25">
      <c r="A882" s="1">
        <v>36046</v>
      </c>
      <c r="B882" s="3">
        <v>107.38</v>
      </c>
      <c r="C882" s="3">
        <v>166.55</v>
      </c>
      <c r="D882" s="3">
        <v>9.1300000000000008</v>
      </c>
      <c r="E882" s="3">
        <v>55.47</v>
      </c>
    </row>
    <row r="883" spans="1:5" x14ac:dyDescent="0.25">
      <c r="A883" s="1">
        <v>36047</v>
      </c>
      <c r="B883" s="3">
        <v>109.19</v>
      </c>
      <c r="C883" s="3">
        <v>166.7</v>
      </c>
      <c r="D883" s="3">
        <v>8.9700000000000006</v>
      </c>
      <c r="E883" s="3">
        <v>55.06</v>
      </c>
    </row>
    <row r="884" spans="1:5" x14ac:dyDescent="0.25">
      <c r="A884" s="1">
        <v>36048</v>
      </c>
      <c r="B884" s="3">
        <v>108.13</v>
      </c>
      <c r="C884" s="3">
        <v>168.93</v>
      </c>
      <c r="D884" s="3">
        <v>9</v>
      </c>
      <c r="E884" s="3">
        <v>55.06</v>
      </c>
    </row>
    <row r="885" spans="1:5" x14ac:dyDescent="0.25">
      <c r="A885" s="1">
        <v>36049</v>
      </c>
      <c r="B885" s="3">
        <v>105.31</v>
      </c>
      <c r="C885" s="3">
        <v>167.75</v>
      </c>
      <c r="D885" s="3">
        <v>8.81</v>
      </c>
      <c r="E885" s="3">
        <v>53.74</v>
      </c>
    </row>
    <row r="886" spans="1:5" x14ac:dyDescent="0.25">
      <c r="A886" s="1">
        <v>36052</v>
      </c>
      <c r="B886" s="3">
        <v>108</v>
      </c>
      <c r="C886" s="3">
        <v>169.2</v>
      </c>
      <c r="D886" s="3">
        <v>8.98</v>
      </c>
      <c r="E886" s="3">
        <v>55.53</v>
      </c>
    </row>
    <row r="887" spans="1:5" x14ac:dyDescent="0.25">
      <c r="A887" s="1">
        <v>36053</v>
      </c>
      <c r="B887" s="3">
        <v>108.25</v>
      </c>
      <c r="C887" s="3">
        <v>167.95</v>
      </c>
      <c r="D887" s="3">
        <v>9.06</v>
      </c>
      <c r="E887" s="3">
        <v>55.68</v>
      </c>
    </row>
    <row r="888" spans="1:5" x14ac:dyDescent="0.25">
      <c r="A888" s="1">
        <v>36054</v>
      </c>
      <c r="B888" s="3">
        <v>104.31</v>
      </c>
      <c r="C888" s="3">
        <v>169.05</v>
      </c>
      <c r="D888" s="3">
        <v>9.0399999999999991</v>
      </c>
      <c r="E888" s="3">
        <v>55.83</v>
      </c>
    </row>
    <row r="889" spans="1:5" x14ac:dyDescent="0.25">
      <c r="A889" s="1">
        <v>36055</v>
      </c>
      <c r="B889" s="3">
        <v>102.94</v>
      </c>
      <c r="C889" s="3">
        <v>167.43</v>
      </c>
      <c r="D889" s="3">
        <v>9.0299999999999994</v>
      </c>
      <c r="E889" s="3">
        <v>55.41</v>
      </c>
    </row>
    <row r="890" spans="1:5" x14ac:dyDescent="0.25">
      <c r="A890" s="1">
        <v>36056</v>
      </c>
      <c r="B890" s="3">
        <v>103.19</v>
      </c>
      <c r="C890" s="3">
        <v>164.08</v>
      </c>
      <c r="D890" s="3">
        <v>9.0399999999999991</v>
      </c>
      <c r="E890" s="3">
        <v>57.21</v>
      </c>
    </row>
    <row r="891" spans="1:5" x14ac:dyDescent="0.25">
      <c r="A891" s="1">
        <v>36059</v>
      </c>
      <c r="B891" s="3">
        <v>103.63</v>
      </c>
      <c r="C891" s="3">
        <v>163.80000000000001</v>
      </c>
      <c r="D891" s="3">
        <v>8.9600000000000009</v>
      </c>
      <c r="E891" s="3">
        <v>56.8</v>
      </c>
    </row>
    <row r="892" spans="1:5" x14ac:dyDescent="0.25">
      <c r="A892" s="1">
        <v>36060</v>
      </c>
      <c r="B892" s="3">
        <v>109.81</v>
      </c>
      <c r="C892" s="3">
        <v>165.68</v>
      </c>
      <c r="D892" s="3">
        <v>9.11</v>
      </c>
      <c r="E892" s="3">
        <v>56.74</v>
      </c>
    </row>
    <row r="893" spans="1:5" x14ac:dyDescent="0.25">
      <c r="A893" s="1">
        <v>36061</v>
      </c>
      <c r="B893" s="3">
        <v>115.44</v>
      </c>
      <c r="C893" s="3">
        <v>166.68</v>
      </c>
      <c r="D893" s="3">
        <v>9.1199999999999992</v>
      </c>
      <c r="E893" s="3">
        <v>56.62</v>
      </c>
    </row>
    <row r="894" spans="1:5" x14ac:dyDescent="0.25">
      <c r="A894" s="1">
        <v>36062</v>
      </c>
      <c r="B894" s="3">
        <v>116</v>
      </c>
      <c r="C894" s="3">
        <v>170.85</v>
      </c>
      <c r="D894" s="3">
        <v>9.17</v>
      </c>
      <c r="E894" s="3">
        <v>57.39</v>
      </c>
    </row>
    <row r="895" spans="1:5" x14ac:dyDescent="0.25">
      <c r="A895" s="1">
        <v>36063</v>
      </c>
      <c r="B895" s="3">
        <v>125.25</v>
      </c>
      <c r="C895" s="3">
        <v>168.48</v>
      </c>
      <c r="D895" s="3">
        <v>9.2200000000000006</v>
      </c>
      <c r="E895" s="3">
        <v>57.15</v>
      </c>
    </row>
    <row r="896" spans="1:5" x14ac:dyDescent="0.25">
      <c r="A896" s="1">
        <v>36066</v>
      </c>
      <c r="B896" s="3">
        <v>127.13</v>
      </c>
      <c r="C896" s="3">
        <v>168.55</v>
      </c>
      <c r="D896" s="3">
        <v>9.2799999999999994</v>
      </c>
      <c r="E896" s="3">
        <v>56.95</v>
      </c>
    </row>
    <row r="897" spans="1:5" x14ac:dyDescent="0.25">
      <c r="A897" s="1">
        <v>36067</v>
      </c>
      <c r="B897" s="3">
        <v>128.63</v>
      </c>
      <c r="C897" s="3">
        <v>166.73</v>
      </c>
      <c r="D897" s="3">
        <v>9.17</v>
      </c>
      <c r="E897" s="3">
        <v>54.94</v>
      </c>
    </row>
    <row r="898" spans="1:5" x14ac:dyDescent="0.25">
      <c r="A898" s="1">
        <v>36068</v>
      </c>
      <c r="B898" s="3">
        <v>123.44</v>
      </c>
      <c r="C898" s="3">
        <v>168.08</v>
      </c>
      <c r="D898" s="3">
        <v>9.07</v>
      </c>
      <c r="E898" s="3">
        <v>54.27</v>
      </c>
    </row>
    <row r="899" spans="1:5" x14ac:dyDescent="0.25">
      <c r="A899" s="1">
        <v>36073</v>
      </c>
      <c r="B899" s="3">
        <v>113.63</v>
      </c>
      <c r="C899" s="3">
        <v>156.18</v>
      </c>
      <c r="D899" s="3">
        <v>8.59</v>
      </c>
      <c r="E899" s="3">
        <v>50.08</v>
      </c>
    </row>
    <row r="900" spans="1:5" x14ac:dyDescent="0.25">
      <c r="A900" s="1">
        <v>36074</v>
      </c>
      <c r="B900" s="3">
        <v>119.5</v>
      </c>
      <c r="C900" s="3">
        <v>165.6</v>
      </c>
      <c r="D900" s="3">
        <v>8.59</v>
      </c>
      <c r="E900" s="3">
        <v>51.05</v>
      </c>
    </row>
    <row r="901" spans="1:5" x14ac:dyDescent="0.25">
      <c r="A901" s="1">
        <v>36075</v>
      </c>
      <c r="B901" s="3">
        <v>124.19</v>
      </c>
      <c r="C901" s="3">
        <v>170.15</v>
      </c>
      <c r="D901" s="3">
        <v>8.74</v>
      </c>
      <c r="E901" s="3">
        <v>52.26</v>
      </c>
    </row>
    <row r="902" spans="1:5" x14ac:dyDescent="0.25">
      <c r="A902" s="1">
        <v>36076</v>
      </c>
      <c r="B902" s="3">
        <v>128.19</v>
      </c>
      <c r="C902" s="3">
        <v>168.55</v>
      </c>
      <c r="D902" s="3">
        <v>8.59</v>
      </c>
      <c r="E902" s="3">
        <v>49.91</v>
      </c>
    </row>
    <row r="903" spans="1:5" x14ac:dyDescent="0.25">
      <c r="A903" s="1">
        <v>36077</v>
      </c>
      <c r="B903" s="3">
        <v>127.75</v>
      </c>
      <c r="C903" s="3">
        <v>170.18</v>
      </c>
      <c r="D903" s="3">
        <v>8.48</v>
      </c>
      <c r="E903" s="3">
        <v>50.11</v>
      </c>
    </row>
    <row r="904" spans="1:5" x14ac:dyDescent="0.25">
      <c r="A904" s="1">
        <v>36080</v>
      </c>
      <c r="B904" s="3">
        <v>123.38</v>
      </c>
      <c r="C904" s="3">
        <v>168.53</v>
      </c>
      <c r="D904" s="3">
        <v>8.49</v>
      </c>
      <c r="E904" s="3">
        <v>49.35</v>
      </c>
    </row>
    <row r="905" spans="1:5" x14ac:dyDescent="0.25">
      <c r="A905" s="1">
        <v>36081</v>
      </c>
      <c r="B905" s="3">
        <v>114.25</v>
      </c>
      <c r="C905" s="3">
        <v>167.8</v>
      </c>
      <c r="D905" s="3">
        <v>8.4</v>
      </c>
      <c r="E905" s="3">
        <v>48.61</v>
      </c>
    </row>
    <row r="906" spans="1:5" x14ac:dyDescent="0.25">
      <c r="A906" s="1">
        <v>36082</v>
      </c>
      <c r="B906" s="3">
        <v>119</v>
      </c>
      <c r="C906" s="3">
        <v>167.5</v>
      </c>
      <c r="D906" s="3">
        <v>8.25</v>
      </c>
      <c r="E906" s="3">
        <v>48.37</v>
      </c>
    </row>
    <row r="907" spans="1:5" x14ac:dyDescent="0.25">
      <c r="A907" s="1">
        <v>36083</v>
      </c>
      <c r="B907" s="3">
        <v>118.31</v>
      </c>
      <c r="C907" s="3">
        <v>168.2</v>
      </c>
      <c r="D907" s="3">
        <v>8.16</v>
      </c>
      <c r="E907" s="3">
        <v>46.55</v>
      </c>
    </row>
    <row r="908" spans="1:5" x14ac:dyDescent="0.25">
      <c r="A908" s="1">
        <v>36084</v>
      </c>
      <c r="B908" s="3">
        <v>117.13</v>
      </c>
      <c r="C908" s="3">
        <v>170.8</v>
      </c>
      <c r="D908" s="3">
        <v>8.11</v>
      </c>
      <c r="E908" s="3">
        <v>44.78</v>
      </c>
    </row>
    <row r="909" spans="1:5" x14ac:dyDescent="0.25">
      <c r="A909" s="1">
        <v>36087</v>
      </c>
      <c r="B909" s="3">
        <v>117.31</v>
      </c>
      <c r="C909" s="3">
        <v>170.73</v>
      </c>
      <c r="D909" s="3">
        <v>8.09</v>
      </c>
      <c r="E909" s="3">
        <v>44.48</v>
      </c>
    </row>
    <row r="910" spans="1:5" x14ac:dyDescent="0.25">
      <c r="A910" s="1">
        <v>36088</v>
      </c>
      <c r="B910" s="3">
        <v>115.06</v>
      </c>
      <c r="C910" s="3">
        <v>165.15</v>
      </c>
      <c r="D910" s="3">
        <v>7.93</v>
      </c>
      <c r="E910" s="3">
        <v>42.66</v>
      </c>
    </row>
    <row r="911" spans="1:5" x14ac:dyDescent="0.25">
      <c r="A911" s="1">
        <v>36091</v>
      </c>
      <c r="B911" s="3">
        <v>111.75</v>
      </c>
      <c r="C911" s="3">
        <v>158.65</v>
      </c>
      <c r="D911" s="3">
        <v>7.97</v>
      </c>
      <c r="E911" s="3">
        <v>43.01</v>
      </c>
    </row>
    <row r="912" spans="1:5" x14ac:dyDescent="0.25">
      <c r="A912" s="1">
        <v>36094</v>
      </c>
      <c r="B912" s="3">
        <v>115.94</v>
      </c>
      <c r="C912" s="3">
        <v>159</v>
      </c>
      <c r="D912" s="3">
        <v>8.58</v>
      </c>
      <c r="E912" s="3">
        <v>46.43</v>
      </c>
    </row>
    <row r="913" spans="1:5" x14ac:dyDescent="0.25">
      <c r="A913" s="1">
        <v>36095</v>
      </c>
      <c r="B913" s="3">
        <v>116.25</v>
      </c>
      <c r="C913" s="3">
        <v>161.5</v>
      </c>
      <c r="D913" s="3">
        <v>8.2899999999999991</v>
      </c>
      <c r="E913" s="3">
        <v>47.4</v>
      </c>
    </row>
    <row r="914" spans="1:5" x14ac:dyDescent="0.25">
      <c r="A914" s="1">
        <v>36096</v>
      </c>
      <c r="B914" s="3">
        <v>113.94</v>
      </c>
      <c r="C914" s="3">
        <v>160.18</v>
      </c>
      <c r="D914" s="3">
        <v>8.11</v>
      </c>
      <c r="E914" s="3">
        <v>45.99</v>
      </c>
    </row>
    <row r="915" spans="1:5" x14ac:dyDescent="0.25">
      <c r="A915" s="1">
        <v>36097</v>
      </c>
      <c r="B915" s="3">
        <v>113.56</v>
      </c>
      <c r="C915" s="3">
        <v>161.65</v>
      </c>
      <c r="D915" s="3">
        <v>8.1999999999999993</v>
      </c>
      <c r="E915" s="3">
        <v>47.46</v>
      </c>
    </row>
    <row r="916" spans="1:5" x14ac:dyDescent="0.25">
      <c r="A916" s="1">
        <v>36098</v>
      </c>
      <c r="B916" s="3">
        <v>111.13</v>
      </c>
      <c r="C916" s="3">
        <v>160.30000000000001</v>
      </c>
      <c r="D916" s="3">
        <v>7.96</v>
      </c>
      <c r="E916" s="3">
        <v>47.73</v>
      </c>
    </row>
    <row r="917" spans="1:5" x14ac:dyDescent="0.25">
      <c r="A917" s="1">
        <v>36101</v>
      </c>
      <c r="B917" s="3">
        <v>109.63</v>
      </c>
      <c r="C917" s="3">
        <v>161.80000000000001</v>
      </c>
      <c r="D917" s="3">
        <v>7.91</v>
      </c>
      <c r="E917" s="3">
        <v>47.99</v>
      </c>
    </row>
    <row r="918" spans="1:5" x14ac:dyDescent="0.25">
      <c r="A918" s="1">
        <v>36102</v>
      </c>
      <c r="B918" s="3">
        <v>108.88</v>
      </c>
      <c r="C918" s="3">
        <v>164.48</v>
      </c>
      <c r="D918" s="3">
        <v>8.1999999999999993</v>
      </c>
      <c r="E918" s="3">
        <v>49.49</v>
      </c>
    </row>
    <row r="919" spans="1:5" x14ac:dyDescent="0.25">
      <c r="A919" s="1">
        <v>36104</v>
      </c>
      <c r="B919" s="3">
        <v>107.94</v>
      </c>
      <c r="C919" s="3">
        <v>164.93</v>
      </c>
      <c r="D919" s="3">
        <v>8.49</v>
      </c>
      <c r="E919" s="3">
        <v>51.14</v>
      </c>
    </row>
    <row r="920" spans="1:5" x14ac:dyDescent="0.25">
      <c r="A920" s="1">
        <v>36105</v>
      </c>
      <c r="B920" s="3">
        <v>110.88</v>
      </c>
      <c r="C920" s="3">
        <v>163.6</v>
      </c>
      <c r="D920" s="3">
        <v>8.73</v>
      </c>
      <c r="E920" s="3">
        <v>51.08</v>
      </c>
    </row>
    <row r="921" spans="1:5" x14ac:dyDescent="0.25">
      <c r="A921" s="1">
        <v>36108</v>
      </c>
      <c r="B921" s="3">
        <v>113.38</v>
      </c>
      <c r="C921" s="3">
        <v>164.95</v>
      </c>
      <c r="D921" s="3">
        <v>8.9600000000000009</v>
      </c>
      <c r="E921" s="3">
        <v>52.67</v>
      </c>
    </row>
    <row r="922" spans="1:5" x14ac:dyDescent="0.25">
      <c r="A922" s="1">
        <v>36109</v>
      </c>
      <c r="B922" s="3">
        <v>113.06</v>
      </c>
      <c r="C922" s="3">
        <v>164.35</v>
      </c>
      <c r="D922" s="3">
        <v>9.25</v>
      </c>
      <c r="E922" s="3">
        <v>52.79</v>
      </c>
    </row>
    <row r="923" spans="1:5" x14ac:dyDescent="0.25">
      <c r="A923" s="1">
        <v>36110</v>
      </c>
      <c r="B923" s="3">
        <v>111.31</v>
      </c>
      <c r="C923" s="3">
        <v>163.30000000000001</v>
      </c>
      <c r="D923" s="3">
        <v>8.6300000000000008</v>
      </c>
      <c r="E923" s="3">
        <v>52</v>
      </c>
    </row>
    <row r="924" spans="1:5" x14ac:dyDescent="0.25">
      <c r="A924" s="1">
        <v>36111</v>
      </c>
      <c r="B924" s="3">
        <v>112.38</v>
      </c>
      <c r="C924" s="3">
        <v>162.72999999999999</v>
      </c>
      <c r="D924" s="3">
        <v>8.67</v>
      </c>
      <c r="E924" s="3">
        <v>52.44</v>
      </c>
    </row>
    <row r="925" spans="1:5" x14ac:dyDescent="0.25">
      <c r="A925" s="1">
        <v>36112</v>
      </c>
      <c r="B925" s="3">
        <v>111.81</v>
      </c>
      <c r="C925" s="3">
        <v>161.97999999999999</v>
      </c>
      <c r="D925" s="3">
        <v>8.6300000000000008</v>
      </c>
      <c r="E925" s="3">
        <v>54.21</v>
      </c>
    </row>
    <row r="926" spans="1:5" x14ac:dyDescent="0.25">
      <c r="A926" s="1">
        <v>36115</v>
      </c>
      <c r="B926" s="3">
        <v>111.69</v>
      </c>
      <c r="C926" s="3">
        <v>160.44999999999999</v>
      </c>
      <c r="D926" s="3">
        <v>8.4499999999999993</v>
      </c>
      <c r="E926" s="3">
        <v>53.65</v>
      </c>
    </row>
    <row r="927" spans="1:5" x14ac:dyDescent="0.25">
      <c r="A927" s="1">
        <v>36116</v>
      </c>
      <c r="B927" s="3">
        <v>111.5</v>
      </c>
      <c r="C927" s="3">
        <v>159.83000000000001</v>
      </c>
      <c r="D927" s="3">
        <v>8.61</v>
      </c>
      <c r="E927" s="3">
        <v>54.62</v>
      </c>
    </row>
    <row r="928" spans="1:5" x14ac:dyDescent="0.25">
      <c r="A928" s="1">
        <v>36117</v>
      </c>
      <c r="B928" s="3">
        <v>113.94</v>
      </c>
      <c r="C928" s="3">
        <v>160.69999999999999</v>
      </c>
      <c r="D928" s="3">
        <v>8.85</v>
      </c>
      <c r="E928" s="3">
        <v>55.92</v>
      </c>
    </row>
    <row r="929" spans="1:5" x14ac:dyDescent="0.25">
      <c r="A929" s="1">
        <v>36118</v>
      </c>
      <c r="B929" s="3">
        <v>112.75</v>
      </c>
      <c r="C929" s="3">
        <v>160.15</v>
      </c>
      <c r="D929" s="3">
        <v>8.6999999999999993</v>
      </c>
      <c r="E929" s="3">
        <v>56.83</v>
      </c>
    </row>
    <row r="930" spans="1:5" x14ac:dyDescent="0.25">
      <c r="A930" s="1">
        <v>36119</v>
      </c>
      <c r="B930" s="3">
        <v>109.25</v>
      </c>
      <c r="C930" s="3">
        <v>159.75</v>
      </c>
      <c r="D930" s="3">
        <v>8.64</v>
      </c>
      <c r="E930" s="3">
        <v>55.44</v>
      </c>
    </row>
    <row r="931" spans="1:5" x14ac:dyDescent="0.25">
      <c r="A931" s="1">
        <v>36122</v>
      </c>
      <c r="B931" s="3">
        <v>109.25</v>
      </c>
      <c r="C931" s="3">
        <v>160.9</v>
      </c>
      <c r="D931" s="3">
        <v>8.5399999999999991</v>
      </c>
      <c r="E931" s="3">
        <v>54.21</v>
      </c>
    </row>
    <row r="932" spans="1:5" x14ac:dyDescent="0.25">
      <c r="A932" s="1">
        <v>36123</v>
      </c>
      <c r="B932" s="3">
        <v>108.44</v>
      </c>
      <c r="C932" s="3">
        <v>159.53</v>
      </c>
      <c r="D932" s="3">
        <v>8.69</v>
      </c>
      <c r="E932" s="3">
        <v>54.5</v>
      </c>
    </row>
    <row r="933" spans="1:5" x14ac:dyDescent="0.25">
      <c r="A933" s="1">
        <v>36124</v>
      </c>
      <c r="B933" s="3">
        <v>106.63</v>
      </c>
      <c r="C933" s="3">
        <v>161</v>
      </c>
      <c r="D933" s="3">
        <v>8.64</v>
      </c>
      <c r="E933" s="3">
        <v>53.15</v>
      </c>
    </row>
    <row r="934" spans="1:5" x14ac:dyDescent="0.25">
      <c r="A934" s="1">
        <v>36125</v>
      </c>
      <c r="B934" s="3">
        <v>105.38</v>
      </c>
      <c r="C934" s="3">
        <v>158.53</v>
      </c>
      <c r="D934" s="3">
        <v>8.6300000000000008</v>
      </c>
      <c r="E934" s="3">
        <v>50.97</v>
      </c>
    </row>
    <row r="935" spans="1:5" x14ac:dyDescent="0.25">
      <c r="A935" s="1">
        <v>36126</v>
      </c>
      <c r="B935" s="3">
        <v>102.94</v>
      </c>
      <c r="C935" s="3">
        <v>156.69999999999999</v>
      </c>
      <c r="D935" s="3">
        <v>8.42</v>
      </c>
      <c r="E935" s="3">
        <v>49.67</v>
      </c>
    </row>
    <row r="936" spans="1:5" x14ac:dyDescent="0.25">
      <c r="A936" s="1">
        <v>36129</v>
      </c>
      <c r="B936" s="3">
        <v>103.5</v>
      </c>
      <c r="C936" s="3">
        <v>159.4</v>
      </c>
      <c r="D936" s="3">
        <v>8.42</v>
      </c>
      <c r="E936" s="3">
        <v>50.55</v>
      </c>
    </row>
    <row r="937" spans="1:5" x14ac:dyDescent="0.25">
      <c r="A937" s="1">
        <v>36130</v>
      </c>
      <c r="B937" s="3">
        <v>102.94</v>
      </c>
      <c r="C937" s="3">
        <v>158.83000000000001</v>
      </c>
      <c r="D937" s="3">
        <v>8.76</v>
      </c>
      <c r="E937" s="3">
        <v>53.32</v>
      </c>
    </row>
    <row r="938" spans="1:5" x14ac:dyDescent="0.25">
      <c r="A938" s="1">
        <v>36131</v>
      </c>
      <c r="B938" s="3">
        <v>105.19</v>
      </c>
      <c r="C938" s="3">
        <v>158.58000000000001</v>
      </c>
      <c r="D938" s="3">
        <v>8.91</v>
      </c>
      <c r="E938" s="3">
        <v>53.91</v>
      </c>
    </row>
    <row r="939" spans="1:5" x14ac:dyDescent="0.25">
      <c r="A939" s="1">
        <v>36132</v>
      </c>
      <c r="B939" s="3">
        <v>106.31</v>
      </c>
      <c r="C939" s="3">
        <v>157.97999999999999</v>
      </c>
      <c r="D939" s="3">
        <v>9.11</v>
      </c>
      <c r="E939" s="3">
        <v>53.32</v>
      </c>
    </row>
    <row r="940" spans="1:5" x14ac:dyDescent="0.25">
      <c r="A940" s="1">
        <v>36133</v>
      </c>
      <c r="B940" s="3">
        <v>106.06</v>
      </c>
      <c r="C940" s="3">
        <v>159.18</v>
      </c>
      <c r="D940" s="3">
        <v>9.26</v>
      </c>
      <c r="E940" s="3">
        <v>55.53</v>
      </c>
    </row>
    <row r="941" spans="1:5" x14ac:dyDescent="0.25">
      <c r="A941" s="1">
        <v>36136</v>
      </c>
      <c r="B941" s="3">
        <v>114.5</v>
      </c>
      <c r="C941" s="3">
        <v>163.43</v>
      </c>
      <c r="D941" s="3">
        <v>9.24</v>
      </c>
      <c r="E941" s="3">
        <v>56.86</v>
      </c>
    </row>
    <row r="942" spans="1:5" x14ac:dyDescent="0.25">
      <c r="A942" s="1">
        <v>36137</v>
      </c>
      <c r="B942" s="3">
        <v>116.5</v>
      </c>
      <c r="C942" s="3">
        <v>163.43</v>
      </c>
      <c r="D942" s="3">
        <v>9.26</v>
      </c>
      <c r="E942" s="3">
        <v>57.74</v>
      </c>
    </row>
    <row r="943" spans="1:5" x14ac:dyDescent="0.25">
      <c r="A943" s="1">
        <v>36138</v>
      </c>
      <c r="B943" s="3">
        <v>113.56</v>
      </c>
      <c r="C943" s="3">
        <v>168.78</v>
      </c>
      <c r="D943" s="3">
        <v>9.77</v>
      </c>
      <c r="E943" s="3">
        <v>56.8</v>
      </c>
    </row>
    <row r="944" spans="1:5" x14ac:dyDescent="0.25">
      <c r="A944" s="1">
        <v>36139</v>
      </c>
      <c r="B944" s="3">
        <v>113.25</v>
      </c>
      <c r="C944" s="3">
        <v>174.05</v>
      </c>
      <c r="D944" s="3">
        <v>9.65</v>
      </c>
      <c r="E944" s="3">
        <v>57.09</v>
      </c>
    </row>
    <row r="945" spans="1:5" x14ac:dyDescent="0.25">
      <c r="A945" s="1">
        <v>36140</v>
      </c>
      <c r="B945" s="3">
        <v>114.56</v>
      </c>
      <c r="C945" s="3">
        <v>174.33</v>
      </c>
      <c r="D945" s="3">
        <v>9.61</v>
      </c>
      <c r="E945" s="3">
        <v>60.75</v>
      </c>
    </row>
    <row r="946" spans="1:5" x14ac:dyDescent="0.25">
      <c r="A946" s="1">
        <v>36143</v>
      </c>
      <c r="B946" s="3">
        <v>113.13</v>
      </c>
      <c r="C946" s="3">
        <v>172.5</v>
      </c>
      <c r="D946" s="3">
        <v>9.56</v>
      </c>
      <c r="E946" s="3">
        <v>59.22</v>
      </c>
    </row>
    <row r="947" spans="1:5" x14ac:dyDescent="0.25">
      <c r="A947" s="1">
        <v>36144</v>
      </c>
      <c r="B947" s="3">
        <v>110.88</v>
      </c>
      <c r="C947" s="3">
        <v>168.88</v>
      </c>
      <c r="D947" s="3">
        <v>9.7200000000000006</v>
      </c>
      <c r="E947" s="3">
        <v>58.74</v>
      </c>
    </row>
    <row r="948" spans="1:5" x14ac:dyDescent="0.25">
      <c r="A948" s="1">
        <v>36145</v>
      </c>
      <c r="B948" s="3">
        <v>112.19</v>
      </c>
      <c r="C948" s="3">
        <v>168.85</v>
      </c>
      <c r="D948" s="3">
        <v>9.7899999999999991</v>
      </c>
      <c r="E948" s="3">
        <v>59.42</v>
      </c>
    </row>
    <row r="949" spans="1:5" x14ac:dyDescent="0.25">
      <c r="A949" s="1">
        <v>36146</v>
      </c>
      <c r="B949" s="3">
        <v>111.44</v>
      </c>
      <c r="C949" s="3">
        <v>165.95</v>
      </c>
      <c r="D949" s="3">
        <v>9.41</v>
      </c>
      <c r="E949" s="3">
        <v>56.56</v>
      </c>
    </row>
    <row r="950" spans="1:5" x14ac:dyDescent="0.25">
      <c r="A950" s="1">
        <v>36147</v>
      </c>
      <c r="B950" s="3">
        <v>112.63</v>
      </c>
      <c r="C950" s="3">
        <v>165.55</v>
      </c>
      <c r="D950" s="3">
        <v>9.7899999999999991</v>
      </c>
      <c r="E950" s="3">
        <v>57.15</v>
      </c>
    </row>
    <row r="951" spans="1:5" x14ac:dyDescent="0.25">
      <c r="A951" s="1">
        <v>36150</v>
      </c>
      <c r="B951" s="3">
        <v>120.56</v>
      </c>
      <c r="C951" s="3">
        <v>169.18</v>
      </c>
      <c r="D951" s="3">
        <v>9.8800000000000008</v>
      </c>
      <c r="E951" s="3">
        <v>61.72</v>
      </c>
    </row>
    <row r="952" spans="1:5" x14ac:dyDescent="0.25">
      <c r="A952" s="1">
        <v>36151</v>
      </c>
      <c r="B952" s="3">
        <v>118.75</v>
      </c>
      <c r="C952" s="3">
        <v>166.95</v>
      </c>
      <c r="D952" s="3">
        <v>9.8800000000000008</v>
      </c>
      <c r="E952" s="3">
        <v>64.11</v>
      </c>
    </row>
    <row r="953" spans="1:5" x14ac:dyDescent="0.25">
      <c r="A953" s="1">
        <v>36152</v>
      </c>
      <c r="B953" s="3">
        <v>116.56</v>
      </c>
      <c r="C953" s="3">
        <v>166.33</v>
      </c>
      <c r="D953" s="3">
        <v>9.9700000000000006</v>
      </c>
      <c r="E953" s="3">
        <v>63.52</v>
      </c>
    </row>
    <row r="954" spans="1:5" x14ac:dyDescent="0.25">
      <c r="A954" s="1">
        <v>36153</v>
      </c>
      <c r="B954" s="3">
        <v>117.81</v>
      </c>
      <c r="C954" s="3">
        <v>165.2</v>
      </c>
      <c r="D954" s="3">
        <v>9.9600000000000009</v>
      </c>
      <c r="E954" s="3">
        <v>66.7</v>
      </c>
    </row>
    <row r="955" spans="1:5" x14ac:dyDescent="0.25">
      <c r="A955" s="1">
        <v>36157</v>
      </c>
      <c r="B955" s="3">
        <v>122.88</v>
      </c>
      <c r="C955" s="3">
        <v>167.03</v>
      </c>
      <c r="D955" s="3">
        <v>10.06</v>
      </c>
      <c r="E955" s="3">
        <v>69.17</v>
      </c>
    </row>
    <row r="956" spans="1:5" x14ac:dyDescent="0.25">
      <c r="A956" s="1">
        <v>36158</v>
      </c>
      <c r="B956" s="3">
        <v>121.25</v>
      </c>
      <c r="C956" s="3">
        <v>164.55</v>
      </c>
      <c r="D956" s="3">
        <v>9.9700000000000006</v>
      </c>
      <c r="E956" s="3">
        <v>72.3</v>
      </c>
    </row>
    <row r="957" spans="1:5" x14ac:dyDescent="0.25">
      <c r="A957" s="1">
        <v>36159</v>
      </c>
      <c r="B957" s="3">
        <v>122.44</v>
      </c>
      <c r="C957" s="3">
        <v>168.38</v>
      </c>
      <c r="D957" s="3">
        <v>10.31</v>
      </c>
      <c r="E957" s="3">
        <v>71.290000000000006</v>
      </c>
    </row>
    <row r="958" spans="1:5" x14ac:dyDescent="0.25">
      <c r="A958" s="1">
        <v>36160</v>
      </c>
      <c r="B958" s="3">
        <v>121.38</v>
      </c>
      <c r="C958" s="3">
        <v>166.35</v>
      </c>
      <c r="D958" s="3">
        <v>10.130000000000001</v>
      </c>
      <c r="E958" s="3">
        <v>69.17</v>
      </c>
    </row>
    <row r="959" spans="1:5" x14ac:dyDescent="0.25">
      <c r="A959" s="1">
        <v>36161</v>
      </c>
      <c r="B959" s="3">
        <v>122.25</v>
      </c>
      <c r="C959" s="3">
        <v>165.25</v>
      </c>
      <c r="D959" s="3">
        <v>10.09</v>
      </c>
      <c r="E959" s="3">
        <v>72.77</v>
      </c>
    </row>
    <row r="960" spans="1:5" x14ac:dyDescent="0.25">
      <c r="A960" s="1">
        <v>36164</v>
      </c>
      <c r="B960" s="3">
        <v>127.06</v>
      </c>
      <c r="C960" s="3">
        <v>167.23</v>
      </c>
      <c r="D960" s="3">
        <v>10.15</v>
      </c>
      <c r="E960" s="3">
        <v>71.290000000000006</v>
      </c>
    </row>
    <row r="961" spans="1:5" x14ac:dyDescent="0.25">
      <c r="A961" s="1">
        <v>36165</v>
      </c>
      <c r="B961" s="3">
        <v>128.69</v>
      </c>
      <c r="C961" s="3">
        <v>167.18</v>
      </c>
      <c r="D961" s="3">
        <v>9.9</v>
      </c>
      <c r="E961" s="3">
        <v>72.180000000000007</v>
      </c>
    </row>
    <row r="962" spans="1:5" x14ac:dyDescent="0.25">
      <c r="A962" s="1">
        <v>36166</v>
      </c>
      <c r="B962" s="3">
        <v>128.88</v>
      </c>
      <c r="C962" s="3">
        <v>175.45</v>
      </c>
      <c r="D962" s="3">
        <v>10.02</v>
      </c>
      <c r="E962" s="3">
        <v>73.41</v>
      </c>
    </row>
    <row r="963" spans="1:5" x14ac:dyDescent="0.25">
      <c r="A963" s="1">
        <v>36167</v>
      </c>
      <c r="B963" s="3">
        <v>135</v>
      </c>
      <c r="C963" s="3">
        <v>176.53</v>
      </c>
      <c r="D963" s="3">
        <v>10.33</v>
      </c>
      <c r="E963" s="3">
        <v>74.239999999999995</v>
      </c>
    </row>
    <row r="964" spans="1:5" x14ac:dyDescent="0.25">
      <c r="A964" s="1">
        <v>36168</v>
      </c>
      <c r="B964" s="3">
        <v>142.69</v>
      </c>
      <c r="C964" s="3">
        <v>178.68</v>
      </c>
      <c r="D964" s="3">
        <v>10.3</v>
      </c>
      <c r="E964" s="3">
        <v>76.48</v>
      </c>
    </row>
    <row r="965" spans="1:5" x14ac:dyDescent="0.25">
      <c r="A965" s="1">
        <v>36171</v>
      </c>
      <c r="B965" s="3">
        <v>139.94</v>
      </c>
      <c r="C965" s="3">
        <v>175.23</v>
      </c>
      <c r="D965" s="3">
        <v>10.44</v>
      </c>
      <c r="E965" s="3">
        <v>78.42</v>
      </c>
    </row>
    <row r="966" spans="1:5" x14ac:dyDescent="0.25">
      <c r="A966" s="1">
        <v>36172</v>
      </c>
      <c r="B966" s="3">
        <v>133.81</v>
      </c>
      <c r="C966" s="3">
        <v>171.58</v>
      </c>
      <c r="D966" s="3">
        <v>10.26</v>
      </c>
      <c r="E966" s="3">
        <v>74.709999999999994</v>
      </c>
    </row>
    <row r="967" spans="1:5" x14ac:dyDescent="0.25">
      <c r="A967" s="1">
        <v>36173</v>
      </c>
      <c r="B967" s="3">
        <v>137.13</v>
      </c>
      <c r="C967" s="3">
        <v>170.45</v>
      </c>
      <c r="D967" s="3">
        <v>9.5500000000000007</v>
      </c>
      <c r="E967" s="3">
        <v>73</v>
      </c>
    </row>
    <row r="968" spans="1:5" x14ac:dyDescent="0.25">
      <c r="A968" s="1">
        <v>36174</v>
      </c>
      <c r="B968" s="3">
        <v>133.63</v>
      </c>
      <c r="C968" s="3">
        <v>171.45</v>
      </c>
      <c r="D968" s="3">
        <v>9.4600000000000009</v>
      </c>
      <c r="E968" s="3">
        <v>73.77</v>
      </c>
    </row>
    <row r="969" spans="1:5" x14ac:dyDescent="0.25">
      <c r="A969" s="1">
        <v>36175</v>
      </c>
      <c r="B969" s="3">
        <v>128.25</v>
      </c>
      <c r="C969" s="3">
        <v>167.85</v>
      </c>
      <c r="D969" s="3">
        <v>8.92</v>
      </c>
      <c r="E969" s="3">
        <v>71.06</v>
      </c>
    </row>
    <row r="970" spans="1:5" x14ac:dyDescent="0.25">
      <c r="A970" s="1">
        <v>36178</v>
      </c>
      <c r="B970" s="3">
        <v>132.63</v>
      </c>
      <c r="C970" s="3">
        <v>172.6</v>
      </c>
      <c r="D970" s="3">
        <v>9</v>
      </c>
      <c r="E970" s="3">
        <v>70.17</v>
      </c>
    </row>
    <row r="971" spans="1:5" x14ac:dyDescent="0.25">
      <c r="A971" s="1">
        <v>36179</v>
      </c>
      <c r="B971" s="3">
        <v>127.81</v>
      </c>
      <c r="C971" s="3">
        <v>171.38</v>
      </c>
      <c r="D971" s="3">
        <v>8.7899999999999991</v>
      </c>
      <c r="E971" s="3">
        <v>66.52</v>
      </c>
    </row>
    <row r="972" spans="1:5" x14ac:dyDescent="0.25">
      <c r="A972" s="1">
        <v>36181</v>
      </c>
      <c r="B972" s="3">
        <v>133.75</v>
      </c>
      <c r="C972" s="3">
        <v>175.6</v>
      </c>
      <c r="D972" s="3">
        <v>8.35</v>
      </c>
      <c r="E972" s="3">
        <v>65.81</v>
      </c>
    </row>
    <row r="973" spans="1:5" x14ac:dyDescent="0.25">
      <c r="A973" s="1">
        <v>36182</v>
      </c>
      <c r="B973" s="3">
        <v>129.81</v>
      </c>
      <c r="C973" s="3">
        <v>174.53</v>
      </c>
      <c r="D973" s="3">
        <v>8.8000000000000007</v>
      </c>
      <c r="E973" s="3">
        <v>65.459999999999994</v>
      </c>
    </row>
    <row r="974" spans="1:5" x14ac:dyDescent="0.25">
      <c r="A974" s="1">
        <v>36185</v>
      </c>
      <c r="B974" s="3">
        <v>135.13</v>
      </c>
      <c r="C974" s="3">
        <v>179.2</v>
      </c>
      <c r="D974" s="3">
        <v>8.5299999999999994</v>
      </c>
      <c r="E974" s="3">
        <v>64.28</v>
      </c>
    </row>
    <row r="975" spans="1:5" x14ac:dyDescent="0.25">
      <c r="A975" s="1">
        <v>36187</v>
      </c>
      <c r="B975" s="3">
        <v>136.69</v>
      </c>
      <c r="C975" s="3">
        <v>181.9</v>
      </c>
      <c r="D975" s="3">
        <v>8.75</v>
      </c>
      <c r="E975" s="3">
        <v>69.290000000000006</v>
      </c>
    </row>
    <row r="976" spans="1:5" x14ac:dyDescent="0.25">
      <c r="A976" s="1">
        <v>36188</v>
      </c>
      <c r="B976" s="3">
        <v>133.69</v>
      </c>
      <c r="C976" s="3">
        <v>184.03</v>
      </c>
      <c r="D976" s="3">
        <v>8.58</v>
      </c>
      <c r="E976" s="3">
        <v>66.760000000000005</v>
      </c>
    </row>
    <row r="977" spans="1:5" x14ac:dyDescent="0.25">
      <c r="A977" s="1">
        <v>36189</v>
      </c>
      <c r="B977" s="3">
        <v>134.75</v>
      </c>
      <c r="C977" s="3">
        <v>193.93</v>
      </c>
      <c r="D977" s="3">
        <v>8.26</v>
      </c>
      <c r="E977" s="3">
        <v>68.05</v>
      </c>
    </row>
    <row r="978" spans="1:5" x14ac:dyDescent="0.25">
      <c r="A978" s="1">
        <v>36192</v>
      </c>
      <c r="B978" s="3">
        <v>133.81</v>
      </c>
      <c r="C978" s="3">
        <v>190.4</v>
      </c>
      <c r="D978" s="3">
        <v>8.15</v>
      </c>
      <c r="E978" s="3">
        <v>66.64</v>
      </c>
    </row>
    <row r="979" spans="1:5" x14ac:dyDescent="0.25">
      <c r="A979" s="1">
        <v>36193</v>
      </c>
      <c r="B979" s="3">
        <v>131.19</v>
      </c>
      <c r="C979" s="3">
        <v>189.4</v>
      </c>
      <c r="D979" s="3">
        <v>7.99</v>
      </c>
      <c r="E979" s="3">
        <v>66.290000000000006</v>
      </c>
    </row>
    <row r="980" spans="1:5" x14ac:dyDescent="0.25">
      <c r="A980" s="1">
        <v>36194</v>
      </c>
      <c r="B980" s="3">
        <v>141.63</v>
      </c>
      <c r="C980" s="3">
        <v>191.85</v>
      </c>
      <c r="D980" s="3">
        <v>8.02</v>
      </c>
      <c r="E980" s="3">
        <v>68.7</v>
      </c>
    </row>
    <row r="981" spans="1:5" x14ac:dyDescent="0.25">
      <c r="A981" s="1">
        <v>36195</v>
      </c>
      <c r="B981" s="3">
        <v>140.88</v>
      </c>
      <c r="C981" s="3">
        <v>188.63</v>
      </c>
      <c r="D981" s="3">
        <v>8.11</v>
      </c>
      <c r="E981" s="3">
        <v>69</v>
      </c>
    </row>
    <row r="982" spans="1:5" x14ac:dyDescent="0.25">
      <c r="A982" s="1">
        <v>36196</v>
      </c>
      <c r="B982" s="3">
        <v>145.5</v>
      </c>
      <c r="C982" s="3">
        <v>187.15</v>
      </c>
      <c r="D982" s="3">
        <v>8.3000000000000007</v>
      </c>
      <c r="E982" s="3">
        <v>69.760000000000005</v>
      </c>
    </row>
    <row r="983" spans="1:5" x14ac:dyDescent="0.25">
      <c r="A983" s="1">
        <v>36199</v>
      </c>
      <c r="B983" s="3">
        <v>144.63</v>
      </c>
      <c r="C983" s="3">
        <v>187.23</v>
      </c>
      <c r="D983" s="3">
        <v>8.18</v>
      </c>
      <c r="E983" s="3">
        <v>67.290000000000006</v>
      </c>
    </row>
    <row r="984" spans="1:5" x14ac:dyDescent="0.25">
      <c r="A984" s="1">
        <v>36200</v>
      </c>
      <c r="B984" s="3">
        <v>145.06</v>
      </c>
      <c r="C984" s="3">
        <v>188.25</v>
      </c>
      <c r="D984" s="3">
        <v>8.1999999999999993</v>
      </c>
      <c r="E984" s="3">
        <v>67.7</v>
      </c>
    </row>
    <row r="985" spans="1:5" x14ac:dyDescent="0.25">
      <c r="A985" s="1">
        <v>36201</v>
      </c>
      <c r="B985" s="3">
        <v>154.56</v>
      </c>
      <c r="C985" s="3">
        <v>203.3</v>
      </c>
      <c r="D985" s="3">
        <v>8.15</v>
      </c>
      <c r="E985" s="3">
        <v>69.59</v>
      </c>
    </row>
    <row r="986" spans="1:5" x14ac:dyDescent="0.25">
      <c r="A986" s="1">
        <v>36202</v>
      </c>
      <c r="B986" s="3">
        <v>153.5</v>
      </c>
      <c r="C986" s="3">
        <v>202.3</v>
      </c>
      <c r="D986" s="3">
        <v>8.08</v>
      </c>
      <c r="E986" s="3">
        <v>68.819999999999993</v>
      </c>
    </row>
    <row r="987" spans="1:5" x14ac:dyDescent="0.25">
      <c r="A987" s="1">
        <v>36203</v>
      </c>
      <c r="B987" s="3">
        <v>154.88</v>
      </c>
      <c r="C987" s="3">
        <v>202.6</v>
      </c>
      <c r="D987" s="3">
        <v>7.81</v>
      </c>
      <c r="E987" s="3">
        <v>69.23</v>
      </c>
    </row>
    <row r="988" spans="1:5" x14ac:dyDescent="0.25">
      <c r="A988" s="1">
        <v>36206</v>
      </c>
      <c r="B988" s="3">
        <v>153.75</v>
      </c>
      <c r="C988" s="3">
        <v>198.4</v>
      </c>
      <c r="D988" s="3">
        <v>7.59</v>
      </c>
      <c r="E988" s="3">
        <v>71.12</v>
      </c>
    </row>
    <row r="989" spans="1:5" x14ac:dyDescent="0.25">
      <c r="A989" s="1">
        <v>36207</v>
      </c>
      <c r="B989" s="3">
        <v>158</v>
      </c>
      <c r="C989" s="3">
        <v>196.35</v>
      </c>
      <c r="D989" s="3">
        <v>7.57</v>
      </c>
      <c r="E989" s="3">
        <v>74.650000000000006</v>
      </c>
    </row>
    <row r="990" spans="1:5" x14ac:dyDescent="0.25">
      <c r="A990" s="1">
        <v>36208</v>
      </c>
      <c r="B990" s="3">
        <v>161.25</v>
      </c>
      <c r="C990" s="3">
        <v>196.18</v>
      </c>
      <c r="D990" s="3">
        <v>7.6</v>
      </c>
      <c r="E990" s="3">
        <v>73.95</v>
      </c>
    </row>
    <row r="991" spans="1:5" x14ac:dyDescent="0.25">
      <c r="A991" s="1">
        <v>36209</v>
      </c>
      <c r="B991" s="3">
        <v>157.75</v>
      </c>
      <c r="C991" s="3">
        <v>192.95</v>
      </c>
      <c r="D991" s="3">
        <v>7.54</v>
      </c>
      <c r="E991" s="3">
        <v>73.36</v>
      </c>
    </row>
    <row r="992" spans="1:5" x14ac:dyDescent="0.25">
      <c r="A992" s="1">
        <v>36210</v>
      </c>
      <c r="B992" s="3">
        <v>153.5</v>
      </c>
      <c r="C992" s="3">
        <v>192.6</v>
      </c>
      <c r="D992" s="3">
        <v>7.4</v>
      </c>
      <c r="E992" s="3">
        <v>74</v>
      </c>
    </row>
    <row r="993" spans="1:5" x14ac:dyDescent="0.25">
      <c r="A993" s="1">
        <v>36213</v>
      </c>
      <c r="B993" s="3">
        <v>148.75</v>
      </c>
      <c r="C993" s="3">
        <v>192.13</v>
      </c>
      <c r="D993" s="3">
        <v>7.43</v>
      </c>
      <c r="E993" s="3">
        <v>73.36</v>
      </c>
    </row>
    <row r="994" spans="1:5" x14ac:dyDescent="0.25">
      <c r="A994" s="1">
        <v>36214</v>
      </c>
      <c r="B994" s="3">
        <v>146.69</v>
      </c>
      <c r="C994" s="3">
        <v>188.65</v>
      </c>
      <c r="D994" s="3">
        <v>7.32</v>
      </c>
      <c r="E994" s="3">
        <v>72.83</v>
      </c>
    </row>
    <row r="995" spans="1:5" x14ac:dyDescent="0.25">
      <c r="A995" s="1">
        <v>36215</v>
      </c>
      <c r="B995" s="3">
        <v>147.75</v>
      </c>
      <c r="C995" s="3">
        <v>187.9</v>
      </c>
      <c r="D995" s="3">
        <v>7.37</v>
      </c>
      <c r="E995" s="3">
        <v>73.12</v>
      </c>
    </row>
    <row r="996" spans="1:5" x14ac:dyDescent="0.25">
      <c r="A996" s="1">
        <v>36216</v>
      </c>
      <c r="B996" s="3">
        <v>145.94</v>
      </c>
      <c r="C996" s="3">
        <v>187.5</v>
      </c>
      <c r="D996" s="3">
        <v>7.35</v>
      </c>
      <c r="E996" s="3">
        <v>73.41</v>
      </c>
    </row>
    <row r="997" spans="1:5" x14ac:dyDescent="0.25">
      <c r="A997" s="1">
        <v>36217</v>
      </c>
      <c r="B997" s="3">
        <v>142</v>
      </c>
      <c r="C997" s="3">
        <v>182.98</v>
      </c>
      <c r="D997" s="3">
        <v>7.29</v>
      </c>
      <c r="E997" s="3">
        <v>73.650000000000006</v>
      </c>
    </row>
    <row r="998" spans="1:5" x14ac:dyDescent="0.25">
      <c r="A998" s="1">
        <v>36218</v>
      </c>
      <c r="B998" s="3">
        <v>153.31</v>
      </c>
      <c r="C998" s="3">
        <v>194.85</v>
      </c>
      <c r="D998" s="3">
        <v>7.52</v>
      </c>
      <c r="E998" s="3">
        <v>72.83</v>
      </c>
    </row>
    <row r="999" spans="1:5" x14ac:dyDescent="0.25">
      <c r="A999" s="1">
        <v>36220</v>
      </c>
      <c r="B999" s="3">
        <v>165.56</v>
      </c>
      <c r="C999" s="3">
        <v>205.18</v>
      </c>
      <c r="D999" s="3">
        <v>7.35</v>
      </c>
      <c r="E999" s="3">
        <v>69.47</v>
      </c>
    </row>
    <row r="1000" spans="1:5" x14ac:dyDescent="0.25">
      <c r="A1000" s="1">
        <v>36222</v>
      </c>
      <c r="B1000" s="3">
        <v>178.75</v>
      </c>
      <c r="C1000" s="3">
        <v>214.08</v>
      </c>
      <c r="D1000" s="3">
        <v>7.14</v>
      </c>
      <c r="E1000" s="3">
        <v>70.17</v>
      </c>
    </row>
    <row r="1001" spans="1:5" x14ac:dyDescent="0.25">
      <c r="A1001" s="1">
        <v>36223</v>
      </c>
      <c r="B1001" s="3">
        <v>173.25</v>
      </c>
      <c r="C1001" s="3">
        <v>213.65</v>
      </c>
      <c r="D1001" s="3">
        <v>6.98</v>
      </c>
      <c r="E1001" s="3">
        <v>69.290000000000006</v>
      </c>
    </row>
    <row r="1002" spans="1:5" x14ac:dyDescent="0.25">
      <c r="A1002" s="1">
        <v>36224</v>
      </c>
      <c r="B1002" s="3">
        <v>180</v>
      </c>
      <c r="C1002" s="3">
        <v>213.35</v>
      </c>
      <c r="D1002" s="3">
        <v>6.86</v>
      </c>
      <c r="E1002" s="3">
        <v>69.23</v>
      </c>
    </row>
    <row r="1003" spans="1:5" x14ac:dyDescent="0.25">
      <c r="A1003" s="1">
        <v>36227</v>
      </c>
      <c r="B1003" s="3">
        <v>184.5</v>
      </c>
      <c r="C1003" s="3">
        <v>209.93</v>
      </c>
      <c r="D1003" s="3">
        <v>6.8</v>
      </c>
      <c r="E1003" s="3">
        <v>65.81</v>
      </c>
    </row>
    <row r="1004" spans="1:5" x14ac:dyDescent="0.25">
      <c r="A1004" s="1">
        <v>36228</v>
      </c>
      <c r="B1004" s="3">
        <v>185.5</v>
      </c>
      <c r="C1004" s="3">
        <v>212.93</v>
      </c>
      <c r="D1004" s="3">
        <v>6.63</v>
      </c>
      <c r="E1004" s="3">
        <v>67.58</v>
      </c>
    </row>
    <row r="1005" spans="1:5" x14ac:dyDescent="0.25">
      <c r="A1005" s="1">
        <v>36229</v>
      </c>
      <c r="B1005" s="3">
        <v>200.31</v>
      </c>
      <c r="C1005" s="3">
        <v>213.95</v>
      </c>
      <c r="D1005" s="3">
        <v>6.84</v>
      </c>
      <c r="E1005" s="3">
        <v>68.58</v>
      </c>
    </row>
    <row r="1006" spans="1:5" x14ac:dyDescent="0.25">
      <c r="A1006" s="1">
        <v>36230</v>
      </c>
      <c r="B1006" s="3">
        <v>196.25</v>
      </c>
      <c r="C1006" s="3">
        <v>215.45</v>
      </c>
      <c r="D1006" s="3">
        <v>6.67</v>
      </c>
      <c r="E1006" s="3">
        <v>67.290000000000006</v>
      </c>
    </row>
    <row r="1007" spans="1:5" x14ac:dyDescent="0.25">
      <c r="A1007" s="1">
        <v>36231</v>
      </c>
      <c r="B1007" s="3">
        <v>193</v>
      </c>
      <c r="C1007" s="3">
        <v>214.9</v>
      </c>
      <c r="D1007" s="3">
        <v>6.51</v>
      </c>
      <c r="E1007" s="3">
        <v>66.87</v>
      </c>
    </row>
    <row r="1008" spans="1:5" x14ac:dyDescent="0.25">
      <c r="A1008" s="1">
        <v>36234</v>
      </c>
      <c r="B1008" s="3">
        <v>196.94</v>
      </c>
      <c r="C1008" s="3">
        <v>224</v>
      </c>
      <c r="D1008" s="3">
        <v>6.56</v>
      </c>
      <c r="E1008" s="3">
        <v>66.11</v>
      </c>
    </row>
    <row r="1009" spans="1:5" x14ac:dyDescent="0.25">
      <c r="A1009" s="1">
        <v>36235</v>
      </c>
      <c r="B1009" s="3">
        <v>190.75</v>
      </c>
      <c r="C1009" s="3">
        <v>223</v>
      </c>
      <c r="D1009" s="3">
        <v>6.48</v>
      </c>
      <c r="E1009" s="3">
        <v>65.760000000000005</v>
      </c>
    </row>
    <row r="1010" spans="1:5" x14ac:dyDescent="0.25">
      <c r="A1010" s="1">
        <v>36236</v>
      </c>
      <c r="B1010" s="3">
        <v>187.5</v>
      </c>
      <c r="C1010" s="3">
        <v>218</v>
      </c>
      <c r="D1010" s="3">
        <v>6.56</v>
      </c>
      <c r="E1010" s="3">
        <v>64.64</v>
      </c>
    </row>
    <row r="1011" spans="1:5" x14ac:dyDescent="0.25">
      <c r="A1011" s="1">
        <v>36238</v>
      </c>
      <c r="B1011" s="3">
        <v>198.75</v>
      </c>
      <c r="C1011" s="3">
        <v>218.4</v>
      </c>
      <c r="D1011" s="3">
        <v>6.44</v>
      </c>
      <c r="E1011" s="3">
        <v>64.989999999999995</v>
      </c>
    </row>
    <row r="1012" spans="1:5" x14ac:dyDescent="0.25">
      <c r="A1012" s="1">
        <v>36241</v>
      </c>
      <c r="B1012" s="3">
        <v>207.94</v>
      </c>
      <c r="C1012" s="3">
        <v>218.8</v>
      </c>
      <c r="D1012" s="3">
        <v>6.51</v>
      </c>
      <c r="E1012" s="3">
        <v>64.81</v>
      </c>
    </row>
    <row r="1013" spans="1:5" x14ac:dyDescent="0.25">
      <c r="A1013" s="1">
        <v>36242</v>
      </c>
      <c r="B1013" s="3">
        <v>224.56</v>
      </c>
      <c r="C1013" s="3">
        <v>224.8</v>
      </c>
      <c r="D1013" s="3">
        <v>6.52</v>
      </c>
      <c r="E1013" s="3">
        <v>63.63</v>
      </c>
    </row>
    <row r="1014" spans="1:5" x14ac:dyDescent="0.25">
      <c r="A1014" s="1">
        <v>36243</v>
      </c>
      <c r="B1014" s="3">
        <v>215.38</v>
      </c>
      <c r="C1014" s="3">
        <v>222.2</v>
      </c>
      <c r="D1014" s="3">
        <v>6.46</v>
      </c>
      <c r="E1014" s="3">
        <v>63.16</v>
      </c>
    </row>
    <row r="1015" spans="1:5" x14ac:dyDescent="0.25">
      <c r="A1015" s="1">
        <v>36245</v>
      </c>
      <c r="B1015" s="3">
        <v>211</v>
      </c>
      <c r="C1015" s="3">
        <v>222.5</v>
      </c>
      <c r="D1015" s="3">
        <v>6.51</v>
      </c>
      <c r="E1015" s="3">
        <v>59.33</v>
      </c>
    </row>
    <row r="1016" spans="1:5" x14ac:dyDescent="0.25">
      <c r="A1016" s="1">
        <v>36249</v>
      </c>
      <c r="B1016" s="3">
        <v>215</v>
      </c>
      <c r="C1016" s="3">
        <v>224.53</v>
      </c>
      <c r="D1016" s="3">
        <v>7</v>
      </c>
      <c r="E1016" s="3">
        <v>59.69</v>
      </c>
    </row>
    <row r="1017" spans="1:5" x14ac:dyDescent="0.25">
      <c r="A1017" s="1">
        <v>36250</v>
      </c>
      <c r="B1017" s="3">
        <v>215.5</v>
      </c>
      <c r="C1017" s="3">
        <v>226.4</v>
      </c>
      <c r="D1017" s="3">
        <v>6.91</v>
      </c>
      <c r="E1017" s="3">
        <v>61.1</v>
      </c>
    </row>
    <row r="1018" spans="1:5" x14ac:dyDescent="0.25">
      <c r="A1018" s="1">
        <v>36251</v>
      </c>
      <c r="B1018" s="3">
        <v>212.5</v>
      </c>
      <c r="C1018" s="3">
        <v>222</v>
      </c>
      <c r="D1018" s="3">
        <v>6.73</v>
      </c>
      <c r="E1018" s="3">
        <v>59.39</v>
      </c>
    </row>
    <row r="1019" spans="1:5" x14ac:dyDescent="0.25">
      <c r="A1019" s="1">
        <v>36255</v>
      </c>
      <c r="B1019" s="3">
        <v>196.25</v>
      </c>
      <c r="C1019" s="3">
        <v>217.48</v>
      </c>
      <c r="D1019" s="3">
        <v>6.61</v>
      </c>
      <c r="E1019" s="3">
        <v>55.92</v>
      </c>
    </row>
    <row r="1020" spans="1:5" x14ac:dyDescent="0.25">
      <c r="A1020" s="1">
        <v>36256</v>
      </c>
      <c r="B1020" s="3">
        <v>196.75</v>
      </c>
      <c r="C1020" s="3">
        <v>220</v>
      </c>
      <c r="D1020" s="3">
        <v>7.14</v>
      </c>
      <c r="E1020" s="3">
        <v>57.15</v>
      </c>
    </row>
    <row r="1021" spans="1:5" x14ac:dyDescent="0.25">
      <c r="A1021" s="1">
        <v>36257</v>
      </c>
      <c r="B1021" s="3">
        <v>192.75</v>
      </c>
      <c r="C1021" s="3">
        <v>223.23</v>
      </c>
      <c r="D1021" s="3">
        <v>7.33</v>
      </c>
      <c r="E1021" s="3">
        <v>56.56</v>
      </c>
    </row>
    <row r="1022" spans="1:5" x14ac:dyDescent="0.25">
      <c r="A1022" s="1">
        <v>36258</v>
      </c>
      <c r="B1022" s="3">
        <v>188.75</v>
      </c>
      <c r="C1022" s="3">
        <v>219.9</v>
      </c>
      <c r="D1022" s="3">
        <v>7.06</v>
      </c>
      <c r="E1022" s="3">
        <v>55.5</v>
      </c>
    </row>
    <row r="1023" spans="1:5" x14ac:dyDescent="0.25">
      <c r="A1023" s="1">
        <v>36259</v>
      </c>
      <c r="B1023" s="3">
        <v>183</v>
      </c>
      <c r="C1023" s="3">
        <v>218</v>
      </c>
      <c r="D1023" s="3">
        <v>6.76</v>
      </c>
      <c r="E1023" s="3">
        <v>53.44</v>
      </c>
    </row>
    <row r="1024" spans="1:5" x14ac:dyDescent="0.25">
      <c r="A1024" s="1">
        <v>36262</v>
      </c>
      <c r="B1024" s="3">
        <v>184.75</v>
      </c>
      <c r="C1024" s="3">
        <v>222</v>
      </c>
      <c r="D1024" s="3">
        <v>6.85</v>
      </c>
      <c r="E1024" s="3">
        <v>53.44</v>
      </c>
    </row>
    <row r="1025" spans="1:5" x14ac:dyDescent="0.25">
      <c r="A1025" s="1">
        <v>36263</v>
      </c>
      <c r="B1025" s="3">
        <v>183.25</v>
      </c>
      <c r="C1025" s="3">
        <v>224.13</v>
      </c>
      <c r="D1025" s="3">
        <v>6.76</v>
      </c>
      <c r="E1025" s="3">
        <v>53.03</v>
      </c>
    </row>
    <row r="1026" spans="1:5" x14ac:dyDescent="0.25">
      <c r="A1026" s="1">
        <v>36265</v>
      </c>
      <c r="B1026" s="3">
        <v>171.75</v>
      </c>
      <c r="C1026" s="3">
        <v>216.9</v>
      </c>
      <c r="D1026" s="3">
        <v>6.76</v>
      </c>
      <c r="E1026" s="3">
        <v>51.35</v>
      </c>
    </row>
    <row r="1027" spans="1:5" x14ac:dyDescent="0.25">
      <c r="A1027" s="1">
        <v>36266</v>
      </c>
      <c r="B1027" s="3">
        <v>185.44</v>
      </c>
      <c r="C1027" s="3">
        <v>227.5</v>
      </c>
      <c r="D1027" s="3">
        <v>6.85</v>
      </c>
      <c r="E1027" s="3">
        <v>55.09</v>
      </c>
    </row>
    <row r="1028" spans="1:5" x14ac:dyDescent="0.25">
      <c r="A1028" s="1">
        <v>36267</v>
      </c>
      <c r="B1028" s="3">
        <v>172.5</v>
      </c>
      <c r="C1028" s="3">
        <v>210.4</v>
      </c>
      <c r="D1028" s="3">
        <v>6.66</v>
      </c>
      <c r="E1028" s="3">
        <v>51.2</v>
      </c>
    </row>
    <row r="1029" spans="1:5" x14ac:dyDescent="0.25">
      <c r="A1029" s="1">
        <v>36269</v>
      </c>
      <c r="B1029" s="3">
        <v>178.75</v>
      </c>
      <c r="C1029" s="3">
        <v>222.5</v>
      </c>
      <c r="D1029" s="3">
        <v>6.77</v>
      </c>
      <c r="E1029" s="3">
        <v>51.85</v>
      </c>
    </row>
    <row r="1030" spans="1:5" x14ac:dyDescent="0.25">
      <c r="A1030" s="1">
        <v>36270</v>
      </c>
      <c r="B1030" s="3">
        <v>185.63</v>
      </c>
      <c r="C1030" s="3">
        <v>216.95</v>
      </c>
      <c r="D1030" s="3">
        <v>6.67</v>
      </c>
      <c r="E1030" s="3">
        <v>51.26</v>
      </c>
    </row>
    <row r="1031" spans="1:5" x14ac:dyDescent="0.25">
      <c r="A1031" s="1">
        <v>36271</v>
      </c>
      <c r="B1031" s="3">
        <v>192.38</v>
      </c>
      <c r="C1031" s="3">
        <v>217.98</v>
      </c>
      <c r="D1031" s="3">
        <v>6.73</v>
      </c>
      <c r="E1031" s="3">
        <v>51.5</v>
      </c>
    </row>
    <row r="1032" spans="1:5" x14ac:dyDescent="0.25">
      <c r="A1032" s="1">
        <v>36272</v>
      </c>
      <c r="B1032" s="3">
        <v>198.69</v>
      </c>
      <c r="C1032" s="3">
        <v>218</v>
      </c>
      <c r="D1032" s="3">
        <v>6.62</v>
      </c>
      <c r="E1032" s="3">
        <v>49.38</v>
      </c>
    </row>
    <row r="1033" spans="1:5" x14ac:dyDescent="0.25">
      <c r="A1033" s="1">
        <v>36273</v>
      </c>
      <c r="B1033" s="3">
        <v>205.63</v>
      </c>
      <c r="C1033" s="3">
        <v>219</v>
      </c>
      <c r="D1033" s="3">
        <v>6.42</v>
      </c>
      <c r="E1033" s="3">
        <v>48.31</v>
      </c>
    </row>
    <row r="1034" spans="1:5" x14ac:dyDescent="0.25">
      <c r="A1034" s="1">
        <v>36276</v>
      </c>
      <c r="B1034" s="3">
        <v>194</v>
      </c>
      <c r="C1034" s="3">
        <v>210.6</v>
      </c>
      <c r="D1034" s="3">
        <v>6.03</v>
      </c>
      <c r="E1034" s="3">
        <v>44.54</v>
      </c>
    </row>
    <row r="1035" spans="1:5" x14ac:dyDescent="0.25">
      <c r="A1035" s="1">
        <v>36278</v>
      </c>
      <c r="B1035" s="3">
        <v>205.81</v>
      </c>
      <c r="C1035" s="3">
        <v>207.2</v>
      </c>
      <c r="D1035" s="3">
        <v>5.91</v>
      </c>
      <c r="E1035" s="3">
        <v>45.96</v>
      </c>
    </row>
    <row r="1036" spans="1:5" x14ac:dyDescent="0.25">
      <c r="A1036" s="1">
        <v>36279</v>
      </c>
      <c r="B1036" s="3">
        <v>219.13</v>
      </c>
      <c r="C1036" s="3">
        <v>205.2</v>
      </c>
      <c r="D1036" s="3">
        <v>6.02</v>
      </c>
      <c r="E1036" s="3">
        <v>47.31</v>
      </c>
    </row>
    <row r="1037" spans="1:5" x14ac:dyDescent="0.25">
      <c r="A1037" s="1">
        <v>36283</v>
      </c>
      <c r="B1037" s="3">
        <v>213</v>
      </c>
      <c r="C1037" s="3">
        <v>201.69</v>
      </c>
      <c r="D1037" s="3">
        <v>6.18</v>
      </c>
      <c r="E1037" s="3">
        <v>54.74</v>
      </c>
    </row>
    <row r="1038" spans="1:5" x14ac:dyDescent="0.25">
      <c r="A1038" s="1">
        <v>36284</v>
      </c>
      <c r="B1038" s="3">
        <v>218.13</v>
      </c>
      <c r="C1038" s="3">
        <v>204.09</v>
      </c>
      <c r="D1038" s="3">
        <v>6.26</v>
      </c>
      <c r="E1038" s="3">
        <v>57.15</v>
      </c>
    </row>
    <row r="1039" spans="1:5" x14ac:dyDescent="0.25">
      <c r="A1039" s="1">
        <v>36285</v>
      </c>
      <c r="B1039" s="3">
        <v>215.5</v>
      </c>
      <c r="C1039" s="3">
        <v>205.8</v>
      </c>
      <c r="D1039" s="3">
        <v>6.27</v>
      </c>
      <c r="E1039" s="3">
        <v>56.27</v>
      </c>
    </row>
    <row r="1040" spans="1:5" x14ac:dyDescent="0.25">
      <c r="A1040" s="1">
        <v>36286</v>
      </c>
      <c r="B1040" s="3">
        <v>216.13</v>
      </c>
      <c r="C1040" s="3">
        <v>204.21</v>
      </c>
      <c r="D1040" s="3">
        <v>6.23</v>
      </c>
      <c r="E1040" s="3">
        <v>58.77</v>
      </c>
    </row>
    <row r="1041" spans="1:5" x14ac:dyDescent="0.25">
      <c r="A1041" s="1">
        <v>36287</v>
      </c>
      <c r="B1041" s="3">
        <v>217.5</v>
      </c>
      <c r="C1041" s="3">
        <v>202.65</v>
      </c>
      <c r="D1041" s="3">
        <v>6.31</v>
      </c>
      <c r="E1041" s="3">
        <v>58.39</v>
      </c>
    </row>
    <row r="1042" spans="1:5" x14ac:dyDescent="0.25">
      <c r="A1042" s="1">
        <v>36290</v>
      </c>
      <c r="B1042" s="3">
        <v>225</v>
      </c>
      <c r="C1042" s="3">
        <v>209.21</v>
      </c>
      <c r="D1042" s="3">
        <v>6.79</v>
      </c>
      <c r="E1042" s="3">
        <v>62.51</v>
      </c>
    </row>
    <row r="1043" spans="1:5" x14ac:dyDescent="0.25">
      <c r="A1043" s="1">
        <v>36291</v>
      </c>
      <c r="B1043" s="3">
        <v>234.5</v>
      </c>
      <c r="C1043" s="3">
        <v>217</v>
      </c>
      <c r="D1043" s="3">
        <v>6.9</v>
      </c>
      <c r="E1043" s="3">
        <v>64.52</v>
      </c>
    </row>
    <row r="1044" spans="1:5" x14ac:dyDescent="0.25">
      <c r="A1044" s="1">
        <v>36292</v>
      </c>
      <c r="B1044" s="3">
        <v>230.5</v>
      </c>
      <c r="C1044" s="3">
        <v>227</v>
      </c>
      <c r="D1044" s="3">
        <v>6.76</v>
      </c>
      <c r="E1044" s="3">
        <v>62.99</v>
      </c>
    </row>
    <row r="1045" spans="1:5" x14ac:dyDescent="0.25">
      <c r="A1045" s="1">
        <v>36293</v>
      </c>
      <c r="B1045" s="3">
        <v>244.75</v>
      </c>
      <c r="C1045" s="3">
        <v>232.7</v>
      </c>
      <c r="D1045" s="3">
        <v>7.09</v>
      </c>
      <c r="E1045" s="3">
        <v>67.319999999999993</v>
      </c>
    </row>
    <row r="1046" spans="1:5" x14ac:dyDescent="0.25">
      <c r="A1046" s="1">
        <v>36294</v>
      </c>
      <c r="B1046" s="3">
        <v>232.5</v>
      </c>
      <c r="C1046" s="3">
        <v>228.5</v>
      </c>
      <c r="D1046" s="3">
        <v>7.66</v>
      </c>
      <c r="E1046" s="3">
        <v>70.73</v>
      </c>
    </row>
    <row r="1047" spans="1:5" x14ac:dyDescent="0.25">
      <c r="A1047" s="1">
        <v>36297</v>
      </c>
      <c r="B1047" s="3">
        <v>213.91</v>
      </c>
      <c r="C1047" s="3">
        <v>224</v>
      </c>
      <c r="D1047" s="3">
        <v>8.27</v>
      </c>
      <c r="E1047" s="3">
        <v>71.819999999999993</v>
      </c>
    </row>
    <row r="1048" spans="1:5" x14ac:dyDescent="0.25">
      <c r="A1048" s="1">
        <v>36298</v>
      </c>
      <c r="B1048" s="3">
        <v>216.25</v>
      </c>
      <c r="C1048" s="3">
        <v>221.3</v>
      </c>
      <c r="D1048" s="3">
        <v>8.92</v>
      </c>
      <c r="E1048" s="3">
        <v>72.77</v>
      </c>
    </row>
    <row r="1049" spans="1:5" x14ac:dyDescent="0.25">
      <c r="A1049" s="1">
        <v>36299</v>
      </c>
      <c r="B1049" s="3">
        <v>221.5</v>
      </c>
      <c r="C1049" s="3">
        <v>220.7</v>
      </c>
      <c r="D1049" s="3">
        <v>9.6300000000000008</v>
      </c>
      <c r="E1049" s="3">
        <v>74.239999999999995</v>
      </c>
    </row>
    <row r="1050" spans="1:5" x14ac:dyDescent="0.25">
      <c r="A1050" s="1">
        <v>36300</v>
      </c>
      <c r="B1050" s="3">
        <v>219.5</v>
      </c>
      <c r="C1050" s="3">
        <v>222.59</v>
      </c>
      <c r="D1050" s="3">
        <v>8.86</v>
      </c>
      <c r="E1050" s="3">
        <v>72.47</v>
      </c>
    </row>
    <row r="1051" spans="1:5" x14ac:dyDescent="0.25">
      <c r="A1051" s="1">
        <v>36301</v>
      </c>
      <c r="B1051" s="3">
        <v>214.63</v>
      </c>
      <c r="C1051" s="3">
        <v>225.48</v>
      </c>
      <c r="D1051" s="3">
        <v>8.16</v>
      </c>
      <c r="E1051" s="3">
        <v>67.290000000000006</v>
      </c>
    </row>
    <row r="1052" spans="1:5" x14ac:dyDescent="0.25">
      <c r="A1052" s="1">
        <v>36304</v>
      </c>
      <c r="B1052" s="3">
        <v>217.03</v>
      </c>
      <c r="C1052" s="3">
        <v>229</v>
      </c>
      <c r="D1052" s="3">
        <v>7.51</v>
      </c>
      <c r="E1052" s="3">
        <v>64.81</v>
      </c>
    </row>
    <row r="1053" spans="1:5" x14ac:dyDescent="0.25">
      <c r="A1053" s="1">
        <v>36305</v>
      </c>
      <c r="B1053" s="3">
        <v>217</v>
      </c>
      <c r="C1053" s="3">
        <v>233</v>
      </c>
      <c r="D1053" s="3">
        <v>8.1</v>
      </c>
      <c r="E1053" s="3">
        <v>67.52</v>
      </c>
    </row>
    <row r="1054" spans="1:5" x14ac:dyDescent="0.25">
      <c r="A1054" s="1">
        <v>36306</v>
      </c>
      <c r="B1054" s="3">
        <v>215.5</v>
      </c>
      <c r="C1054" s="3">
        <v>231.55</v>
      </c>
      <c r="D1054" s="3">
        <v>7.45</v>
      </c>
      <c r="E1054" s="3">
        <v>65.11</v>
      </c>
    </row>
    <row r="1055" spans="1:5" x14ac:dyDescent="0.25">
      <c r="A1055" s="1">
        <v>36307</v>
      </c>
      <c r="B1055" s="3">
        <v>210</v>
      </c>
      <c r="C1055" s="3">
        <v>228.48</v>
      </c>
      <c r="D1055" s="3">
        <v>7.3</v>
      </c>
      <c r="E1055" s="3">
        <v>63.16</v>
      </c>
    </row>
    <row r="1056" spans="1:5" x14ac:dyDescent="0.25">
      <c r="A1056" s="1">
        <v>36308</v>
      </c>
      <c r="B1056" s="3">
        <v>204.25</v>
      </c>
      <c r="C1056" s="3">
        <v>224.1</v>
      </c>
      <c r="D1056" s="3">
        <v>6.8</v>
      </c>
      <c r="E1056" s="3">
        <v>59.8</v>
      </c>
    </row>
    <row r="1057" spans="1:5" x14ac:dyDescent="0.25">
      <c r="A1057" s="1">
        <v>36311</v>
      </c>
      <c r="B1057" s="3">
        <v>210</v>
      </c>
      <c r="C1057" s="3">
        <v>229.58</v>
      </c>
      <c r="D1057" s="3">
        <v>7.34</v>
      </c>
      <c r="E1057" s="3">
        <v>64.58</v>
      </c>
    </row>
    <row r="1058" spans="1:5" x14ac:dyDescent="0.25">
      <c r="A1058" s="1">
        <v>36312</v>
      </c>
      <c r="B1058" s="3">
        <v>203</v>
      </c>
      <c r="C1058" s="3">
        <v>230</v>
      </c>
      <c r="D1058" s="3">
        <v>7.14</v>
      </c>
      <c r="E1058" s="3">
        <v>63.34</v>
      </c>
    </row>
    <row r="1059" spans="1:5" x14ac:dyDescent="0.25">
      <c r="A1059" s="1">
        <v>36313</v>
      </c>
      <c r="B1059" s="3">
        <v>201.75</v>
      </c>
      <c r="C1059" s="3">
        <v>228.7</v>
      </c>
      <c r="D1059" s="3">
        <v>7.18</v>
      </c>
      <c r="E1059" s="3">
        <v>63.75</v>
      </c>
    </row>
    <row r="1060" spans="1:5" x14ac:dyDescent="0.25">
      <c r="A1060" s="1">
        <v>36314</v>
      </c>
      <c r="B1060" s="3">
        <v>202.5</v>
      </c>
      <c r="C1060" s="3">
        <v>227</v>
      </c>
      <c r="D1060" s="3">
        <v>7.43</v>
      </c>
      <c r="E1060" s="3">
        <v>64.81</v>
      </c>
    </row>
    <row r="1061" spans="1:5" x14ac:dyDescent="0.25">
      <c r="A1061" s="1">
        <v>36315</v>
      </c>
      <c r="B1061" s="3">
        <v>202</v>
      </c>
      <c r="C1061" s="3">
        <v>227.65</v>
      </c>
      <c r="D1061" s="3">
        <v>8.02</v>
      </c>
      <c r="E1061" s="3">
        <v>69.97</v>
      </c>
    </row>
    <row r="1062" spans="1:5" x14ac:dyDescent="0.25">
      <c r="A1062" s="1">
        <v>36318</v>
      </c>
      <c r="B1062" s="3">
        <v>205</v>
      </c>
      <c r="C1062" s="3">
        <v>227</v>
      </c>
      <c r="D1062" s="3">
        <v>8.59</v>
      </c>
      <c r="E1062" s="3">
        <v>71.59</v>
      </c>
    </row>
    <row r="1063" spans="1:5" x14ac:dyDescent="0.25">
      <c r="A1063" s="1">
        <v>36319</v>
      </c>
      <c r="B1063" s="3">
        <v>202.88</v>
      </c>
      <c r="C1063" s="3">
        <v>224.6</v>
      </c>
      <c r="D1063" s="3">
        <v>8.49</v>
      </c>
      <c r="E1063" s="3">
        <v>72.77</v>
      </c>
    </row>
    <row r="1064" spans="1:5" x14ac:dyDescent="0.25">
      <c r="A1064" s="1">
        <v>36320</v>
      </c>
      <c r="B1064" s="3">
        <v>205</v>
      </c>
      <c r="C1064" s="3">
        <v>224</v>
      </c>
      <c r="D1064" s="3">
        <v>8.2899999999999991</v>
      </c>
      <c r="E1064" s="3">
        <v>71.88</v>
      </c>
    </row>
    <row r="1065" spans="1:5" x14ac:dyDescent="0.25">
      <c r="A1065" s="1">
        <v>36321</v>
      </c>
      <c r="B1065" s="3">
        <v>211</v>
      </c>
      <c r="C1065" s="3">
        <v>225</v>
      </c>
      <c r="D1065" s="3">
        <v>8.11</v>
      </c>
      <c r="E1065" s="3">
        <v>70.53</v>
      </c>
    </row>
    <row r="1066" spans="1:5" x14ac:dyDescent="0.25">
      <c r="A1066" s="1">
        <v>36322</v>
      </c>
      <c r="B1066" s="3">
        <v>205</v>
      </c>
      <c r="C1066" s="3">
        <v>221.5</v>
      </c>
      <c r="D1066" s="3">
        <v>7.72</v>
      </c>
      <c r="E1066" s="3">
        <v>70.14</v>
      </c>
    </row>
    <row r="1067" spans="1:5" x14ac:dyDescent="0.25">
      <c r="A1067" s="1">
        <v>36325</v>
      </c>
      <c r="B1067" s="3">
        <v>202.25</v>
      </c>
      <c r="C1067" s="3">
        <v>221.7</v>
      </c>
      <c r="D1067" s="3">
        <v>7.53</v>
      </c>
      <c r="E1067" s="3">
        <v>73.89</v>
      </c>
    </row>
    <row r="1068" spans="1:5" x14ac:dyDescent="0.25">
      <c r="A1068" s="1">
        <v>36326</v>
      </c>
      <c r="B1068" s="3">
        <v>201</v>
      </c>
      <c r="C1068" s="3">
        <v>222.1</v>
      </c>
      <c r="D1068" s="3">
        <v>7.52</v>
      </c>
      <c r="E1068" s="3">
        <v>74.89</v>
      </c>
    </row>
    <row r="1069" spans="1:5" x14ac:dyDescent="0.25">
      <c r="A1069" s="1">
        <v>36327</v>
      </c>
      <c r="B1069" s="3">
        <v>205.5</v>
      </c>
      <c r="C1069" s="3">
        <v>231.5</v>
      </c>
      <c r="D1069" s="3">
        <v>7.68</v>
      </c>
      <c r="E1069" s="3">
        <v>78.069999999999993</v>
      </c>
    </row>
    <row r="1070" spans="1:5" x14ac:dyDescent="0.25">
      <c r="A1070" s="1">
        <v>36328</v>
      </c>
      <c r="B1070" s="3">
        <v>207.5</v>
      </c>
      <c r="C1070" s="3">
        <v>240.7</v>
      </c>
      <c r="D1070" s="3">
        <v>7.76</v>
      </c>
      <c r="E1070" s="3">
        <v>80.16</v>
      </c>
    </row>
    <row r="1071" spans="1:5" x14ac:dyDescent="0.25">
      <c r="A1071" s="1">
        <v>36329</v>
      </c>
      <c r="B1071" s="3">
        <v>202.5</v>
      </c>
      <c r="C1071" s="3">
        <v>240.9</v>
      </c>
      <c r="D1071" s="3">
        <v>8.0500000000000007</v>
      </c>
      <c r="E1071" s="3">
        <v>85.99</v>
      </c>
    </row>
    <row r="1072" spans="1:5" x14ac:dyDescent="0.25">
      <c r="A1072" s="1">
        <v>36332</v>
      </c>
      <c r="B1072" s="3">
        <v>207.25</v>
      </c>
      <c r="C1072" s="3">
        <v>240.6</v>
      </c>
      <c r="D1072" s="3">
        <v>7.87</v>
      </c>
      <c r="E1072" s="3">
        <v>88.56</v>
      </c>
    </row>
    <row r="1073" spans="1:5" x14ac:dyDescent="0.25">
      <c r="A1073" s="1">
        <v>36333</v>
      </c>
      <c r="B1073" s="3">
        <v>212.5</v>
      </c>
      <c r="C1073" s="3">
        <v>241.5</v>
      </c>
      <c r="D1073" s="3">
        <v>7.82</v>
      </c>
      <c r="E1073" s="3">
        <v>86.91</v>
      </c>
    </row>
    <row r="1074" spans="1:5" x14ac:dyDescent="0.25">
      <c r="A1074" s="1">
        <v>36334</v>
      </c>
      <c r="B1074" s="3">
        <v>212.5</v>
      </c>
      <c r="C1074" s="3">
        <v>235.11</v>
      </c>
      <c r="D1074" s="3">
        <v>7.62</v>
      </c>
      <c r="E1074" s="3">
        <v>82.49</v>
      </c>
    </row>
    <row r="1075" spans="1:5" x14ac:dyDescent="0.25">
      <c r="A1075" s="1">
        <v>36335</v>
      </c>
      <c r="B1075" s="3">
        <v>208.25</v>
      </c>
      <c r="C1075" s="3">
        <v>229.85</v>
      </c>
      <c r="D1075" s="3">
        <v>7.62</v>
      </c>
      <c r="E1075" s="3">
        <v>84.26</v>
      </c>
    </row>
    <row r="1076" spans="1:5" x14ac:dyDescent="0.25">
      <c r="A1076" s="1">
        <v>36336</v>
      </c>
      <c r="B1076" s="3">
        <v>207.5</v>
      </c>
      <c r="C1076" s="3">
        <v>229.08</v>
      </c>
      <c r="D1076" s="3">
        <v>7.39</v>
      </c>
      <c r="E1076" s="3">
        <v>82.19</v>
      </c>
    </row>
    <row r="1077" spans="1:5" x14ac:dyDescent="0.25">
      <c r="A1077" s="1">
        <v>36339</v>
      </c>
      <c r="B1077" s="3">
        <v>210.5</v>
      </c>
      <c r="C1077" s="3">
        <v>235.1</v>
      </c>
      <c r="D1077" s="3">
        <v>7.55</v>
      </c>
      <c r="E1077" s="3">
        <v>82.37</v>
      </c>
    </row>
    <row r="1078" spans="1:5" x14ac:dyDescent="0.25">
      <c r="A1078" s="1">
        <v>36340</v>
      </c>
      <c r="B1078" s="3">
        <v>209.75</v>
      </c>
      <c r="C1078" s="3">
        <v>239.9</v>
      </c>
      <c r="D1078" s="3">
        <v>7.52</v>
      </c>
      <c r="E1078" s="3">
        <v>81.78</v>
      </c>
    </row>
    <row r="1079" spans="1:5" x14ac:dyDescent="0.25">
      <c r="A1079" s="1">
        <v>36341</v>
      </c>
      <c r="B1079" s="3">
        <v>208.28</v>
      </c>
      <c r="C1079" s="3">
        <v>238</v>
      </c>
      <c r="D1079" s="3">
        <v>7.41</v>
      </c>
      <c r="E1079" s="3">
        <v>82.49</v>
      </c>
    </row>
    <row r="1080" spans="1:5" x14ac:dyDescent="0.25">
      <c r="A1080" s="1">
        <v>36342</v>
      </c>
      <c r="B1080" s="3">
        <v>207.5</v>
      </c>
      <c r="C1080" s="3">
        <v>240.07</v>
      </c>
      <c r="D1080" s="3">
        <v>7.35</v>
      </c>
      <c r="E1080" s="3">
        <v>84.79</v>
      </c>
    </row>
    <row r="1081" spans="1:5" x14ac:dyDescent="0.25">
      <c r="A1081" s="1">
        <v>36343</v>
      </c>
      <c r="B1081" s="3">
        <v>211.75</v>
      </c>
      <c r="C1081" s="3">
        <v>242.4</v>
      </c>
      <c r="D1081" s="3">
        <v>7.35</v>
      </c>
      <c r="E1081" s="3">
        <v>87.5</v>
      </c>
    </row>
    <row r="1082" spans="1:5" x14ac:dyDescent="0.25">
      <c r="A1082" s="1">
        <v>36346</v>
      </c>
      <c r="B1082" s="3">
        <v>221.5</v>
      </c>
      <c r="C1082" s="3">
        <v>245</v>
      </c>
      <c r="D1082" s="3">
        <v>7.92</v>
      </c>
      <c r="E1082" s="3">
        <v>94.48</v>
      </c>
    </row>
    <row r="1083" spans="1:5" x14ac:dyDescent="0.25">
      <c r="A1083" s="1">
        <v>36347</v>
      </c>
      <c r="B1083" s="3">
        <v>214.25</v>
      </c>
      <c r="C1083" s="3">
        <v>241.7</v>
      </c>
      <c r="D1083" s="3">
        <v>7.81</v>
      </c>
      <c r="E1083" s="3">
        <v>92.21</v>
      </c>
    </row>
    <row r="1084" spans="1:5" x14ac:dyDescent="0.25">
      <c r="A1084" s="1">
        <v>36348</v>
      </c>
      <c r="B1084" s="3">
        <v>207.22</v>
      </c>
      <c r="C1084" s="3">
        <v>242.64</v>
      </c>
      <c r="D1084" s="3">
        <v>7.81</v>
      </c>
      <c r="E1084" s="3">
        <v>90.15</v>
      </c>
    </row>
    <row r="1085" spans="1:5" x14ac:dyDescent="0.25">
      <c r="A1085" s="1">
        <v>36349</v>
      </c>
      <c r="B1085" s="3">
        <v>209.95</v>
      </c>
      <c r="C1085" s="3">
        <v>242.5</v>
      </c>
      <c r="D1085" s="3">
        <v>7.73</v>
      </c>
      <c r="E1085" s="3">
        <v>90.74</v>
      </c>
    </row>
    <row r="1086" spans="1:5" x14ac:dyDescent="0.25">
      <c r="A1086" s="1">
        <v>36350</v>
      </c>
      <c r="B1086" s="3">
        <v>208.5</v>
      </c>
      <c r="C1086" s="3">
        <v>237.1</v>
      </c>
      <c r="D1086" s="3">
        <v>7.76</v>
      </c>
      <c r="E1086" s="3">
        <v>96.81</v>
      </c>
    </row>
    <row r="1087" spans="1:5" x14ac:dyDescent="0.25">
      <c r="A1087" s="1">
        <v>36353</v>
      </c>
      <c r="B1087" s="3">
        <v>216.22</v>
      </c>
      <c r="C1087" s="3">
        <v>240</v>
      </c>
      <c r="D1087" s="3">
        <v>8.3800000000000008</v>
      </c>
      <c r="E1087" s="3">
        <v>101.87</v>
      </c>
    </row>
    <row r="1088" spans="1:5" x14ac:dyDescent="0.25">
      <c r="A1088" s="1">
        <v>36354</v>
      </c>
      <c r="B1088" s="3">
        <v>215.5</v>
      </c>
      <c r="C1088" s="3">
        <v>244</v>
      </c>
      <c r="D1088" s="3">
        <v>8.61</v>
      </c>
      <c r="E1088" s="3">
        <v>96.63</v>
      </c>
    </row>
    <row r="1089" spans="1:5" x14ac:dyDescent="0.25">
      <c r="A1089" s="1">
        <v>36355</v>
      </c>
      <c r="B1089" s="3">
        <v>217.25</v>
      </c>
      <c r="C1089" s="3">
        <v>250.5</v>
      </c>
      <c r="D1089" s="3">
        <v>8.59</v>
      </c>
      <c r="E1089" s="3">
        <v>101.05</v>
      </c>
    </row>
    <row r="1090" spans="1:5" x14ac:dyDescent="0.25">
      <c r="A1090" s="1">
        <v>36356</v>
      </c>
      <c r="B1090" s="3">
        <v>220</v>
      </c>
      <c r="C1090" s="3">
        <v>247</v>
      </c>
      <c r="D1090" s="3">
        <v>8.39</v>
      </c>
      <c r="E1090" s="3">
        <v>93.09</v>
      </c>
    </row>
    <row r="1091" spans="1:5" x14ac:dyDescent="0.25">
      <c r="A1091" s="1">
        <v>36357</v>
      </c>
      <c r="B1091" s="3">
        <v>223.5</v>
      </c>
      <c r="C1091" s="3">
        <v>239.4</v>
      </c>
      <c r="D1091" s="3">
        <v>8.16</v>
      </c>
      <c r="E1091" s="3">
        <v>93.68</v>
      </c>
    </row>
    <row r="1092" spans="1:5" x14ac:dyDescent="0.25">
      <c r="A1092" s="1">
        <v>36360</v>
      </c>
      <c r="B1092" s="3">
        <v>235</v>
      </c>
      <c r="C1092" s="3">
        <v>244.8</v>
      </c>
      <c r="D1092" s="3">
        <v>8.23</v>
      </c>
      <c r="E1092" s="3">
        <v>88.5</v>
      </c>
    </row>
    <row r="1093" spans="1:5" x14ac:dyDescent="0.25">
      <c r="A1093" s="1">
        <v>36361</v>
      </c>
      <c r="B1093" s="3">
        <v>236</v>
      </c>
      <c r="C1093" s="3">
        <v>251.8</v>
      </c>
      <c r="D1093" s="3">
        <v>8.3000000000000007</v>
      </c>
      <c r="E1093" s="3">
        <v>88.09</v>
      </c>
    </row>
    <row r="1094" spans="1:5" x14ac:dyDescent="0.25">
      <c r="A1094" s="1">
        <v>36362</v>
      </c>
      <c r="B1094" s="3">
        <v>239.13</v>
      </c>
      <c r="C1094" s="3">
        <v>257.8</v>
      </c>
      <c r="D1094" s="3">
        <v>8.31</v>
      </c>
      <c r="E1094" s="3">
        <v>87.5</v>
      </c>
    </row>
    <row r="1095" spans="1:5" x14ac:dyDescent="0.25">
      <c r="A1095" s="1">
        <v>36363</v>
      </c>
      <c r="B1095" s="3">
        <v>235.16</v>
      </c>
      <c r="C1095" s="3">
        <v>272</v>
      </c>
      <c r="D1095" s="3">
        <v>8.59</v>
      </c>
      <c r="E1095" s="3">
        <v>86.02</v>
      </c>
    </row>
    <row r="1096" spans="1:5" x14ac:dyDescent="0.25">
      <c r="A1096" s="1">
        <v>36364</v>
      </c>
      <c r="B1096" s="3">
        <v>232.5</v>
      </c>
      <c r="C1096" s="3">
        <v>275</v>
      </c>
      <c r="D1096" s="3">
        <v>8.2200000000000006</v>
      </c>
      <c r="E1096" s="3">
        <v>85.43</v>
      </c>
    </row>
    <row r="1097" spans="1:5" x14ac:dyDescent="0.25">
      <c r="A1097" s="1">
        <v>36367</v>
      </c>
      <c r="B1097" s="3">
        <v>233.5</v>
      </c>
      <c r="C1097" s="3">
        <v>270.5</v>
      </c>
      <c r="D1097" s="3">
        <v>8.19</v>
      </c>
      <c r="E1097" s="3">
        <v>83.76</v>
      </c>
    </row>
    <row r="1098" spans="1:5" x14ac:dyDescent="0.25">
      <c r="A1098" s="1">
        <v>36368</v>
      </c>
      <c r="B1098" s="3">
        <v>234.75</v>
      </c>
      <c r="C1098" s="3">
        <v>271</v>
      </c>
      <c r="D1098" s="3">
        <v>8.24</v>
      </c>
      <c r="E1098" s="3">
        <v>86.5</v>
      </c>
    </row>
    <row r="1099" spans="1:5" x14ac:dyDescent="0.25">
      <c r="A1099" s="1">
        <v>36369</v>
      </c>
      <c r="B1099" s="3">
        <v>234.25</v>
      </c>
      <c r="C1099" s="3">
        <v>271.32</v>
      </c>
      <c r="D1099" s="3">
        <v>8.14</v>
      </c>
      <c r="E1099" s="3">
        <v>82.43</v>
      </c>
    </row>
    <row r="1100" spans="1:5" x14ac:dyDescent="0.25">
      <c r="A1100" s="1">
        <v>36370</v>
      </c>
      <c r="B1100" s="3">
        <v>230.55</v>
      </c>
      <c r="C1100" s="3">
        <v>272</v>
      </c>
      <c r="D1100" s="3">
        <v>7.97</v>
      </c>
      <c r="E1100" s="3">
        <v>81.72</v>
      </c>
    </row>
    <row r="1101" spans="1:5" x14ac:dyDescent="0.25">
      <c r="A1101" s="1">
        <v>36371</v>
      </c>
      <c r="B1101" s="3">
        <v>225.71</v>
      </c>
      <c r="C1101" s="3">
        <v>273.10000000000002</v>
      </c>
      <c r="D1101" s="3">
        <v>7.62</v>
      </c>
      <c r="E1101" s="3">
        <v>80.78</v>
      </c>
    </row>
    <row r="1102" spans="1:5" x14ac:dyDescent="0.25">
      <c r="A1102" s="1">
        <v>36374</v>
      </c>
      <c r="B1102" s="3">
        <v>216</v>
      </c>
      <c r="C1102" s="3">
        <v>271.3</v>
      </c>
      <c r="D1102" s="3">
        <v>7.53</v>
      </c>
      <c r="E1102" s="3">
        <v>78.95</v>
      </c>
    </row>
    <row r="1103" spans="1:5" x14ac:dyDescent="0.25">
      <c r="A1103" s="1">
        <v>36375</v>
      </c>
      <c r="B1103" s="3">
        <v>221.25</v>
      </c>
      <c r="C1103" s="3">
        <v>270.89999999999998</v>
      </c>
      <c r="D1103" s="3">
        <v>7.34</v>
      </c>
      <c r="E1103" s="3">
        <v>78.36</v>
      </c>
    </row>
    <row r="1104" spans="1:5" x14ac:dyDescent="0.25">
      <c r="A1104" s="1">
        <v>36376</v>
      </c>
      <c r="B1104" s="3">
        <v>237.5</v>
      </c>
      <c r="C1104" s="3">
        <v>276</v>
      </c>
      <c r="D1104" s="3">
        <v>7.62</v>
      </c>
      <c r="E1104" s="3">
        <v>81.55</v>
      </c>
    </row>
    <row r="1105" spans="1:5" x14ac:dyDescent="0.25">
      <c r="A1105" s="1">
        <v>36377</v>
      </c>
      <c r="B1105" s="3">
        <v>253.5</v>
      </c>
      <c r="C1105" s="3">
        <v>274.10000000000002</v>
      </c>
      <c r="D1105" s="3">
        <v>7.43</v>
      </c>
      <c r="E1105" s="3">
        <v>78.510000000000005</v>
      </c>
    </row>
    <row r="1106" spans="1:5" x14ac:dyDescent="0.25">
      <c r="A1106" s="1">
        <v>36378</v>
      </c>
      <c r="B1106" s="3">
        <v>265</v>
      </c>
      <c r="C1106" s="3">
        <v>271.89999999999998</v>
      </c>
      <c r="D1106" s="3">
        <v>7.24</v>
      </c>
      <c r="E1106" s="3">
        <v>78.36</v>
      </c>
    </row>
    <row r="1107" spans="1:5" x14ac:dyDescent="0.25">
      <c r="A1107" s="1">
        <v>36381</v>
      </c>
      <c r="B1107" s="3">
        <v>262.07</v>
      </c>
      <c r="C1107" s="3">
        <v>272.2</v>
      </c>
      <c r="D1107" s="3">
        <v>7.38</v>
      </c>
      <c r="E1107" s="3">
        <v>83.61</v>
      </c>
    </row>
    <row r="1108" spans="1:5" x14ac:dyDescent="0.25">
      <c r="A1108" s="1">
        <v>36382</v>
      </c>
      <c r="B1108" s="3">
        <v>267</v>
      </c>
      <c r="C1108" s="3">
        <v>270</v>
      </c>
      <c r="D1108" s="3">
        <v>7.34</v>
      </c>
      <c r="E1108" s="3">
        <v>81.31</v>
      </c>
    </row>
    <row r="1109" spans="1:5" x14ac:dyDescent="0.25">
      <c r="A1109" s="1">
        <v>36383</v>
      </c>
      <c r="B1109" s="3">
        <v>281.26</v>
      </c>
      <c r="C1109" s="3">
        <v>268.12</v>
      </c>
      <c r="D1109" s="3">
        <v>7.38</v>
      </c>
      <c r="E1109" s="3">
        <v>83.37</v>
      </c>
    </row>
    <row r="1110" spans="1:5" x14ac:dyDescent="0.25">
      <c r="A1110" s="1">
        <v>36384</v>
      </c>
      <c r="B1110" s="3">
        <v>299.25</v>
      </c>
      <c r="C1110" s="3">
        <v>263</v>
      </c>
      <c r="D1110" s="3">
        <v>7.24</v>
      </c>
      <c r="E1110" s="3">
        <v>83.55</v>
      </c>
    </row>
    <row r="1111" spans="1:5" x14ac:dyDescent="0.25">
      <c r="A1111" s="1">
        <v>36385</v>
      </c>
      <c r="B1111" s="3">
        <v>301.63</v>
      </c>
      <c r="C1111" s="3">
        <v>258</v>
      </c>
      <c r="D1111" s="3">
        <v>7.42</v>
      </c>
      <c r="E1111" s="3">
        <v>81.22</v>
      </c>
    </row>
    <row r="1112" spans="1:5" x14ac:dyDescent="0.25">
      <c r="A1112" s="1">
        <v>36388</v>
      </c>
      <c r="B1112" s="3">
        <v>287.63</v>
      </c>
      <c r="C1112" s="3">
        <v>255.35</v>
      </c>
      <c r="D1112" s="3">
        <v>7.66</v>
      </c>
      <c r="E1112" s="3">
        <v>80.87</v>
      </c>
    </row>
    <row r="1113" spans="1:5" x14ac:dyDescent="0.25">
      <c r="A1113" s="1">
        <v>36389</v>
      </c>
      <c r="B1113" s="3">
        <v>291.77</v>
      </c>
      <c r="C1113" s="3">
        <v>260.51</v>
      </c>
      <c r="D1113" s="3">
        <v>8.0299999999999994</v>
      </c>
      <c r="E1113" s="3">
        <v>81.87</v>
      </c>
    </row>
    <row r="1114" spans="1:5" x14ac:dyDescent="0.25">
      <c r="A1114" s="1">
        <v>36390</v>
      </c>
      <c r="B1114" s="3">
        <v>290</v>
      </c>
      <c r="C1114" s="3">
        <v>261.16000000000003</v>
      </c>
      <c r="D1114" s="3">
        <v>8.67</v>
      </c>
      <c r="E1114" s="3">
        <v>85.49</v>
      </c>
    </row>
    <row r="1115" spans="1:5" x14ac:dyDescent="0.25">
      <c r="A1115" s="1">
        <v>36391</v>
      </c>
      <c r="B1115" s="3">
        <v>287.63</v>
      </c>
      <c r="C1115" s="3">
        <v>259.7</v>
      </c>
      <c r="D1115" s="3">
        <v>8.5299999999999994</v>
      </c>
      <c r="E1115" s="3">
        <v>83.52</v>
      </c>
    </row>
    <row r="1116" spans="1:5" x14ac:dyDescent="0.25">
      <c r="A1116" s="1">
        <v>36392</v>
      </c>
      <c r="B1116" s="3">
        <v>288.75</v>
      </c>
      <c r="C1116" s="3">
        <v>257</v>
      </c>
      <c r="D1116" s="3">
        <v>8.9600000000000009</v>
      </c>
      <c r="E1116" s="3">
        <v>85.67</v>
      </c>
    </row>
    <row r="1117" spans="1:5" x14ac:dyDescent="0.25">
      <c r="A1117" s="1">
        <v>36395</v>
      </c>
      <c r="B1117" s="3">
        <v>296.25</v>
      </c>
      <c r="C1117" s="3">
        <v>257.82</v>
      </c>
      <c r="D1117" s="3">
        <v>9.67</v>
      </c>
      <c r="E1117" s="3">
        <v>92.51</v>
      </c>
    </row>
    <row r="1118" spans="1:5" x14ac:dyDescent="0.25">
      <c r="A1118" s="1">
        <v>36396</v>
      </c>
      <c r="B1118" s="3">
        <v>295.5</v>
      </c>
      <c r="C1118" s="3">
        <v>260</v>
      </c>
      <c r="D1118" s="3">
        <v>9.61</v>
      </c>
      <c r="E1118" s="3">
        <v>95.8</v>
      </c>
    </row>
    <row r="1119" spans="1:5" x14ac:dyDescent="0.25">
      <c r="A1119" s="1">
        <v>36397</v>
      </c>
      <c r="B1119" s="3">
        <v>297.5</v>
      </c>
      <c r="C1119" s="3">
        <v>263</v>
      </c>
      <c r="D1119" s="3">
        <v>8.85</v>
      </c>
      <c r="E1119" s="3">
        <v>90.3</v>
      </c>
    </row>
    <row r="1120" spans="1:5" x14ac:dyDescent="0.25">
      <c r="A1120" s="1">
        <v>36398</v>
      </c>
      <c r="B1120" s="3">
        <v>311.88</v>
      </c>
      <c r="C1120" s="3">
        <v>270.39999999999998</v>
      </c>
      <c r="D1120" s="3">
        <v>9.11</v>
      </c>
      <c r="E1120" s="3">
        <v>91.89</v>
      </c>
    </row>
    <row r="1121" spans="1:5" x14ac:dyDescent="0.25">
      <c r="A1121" s="1">
        <v>36399</v>
      </c>
      <c r="B1121" s="3">
        <v>304.13</v>
      </c>
      <c r="C1121" s="3">
        <v>270</v>
      </c>
      <c r="D1121" s="3">
        <v>8.85</v>
      </c>
      <c r="E1121" s="3">
        <v>99.16</v>
      </c>
    </row>
    <row r="1122" spans="1:5" x14ac:dyDescent="0.25">
      <c r="A1122" s="1">
        <v>36402</v>
      </c>
      <c r="B1122" s="3">
        <v>308.5</v>
      </c>
      <c r="C1122" s="3">
        <v>269</v>
      </c>
      <c r="D1122" s="3">
        <v>8.94</v>
      </c>
      <c r="E1122" s="3">
        <v>100.81</v>
      </c>
    </row>
    <row r="1123" spans="1:5" x14ac:dyDescent="0.25">
      <c r="A1123" s="1">
        <v>36403</v>
      </c>
      <c r="B1123" s="3">
        <v>309.98</v>
      </c>
      <c r="C1123" s="3">
        <v>266.5</v>
      </c>
      <c r="D1123" s="3">
        <v>8.81</v>
      </c>
      <c r="E1123" s="3">
        <v>99.07</v>
      </c>
    </row>
    <row r="1124" spans="1:5" x14ac:dyDescent="0.25">
      <c r="A1124" s="1">
        <v>36404</v>
      </c>
      <c r="B1124" s="3">
        <v>309.27</v>
      </c>
      <c r="C1124" s="3">
        <v>267.35000000000002</v>
      </c>
      <c r="D1124" s="3">
        <v>8.5500000000000007</v>
      </c>
      <c r="E1124" s="3">
        <v>94.98</v>
      </c>
    </row>
    <row r="1125" spans="1:5" x14ac:dyDescent="0.25">
      <c r="A1125" s="1">
        <v>36405</v>
      </c>
      <c r="B1125" s="3">
        <v>302.63</v>
      </c>
      <c r="C1125" s="3">
        <v>265.27999999999997</v>
      </c>
      <c r="D1125" s="3">
        <v>8.15</v>
      </c>
      <c r="E1125" s="3">
        <v>92.21</v>
      </c>
    </row>
    <row r="1126" spans="1:5" x14ac:dyDescent="0.25">
      <c r="A1126" s="1">
        <v>36406</v>
      </c>
      <c r="B1126" s="3">
        <v>297.5</v>
      </c>
      <c r="C1126" s="3">
        <v>261.60000000000002</v>
      </c>
      <c r="D1126" s="3">
        <v>8.2799999999999994</v>
      </c>
      <c r="E1126" s="3">
        <v>92.15</v>
      </c>
    </row>
    <row r="1127" spans="1:5" x14ac:dyDescent="0.25">
      <c r="A1127" s="1">
        <v>36409</v>
      </c>
      <c r="B1127" s="3">
        <v>295.5</v>
      </c>
      <c r="C1127" s="3">
        <v>269.61</v>
      </c>
      <c r="D1127" s="3">
        <v>8.4499999999999993</v>
      </c>
      <c r="E1127" s="3">
        <v>98.34</v>
      </c>
    </row>
    <row r="1128" spans="1:5" x14ac:dyDescent="0.25">
      <c r="A1128" s="1">
        <v>36410</v>
      </c>
      <c r="B1128" s="3">
        <v>293.91000000000003</v>
      </c>
      <c r="C1128" s="3">
        <v>264</v>
      </c>
      <c r="D1128" s="3">
        <v>8.32</v>
      </c>
      <c r="E1128" s="3">
        <v>95.16</v>
      </c>
    </row>
    <row r="1129" spans="1:5" x14ac:dyDescent="0.25">
      <c r="A1129" s="1">
        <v>36411</v>
      </c>
      <c r="B1129" s="3">
        <v>295.75</v>
      </c>
      <c r="C1129" s="3">
        <v>262.5</v>
      </c>
      <c r="D1129" s="3">
        <v>8.1999999999999993</v>
      </c>
      <c r="E1129" s="3">
        <v>90.91</v>
      </c>
    </row>
    <row r="1130" spans="1:5" x14ac:dyDescent="0.25">
      <c r="A1130" s="1">
        <v>36412</v>
      </c>
      <c r="B1130" s="3">
        <v>288.75</v>
      </c>
      <c r="C1130" s="3">
        <v>262.5</v>
      </c>
      <c r="D1130" s="3">
        <v>8.32</v>
      </c>
      <c r="E1130" s="3">
        <v>90.5</v>
      </c>
    </row>
    <row r="1131" spans="1:5" x14ac:dyDescent="0.25">
      <c r="A1131" s="1">
        <v>36413</v>
      </c>
      <c r="B1131" s="3">
        <v>287</v>
      </c>
      <c r="C1131" s="3">
        <v>262.17</v>
      </c>
      <c r="D1131" s="3">
        <v>8.09</v>
      </c>
      <c r="E1131" s="3">
        <v>90.62</v>
      </c>
    </row>
    <row r="1132" spans="1:5" x14ac:dyDescent="0.25">
      <c r="A1132" s="1">
        <v>36417</v>
      </c>
      <c r="B1132" s="3">
        <v>281.27</v>
      </c>
      <c r="C1132" s="3">
        <v>254.05</v>
      </c>
      <c r="D1132" s="3">
        <v>8.73</v>
      </c>
      <c r="E1132" s="3">
        <v>87.32</v>
      </c>
    </row>
    <row r="1133" spans="1:5" x14ac:dyDescent="0.25">
      <c r="A1133" s="1">
        <v>36418</v>
      </c>
      <c r="B1133" s="3">
        <v>287.25</v>
      </c>
      <c r="C1133" s="3">
        <v>255.02</v>
      </c>
      <c r="D1133" s="3">
        <v>8.49</v>
      </c>
      <c r="E1133" s="3">
        <v>85.99</v>
      </c>
    </row>
    <row r="1134" spans="1:5" x14ac:dyDescent="0.25">
      <c r="A1134" s="1">
        <v>36419</v>
      </c>
      <c r="B1134" s="3">
        <v>282.98</v>
      </c>
      <c r="C1134" s="3">
        <v>250.2</v>
      </c>
      <c r="D1134" s="3">
        <v>8.16</v>
      </c>
      <c r="E1134" s="3">
        <v>83.4</v>
      </c>
    </row>
    <row r="1135" spans="1:5" x14ac:dyDescent="0.25">
      <c r="A1135" s="1">
        <v>36420</v>
      </c>
      <c r="B1135" s="3">
        <v>292.25</v>
      </c>
      <c r="C1135" s="3">
        <v>248</v>
      </c>
      <c r="D1135" s="3">
        <v>7.97</v>
      </c>
      <c r="E1135" s="3">
        <v>83.67</v>
      </c>
    </row>
    <row r="1136" spans="1:5" x14ac:dyDescent="0.25">
      <c r="A1136" s="1">
        <v>36423</v>
      </c>
      <c r="B1136" s="3">
        <v>311</v>
      </c>
      <c r="C1136" s="3">
        <v>248.95</v>
      </c>
      <c r="D1136" s="3">
        <v>7.95</v>
      </c>
      <c r="E1136" s="3">
        <v>82.02</v>
      </c>
    </row>
    <row r="1137" spans="1:5" x14ac:dyDescent="0.25">
      <c r="A1137" s="1">
        <v>36424</v>
      </c>
      <c r="B1137" s="3">
        <v>311.25</v>
      </c>
      <c r="C1137" s="3">
        <v>247.99</v>
      </c>
      <c r="D1137" s="3">
        <v>7.84</v>
      </c>
      <c r="E1137" s="3">
        <v>81.37</v>
      </c>
    </row>
    <row r="1138" spans="1:5" x14ac:dyDescent="0.25">
      <c r="A1138" s="1">
        <v>36425</v>
      </c>
      <c r="B1138" s="3">
        <v>329.98</v>
      </c>
      <c r="C1138" s="3">
        <v>250.11</v>
      </c>
      <c r="D1138" s="3">
        <v>7.86</v>
      </c>
      <c r="E1138" s="3">
        <v>80.84</v>
      </c>
    </row>
    <row r="1139" spans="1:5" x14ac:dyDescent="0.25">
      <c r="A1139" s="1">
        <v>36426</v>
      </c>
      <c r="B1139" s="3">
        <v>344.35</v>
      </c>
      <c r="C1139" s="3">
        <v>251.4</v>
      </c>
      <c r="D1139" s="3">
        <v>7.81</v>
      </c>
      <c r="E1139" s="3">
        <v>81.78</v>
      </c>
    </row>
    <row r="1140" spans="1:5" x14ac:dyDescent="0.25">
      <c r="A1140" s="1">
        <v>36427</v>
      </c>
      <c r="B1140" s="3">
        <v>345.25</v>
      </c>
      <c r="C1140" s="3">
        <v>254.9</v>
      </c>
      <c r="D1140" s="3">
        <v>7.67</v>
      </c>
      <c r="E1140" s="3">
        <v>83.81</v>
      </c>
    </row>
    <row r="1141" spans="1:5" x14ac:dyDescent="0.25">
      <c r="A1141" s="1">
        <v>36430</v>
      </c>
      <c r="B1141" s="3">
        <v>346.65</v>
      </c>
      <c r="C1141" s="3">
        <v>259.2</v>
      </c>
      <c r="D1141" s="3">
        <v>7.72</v>
      </c>
      <c r="E1141" s="3">
        <v>80.959999999999994</v>
      </c>
    </row>
    <row r="1142" spans="1:5" x14ac:dyDescent="0.25">
      <c r="A1142" s="1">
        <v>36431</v>
      </c>
      <c r="B1142" s="3">
        <v>360.88</v>
      </c>
      <c r="C1142" s="3">
        <v>257.55</v>
      </c>
      <c r="D1142" s="3">
        <v>7.78</v>
      </c>
      <c r="E1142" s="3">
        <v>81.900000000000006</v>
      </c>
    </row>
    <row r="1143" spans="1:5" x14ac:dyDescent="0.25">
      <c r="A1143" s="1">
        <v>36432</v>
      </c>
      <c r="B1143" s="3">
        <v>387.5</v>
      </c>
      <c r="C1143" s="3">
        <v>257.2</v>
      </c>
      <c r="D1143" s="3">
        <v>7.77</v>
      </c>
      <c r="E1143" s="3">
        <v>84.73</v>
      </c>
    </row>
    <row r="1144" spans="1:5" x14ac:dyDescent="0.25">
      <c r="A1144" s="1">
        <v>36433</v>
      </c>
      <c r="B1144" s="3">
        <v>368.25</v>
      </c>
      <c r="C1144" s="3">
        <v>256.08</v>
      </c>
      <c r="D1144" s="3">
        <v>7.62</v>
      </c>
      <c r="E1144" s="3">
        <v>85.26</v>
      </c>
    </row>
    <row r="1145" spans="1:5" x14ac:dyDescent="0.25">
      <c r="A1145" s="1">
        <v>36434</v>
      </c>
      <c r="B1145" s="3">
        <v>355.25</v>
      </c>
      <c r="C1145" s="3">
        <v>249</v>
      </c>
      <c r="D1145" s="3">
        <v>7.35</v>
      </c>
      <c r="E1145" s="3">
        <v>82.55</v>
      </c>
    </row>
    <row r="1146" spans="1:5" x14ac:dyDescent="0.25">
      <c r="A1146" s="1">
        <v>36437</v>
      </c>
      <c r="B1146" s="3">
        <v>347.25</v>
      </c>
      <c r="C1146" s="3">
        <v>252.3</v>
      </c>
      <c r="D1146" s="3">
        <v>7.37</v>
      </c>
      <c r="E1146" s="3">
        <v>83.31</v>
      </c>
    </row>
    <row r="1147" spans="1:5" x14ac:dyDescent="0.25">
      <c r="A1147" s="1">
        <v>36438</v>
      </c>
      <c r="B1147" s="3">
        <v>348</v>
      </c>
      <c r="C1147" s="3">
        <v>253.1</v>
      </c>
      <c r="D1147" s="3">
        <v>7.38</v>
      </c>
      <c r="E1147" s="3">
        <v>84.08</v>
      </c>
    </row>
    <row r="1148" spans="1:5" x14ac:dyDescent="0.25">
      <c r="A1148" s="1">
        <v>36439</v>
      </c>
      <c r="B1148" s="3">
        <v>340</v>
      </c>
      <c r="C1148" s="3">
        <v>251.2</v>
      </c>
      <c r="D1148" s="3">
        <v>7.53</v>
      </c>
      <c r="E1148" s="3">
        <v>81.84</v>
      </c>
    </row>
    <row r="1149" spans="1:5" x14ac:dyDescent="0.25">
      <c r="A1149" s="1">
        <v>36440</v>
      </c>
      <c r="B1149" s="3">
        <v>358.75</v>
      </c>
      <c r="C1149" s="3">
        <v>261</v>
      </c>
      <c r="D1149" s="3">
        <v>7.77</v>
      </c>
      <c r="E1149" s="3">
        <v>86.61</v>
      </c>
    </row>
    <row r="1150" spans="1:5" x14ac:dyDescent="0.25">
      <c r="A1150" s="1">
        <v>36441</v>
      </c>
      <c r="B1150" s="3">
        <v>358.75</v>
      </c>
      <c r="C1150" s="3">
        <v>248.58</v>
      </c>
      <c r="D1150" s="3">
        <v>7.73</v>
      </c>
      <c r="E1150" s="3">
        <v>93.39</v>
      </c>
    </row>
    <row r="1151" spans="1:5" x14ac:dyDescent="0.25">
      <c r="A1151" s="1">
        <v>36444</v>
      </c>
      <c r="B1151" s="3">
        <v>368.75</v>
      </c>
      <c r="C1151" s="3">
        <v>252.75</v>
      </c>
      <c r="D1151" s="3">
        <v>7.9</v>
      </c>
      <c r="E1151" s="3">
        <v>92.21</v>
      </c>
    </row>
    <row r="1152" spans="1:5" x14ac:dyDescent="0.25">
      <c r="A1152" s="1">
        <v>36445</v>
      </c>
      <c r="B1152" s="3">
        <v>385</v>
      </c>
      <c r="C1152" s="3">
        <v>254.5</v>
      </c>
      <c r="D1152" s="3">
        <v>7.79</v>
      </c>
      <c r="E1152" s="3">
        <v>93.98</v>
      </c>
    </row>
    <row r="1153" spans="1:5" x14ac:dyDescent="0.25">
      <c r="A1153" s="1">
        <v>36446</v>
      </c>
      <c r="B1153" s="3">
        <v>387.75</v>
      </c>
      <c r="C1153" s="3">
        <v>254</v>
      </c>
      <c r="D1153" s="3">
        <v>7.53</v>
      </c>
      <c r="E1153" s="3">
        <v>89.97</v>
      </c>
    </row>
    <row r="1154" spans="1:5" x14ac:dyDescent="0.25">
      <c r="A1154" s="1">
        <v>36447</v>
      </c>
      <c r="B1154" s="3">
        <v>385</v>
      </c>
      <c r="C1154" s="3">
        <v>250.8</v>
      </c>
      <c r="D1154" s="3">
        <v>7.53</v>
      </c>
      <c r="E1154" s="3">
        <v>90.8</v>
      </c>
    </row>
    <row r="1155" spans="1:5" x14ac:dyDescent="0.25">
      <c r="A1155" s="1">
        <v>36448</v>
      </c>
      <c r="B1155" s="3">
        <v>375</v>
      </c>
      <c r="C1155" s="3">
        <v>249</v>
      </c>
      <c r="D1155" s="3">
        <v>7.29</v>
      </c>
      <c r="E1155" s="3">
        <v>83.67</v>
      </c>
    </row>
    <row r="1156" spans="1:5" x14ac:dyDescent="0.25">
      <c r="A1156" s="1">
        <v>36451</v>
      </c>
      <c r="B1156" s="3">
        <v>374.75</v>
      </c>
      <c r="C1156" s="3">
        <v>244</v>
      </c>
      <c r="D1156" s="3">
        <v>7.42</v>
      </c>
      <c r="E1156" s="3">
        <v>86.55</v>
      </c>
    </row>
    <row r="1157" spans="1:5" x14ac:dyDescent="0.25">
      <c r="A1157" s="1">
        <v>36453</v>
      </c>
      <c r="B1157" s="3">
        <v>355.27</v>
      </c>
      <c r="C1157" s="3">
        <v>237.98</v>
      </c>
      <c r="D1157" s="3">
        <v>7.57</v>
      </c>
      <c r="E1157" s="3">
        <v>90.74</v>
      </c>
    </row>
    <row r="1158" spans="1:5" x14ac:dyDescent="0.25">
      <c r="A1158" s="1">
        <v>36454</v>
      </c>
      <c r="B1158" s="3">
        <v>326.86</v>
      </c>
      <c r="C1158" s="3">
        <v>235</v>
      </c>
      <c r="D1158" s="3">
        <v>7.58</v>
      </c>
      <c r="E1158" s="3">
        <v>86.91</v>
      </c>
    </row>
    <row r="1159" spans="1:5" x14ac:dyDescent="0.25">
      <c r="A1159" s="1">
        <v>36455</v>
      </c>
      <c r="B1159" s="3">
        <v>300.73</v>
      </c>
      <c r="C1159" s="3">
        <v>229</v>
      </c>
      <c r="D1159" s="3">
        <v>7.4</v>
      </c>
      <c r="E1159" s="3">
        <v>93.83</v>
      </c>
    </row>
    <row r="1160" spans="1:5" x14ac:dyDescent="0.25">
      <c r="A1160" s="1">
        <v>36458</v>
      </c>
      <c r="B1160" s="3">
        <v>276.68</v>
      </c>
      <c r="C1160" s="3">
        <v>231</v>
      </c>
      <c r="D1160" s="3">
        <v>7.52</v>
      </c>
      <c r="E1160" s="3">
        <v>98.93</v>
      </c>
    </row>
    <row r="1161" spans="1:5" x14ac:dyDescent="0.25">
      <c r="A1161" s="1">
        <v>36459</v>
      </c>
      <c r="B1161" s="3">
        <v>286.75</v>
      </c>
      <c r="C1161" s="3">
        <v>228</v>
      </c>
      <c r="D1161" s="3">
        <v>7.9</v>
      </c>
      <c r="E1161" s="3">
        <v>100.31</v>
      </c>
    </row>
    <row r="1162" spans="1:5" x14ac:dyDescent="0.25">
      <c r="A1162" s="1">
        <v>36460</v>
      </c>
      <c r="B1162" s="3">
        <v>281.25</v>
      </c>
      <c r="C1162" s="3">
        <v>243</v>
      </c>
      <c r="D1162" s="3">
        <v>7.71</v>
      </c>
      <c r="E1162" s="3">
        <v>92.92</v>
      </c>
    </row>
    <row r="1163" spans="1:5" x14ac:dyDescent="0.25">
      <c r="A1163" s="1">
        <v>36461</v>
      </c>
      <c r="B1163" s="3">
        <v>275.95</v>
      </c>
      <c r="C1163" s="3">
        <v>236.5</v>
      </c>
      <c r="D1163" s="3">
        <v>7.38</v>
      </c>
      <c r="E1163" s="3">
        <v>89.88</v>
      </c>
    </row>
    <row r="1164" spans="1:5" x14ac:dyDescent="0.25">
      <c r="A1164" s="1">
        <v>36462</v>
      </c>
      <c r="B1164" s="3">
        <v>266.25</v>
      </c>
      <c r="C1164" s="3">
        <v>230.11</v>
      </c>
      <c r="D1164" s="3">
        <v>7.01</v>
      </c>
      <c r="E1164" s="3">
        <v>86.91</v>
      </c>
    </row>
    <row r="1165" spans="1:5" x14ac:dyDescent="0.25">
      <c r="A1165" s="1">
        <v>36465</v>
      </c>
      <c r="B1165" s="3">
        <v>244.96</v>
      </c>
      <c r="C1165" s="3">
        <v>230.3</v>
      </c>
      <c r="D1165" s="3">
        <v>6.71</v>
      </c>
      <c r="E1165" s="3">
        <v>80.400000000000006</v>
      </c>
    </row>
    <row r="1166" spans="1:5" x14ac:dyDescent="0.25">
      <c r="A1166" s="1">
        <v>36466</v>
      </c>
      <c r="B1166" s="3">
        <v>264.55</v>
      </c>
      <c r="C1166" s="3">
        <v>233.5</v>
      </c>
      <c r="D1166" s="3">
        <v>7.02</v>
      </c>
      <c r="E1166" s="3">
        <v>86.82</v>
      </c>
    </row>
    <row r="1167" spans="1:5" x14ac:dyDescent="0.25">
      <c r="A1167" s="1">
        <v>36467</v>
      </c>
      <c r="B1167" s="3">
        <v>246.56</v>
      </c>
      <c r="C1167" s="3">
        <v>233.25</v>
      </c>
      <c r="D1167" s="3">
        <v>6.9</v>
      </c>
      <c r="E1167" s="3">
        <v>81.900000000000006</v>
      </c>
    </row>
    <row r="1168" spans="1:5" x14ac:dyDescent="0.25">
      <c r="A1168" s="1">
        <v>36468</v>
      </c>
      <c r="B1168" s="3">
        <v>246.3</v>
      </c>
      <c r="C1168" s="3">
        <v>234.52</v>
      </c>
      <c r="D1168" s="3">
        <v>6.9</v>
      </c>
      <c r="E1168" s="3">
        <v>83.49</v>
      </c>
    </row>
    <row r="1169" spans="1:5" x14ac:dyDescent="0.25">
      <c r="A1169" s="1">
        <v>36469</v>
      </c>
      <c r="B1169" s="3">
        <v>263.75</v>
      </c>
      <c r="C1169" s="3">
        <v>239.63</v>
      </c>
      <c r="D1169" s="3">
        <v>6.79</v>
      </c>
      <c r="E1169" s="3">
        <v>83.67</v>
      </c>
    </row>
    <row r="1170" spans="1:5" x14ac:dyDescent="0.25">
      <c r="A1170" s="1">
        <v>36471</v>
      </c>
      <c r="B1170" s="3">
        <v>272.39</v>
      </c>
      <c r="C1170" s="3">
        <v>241.57</v>
      </c>
      <c r="D1170" s="3">
        <v>6.91</v>
      </c>
      <c r="E1170" s="3">
        <v>84.79</v>
      </c>
    </row>
    <row r="1171" spans="1:5" x14ac:dyDescent="0.25">
      <c r="A1171" s="1">
        <v>36473</v>
      </c>
      <c r="B1171" s="3">
        <v>283.5</v>
      </c>
      <c r="C1171" s="3">
        <v>235.6</v>
      </c>
      <c r="D1171" s="3">
        <v>6.93</v>
      </c>
      <c r="E1171" s="3">
        <v>83.96</v>
      </c>
    </row>
    <row r="1172" spans="1:5" x14ac:dyDescent="0.25">
      <c r="A1172" s="1">
        <v>36475</v>
      </c>
      <c r="B1172" s="3">
        <v>292.25</v>
      </c>
      <c r="C1172" s="3">
        <v>237.5</v>
      </c>
      <c r="D1172" s="3">
        <v>6.76</v>
      </c>
      <c r="E1172" s="3">
        <v>83.14</v>
      </c>
    </row>
    <row r="1173" spans="1:5" x14ac:dyDescent="0.25">
      <c r="A1173" s="1">
        <v>36476</v>
      </c>
      <c r="B1173" s="3">
        <v>315.5</v>
      </c>
      <c r="C1173" s="3">
        <v>233.8</v>
      </c>
      <c r="D1173" s="3">
        <v>6.76</v>
      </c>
      <c r="E1173" s="3">
        <v>83.23</v>
      </c>
    </row>
    <row r="1174" spans="1:5" x14ac:dyDescent="0.25">
      <c r="A1174" s="1">
        <v>36479</v>
      </c>
      <c r="B1174" s="3">
        <v>297.69</v>
      </c>
      <c r="C1174" s="3">
        <v>229.87</v>
      </c>
      <c r="D1174" s="3">
        <v>6.81</v>
      </c>
      <c r="E1174" s="3">
        <v>81.900000000000006</v>
      </c>
    </row>
    <row r="1175" spans="1:5" x14ac:dyDescent="0.25">
      <c r="A1175" s="1">
        <v>36480</v>
      </c>
      <c r="B1175" s="3">
        <v>315.25</v>
      </c>
      <c r="C1175" s="3">
        <v>228.5</v>
      </c>
      <c r="D1175" s="3">
        <v>6.98</v>
      </c>
      <c r="E1175" s="3">
        <v>83.67</v>
      </c>
    </row>
    <row r="1176" spans="1:5" x14ac:dyDescent="0.25">
      <c r="A1176" s="1">
        <v>36481</v>
      </c>
      <c r="B1176" s="3">
        <v>307.88</v>
      </c>
      <c r="C1176" s="3">
        <v>232.3</v>
      </c>
      <c r="D1176" s="3">
        <v>6.76</v>
      </c>
      <c r="E1176" s="3">
        <v>81.66</v>
      </c>
    </row>
    <row r="1177" spans="1:5" x14ac:dyDescent="0.25">
      <c r="A1177" s="1">
        <v>36482</v>
      </c>
      <c r="B1177" s="3">
        <v>311.75</v>
      </c>
      <c r="C1177" s="3">
        <v>235</v>
      </c>
      <c r="D1177" s="3">
        <v>6.78</v>
      </c>
      <c r="E1177" s="3">
        <v>83.02</v>
      </c>
    </row>
    <row r="1178" spans="1:5" x14ac:dyDescent="0.25">
      <c r="A1178" s="1">
        <v>36483</v>
      </c>
      <c r="B1178" s="3">
        <v>308.75</v>
      </c>
      <c r="C1178" s="3">
        <v>228.8</v>
      </c>
      <c r="D1178" s="3">
        <v>6.68</v>
      </c>
      <c r="E1178" s="3">
        <v>82.87</v>
      </c>
    </row>
    <row r="1179" spans="1:5" x14ac:dyDescent="0.25">
      <c r="A1179" s="1">
        <v>36486</v>
      </c>
      <c r="B1179" s="3">
        <v>308.44</v>
      </c>
      <c r="C1179" s="3">
        <v>229</v>
      </c>
      <c r="D1179" s="3">
        <v>6.61</v>
      </c>
      <c r="E1179" s="3">
        <v>82.49</v>
      </c>
    </row>
    <row r="1180" spans="1:5" x14ac:dyDescent="0.25">
      <c r="A1180" s="1">
        <v>36488</v>
      </c>
      <c r="B1180" s="3">
        <v>300.01</v>
      </c>
      <c r="C1180" s="3">
        <v>233.9</v>
      </c>
      <c r="D1180" s="3">
        <v>6.72</v>
      </c>
      <c r="E1180" s="3">
        <v>89.06</v>
      </c>
    </row>
    <row r="1181" spans="1:5" x14ac:dyDescent="0.25">
      <c r="A1181" s="1">
        <v>36489</v>
      </c>
      <c r="B1181" s="3">
        <v>296.25</v>
      </c>
      <c r="C1181" s="3">
        <v>233.8</v>
      </c>
      <c r="D1181" s="3">
        <v>6.76</v>
      </c>
      <c r="E1181" s="3">
        <v>90.3</v>
      </c>
    </row>
    <row r="1182" spans="1:5" x14ac:dyDescent="0.25">
      <c r="A1182" s="1">
        <v>36490</v>
      </c>
      <c r="B1182" s="3">
        <v>295.25</v>
      </c>
      <c r="C1182" s="3">
        <v>231.2</v>
      </c>
      <c r="D1182" s="3">
        <v>6.64</v>
      </c>
      <c r="E1182" s="3">
        <v>87.11</v>
      </c>
    </row>
    <row r="1183" spans="1:5" x14ac:dyDescent="0.25">
      <c r="A1183" s="1">
        <v>36493</v>
      </c>
      <c r="B1183" s="3">
        <v>301.25</v>
      </c>
      <c r="C1183" s="3">
        <v>228.9</v>
      </c>
      <c r="D1183" s="3">
        <v>6.7</v>
      </c>
      <c r="E1183" s="3">
        <v>85.26</v>
      </c>
    </row>
    <row r="1184" spans="1:5" x14ac:dyDescent="0.25">
      <c r="A1184" s="1">
        <v>36494</v>
      </c>
      <c r="B1184" s="3">
        <v>282.5</v>
      </c>
      <c r="C1184" s="3">
        <v>228.49</v>
      </c>
      <c r="D1184" s="3">
        <v>6.85</v>
      </c>
      <c r="E1184" s="3">
        <v>84.02</v>
      </c>
    </row>
    <row r="1185" spans="1:5" x14ac:dyDescent="0.25">
      <c r="A1185" s="1">
        <v>36495</v>
      </c>
      <c r="B1185" s="3">
        <v>280.88</v>
      </c>
      <c r="C1185" s="3">
        <v>229.95</v>
      </c>
      <c r="D1185" s="3">
        <v>6.81</v>
      </c>
      <c r="E1185" s="3">
        <v>84.08</v>
      </c>
    </row>
    <row r="1186" spans="1:5" x14ac:dyDescent="0.25">
      <c r="A1186" s="1">
        <v>36496</v>
      </c>
      <c r="B1186" s="3">
        <v>283.74</v>
      </c>
      <c r="C1186" s="3">
        <v>235.31</v>
      </c>
      <c r="D1186" s="3">
        <v>7.07</v>
      </c>
      <c r="E1186" s="3">
        <v>85.08</v>
      </c>
    </row>
    <row r="1187" spans="1:5" x14ac:dyDescent="0.25">
      <c r="A1187" s="1">
        <v>36497</v>
      </c>
      <c r="B1187" s="3">
        <v>278.75</v>
      </c>
      <c r="C1187" s="3">
        <v>242</v>
      </c>
      <c r="D1187" s="3">
        <v>7</v>
      </c>
      <c r="E1187" s="3">
        <v>83.23</v>
      </c>
    </row>
    <row r="1188" spans="1:5" x14ac:dyDescent="0.25">
      <c r="A1188" s="1">
        <v>36500</v>
      </c>
      <c r="B1188" s="3">
        <v>288.75</v>
      </c>
      <c r="C1188" s="3">
        <v>249.45</v>
      </c>
      <c r="D1188" s="3">
        <v>7.05</v>
      </c>
      <c r="E1188" s="3">
        <v>85.05</v>
      </c>
    </row>
    <row r="1189" spans="1:5" x14ac:dyDescent="0.25">
      <c r="A1189" s="1">
        <v>36501</v>
      </c>
      <c r="B1189" s="3">
        <v>311.83999999999997</v>
      </c>
      <c r="C1189" s="3">
        <v>248</v>
      </c>
      <c r="D1189" s="3">
        <v>7.26</v>
      </c>
      <c r="E1189" s="3">
        <v>87.38</v>
      </c>
    </row>
    <row r="1190" spans="1:5" x14ac:dyDescent="0.25">
      <c r="A1190" s="1">
        <v>36502</v>
      </c>
      <c r="B1190" s="3">
        <v>311.75</v>
      </c>
      <c r="C1190" s="3">
        <v>248.53</v>
      </c>
      <c r="D1190" s="3">
        <v>7.19</v>
      </c>
      <c r="E1190" s="3">
        <v>85.14</v>
      </c>
    </row>
    <row r="1191" spans="1:5" x14ac:dyDescent="0.25">
      <c r="A1191" s="1">
        <v>36503</v>
      </c>
      <c r="B1191" s="3">
        <v>310.69</v>
      </c>
      <c r="C1191" s="3">
        <v>251.48</v>
      </c>
      <c r="D1191" s="3">
        <v>7.37</v>
      </c>
      <c r="E1191" s="3">
        <v>85.17</v>
      </c>
    </row>
    <row r="1192" spans="1:5" x14ac:dyDescent="0.25">
      <c r="A1192" s="1">
        <v>36504</v>
      </c>
      <c r="B1192" s="3">
        <v>306</v>
      </c>
      <c r="C1192" s="3">
        <v>249.8</v>
      </c>
      <c r="D1192" s="3">
        <v>7.43</v>
      </c>
      <c r="E1192" s="3">
        <v>84.26</v>
      </c>
    </row>
    <row r="1193" spans="1:5" x14ac:dyDescent="0.25">
      <c r="A1193" s="1">
        <v>36507</v>
      </c>
      <c r="B1193" s="3">
        <v>330.48</v>
      </c>
      <c r="C1193" s="3">
        <v>250</v>
      </c>
      <c r="D1193" s="3">
        <v>7.24</v>
      </c>
      <c r="E1193" s="3">
        <v>83.81</v>
      </c>
    </row>
    <row r="1194" spans="1:5" x14ac:dyDescent="0.25">
      <c r="A1194" s="1">
        <v>36508</v>
      </c>
      <c r="B1194" s="3">
        <v>356.9</v>
      </c>
      <c r="C1194" s="3">
        <v>236.1</v>
      </c>
      <c r="D1194" s="3">
        <v>7.19</v>
      </c>
      <c r="E1194" s="3">
        <v>82.93</v>
      </c>
    </row>
    <row r="1195" spans="1:5" x14ac:dyDescent="0.25">
      <c r="A1195" s="1">
        <v>36509</v>
      </c>
      <c r="B1195" s="3">
        <v>343.5</v>
      </c>
      <c r="C1195" s="3">
        <v>238</v>
      </c>
      <c r="D1195" s="3">
        <v>7.05</v>
      </c>
      <c r="E1195" s="3">
        <v>83.4</v>
      </c>
    </row>
    <row r="1196" spans="1:5" x14ac:dyDescent="0.25">
      <c r="A1196" s="1">
        <v>36510</v>
      </c>
      <c r="B1196" s="3">
        <v>350</v>
      </c>
      <c r="C1196" s="3">
        <v>238.48</v>
      </c>
      <c r="D1196" s="3">
        <v>7.24</v>
      </c>
      <c r="E1196" s="3">
        <v>82.67</v>
      </c>
    </row>
    <row r="1197" spans="1:5" x14ac:dyDescent="0.25">
      <c r="A1197" s="1">
        <v>36511</v>
      </c>
      <c r="B1197" s="3">
        <v>354.25</v>
      </c>
      <c r="C1197" s="3">
        <v>234.8</v>
      </c>
      <c r="D1197" s="3">
        <v>7.15</v>
      </c>
      <c r="E1197" s="3">
        <v>81.599999999999994</v>
      </c>
    </row>
    <row r="1198" spans="1:5" x14ac:dyDescent="0.25">
      <c r="A1198" s="1">
        <v>36514</v>
      </c>
      <c r="B1198" s="3">
        <v>382.59</v>
      </c>
      <c r="C1198" s="3">
        <v>235.5</v>
      </c>
      <c r="D1198" s="3">
        <v>7.14</v>
      </c>
      <c r="E1198" s="3">
        <v>84.46</v>
      </c>
    </row>
    <row r="1199" spans="1:5" x14ac:dyDescent="0.25">
      <c r="A1199" s="1">
        <v>36515</v>
      </c>
      <c r="B1199" s="3">
        <v>370</v>
      </c>
      <c r="C1199" s="3">
        <v>231.7</v>
      </c>
      <c r="D1199" s="3">
        <v>7.04</v>
      </c>
      <c r="E1199" s="3">
        <v>84.26</v>
      </c>
    </row>
    <row r="1200" spans="1:5" x14ac:dyDescent="0.25">
      <c r="A1200" s="1">
        <v>36516</v>
      </c>
      <c r="B1200" s="3">
        <v>357.5</v>
      </c>
      <c r="C1200" s="3">
        <v>233</v>
      </c>
      <c r="D1200" s="3">
        <v>7.14</v>
      </c>
      <c r="E1200" s="3">
        <v>87.67</v>
      </c>
    </row>
    <row r="1201" spans="1:5" x14ac:dyDescent="0.25">
      <c r="A1201" s="1">
        <v>36517</v>
      </c>
      <c r="B1201" s="3">
        <v>350.63</v>
      </c>
      <c r="C1201" s="3">
        <v>230.77</v>
      </c>
      <c r="D1201" s="3">
        <v>7.19</v>
      </c>
      <c r="E1201" s="3">
        <v>85.88</v>
      </c>
    </row>
    <row r="1202" spans="1:5" x14ac:dyDescent="0.25">
      <c r="A1202" s="1">
        <v>36518</v>
      </c>
      <c r="B1202" s="3">
        <v>344.5</v>
      </c>
      <c r="C1202" s="3">
        <v>226.8</v>
      </c>
      <c r="D1202" s="3">
        <v>7.03</v>
      </c>
      <c r="E1202" s="3">
        <v>84.26</v>
      </c>
    </row>
    <row r="1203" spans="1:5" x14ac:dyDescent="0.25">
      <c r="A1203" s="1">
        <v>36521</v>
      </c>
      <c r="B1203" s="3">
        <v>329.75</v>
      </c>
      <c r="C1203" s="3">
        <v>225.42</v>
      </c>
      <c r="D1203" s="3">
        <v>7.13</v>
      </c>
      <c r="E1203" s="3">
        <v>82.64</v>
      </c>
    </row>
    <row r="1204" spans="1:5" x14ac:dyDescent="0.25">
      <c r="A1204" s="1">
        <v>36522</v>
      </c>
      <c r="B1204" s="3">
        <v>327.5</v>
      </c>
      <c r="C1204" s="3">
        <v>225.08</v>
      </c>
      <c r="D1204" s="3">
        <v>7.14</v>
      </c>
      <c r="E1204" s="3">
        <v>83.23</v>
      </c>
    </row>
    <row r="1205" spans="1:5" x14ac:dyDescent="0.25">
      <c r="A1205" s="1">
        <v>36523</v>
      </c>
      <c r="B1205" s="3">
        <v>349</v>
      </c>
      <c r="C1205" s="3">
        <v>222.2</v>
      </c>
      <c r="D1205" s="3">
        <v>7.24</v>
      </c>
      <c r="E1205" s="3">
        <v>84.26</v>
      </c>
    </row>
    <row r="1206" spans="1:5" x14ac:dyDescent="0.25">
      <c r="A1206" s="1">
        <v>36524</v>
      </c>
      <c r="B1206" s="3">
        <v>360.5</v>
      </c>
      <c r="C1206" s="3">
        <v>225</v>
      </c>
      <c r="D1206" s="3">
        <v>7</v>
      </c>
      <c r="E1206" s="3">
        <v>83.43</v>
      </c>
    </row>
    <row r="1207" spans="1:5" x14ac:dyDescent="0.25">
      <c r="A1207" s="1">
        <v>36528</v>
      </c>
      <c r="B1207" s="3">
        <v>389.34</v>
      </c>
      <c r="C1207" s="3">
        <v>239.12</v>
      </c>
      <c r="D1207" s="3">
        <v>7.46</v>
      </c>
      <c r="E1207" s="3">
        <v>90.09</v>
      </c>
    </row>
    <row r="1208" spans="1:5" x14ac:dyDescent="0.25">
      <c r="A1208" s="1">
        <v>36529</v>
      </c>
      <c r="B1208" s="3">
        <v>411.81</v>
      </c>
      <c r="C1208" s="3">
        <v>226.5</v>
      </c>
      <c r="D1208" s="3">
        <v>7.45</v>
      </c>
      <c r="E1208" s="3">
        <v>89.47</v>
      </c>
    </row>
    <row r="1209" spans="1:5" x14ac:dyDescent="0.25">
      <c r="A1209" s="1">
        <v>36530</v>
      </c>
      <c r="B1209" s="3">
        <v>389.75</v>
      </c>
      <c r="C1209" s="3">
        <v>219</v>
      </c>
      <c r="D1209" s="3">
        <v>7.62</v>
      </c>
      <c r="E1209" s="3">
        <v>92.42</v>
      </c>
    </row>
    <row r="1210" spans="1:5" x14ac:dyDescent="0.25">
      <c r="A1210" s="1">
        <v>36531</v>
      </c>
      <c r="B1210" s="3">
        <v>420.93</v>
      </c>
      <c r="C1210" s="3">
        <v>230.45</v>
      </c>
      <c r="D1210" s="3">
        <v>7.82</v>
      </c>
      <c r="E1210" s="3">
        <v>98.99</v>
      </c>
    </row>
    <row r="1211" spans="1:5" x14ac:dyDescent="0.25">
      <c r="A1211" s="1">
        <v>36532</v>
      </c>
      <c r="B1211" s="3">
        <v>387.26</v>
      </c>
      <c r="C1211" s="3">
        <v>237.67</v>
      </c>
      <c r="D1211" s="3">
        <v>7.79</v>
      </c>
      <c r="E1211" s="3">
        <v>100.05</v>
      </c>
    </row>
    <row r="1212" spans="1:5" x14ac:dyDescent="0.25">
      <c r="A1212" s="1">
        <v>36535</v>
      </c>
      <c r="B1212" s="3">
        <v>375.26</v>
      </c>
      <c r="C1212" s="3">
        <v>244.89</v>
      </c>
      <c r="D1212" s="3">
        <v>8.41</v>
      </c>
      <c r="E1212" s="3">
        <v>106</v>
      </c>
    </row>
    <row r="1213" spans="1:5" x14ac:dyDescent="0.25">
      <c r="A1213" s="1">
        <v>36536</v>
      </c>
      <c r="B1213" s="3">
        <v>362.5</v>
      </c>
      <c r="C1213" s="3">
        <v>245</v>
      </c>
      <c r="D1213" s="3">
        <v>7.86</v>
      </c>
      <c r="E1213" s="3">
        <v>97.54</v>
      </c>
    </row>
    <row r="1214" spans="1:5" x14ac:dyDescent="0.25">
      <c r="A1214" s="1">
        <v>36537</v>
      </c>
      <c r="B1214" s="3">
        <v>372.25</v>
      </c>
      <c r="C1214" s="3">
        <v>264.58999999999997</v>
      </c>
      <c r="D1214" s="3">
        <v>8.11</v>
      </c>
      <c r="E1214" s="3">
        <v>97.93</v>
      </c>
    </row>
    <row r="1215" spans="1:5" x14ac:dyDescent="0.25">
      <c r="A1215" s="1">
        <v>36538</v>
      </c>
      <c r="B1215" s="3">
        <v>369.04</v>
      </c>
      <c r="C1215" s="3">
        <v>277.8</v>
      </c>
      <c r="D1215" s="3">
        <v>7.82</v>
      </c>
      <c r="E1215" s="3">
        <v>93.09</v>
      </c>
    </row>
    <row r="1216" spans="1:5" x14ac:dyDescent="0.25">
      <c r="A1216" s="1">
        <v>36539</v>
      </c>
      <c r="B1216" s="3">
        <v>371.25</v>
      </c>
      <c r="C1216" s="3">
        <v>269.45</v>
      </c>
      <c r="D1216" s="3">
        <v>7.9</v>
      </c>
      <c r="E1216" s="3">
        <v>93.68</v>
      </c>
    </row>
    <row r="1217" spans="1:5" x14ac:dyDescent="0.25">
      <c r="A1217" s="1">
        <v>36542</v>
      </c>
      <c r="B1217" s="3">
        <v>374.09</v>
      </c>
      <c r="C1217" s="3">
        <v>259.95</v>
      </c>
      <c r="D1217" s="3">
        <v>7.88</v>
      </c>
      <c r="E1217" s="3">
        <v>98.1</v>
      </c>
    </row>
    <row r="1218" spans="1:5" x14ac:dyDescent="0.25">
      <c r="A1218" s="1">
        <v>36543</v>
      </c>
      <c r="B1218" s="3">
        <v>368</v>
      </c>
      <c r="C1218" s="3">
        <v>256.5</v>
      </c>
      <c r="D1218" s="3">
        <v>7.62</v>
      </c>
      <c r="E1218" s="3">
        <v>103.64</v>
      </c>
    </row>
    <row r="1219" spans="1:5" x14ac:dyDescent="0.25">
      <c r="A1219" s="1">
        <v>36544</v>
      </c>
      <c r="B1219" s="3">
        <v>397.44</v>
      </c>
      <c r="C1219" s="3">
        <v>251.53</v>
      </c>
      <c r="D1219" s="3">
        <v>7.43</v>
      </c>
      <c r="E1219" s="3">
        <v>100.16</v>
      </c>
    </row>
    <row r="1220" spans="1:5" x14ac:dyDescent="0.25">
      <c r="A1220" s="1">
        <v>36545</v>
      </c>
      <c r="B1220" s="3">
        <v>385.5</v>
      </c>
      <c r="C1220" s="3">
        <v>253</v>
      </c>
      <c r="D1220" s="3">
        <v>7.16</v>
      </c>
      <c r="E1220" s="3">
        <v>94.74</v>
      </c>
    </row>
    <row r="1221" spans="1:5" x14ac:dyDescent="0.25">
      <c r="A1221" s="1">
        <v>36546</v>
      </c>
      <c r="B1221" s="3">
        <v>391.5</v>
      </c>
      <c r="C1221" s="3">
        <v>252.5</v>
      </c>
      <c r="D1221" s="3">
        <v>7.07</v>
      </c>
      <c r="E1221" s="3">
        <v>94.51</v>
      </c>
    </row>
    <row r="1222" spans="1:5" x14ac:dyDescent="0.25">
      <c r="A1222" s="1">
        <v>36549</v>
      </c>
      <c r="B1222" s="3">
        <v>383.25</v>
      </c>
      <c r="C1222" s="3">
        <v>257.64999999999998</v>
      </c>
      <c r="D1222" s="3">
        <v>7.24</v>
      </c>
      <c r="E1222" s="3">
        <v>89.26</v>
      </c>
    </row>
    <row r="1223" spans="1:5" x14ac:dyDescent="0.25">
      <c r="A1223" s="1">
        <v>36550</v>
      </c>
      <c r="B1223" s="3">
        <v>370</v>
      </c>
      <c r="C1223" s="3">
        <v>255</v>
      </c>
      <c r="D1223" s="3">
        <v>7.81</v>
      </c>
      <c r="E1223" s="3">
        <v>88.65</v>
      </c>
    </row>
    <row r="1224" spans="1:5" x14ac:dyDescent="0.25">
      <c r="A1224" s="1">
        <v>36552</v>
      </c>
      <c r="B1224" s="3">
        <v>366.25</v>
      </c>
      <c r="C1224" s="3">
        <v>256</v>
      </c>
      <c r="D1224" s="3">
        <v>7.53</v>
      </c>
      <c r="E1224" s="3">
        <v>87.06</v>
      </c>
    </row>
    <row r="1225" spans="1:5" x14ac:dyDescent="0.25">
      <c r="A1225" s="1">
        <v>36553</v>
      </c>
      <c r="B1225" s="3">
        <v>357.25</v>
      </c>
      <c r="C1225" s="3">
        <v>248.51</v>
      </c>
      <c r="D1225" s="3">
        <v>7.9</v>
      </c>
      <c r="E1225" s="3">
        <v>84.67</v>
      </c>
    </row>
    <row r="1226" spans="1:5" x14ac:dyDescent="0.25">
      <c r="A1226" s="1">
        <v>36556</v>
      </c>
      <c r="B1226" s="3">
        <v>343.75</v>
      </c>
      <c r="C1226" s="3">
        <v>243.85</v>
      </c>
      <c r="D1226" s="3">
        <v>7.91</v>
      </c>
      <c r="E1226" s="3">
        <v>82.49</v>
      </c>
    </row>
    <row r="1227" spans="1:5" x14ac:dyDescent="0.25">
      <c r="A1227" s="1">
        <v>36557</v>
      </c>
      <c r="B1227" s="3">
        <v>355.75</v>
      </c>
      <c r="C1227" s="3">
        <v>230.52</v>
      </c>
      <c r="D1227" s="3">
        <v>7.86</v>
      </c>
      <c r="E1227" s="3">
        <v>83.52</v>
      </c>
    </row>
    <row r="1228" spans="1:5" x14ac:dyDescent="0.25">
      <c r="A1228" s="1">
        <v>36558</v>
      </c>
      <c r="B1228" s="3">
        <v>375.38</v>
      </c>
      <c r="C1228" s="3">
        <v>242.8</v>
      </c>
      <c r="D1228" s="3">
        <v>7.99</v>
      </c>
      <c r="E1228" s="3">
        <v>82.52</v>
      </c>
    </row>
    <row r="1229" spans="1:5" x14ac:dyDescent="0.25">
      <c r="A1229" s="1">
        <v>36559</v>
      </c>
      <c r="B1229" s="3">
        <v>371.44</v>
      </c>
      <c r="C1229" s="3">
        <v>242.5</v>
      </c>
      <c r="D1229" s="3">
        <v>7.62</v>
      </c>
      <c r="E1229" s="3">
        <v>81.900000000000006</v>
      </c>
    </row>
    <row r="1230" spans="1:5" x14ac:dyDescent="0.25">
      <c r="A1230" s="1">
        <v>36560</v>
      </c>
      <c r="B1230" s="3">
        <v>368.25</v>
      </c>
      <c r="C1230" s="3">
        <v>233.6</v>
      </c>
      <c r="D1230" s="3">
        <v>7.25</v>
      </c>
      <c r="E1230" s="3">
        <v>81.93</v>
      </c>
    </row>
    <row r="1231" spans="1:5" x14ac:dyDescent="0.25">
      <c r="A1231" s="1">
        <v>36563</v>
      </c>
      <c r="B1231" s="3">
        <v>338.8</v>
      </c>
      <c r="C1231" s="3">
        <v>231.5</v>
      </c>
      <c r="D1231" s="3">
        <v>7.55</v>
      </c>
      <c r="E1231" s="3">
        <v>82.43</v>
      </c>
    </row>
    <row r="1232" spans="1:5" x14ac:dyDescent="0.25">
      <c r="A1232" s="1">
        <v>36564</v>
      </c>
      <c r="B1232" s="3">
        <v>350.32</v>
      </c>
      <c r="C1232" s="3">
        <v>232</v>
      </c>
      <c r="D1232" s="3">
        <v>7.75</v>
      </c>
      <c r="E1232" s="3">
        <v>84.55</v>
      </c>
    </row>
    <row r="1233" spans="1:5" x14ac:dyDescent="0.25">
      <c r="A1233" s="1">
        <v>36565</v>
      </c>
      <c r="B1233" s="3">
        <v>353</v>
      </c>
      <c r="C1233" s="3">
        <v>241</v>
      </c>
      <c r="D1233" s="3">
        <v>7.62</v>
      </c>
      <c r="E1233" s="3">
        <v>84.23</v>
      </c>
    </row>
    <row r="1234" spans="1:5" x14ac:dyDescent="0.25">
      <c r="A1234" s="1">
        <v>36566</v>
      </c>
      <c r="B1234" s="3">
        <v>353.75</v>
      </c>
      <c r="C1234" s="3">
        <v>231.88</v>
      </c>
      <c r="D1234" s="3">
        <v>7.72</v>
      </c>
      <c r="E1234" s="3">
        <v>83.37</v>
      </c>
    </row>
    <row r="1235" spans="1:5" x14ac:dyDescent="0.25">
      <c r="A1235" s="1">
        <v>36567</v>
      </c>
      <c r="B1235" s="3">
        <v>348.75</v>
      </c>
      <c r="C1235" s="3">
        <v>234.5</v>
      </c>
      <c r="D1235" s="3">
        <v>7.62</v>
      </c>
      <c r="E1235" s="3">
        <v>81.75</v>
      </c>
    </row>
    <row r="1236" spans="1:5" x14ac:dyDescent="0.25">
      <c r="A1236" s="1">
        <v>36570</v>
      </c>
      <c r="B1236" s="3">
        <v>341.25</v>
      </c>
      <c r="C1236" s="3">
        <v>231.4</v>
      </c>
      <c r="D1236" s="3">
        <v>7.6</v>
      </c>
      <c r="E1236" s="3">
        <v>80.069999999999993</v>
      </c>
    </row>
    <row r="1237" spans="1:5" x14ac:dyDescent="0.25">
      <c r="A1237" s="1">
        <v>36571</v>
      </c>
      <c r="B1237" s="3">
        <v>342.5</v>
      </c>
      <c r="C1237" s="3">
        <v>233.5</v>
      </c>
      <c r="D1237" s="3">
        <v>7.44</v>
      </c>
      <c r="E1237" s="3">
        <v>79.25</v>
      </c>
    </row>
    <row r="1238" spans="1:5" x14ac:dyDescent="0.25">
      <c r="A1238" s="1">
        <v>36572</v>
      </c>
      <c r="B1238" s="3">
        <v>342.5</v>
      </c>
      <c r="C1238" s="3">
        <v>231.4</v>
      </c>
      <c r="D1238" s="3">
        <v>8.0299999999999994</v>
      </c>
      <c r="E1238" s="3">
        <v>79.400000000000006</v>
      </c>
    </row>
    <row r="1239" spans="1:5" x14ac:dyDescent="0.25">
      <c r="A1239" s="1">
        <v>36573</v>
      </c>
      <c r="B1239" s="3">
        <v>369.89</v>
      </c>
      <c r="C1239" s="3">
        <v>232.4</v>
      </c>
      <c r="D1239" s="3">
        <v>8.01</v>
      </c>
      <c r="E1239" s="3">
        <v>79.599999999999994</v>
      </c>
    </row>
    <row r="1240" spans="1:5" x14ac:dyDescent="0.25">
      <c r="A1240" s="1">
        <v>36574</v>
      </c>
      <c r="B1240" s="3">
        <v>399.48</v>
      </c>
      <c r="C1240" s="3">
        <v>249</v>
      </c>
      <c r="D1240" s="3">
        <v>7.63</v>
      </c>
      <c r="E1240" s="3">
        <v>77.92</v>
      </c>
    </row>
    <row r="1241" spans="1:5" x14ac:dyDescent="0.25">
      <c r="A1241" s="1">
        <v>36577</v>
      </c>
      <c r="B1241" s="3">
        <v>387.75</v>
      </c>
      <c r="C1241" s="3">
        <v>268.92</v>
      </c>
      <c r="D1241" s="3">
        <v>7.53</v>
      </c>
      <c r="E1241" s="3">
        <v>79.040000000000006</v>
      </c>
    </row>
    <row r="1242" spans="1:5" x14ac:dyDescent="0.25">
      <c r="A1242" s="1">
        <v>36578</v>
      </c>
      <c r="B1242" s="3">
        <v>370</v>
      </c>
      <c r="C1242" s="3">
        <v>290.43</v>
      </c>
      <c r="D1242" s="3">
        <v>8.06</v>
      </c>
      <c r="E1242" s="3">
        <v>79.48</v>
      </c>
    </row>
    <row r="1243" spans="1:5" x14ac:dyDescent="0.25">
      <c r="A1243" s="1">
        <v>36579</v>
      </c>
      <c r="B1243" s="3">
        <v>399.59</v>
      </c>
      <c r="C1243" s="3">
        <v>287</v>
      </c>
      <c r="D1243" s="3">
        <v>8.01</v>
      </c>
      <c r="E1243" s="3">
        <v>74.95</v>
      </c>
    </row>
    <row r="1244" spans="1:5" x14ac:dyDescent="0.25">
      <c r="A1244" s="1">
        <v>36580</v>
      </c>
      <c r="B1244" s="3">
        <v>389</v>
      </c>
      <c r="C1244" s="3">
        <v>309.95999999999998</v>
      </c>
      <c r="D1244" s="3">
        <v>8.06</v>
      </c>
      <c r="E1244" s="3">
        <v>75.12</v>
      </c>
    </row>
    <row r="1245" spans="1:5" x14ac:dyDescent="0.25">
      <c r="A1245" s="1">
        <v>36581</v>
      </c>
      <c r="B1245" s="3">
        <v>390</v>
      </c>
      <c r="C1245" s="3">
        <v>309.89999999999998</v>
      </c>
      <c r="D1245" s="3">
        <v>7.99</v>
      </c>
      <c r="E1245" s="3">
        <v>74.53</v>
      </c>
    </row>
    <row r="1246" spans="1:5" x14ac:dyDescent="0.25">
      <c r="A1246" s="1">
        <v>36584</v>
      </c>
      <c r="B1246" s="3">
        <v>421.18</v>
      </c>
      <c r="C1246" s="3">
        <v>307.04000000000002</v>
      </c>
      <c r="D1246" s="3">
        <v>8.6300000000000008</v>
      </c>
      <c r="E1246" s="3">
        <v>79.25</v>
      </c>
    </row>
    <row r="1247" spans="1:5" x14ac:dyDescent="0.25">
      <c r="A1247" s="1">
        <v>36585</v>
      </c>
      <c r="B1247" s="3">
        <v>387.49</v>
      </c>
      <c r="C1247" s="3">
        <v>290</v>
      </c>
      <c r="D1247" s="3">
        <v>7.94</v>
      </c>
      <c r="E1247" s="3">
        <v>72.91</v>
      </c>
    </row>
    <row r="1248" spans="1:5" x14ac:dyDescent="0.25">
      <c r="A1248" s="1">
        <v>36586</v>
      </c>
      <c r="B1248" s="3">
        <v>375.75</v>
      </c>
      <c r="C1248" s="3">
        <v>300</v>
      </c>
      <c r="D1248" s="3">
        <v>7.82</v>
      </c>
      <c r="E1248" s="3">
        <v>72.94</v>
      </c>
    </row>
    <row r="1249" spans="1:5" x14ac:dyDescent="0.25">
      <c r="A1249" s="1">
        <v>36587</v>
      </c>
      <c r="B1249" s="3">
        <v>345.7</v>
      </c>
      <c r="C1249" s="3">
        <v>276.01</v>
      </c>
      <c r="D1249" s="3">
        <v>7.31</v>
      </c>
      <c r="E1249" s="3">
        <v>67.11</v>
      </c>
    </row>
    <row r="1250" spans="1:5" x14ac:dyDescent="0.25">
      <c r="A1250" s="1">
        <v>36588</v>
      </c>
      <c r="B1250" s="3">
        <v>318.05</v>
      </c>
      <c r="C1250" s="3">
        <v>261.2</v>
      </c>
      <c r="D1250" s="3">
        <v>7.24</v>
      </c>
      <c r="E1250" s="3">
        <v>62.63</v>
      </c>
    </row>
    <row r="1251" spans="1:5" x14ac:dyDescent="0.25">
      <c r="A1251" s="1">
        <v>36591</v>
      </c>
      <c r="B1251" s="3">
        <v>328.25</v>
      </c>
      <c r="C1251" s="3">
        <v>247.45</v>
      </c>
      <c r="D1251" s="3">
        <v>7.3</v>
      </c>
      <c r="E1251" s="3">
        <v>61.1</v>
      </c>
    </row>
    <row r="1252" spans="1:5" x14ac:dyDescent="0.25">
      <c r="A1252" s="1">
        <v>36592</v>
      </c>
      <c r="B1252" s="3">
        <v>348.5</v>
      </c>
      <c r="C1252" s="3">
        <v>247.38</v>
      </c>
      <c r="D1252" s="3">
        <v>7.58</v>
      </c>
      <c r="E1252" s="3">
        <v>58.21</v>
      </c>
    </row>
    <row r="1253" spans="1:5" x14ac:dyDescent="0.25">
      <c r="A1253" s="1">
        <v>36593</v>
      </c>
      <c r="B1253" s="3">
        <v>325</v>
      </c>
      <c r="C1253" s="3">
        <v>249.85</v>
      </c>
      <c r="D1253" s="3">
        <v>6.97</v>
      </c>
      <c r="E1253" s="3">
        <v>53.56</v>
      </c>
    </row>
    <row r="1254" spans="1:5" x14ac:dyDescent="0.25">
      <c r="A1254" s="1">
        <v>36594</v>
      </c>
      <c r="B1254" s="3">
        <v>299.01</v>
      </c>
      <c r="C1254" s="3">
        <v>236.27</v>
      </c>
      <c r="D1254" s="3">
        <v>6.86</v>
      </c>
      <c r="E1254" s="3">
        <v>56.42</v>
      </c>
    </row>
    <row r="1255" spans="1:5" x14ac:dyDescent="0.25">
      <c r="A1255" s="1">
        <v>36595</v>
      </c>
      <c r="B1255" s="3">
        <v>322.93</v>
      </c>
      <c r="C1255" s="3">
        <v>239</v>
      </c>
      <c r="D1255" s="3">
        <v>6.61</v>
      </c>
      <c r="E1255" s="3">
        <v>54.24</v>
      </c>
    </row>
    <row r="1256" spans="1:5" x14ac:dyDescent="0.25">
      <c r="A1256" s="1">
        <v>36598</v>
      </c>
      <c r="B1256" s="3">
        <v>348.75</v>
      </c>
      <c r="C1256" s="3">
        <v>252</v>
      </c>
      <c r="D1256" s="3">
        <v>6.37</v>
      </c>
      <c r="E1256" s="3">
        <v>53.62</v>
      </c>
    </row>
    <row r="1257" spans="1:5" x14ac:dyDescent="0.25">
      <c r="A1257" s="1">
        <v>36599</v>
      </c>
      <c r="B1257" s="3">
        <v>376.64</v>
      </c>
      <c r="C1257" s="3">
        <v>272.16000000000003</v>
      </c>
      <c r="D1257" s="3">
        <v>6.56</v>
      </c>
      <c r="E1257" s="3">
        <v>57.89</v>
      </c>
    </row>
    <row r="1258" spans="1:5" x14ac:dyDescent="0.25">
      <c r="A1258" s="1">
        <v>36600</v>
      </c>
      <c r="B1258" s="3">
        <v>386.75</v>
      </c>
      <c r="C1258" s="3">
        <v>289</v>
      </c>
      <c r="D1258" s="3">
        <v>6.56</v>
      </c>
      <c r="E1258" s="3">
        <v>62.4</v>
      </c>
    </row>
    <row r="1259" spans="1:5" x14ac:dyDescent="0.25">
      <c r="A1259" s="1">
        <v>36601</v>
      </c>
      <c r="B1259" s="3">
        <v>355.81</v>
      </c>
      <c r="C1259" s="3">
        <v>295.51</v>
      </c>
      <c r="D1259" s="3">
        <v>6.54</v>
      </c>
      <c r="E1259" s="3">
        <v>63.63</v>
      </c>
    </row>
    <row r="1260" spans="1:5" x14ac:dyDescent="0.25">
      <c r="A1260" s="1">
        <v>36606</v>
      </c>
      <c r="B1260" s="3">
        <v>384.27</v>
      </c>
      <c r="C1260" s="3">
        <v>283.49</v>
      </c>
      <c r="D1260" s="3">
        <v>6.47</v>
      </c>
      <c r="E1260" s="3">
        <v>63.63</v>
      </c>
    </row>
    <row r="1261" spans="1:5" x14ac:dyDescent="0.25">
      <c r="A1261" s="1">
        <v>36607</v>
      </c>
      <c r="B1261" s="3">
        <v>415.01</v>
      </c>
      <c r="C1261" s="3">
        <v>269.51</v>
      </c>
      <c r="D1261" s="3">
        <v>6.61</v>
      </c>
      <c r="E1261" s="3">
        <v>63.93</v>
      </c>
    </row>
    <row r="1262" spans="1:5" x14ac:dyDescent="0.25">
      <c r="A1262" s="1">
        <v>36608</v>
      </c>
      <c r="B1262" s="3">
        <v>397.5</v>
      </c>
      <c r="C1262" s="3">
        <v>264.68</v>
      </c>
      <c r="D1262" s="3">
        <v>6.48</v>
      </c>
      <c r="E1262" s="3">
        <v>60.98</v>
      </c>
    </row>
    <row r="1263" spans="1:5" x14ac:dyDescent="0.25">
      <c r="A1263" s="1">
        <v>36609</v>
      </c>
      <c r="B1263" s="3">
        <v>408.56</v>
      </c>
      <c r="C1263" s="3">
        <v>262.25</v>
      </c>
      <c r="D1263" s="3">
        <v>6.32</v>
      </c>
      <c r="E1263" s="3">
        <v>61.51</v>
      </c>
    </row>
    <row r="1264" spans="1:5" x14ac:dyDescent="0.25">
      <c r="A1264" s="1">
        <v>36612</v>
      </c>
      <c r="B1264" s="3">
        <v>425</v>
      </c>
      <c r="C1264" s="3">
        <v>249.99</v>
      </c>
      <c r="D1264" s="3">
        <v>6.45</v>
      </c>
      <c r="E1264" s="3">
        <v>61.87</v>
      </c>
    </row>
    <row r="1265" spans="1:5" x14ac:dyDescent="0.25">
      <c r="A1265" s="1">
        <v>36613</v>
      </c>
      <c r="B1265" s="3">
        <v>391.01</v>
      </c>
      <c r="C1265" s="3">
        <v>253.45</v>
      </c>
      <c r="D1265" s="3">
        <v>6.27</v>
      </c>
      <c r="E1265" s="3">
        <v>63.04</v>
      </c>
    </row>
    <row r="1266" spans="1:5" x14ac:dyDescent="0.25">
      <c r="A1266" s="1">
        <v>36614</v>
      </c>
      <c r="B1266" s="3">
        <v>359.74</v>
      </c>
      <c r="C1266" s="3">
        <v>246.1</v>
      </c>
      <c r="D1266" s="3">
        <v>6.28</v>
      </c>
      <c r="E1266" s="3">
        <v>61.98</v>
      </c>
    </row>
    <row r="1267" spans="1:5" x14ac:dyDescent="0.25">
      <c r="A1267" s="1">
        <v>36615</v>
      </c>
      <c r="B1267" s="3">
        <v>373.06</v>
      </c>
      <c r="C1267" s="3">
        <v>250.5</v>
      </c>
      <c r="D1267" s="3">
        <v>6.61</v>
      </c>
      <c r="E1267" s="3">
        <v>63.63</v>
      </c>
    </row>
    <row r="1268" spans="1:5" x14ac:dyDescent="0.25">
      <c r="A1268" s="1">
        <v>36616</v>
      </c>
      <c r="B1268" s="3">
        <v>402.9</v>
      </c>
      <c r="C1268" s="3">
        <v>244</v>
      </c>
      <c r="D1268" s="3">
        <v>6.49</v>
      </c>
      <c r="E1268" s="3">
        <v>68.290000000000006</v>
      </c>
    </row>
    <row r="1269" spans="1:5" x14ac:dyDescent="0.25">
      <c r="A1269" s="1">
        <v>36619</v>
      </c>
      <c r="B1269" s="3">
        <v>390</v>
      </c>
      <c r="C1269" s="3">
        <v>263.52</v>
      </c>
      <c r="D1269" s="3">
        <v>6.66</v>
      </c>
      <c r="E1269" s="3">
        <v>70.09</v>
      </c>
    </row>
    <row r="1270" spans="1:5" x14ac:dyDescent="0.25">
      <c r="A1270" s="1">
        <v>36620</v>
      </c>
      <c r="B1270" s="3">
        <v>358.81</v>
      </c>
      <c r="C1270" s="3">
        <v>242.44</v>
      </c>
      <c r="D1270" s="3">
        <v>6.45</v>
      </c>
      <c r="E1270" s="3">
        <v>65.400000000000006</v>
      </c>
    </row>
    <row r="1271" spans="1:5" x14ac:dyDescent="0.25">
      <c r="A1271" s="1">
        <v>36621</v>
      </c>
      <c r="B1271" s="3">
        <v>359.75</v>
      </c>
      <c r="C1271" s="3">
        <v>252</v>
      </c>
      <c r="D1271" s="3">
        <v>6.37</v>
      </c>
      <c r="E1271" s="3">
        <v>68.91</v>
      </c>
    </row>
    <row r="1272" spans="1:5" x14ac:dyDescent="0.25">
      <c r="A1272" s="1">
        <v>36622</v>
      </c>
      <c r="B1272" s="3">
        <v>353</v>
      </c>
      <c r="C1272" s="3">
        <v>254.5</v>
      </c>
      <c r="D1272" s="3">
        <v>6.32</v>
      </c>
      <c r="E1272" s="3">
        <v>67.459999999999994</v>
      </c>
    </row>
    <row r="1273" spans="1:5" x14ac:dyDescent="0.25">
      <c r="A1273" s="1">
        <v>36623</v>
      </c>
      <c r="B1273" s="3">
        <v>381.24</v>
      </c>
      <c r="C1273" s="3">
        <v>274</v>
      </c>
      <c r="D1273" s="3">
        <v>6.51</v>
      </c>
      <c r="E1273" s="3">
        <v>72.319999999999993</v>
      </c>
    </row>
    <row r="1274" spans="1:5" x14ac:dyDescent="0.25">
      <c r="A1274" s="1">
        <v>36626</v>
      </c>
      <c r="B1274" s="3">
        <v>406.75</v>
      </c>
      <c r="C1274" s="3">
        <v>272.64999999999998</v>
      </c>
      <c r="D1274" s="3">
        <v>6.08</v>
      </c>
      <c r="E1274" s="3">
        <v>70.41</v>
      </c>
    </row>
    <row r="1275" spans="1:5" x14ac:dyDescent="0.25">
      <c r="A1275" s="1">
        <v>36627</v>
      </c>
      <c r="B1275" s="3">
        <v>399.5</v>
      </c>
      <c r="C1275" s="3">
        <v>270.89999999999998</v>
      </c>
      <c r="D1275" s="3">
        <v>6.03</v>
      </c>
      <c r="E1275" s="3">
        <v>68.94</v>
      </c>
    </row>
    <row r="1276" spans="1:5" x14ac:dyDescent="0.25">
      <c r="A1276" s="1">
        <v>36628</v>
      </c>
      <c r="B1276" s="3">
        <v>389.75</v>
      </c>
      <c r="C1276" s="3">
        <v>262.5</v>
      </c>
      <c r="D1276" s="3">
        <v>6.02</v>
      </c>
      <c r="E1276" s="3">
        <v>68.290000000000006</v>
      </c>
    </row>
    <row r="1277" spans="1:5" x14ac:dyDescent="0.25">
      <c r="A1277" s="1">
        <v>36629</v>
      </c>
      <c r="B1277" s="3">
        <v>389.4</v>
      </c>
      <c r="C1277" s="3">
        <v>257.33999999999997</v>
      </c>
      <c r="D1277" s="3">
        <v>5.84</v>
      </c>
      <c r="E1277" s="3">
        <v>66.459999999999994</v>
      </c>
    </row>
    <row r="1278" spans="1:5" x14ac:dyDescent="0.25">
      <c r="A1278" s="1">
        <v>36633</v>
      </c>
      <c r="B1278" s="3">
        <v>358.25</v>
      </c>
      <c r="C1278" s="3">
        <v>247.61</v>
      </c>
      <c r="D1278" s="3">
        <v>5.76</v>
      </c>
      <c r="E1278" s="3">
        <v>66.900000000000006</v>
      </c>
    </row>
    <row r="1279" spans="1:5" x14ac:dyDescent="0.25">
      <c r="A1279" s="1">
        <v>36634</v>
      </c>
      <c r="B1279" s="3">
        <v>350</v>
      </c>
      <c r="C1279" s="3">
        <v>247.2</v>
      </c>
      <c r="D1279" s="3">
        <v>5.73</v>
      </c>
      <c r="E1279" s="3">
        <v>68.94</v>
      </c>
    </row>
    <row r="1280" spans="1:5" x14ac:dyDescent="0.25">
      <c r="A1280" s="1">
        <v>36635</v>
      </c>
      <c r="B1280" s="3">
        <v>339.75</v>
      </c>
      <c r="C1280" s="3">
        <v>249.4</v>
      </c>
      <c r="D1280" s="3">
        <v>5.52</v>
      </c>
      <c r="E1280" s="3">
        <v>68.2</v>
      </c>
    </row>
    <row r="1281" spans="1:5" x14ac:dyDescent="0.25">
      <c r="A1281" s="1">
        <v>36636</v>
      </c>
      <c r="B1281" s="3">
        <v>326.25</v>
      </c>
      <c r="C1281" s="3">
        <v>250</v>
      </c>
      <c r="D1281" s="3">
        <v>5.21</v>
      </c>
      <c r="E1281" s="3">
        <v>68.44</v>
      </c>
    </row>
    <row r="1282" spans="1:5" x14ac:dyDescent="0.25">
      <c r="A1282" s="1">
        <v>36640</v>
      </c>
      <c r="B1282" s="3">
        <v>340.44</v>
      </c>
      <c r="C1282" s="3">
        <v>252.01</v>
      </c>
      <c r="D1282" s="3">
        <v>5.24</v>
      </c>
      <c r="E1282" s="3">
        <v>65.400000000000006</v>
      </c>
    </row>
    <row r="1283" spans="1:5" x14ac:dyDescent="0.25">
      <c r="A1283" s="1">
        <v>36641</v>
      </c>
      <c r="B1283" s="3">
        <v>323.75</v>
      </c>
      <c r="C1283" s="3">
        <v>244.5</v>
      </c>
      <c r="D1283" s="3">
        <v>4.83</v>
      </c>
      <c r="E1283" s="3">
        <v>64.67</v>
      </c>
    </row>
    <row r="1284" spans="1:5" x14ac:dyDescent="0.25">
      <c r="A1284" s="1">
        <v>36642</v>
      </c>
      <c r="B1284" s="3">
        <v>347.5</v>
      </c>
      <c r="C1284" s="3">
        <v>249.11</v>
      </c>
      <c r="D1284" s="3">
        <v>4.96</v>
      </c>
      <c r="E1284" s="3">
        <v>67.91</v>
      </c>
    </row>
    <row r="1285" spans="1:5" x14ac:dyDescent="0.25">
      <c r="A1285" s="1">
        <v>36643</v>
      </c>
      <c r="B1285" s="3">
        <v>325.5</v>
      </c>
      <c r="C1285" s="3">
        <v>247.56</v>
      </c>
      <c r="D1285" s="3">
        <v>4.78</v>
      </c>
      <c r="E1285" s="3">
        <v>65.87</v>
      </c>
    </row>
    <row r="1286" spans="1:5" x14ac:dyDescent="0.25">
      <c r="A1286" s="1">
        <v>36644</v>
      </c>
      <c r="B1286" s="3">
        <v>322.5</v>
      </c>
      <c r="C1286" s="3">
        <v>239.49</v>
      </c>
      <c r="D1286" s="3">
        <v>4.51</v>
      </c>
      <c r="E1286" s="3">
        <v>63.93</v>
      </c>
    </row>
    <row r="1287" spans="1:5" x14ac:dyDescent="0.25">
      <c r="A1287" s="1">
        <v>36648</v>
      </c>
      <c r="B1287" s="3">
        <v>285</v>
      </c>
      <c r="C1287" s="3">
        <v>219</v>
      </c>
      <c r="D1287" s="3">
        <v>4.3899999999999997</v>
      </c>
      <c r="E1287" s="3">
        <v>60.33</v>
      </c>
    </row>
    <row r="1288" spans="1:5" x14ac:dyDescent="0.25">
      <c r="A1288" s="1">
        <v>36649</v>
      </c>
      <c r="B1288" s="3">
        <v>307.79000000000002</v>
      </c>
      <c r="C1288" s="3">
        <v>219.25</v>
      </c>
      <c r="D1288" s="3">
        <v>4.4400000000000004</v>
      </c>
      <c r="E1288" s="3">
        <v>60.98</v>
      </c>
    </row>
    <row r="1289" spans="1:5" x14ac:dyDescent="0.25">
      <c r="A1289" s="1">
        <v>36650</v>
      </c>
      <c r="B1289" s="3">
        <v>320.75</v>
      </c>
      <c r="C1289" s="3">
        <v>241</v>
      </c>
      <c r="D1289" s="3">
        <v>4.55</v>
      </c>
      <c r="E1289" s="3">
        <v>61.87</v>
      </c>
    </row>
    <row r="1290" spans="1:5" x14ac:dyDescent="0.25">
      <c r="A1290" s="1">
        <v>36651</v>
      </c>
      <c r="B1290" s="3">
        <v>334.98</v>
      </c>
      <c r="C1290" s="3">
        <v>254</v>
      </c>
      <c r="D1290" s="3">
        <v>4.54</v>
      </c>
      <c r="E1290" s="3">
        <v>63.02</v>
      </c>
    </row>
    <row r="1291" spans="1:5" x14ac:dyDescent="0.25">
      <c r="A1291" s="1">
        <v>36654</v>
      </c>
      <c r="B1291" s="3">
        <v>336.25</v>
      </c>
      <c r="C1291" s="3">
        <v>238.5</v>
      </c>
      <c r="D1291" s="3">
        <v>4.63</v>
      </c>
      <c r="E1291" s="3">
        <v>62.16</v>
      </c>
    </row>
    <row r="1292" spans="1:5" x14ac:dyDescent="0.25">
      <c r="A1292" s="1">
        <v>36655</v>
      </c>
      <c r="B1292" s="3">
        <v>345</v>
      </c>
      <c r="C1292" s="3">
        <v>246.01</v>
      </c>
      <c r="D1292" s="3">
        <v>4.7300000000000004</v>
      </c>
      <c r="E1292" s="3">
        <v>62.34</v>
      </c>
    </row>
    <row r="1293" spans="1:5" x14ac:dyDescent="0.25">
      <c r="A1293" s="1">
        <v>36656</v>
      </c>
      <c r="B1293" s="3">
        <v>329.25</v>
      </c>
      <c r="C1293" s="3">
        <v>241.75</v>
      </c>
      <c r="D1293" s="3">
        <v>4.7300000000000004</v>
      </c>
      <c r="E1293" s="3">
        <v>61.28</v>
      </c>
    </row>
    <row r="1294" spans="1:5" x14ac:dyDescent="0.25">
      <c r="A1294" s="1">
        <v>36657</v>
      </c>
      <c r="B1294" s="3">
        <v>319.75</v>
      </c>
      <c r="C1294" s="3">
        <v>230.06</v>
      </c>
      <c r="D1294" s="3">
        <v>4.74</v>
      </c>
      <c r="E1294" s="3">
        <v>60.33</v>
      </c>
    </row>
    <row r="1295" spans="1:5" x14ac:dyDescent="0.25">
      <c r="A1295" s="1">
        <v>36658</v>
      </c>
      <c r="B1295" s="3">
        <v>315</v>
      </c>
      <c r="C1295" s="3">
        <v>225.15</v>
      </c>
      <c r="D1295" s="3">
        <v>4.63</v>
      </c>
      <c r="E1295" s="3">
        <v>58.63</v>
      </c>
    </row>
    <row r="1296" spans="1:5" x14ac:dyDescent="0.25">
      <c r="A1296" s="1">
        <v>36661</v>
      </c>
      <c r="B1296" s="3">
        <v>312.06</v>
      </c>
      <c r="C1296" s="3">
        <v>232.24</v>
      </c>
      <c r="D1296" s="3">
        <v>4.7699999999999996</v>
      </c>
      <c r="E1296" s="3">
        <v>60.04</v>
      </c>
    </row>
    <row r="1297" spans="1:5" x14ac:dyDescent="0.25">
      <c r="A1297" s="1">
        <v>36662</v>
      </c>
      <c r="B1297" s="3">
        <v>338.75</v>
      </c>
      <c r="C1297" s="3">
        <v>231.9</v>
      </c>
      <c r="D1297" s="3">
        <v>4.84</v>
      </c>
      <c r="E1297" s="3">
        <v>60.36</v>
      </c>
    </row>
    <row r="1298" spans="1:5" x14ac:dyDescent="0.25">
      <c r="A1298" s="1">
        <v>36663</v>
      </c>
      <c r="B1298" s="3">
        <v>336.25</v>
      </c>
      <c r="C1298" s="3">
        <v>232</v>
      </c>
      <c r="D1298" s="3">
        <v>4.8499999999999996</v>
      </c>
      <c r="E1298" s="3">
        <v>61.87</v>
      </c>
    </row>
    <row r="1299" spans="1:5" x14ac:dyDescent="0.25">
      <c r="A1299" s="1">
        <v>36664</v>
      </c>
      <c r="B1299" s="3">
        <v>331.13</v>
      </c>
      <c r="C1299" s="3">
        <v>235.99</v>
      </c>
      <c r="D1299" s="3">
        <v>4.88</v>
      </c>
      <c r="E1299" s="3">
        <v>65.989999999999995</v>
      </c>
    </row>
    <row r="1300" spans="1:5" x14ac:dyDescent="0.25">
      <c r="A1300" s="1">
        <v>36665</v>
      </c>
      <c r="B1300" s="3">
        <v>335</v>
      </c>
      <c r="C1300" s="3">
        <v>225.1</v>
      </c>
      <c r="D1300" s="3">
        <v>4.91</v>
      </c>
      <c r="E1300" s="3">
        <v>66.87</v>
      </c>
    </row>
    <row r="1301" spans="1:5" x14ac:dyDescent="0.25">
      <c r="A1301" s="1">
        <v>36668</v>
      </c>
      <c r="B1301" s="3">
        <v>325.39999999999998</v>
      </c>
      <c r="C1301" s="3">
        <v>220.76</v>
      </c>
      <c r="D1301" s="3">
        <v>4.96</v>
      </c>
      <c r="E1301" s="3">
        <v>67.52</v>
      </c>
    </row>
    <row r="1302" spans="1:5" x14ac:dyDescent="0.25">
      <c r="A1302" s="1">
        <v>36669</v>
      </c>
      <c r="B1302" s="3">
        <v>312.25</v>
      </c>
      <c r="C1302" s="3">
        <v>221</v>
      </c>
      <c r="D1302" s="3">
        <v>4.9000000000000004</v>
      </c>
      <c r="E1302" s="3">
        <v>68.349999999999994</v>
      </c>
    </row>
    <row r="1303" spans="1:5" x14ac:dyDescent="0.25">
      <c r="A1303" s="1">
        <v>36670</v>
      </c>
      <c r="B1303" s="3">
        <v>311.73</v>
      </c>
      <c r="C1303" s="3">
        <v>222</v>
      </c>
      <c r="D1303" s="3">
        <v>4.92</v>
      </c>
      <c r="E1303" s="3">
        <v>69.819999999999993</v>
      </c>
    </row>
    <row r="1304" spans="1:5" x14ac:dyDescent="0.25">
      <c r="A1304" s="1">
        <v>36671</v>
      </c>
      <c r="B1304" s="3">
        <v>310.75</v>
      </c>
      <c r="C1304" s="3">
        <v>223.77</v>
      </c>
      <c r="D1304" s="3">
        <v>4.88</v>
      </c>
      <c r="E1304" s="3">
        <v>67.459999999999994</v>
      </c>
    </row>
    <row r="1305" spans="1:5" x14ac:dyDescent="0.25">
      <c r="A1305" s="1">
        <v>36672</v>
      </c>
      <c r="B1305" s="3">
        <v>313.75</v>
      </c>
      <c r="C1305" s="3">
        <v>250.62</v>
      </c>
      <c r="D1305" s="3">
        <v>4.97</v>
      </c>
      <c r="E1305" s="3">
        <v>66.989999999999995</v>
      </c>
    </row>
    <row r="1306" spans="1:5" x14ac:dyDescent="0.25">
      <c r="A1306" s="1">
        <v>36675</v>
      </c>
      <c r="B1306" s="3">
        <v>329.25</v>
      </c>
      <c r="C1306" s="3">
        <v>255.5</v>
      </c>
      <c r="D1306" s="3">
        <v>5.03</v>
      </c>
      <c r="E1306" s="3">
        <v>68.2</v>
      </c>
    </row>
    <row r="1307" spans="1:5" x14ac:dyDescent="0.25">
      <c r="A1307" s="1">
        <v>36676</v>
      </c>
      <c r="B1307" s="3">
        <v>337.25</v>
      </c>
      <c r="C1307" s="3">
        <v>254.54</v>
      </c>
      <c r="D1307" s="3">
        <v>5.22</v>
      </c>
      <c r="E1307" s="3">
        <v>68.819999999999993</v>
      </c>
    </row>
    <row r="1308" spans="1:5" x14ac:dyDescent="0.25">
      <c r="A1308" s="1">
        <v>36677</v>
      </c>
      <c r="B1308" s="3">
        <v>346.51</v>
      </c>
      <c r="C1308" s="3">
        <v>256.5</v>
      </c>
      <c r="D1308" s="3">
        <v>5.21</v>
      </c>
      <c r="E1308" s="3">
        <v>71.709999999999994</v>
      </c>
    </row>
    <row r="1309" spans="1:5" x14ac:dyDescent="0.25">
      <c r="A1309" s="1">
        <v>36678</v>
      </c>
      <c r="B1309" s="3">
        <v>332.25</v>
      </c>
      <c r="C1309" s="3">
        <v>248.82</v>
      </c>
      <c r="D1309" s="3">
        <v>5.13</v>
      </c>
      <c r="E1309" s="3">
        <v>70.14</v>
      </c>
    </row>
    <row r="1310" spans="1:5" x14ac:dyDescent="0.25">
      <c r="A1310" s="1">
        <v>36679</v>
      </c>
      <c r="B1310" s="3">
        <v>331.52</v>
      </c>
      <c r="C1310" s="3">
        <v>253.18</v>
      </c>
      <c r="D1310" s="3">
        <v>5.74</v>
      </c>
      <c r="E1310" s="3">
        <v>78.540000000000006</v>
      </c>
    </row>
    <row r="1311" spans="1:5" x14ac:dyDescent="0.25">
      <c r="A1311" s="1">
        <v>36682</v>
      </c>
      <c r="B1311" s="3">
        <v>319.88</v>
      </c>
      <c r="C1311" s="3">
        <v>257.10000000000002</v>
      </c>
      <c r="D1311" s="3">
        <v>5.87</v>
      </c>
      <c r="E1311" s="3">
        <v>76.86</v>
      </c>
    </row>
    <row r="1312" spans="1:5" x14ac:dyDescent="0.25">
      <c r="A1312" s="1">
        <v>36683</v>
      </c>
      <c r="B1312" s="3">
        <v>321.5</v>
      </c>
      <c r="C1312" s="3">
        <v>259.5</v>
      </c>
      <c r="D1312" s="3">
        <v>5.89</v>
      </c>
      <c r="E1312" s="3">
        <v>78.81</v>
      </c>
    </row>
    <row r="1313" spans="1:5" x14ac:dyDescent="0.25">
      <c r="A1313" s="1">
        <v>36684</v>
      </c>
      <c r="B1313" s="3">
        <v>324.7</v>
      </c>
      <c r="C1313" s="3">
        <v>257.94</v>
      </c>
      <c r="D1313" s="3">
        <v>5.87</v>
      </c>
      <c r="E1313" s="3">
        <v>76.569999999999993</v>
      </c>
    </row>
    <row r="1314" spans="1:5" x14ac:dyDescent="0.25">
      <c r="A1314" s="1">
        <v>36685</v>
      </c>
      <c r="B1314" s="3">
        <v>322.99</v>
      </c>
      <c r="C1314" s="3">
        <v>261.12</v>
      </c>
      <c r="D1314" s="3">
        <v>6.17</v>
      </c>
      <c r="E1314" s="3">
        <v>78.069999999999993</v>
      </c>
    </row>
    <row r="1315" spans="1:5" x14ac:dyDescent="0.25">
      <c r="A1315" s="1">
        <v>36686</v>
      </c>
      <c r="B1315" s="3">
        <v>323.04000000000002</v>
      </c>
      <c r="C1315" s="3">
        <v>260.37</v>
      </c>
      <c r="D1315" s="3">
        <v>6.9</v>
      </c>
      <c r="E1315" s="3">
        <v>77.83</v>
      </c>
    </row>
    <row r="1316" spans="1:5" x14ac:dyDescent="0.25">
      <c r="A1316" s="1">
        <v>36689</v>
      </c>
      <c r="B1316" s="3">
        <v>318.74</v>
      </c>
      <c r="C1316" s="3">
        <v>253.35</v>
      </c>
      <c r="D1316" s="3">
        <v>6.79</v>
      </c>
      <c r="E1316" s="3">
        <v>76.8</v>
      </c>
    </row>
    <row r="1317" spans="1:5" x14ac:dyDescent="0.25">
      <c r="A1317" s="1">
        <v>36690</v>
      </c>
      <c r="B1317" s="3">
        <v>316.68</v>
      </c>
      <c r="C1317" s="3">
        <v>249.7</v>
      </c>
      <c r="D1317" s="3">
        <v>6.57</v>
      </c>
      <c r="E1317" s="3">
        <v>75.680000000000007</v>
      </c>
    </row>
    <row r="1318" spans="1:5" x14ac:dyDescent="0.25">
      <c r="A1318" s="1">
        <v>36691</v>
      </c>
      <c r="B1318" s="3">
        <v>315.2</v>
      </c>
      <c r="C1318" s="3">
        <v>253.39</v>
      </c>
      <c r="D1318" s="3">
        <v>6.33</v>
      </c>
      <c r="E1318" s="3">
        <v>75.510000000000005</v>
      </c>
    </row>
    <row r="1319" spans="1:5" x14ac:dyDescent="0.25">
      <c r="A1319" s="1">
        <v>36692</v>
      </c>
      <c r="B1319" s="3">
        <v>314.69</v>
      </c>
      <c r="C1319" s="3">
        <v>248.09</v>
      </c>
      <c r="D1319" s="3">
        <v>6.72</v>
      </c>
      <c r="E1319" s="3">
        <v>74.8</v>
      </c>
    </row>
    <row r="1320" spans="1:5" x14ac:dyDescent="0.25">
      <c r="A1320" s="1">
        <v>36693</v>
      </c>
      <c r="B1320" s="3">
        <v>312.52</v>
      </c>
      <c r="C1320" s="3">
        <v>248.36</v>
      </c>
      <c r="D1320" s="3">
        <v>7.52</v>
      </c>
      <c r="E1320" s="3">
        <v>76.45</v>
      </c>
    </row>
    <row r="1321" spans="1:5" x14ac:dyDescent="0.25">
      <c r="A1321" s="1">
        <v>36696</v>
      </c>
      <c r="B1321" s="3">
        <v>316.77</v>
      </c>
      <c r="C1321" s="3">
        <v>253.74</v>
      </c>
      <c r="D1321" s="3">
        <v>8.0399999999999991</v>
      </c>
      <c r="E1321" s="3">
        <v>75.83</v>
      </c>
    </row>
    <row r="1322" spans="1:5" x14ac:dyDescent="0.25">
      <c r="A1322" s="1">
        <v>36697</v>
      </c>
      <c r="B1322" s="3">
        <v>353.07</v>
      </c>
      <c r="C1322" s="3">
        <v>252.49</v>
      </c>
      <c r="D1322" s="3">
        <v>8.74</v>
      </c>
      <c r="E1322" s="3">
        <v>75.06</v>
      </c>
    </row>
    <row r="1323" spans="1:5" x14ac:dyDescent="0.25">
      <c r="A1323" s="1">
        <v>36698</v>
      </c>
      <c r="B1323" s="3">
        <v>332.09</v>
      </c>
      <c r="C1323" s="3">
        <v>257.2</v>
      </c>
      <c r="D1323" s="3">
        <v>8.7100000000000009</v>
      </c>
      <c r="E1323" s="3">
        <v>72.59</v>
      </c>
    </row>
    <row r="1324" spans="1:5" x14ac:dyDescent="0.25">
      <c r="A1324" s="1">
        <v>36699</v>
      </c>
      <c r="B1324" s="3">
        <v>332.18</v>
      </c>
      <c r="C1324" s="3">
        <v>265.43</v>
      </c>
      <c r="D1324" s="3">
        <v>8.7100000000000009</v>
      </c>
      <c r="E1324" s="3">
        <v>73.150000000000006</v>
      </c>
    </row>
    <row r="1325" spans="1:5" x14ac:dyDescent="0.25">
      <c r="A1325" s="1">
        <v>36700</v>
      </c>
      <c r="B1325" s="3">
        <v>321.70999999999998</v>
      </c>
      <c r="C1325" s="3">
        <v>280.64</v>
      </c>
      <c r="D1325" s="3">
        <v>8.7899999999999991</v>
      </c>
      <c r="E1325" s="3">
        <v>71.97</v>
      </c>
    </row>
    <row r="1326" spans="1:5" x14ac:dyDescent="0.25">
      <c r="A1326" s="1">
        <v>36703</v>
      </c>
      <c r="B1326" s="3">
        <v>317.60000000000002</v>
      </c>
      <c r="C1326" s="3">
        <v>276.18</v>
      </c>
      <c r="D1326" s="3">
        <v>8.44</v>
      </c>
      <c r="E1326" s="3">
        <v>71.709999999999994</v>
      </c>
    </row>
    <row r="1327" spans="1:5" x14ac:dyDescent="0.25">
      <c r="A1327" s="1">
        <v>36704</v>
      </c>
      <c r="B1327" s="3">
        <v>318.68</v>
      </c>
      <c r="C1327" s="3">
        <v>282.32</v>
      </c>
      <c r="D1327" s="3">
        <v>8</v>
      </c>
      <c r="E1327" s="3">
        <v>71.53</v>
      </c>
    </row>
    <row r="1328" spans="1:5" x14ac:dyDescent="0.25">
      <c r="A1328" s="1">
        <v>36705</v>
      </c>
      <c r="B1328" s="3">
        <v>324.81</v>
      </c>
      <c r="C1328" s="3">
        <v>288.88</v>
      </c>
      <c r="D1328" s="3">
        <v>7.71</v>
      </c>
      <c r="E1328" s="3">
        <v>71.739999999999995</v>
      </c>
    </row>
    <row r="1329" spans="1:5" x14ac:dyDescent="0.25">
      <c r="A1329" s="1">
        <v>36706</v>
      </c>
      <c r="B1329" s="3">
        <v>330.48</v>
      </c>
      <c r="C1329" s="3">
        <v>288.97000000000003</v>
      </c>
      <c r="D1329" s="3">
        <v>7.91</v>
      </c>
      <c r="E1329" s="3">
        <v>71.290000000000006</v>
      </c>
    </row>
    <row r="1330" spans="1:5" x14ac:dyDescent="0.25">
      <c r="A1330" s="1">
        <v>36707</v>
      </c>
      <c r="B1330" s="3">
        <v>326.45999999999998</v>
      </c>
      <c r="C1330" s="3">
        <v>283.63</v>
      </c>
      <c r="D1330" s="3">
        <v>7.92</v>
      </c>
      <c r="E1330" s="3">
        <v>69.64</v>
      </c>
    </row>
    <row r="1331" spans="1:5" x14ac:dyDescent="0.25">
      <c r="A1331" s="1">
        <v>36710</v>
      </c>
      <c r="B1331" s="3">
        <v>331.76</v>
      </c>
      <c r="C1331" s="3">
        <v>275.2</v>
      </c>
      <c r="D1331" s="3">
        <v>7.79</v>
      </c>
      <c r="E1331" s="3">
        <v>74.27</v>
      </c>
    </row>
    <row r="1332" spans="1:5" x14ac:dyDescent="0.25">
      <c r="A1332" s="1">
        <v>36711</v>
      </c>
      <c r="B1332" s="3">
        <v>347</v>
      </c>
      <c r="C1332" s="3">
        <v>281.75</v>
      </c>
      <c r="D1332" s="3">
        <v>7.81</v>
      </c>
      <c r="E1332" s="3">
        <v>75.06</v>
      </c>
    </row>
    <row r="1333" spans="1:5" x14ac:dyDescent="0.25">
      <c r="A1333" s="1">
        <v>36712</v>
      </c>
      <c r="B1333" s="3">
        <v>337.27</v>
      </c>
      <c r="C1333" s="3">
        <v>286.10000000000002</v>
      </c>
      <c r="D1333" s="3">
        <v>7.97</v>
      </c>
      <c r="E1333" s="3">
        <v>74.650000000000006</v>
      </c>
    </row>
    <row r="1334" spans="1:5" x14ac:dyDescent="0.25">
      <c r="A1334" s="1">
        <v>36713</v>
      </c>
      <c r="B1334" s="3">
        <v>338.55</v>
      </c>
      <c r="C1334" s="3">
        <v>279</v>
      </c>
      <c r="D1334" s="3">
        <v>8.11</v>
      </c>
      <c r="E1334" s="3">
        <v>75.12</v>
      </c>
    </row>
    <row r="1335" spans="1:5" x14ac:dyDescent="0.25">
      <c r="A1335" s="1">
        <v>36714</v>
      </c>
      <c r="B1335" s="3">
        <v>338.64</v>
      </c>
      <c r="C1335" s="3">
        <v>278.5</v>
      </c>
      <c r="D1335" s="3">
        <v>8.4600000000000009</v>
      </c>
      <c r="E1335" s="3">
        <v>78.28</v>
      </c>
    </row>
    <row r="1336" spans="1:5" x14ac:dyDescent="0.25">
      <c r="A1336" s="1">
        <v>36717</v>
      </c>
      <c r="B1336" s="3">
        <v>338.25</v>
      </c>
      <c r="C1336" s="3">
        <v>277.39999999999998</v>
      </c>
      <c r="D1336" s="3">
        <v>8.2899999999999991</v>
      </c>
      <c r="E1336" s="3">
        <v>79.25</v>
      </c>
    </row>
    <row r="1337" spans="1:5" x14ac:dyDescent="0.25">
      <c r="A1337" s="1">
        <v>36718</v>
      </c>
      <c r="B1337" s="3">
        <v>333.89</v>
      </c>
      <c r="C1337" s="3">
        <v>277.7</v>
      </c>
      <c r="D1337" s="3">
        <v>8.67</v>
      </c>
      <c r="E1337" s="3">
        <v>81.75</v>
      </c>
    </row>
    <row r="1338" spans="1:5" x14ac:dyDescent="0.25">
      <c r="A1338" s="1">
        <v>36719</v>
      </c>
      <c r="B1338" s="3">
        <v>322.82</v>
      </c>
      <c r="C1338" s="3">
        <v>282</v>
      </c>
      <c r="D1338" s="3">
        <v>8.41</v>
      </c>
      <c r="E1338" s="3">
        <v>82.69</v>
      </c>
    </row>
    <row r="1339" spans="1:5" x14ac:dyDescent="0.25">
      <c r="A1339" s="1">
        <v>36720</v>
      </c>
      <c r="B1339" s="3">
        <v>322.60000000000002</v>
      </c>
      <c r="C1339" s="3">
        <v>289.45</v>
      </c>
      <c r="D1339" s="3">
        <v>8.24</v>
      </c>
      <c r="E1339" s="3">
        <v>81.87</v>
      </c>
    </row>
    <row r="1340" spans="1:5" x14ac:dyDescent="0.25">
      <c r="A1340" s="1">
        <v>36721</v>
      </c>
      <c r="B1340" s="3">
        <v>319.75</v>
      </c>
      <c r="C1340" s="3">
        <v>294.5</v>
      </c>
      <c r="D1340" s="3">
        <v>8.19</v>
      </c>
      <c r="E1340" s="3">
        <v>81.19</v>
      </c>
    </row>
    <row r="1341" spans="1:5" x14ac:dyDescent="0.25">
      <c r="A1341" s="1">
        <v>36724</v>
      </c>
      <c r="B1341" s="3">
        <v>321.08999999999997</v>
      </c>
      <c r="C1341" s="3">
        <v>277</v>
      </c>
      <c r="D1341" s="3">
        <v>8.06</v>
      </c>
      <c r="E1341" s="3">
        <v>84.34</v>
      </c>
    </row>
    <row r="1342" spans="1:5" x14ac:dyDescent="0.25">
      <c r="A1342" s="1">
        <v>36725</v>
      </c>
      <c r="B1342" s="3">
        <v>319.23</v>
      </c>
      <c r="C1342" s="3">
        <v>278.89999999999998</v>
      </c>
      <c r="D1342" s="3">
        <v>7.98</v>
      </c>
      <c r="E1342" s="3">
        <v>83.08</v>
      </c>
    </row>
    <row r="1343" spans="1:5" x14ac:dyDescent="0.25">
      <c r="A1343" s="1">
        <v>36726</v>
      </c>
      <c r="B1343" s="3">
        <v>315.39999999999998</v>
      </c>
      <c r="C1343" s="3">
        <v>269.75</v>
      </c>
      <c r="D1343" s="3">
        <v>7.92</v>
      </c>
      <c r="E1343" s="3">
        <v>79.400000000000006</v>
      </c>
    </row>
    <row r="1344" spans="1:5" x14ac:dyDescent="0.25">
      <c r="A1344" s="1">
        <v>36727</v>
      </c>
      <c r="B1344" s="3">
        <v>311.07</v>
      </c>
      <c r="C1344" s="3">
        <v>261.8</v>
      </c>
      <c r="D1344" s="3">
        <v>7.94</v>
      </c>
      <c r="E1344" s="3">
        <v>80.19</v>
      </c>
    </row>
    <row r="1345" spans="1:5" x14ac:dyDescent="0.25">
      <c r="A1345" s="1">
        <v>36728</v>
      </c>
      <c r="B1345" s="3">
        <v>289.27</v>
      </c>
      <c r="C1345" s="3">
        <v>258</v>
      </c>
      <c r="D1345" s="3">
        <v>7.74</v>
      </c>
      <c r="E1345" s="3">
        <v>73.41</v>
      </c>
    </row>
    <row r="1346" spans="1:5" x14ac:dyDescent="0.25">
      <c r="A1346" s="1">
        <v>36731</v>
      </c>
      <c r="B1346" s="3">
        <v>268.45999999999998</v>
      </c>
      <c r="C1346" s="3">
        <v>239.05</v>
      </c>
      <c r="D1346" s="3">
        <v>7.43</v>
      </c>
      <c r="E1346" s="3">
        <v>68.41</v>
      </c>
    </row>
    <row r="1347" spans="1:5" x14ac:dyDescent="0.25">
      <c r="A1347" s="1">
        <v>36732</v>
      </c>
      <c r="B1347" s="3">
        <v>271.20999999999998</v>
      </c>
      <c r="C1347" s="3">
        <v>240.05</v>
      </c>
      <c r="D1347" s="3">
        <v>7.72</v>
      </c>
      <c r="E1347" s="3">
        <v>71.23</v>
      </c>
    </row>
    <row r="1348" spans="1:5" x14ac:dyDescent="0.25">
      <c r="A1348" s="1">
        <v>36733</v>
      </c>
      <c r="B1348" s="3">
        <v>276.27</v>
      </c>
      <c r="C1348" s="3">
        <v>240.1</v>
      </c>
      <c r="D1348" s="3">
        <v>7.7</v>
      </c>
      <c r="E1348" s="3">
        <v>68.23</v>
      </c>
    </row>
    <row r="1349" spans="1:5" x14ac:dyDescent="0.25">
      <c r="A1349" s="1">
        <v>36734</v>
      </c>
      <c r="B1349" s="3">
        <v>272.91000000000003</v>
      </c>
      <c r="C1349" s="3">
        <v>239.6</v>
      </c>
      <c r="D1349" s="3">
        <v>7.71</v>
      </c>
      <c r="E1349" s="3">
        <v>69.53</v>
      </c>
    </row>
    <row r="1350" spans="1:5" x14ac:dyDescent="0.25">
      <c r="A1350" s="1">
        <v>36735</v>
      </c>
      <c r="B1350" s="3">
        <v>270.58999999999997</v>
      </c>
      <c r="C1350" s="3">
        <v>236.1</v>
      </c>
      <c r="D1350" s="3">
        <v>7.71</v>
      </c>
      <c r="E1350" s="3">
        <v>69.38</v>
      </c>
    </row>
    <row r="1351" spans="1:5" x14ac:dyDescent="0.25">
      <c r="A1351" s="1">
        <v>36738</v>
      </c>
      <c r="B1351" s="3">
        <v>289.38</v>
      </c>
      <c r="C1351" s="3">
        <v>242.1</v>
      </c>
      <c r="D1351" s="3">
        <v>7.53</v>
      </c>
      <c r="E1351" s="3">
        <v>70.12</v>
      </c>
    </row>
    <row r="1352" spans="1:5" x14ac:dyDescent="0.25">
      <c r="A1352" s="1">
        <v>36739</v>
      </c>
      <c r="B1352" s="3">
        <v>289.93</v>
      </c>
      <c r="C1352" s="3">
        <v>241</v>
      </c>
      <c r="D1352" s="3">
        <v>7.53</v>
      </c>
      <c r="E1352" s="3">
        <v>69.56</v>
      </c>
    </row>
    <row r="1353" spans="1:5" x14ac:dyDescent="0.25">
      <c r="A1353" s="1">
        <v>36740</v>
      </c>
      <c r="B1353" s="3">
        <v>289.83999999999997</v>
      </c>
      <c r="C1353" s="3">
        <v>241.05</v>
      </c>
      <c r="D1353" s="3">
        <v>7.5</v>
      </c>
      <c r="E1353" s="3">
        <v>69.260000000000005</v>
      </c>
    </row>
    <row r="1354" spans="1:5" x14ac:dyDescent="0.25">
      <c r="A1354" s="1">
        <v>36741</v>
      </c>
      <c r="B1354" s="3">
        <v>289.86</v>
      </c>
      <c r="C1354" s="3">
        <v>237.75</v>
      </c>
      <c r="D1354" s="3">
        <v>7.45</v>
      </c>
      <c r="E1354" s="3">
        <v>67.58</v>
      </c>
    </row>
    <row r="1355" spans="1:5" x14ac:dyDescent="0.25">
      <c r="A1355" s="1">
        <v>36742</v>
      </c>
      <c r="B1355" s="3">
        <v>287.10000000000002</v>
      </c>
      <c r="C1355" s="3">
        <v>255.35</v>
      </c>
      <c r="D1355" s="3">
        <v>7.41</v>
      </c>
      <c r="E1355" s="3">
        <v>66.73</v>
      </c>
    </row>
    <row r="1356" spans="1:5" x14ac:dyDescent="0.25">
      <c r="A1356" s="1">
        <v>36745</v>
      </c>
      <c r="B1356" s="3">
        <v>287.35000000000002</v>
      </c>
      <c r="C1356" s="3">
        <v>254.45</v>
      </c>
      <c r="D1356" s="3">
        <v>7.35</v>
      </c>
      <c r="E1356" s="3">
        <v>64.16</v>
      </c>
    </row>
    <row r="1357" spans="1:5" x14ac:dyDescent="0.25">
      <c r="A1357" s="1">
        <v>36746</v>
      </c>
      <c r="B1357" s="3">
        <v>290.10000000000002</v>
      </c>
      <c r="C1357" s="3">
        <v>250.3</v>
      </c>
      <c r="D1357" s="3">
        <v>7.4</v>
      </c>
      <c r="E1357" s="3">
        <v>65.02</v>
      </c>
    </row>
    <row r="1358" spans="1:5" x14ac:dyDescent="0.25">
      <c r="A1358" s="1">
        <v>36747</v>
      </c>
      <c r="B1358" s="3">
        <v>293.60000000000002</v>
      </c>
      <c r="C1358" s="3">
        <v>240.5</v>
      </c>
      <c r="D1358" s="3">
        <v>7.24</v>
      </c>
      <c r="E1358" s="3">
        <v>65.959999999999994</v>
      </c>
    </row>
    <row r="1359" spans="1:5" x14ac:dyDescent="0.25">
      <c r="A1359" s="1">
        <v>36748</v>
      </c>
      <c r="B1359" s="3">
        <v>281.75</v>
      </c>
      <c r="C1359" s="3">
        <v>240.7</v>
      </c>
      <c r="D1359" s="3">
        <v>7.43</v>
      </c>
      <c r="E1359" s="3">
        <v>65.11</v>
      </c>
    </row>
    <row r="1360" spans="1:5" x14ac:dyDescent="0.25">
      <c r="A1360" s="1">
        <v>36749</v>
      </c>
      <c r="B1360" s="3">
        <v>274.89</v>
      </c>
      <c r="C1360" s="3">
        <v>232.4</v>
      </c>
      <c r="D1360" s="3">
        <v>7.07</v>
      </c>
      <c r="E1360" s="3">
        <v>63.19</v>
      </c>
    </row>
    <row r="1361" spans="1:5" x14ac:dyDescent="0.25">
      <c r="A1361" s="1">
        <v>36752</v>
      </c>
      <c r="B1361" s="3">
        <v>276.36</v>
      </c>
      <c r="C1361" s="3">
        <v>236.3</v>
      </c>
      <c r="D1361" s="3">
        <v>7.44</v>
      </c>
      <c r="E1361" s="3">
        <v>62.13</v>
      </c>
    </row>
    <row r="1362" spans="1:5" x14ac:dyDescent="0.25">
      <c r="A1362" s="1">
        <v>36754</v>
      </c>
      <c r="B1362" s="3">
        <v>285.01</v>
      </c>
      <c r="C1362" s="3">
        <v>243.8</v>
      </c>
      <c r="D1362" s="3">
        <v>7.57</v>
      </c>
      <c r="E1362" s="3">
        <v>63.49</v>
      </c>
    </row>
    <row r="1363" spans="1:5" x14ac:dyDescent="0.25">
      <c r="A1363" s="1">
        <v>36755</v>
      </c>
      <c r="B1363" s="3">
        <v>288.23</v>
      </c>
      <c r="C1363" s="3">
        <v>243.45</v>
      </c>
      <c r="D1363" s="3">
        <v>7.72</v>
      </c>
      <c r="E1363" s="3">
        <v>62.78</v>
      </c>
    </row>
    <row r="1364" spans="1:5" x14ac:dyDescent="0.25">
      <c r="A1364" s="1">
        <v>36756</v>
      </c>
      <c r="B1364" s="3">
        <v>287.66000000000003</v>
      </c>
      <c r="C1364" s="3">
        <v>243.6</v>
      </c>
      <c r="D1364" s="3">
        <v>8.2200000000000006</v>
      </c>
      <c r="E1364" s="3">
        <v>62.54</v>
      </c>
    </row>
    <row r="1365" spans="1:5" x14ac:dyDescent="0.25">
      <c r="A1365" s="1">
        <v>36759</v>
      </c>
      <c r="B1365" s="3">
        <v>292.36</v>
      </c>
      <c r="C1365" s="3">
        <v>245.15</v>
      </c>
      <c r="D1365" s="3">
        <v>8.3800000000000008</v>
      </c>
      <c r="E1365" s="3">
        <v>63.58</v>
      </c>
    </row>
    <row r="1366" spans="1:5" x14ac:dyDescent="0.25">
      <c r="A1366" s="1">
        <v>36760</v>
      </c>
      <c r="B1366" s="3">
        <v>299.98</v>
      </c>
      <c r="C1366" s="3">
        <v>243.95</v>
      </c>
      <c r="D1366" s="3">
        <v>8.3699999999999992</v>
      </c>
      <c r="E1366" s="3">
        <v>66.2</v>
      </c>
    </row>
    <row r="1367" spans="1:5" x14ac:dyDescent="0.25">
      <c r="A1367" s="1">
        <v>36761</v>
      </c>
      <c r="B1367" s="3">
        <v>303.14</v>
      </c>
      <c r="C1367" s="3">
        <v>247.25</v>
      </c>
      <c r="D1367" s="3">
        <v>8.0399999999999991</v>
      </c>
      <c r="E1367" s="3">
        <v>65.959999999999994</v>
      </c>
    </row>
    <row r="1368" spans="1:5" x14ac:dyDescent="0.25">
      <c r="A1368" s="1">
        <v>36762</v>
      </c>
      <c r="B1368" s="3">
        <v>323.54000000000002</v>
      </c>
      <c r="C1368" s="3">
        <v>244</v>
      </c>
      <c r="D1368" s="3">
        <v>7.82</v>
      </c>
      <c r="E1368" s="3">
        <v>65.05</v>
      </c>
    </row>
    <row r="1369" spans="1:5" x14ac:dyDescent="0.25">
      <c r="A1369" s="1">
        <v>36763</v>
      </c>
      <c r="B1369" s="3">
        <v>337.74</v>
      </c>
      <c r="C1369" s="3">
        <v>241.75</v>
      </c>
      <c r="D1369" s="3">
        <v>8.11</v>
      </c>
      <c r="E1369" s="3">
        <v>64.58</v>
      </c>
    </row>
    <row r="1370" spans="1:5" x14ac:dyDescent="0.25">
      <c r="A1370" s="1">
        <v>36766</v>
      </c>
      <c r="B1370" s="3">
        <v>327.88</v>
      </c>
      <c r="C1370" s="3">
        <v>241.55</v>
      </c>
      <c r="D1370" s="3">
        <v>8.0299999999999994</v>
      </c>
      <c r="E1370" s="3">
        <v>65.31</v>
      </c>
    </row>
    <row r="1371" spans="1:5" x14ac:dyDescent="0.25">
      <c r="A1371" s="1">
        <v>36767</v>
      </c>
      <c r="B1371" s="3">
        <v>327.25</v>
      </c>
      <c r="C1371" s="3">
        <v>239.55</v>
      </c>
      <c r="D1371" s="3">
        <v>7.95</v>
      </c>
      <c r="E1371" s="3">
        <v>64.930000000000007</v>
      </c>
    </row>
    <row r="1372" spans="1:5" x14ac:dyDescent="0.25">
      <c r="A1372" s="1">
        <v>36768</v>
      </c>
      <c r="B1372" s="3">
        <v>327.07</v>
      </c>
      <c r="C1372" s="3">
        <v>239.8</v>
      </c>
      <c r="D1372" s="3">
        <v>7.91</v>
      </c>
      <c r="E1372" s="3">
        <v>64.87</v>
      </c>
    </row>
    <row r="1373" spans="1:5" x14ac:dyDescent="0.25">
      <c r="A1373" s="1">
        <v>36769</v>
      </c>
      <c r="B1373" s="3">
        <v>331.36</v>
      </c>
      <c r="C1373" s="3">
        <v>238.55</v>
      </c>
      <c r="D1373" s="3">
        <v>7.85</v>
      </c>
      <c r="E1373" s="3">
        <v>63.99</v>
      </c>
    </row>
    <row r="1374" spans="1:5" x14ac:dyDescent="0.25">
      <c r="A1374" s="1">
        <v>36773</v>
      </c>
      <c r="B1374" s="3">
        <v>338.64</v>
      </c>
      <c r="C1374" s="3">
        <v>245.8</v>
      </c>
      <c r="D1374" s="3">
        <v>8.18</v>
      </c>
      <c r="E1374" s="3">
        <v>65.489999999999995</v>
      </c>
    </row>
    <row r="1375" spans="1:5" x14ac:dyDescent="0.25">
      <c r="A1375" s="1">
        <v>36774</v>
      </c>
      <c r="B1375" s="3">
        <v>336.1</v>
      </c>
      <c r="C1375" s="3">
        <v>245.55</v>
      </c>
      <c r="D1375" s="3">
        <v>8.19</v>
      </c>
      <c r="E1375" s="3">
        <v>65.81</v>
      </c>
    </row>
    <row r="1376" spans="1:5" x14ac:dyDescent="0.25">
      <c r="A1376" s="1">
        <v>36775</v>
      </c>
      <c r="B1376" s="3">
        <v>329.61</v>
      </c>
      <c r="C1376" s="3">
        <v>250.75</v>
      </c>
      <c r="D1376" s="3">
        <v>8.07</v>
      </c>
      <c r="E1376" s="3">
        <v>66.790000000000006</v>
      </c>
    </row>
    <row r="1377" spans="1:5" x14ac:dyDescent="0.25">
      <c r="A1377" s="1">
        <v>36776</v>
      </c>
      <c r="B1377" s="3">
        <v>347.45</v>
      </c>
      <c r="C1377" s="3">
        <v>252.25</v>
      </c>
      <c r="D1377" s="3">
        <v>8.08</v>
      </c>
      <c r="E1377" s="3">
        <v>66.489999999999995</v>
      </c>
    </row>
    <row r="1378" spans="1:5" x14ac:dyDescent="0.25">
      <c r="A1378" s="1">
        <v>36777</v>
      </c>
      <c r="B1378" s="3">
        <v>357.27</v>
      </c>
      <c r="C1378" s="3">
        <v>249.25</v>
      </c>
      <c r="D1378" s="3">
        <v>8.2200000000000006</v>
      </c>
      <c r="E1378" s="3">
        <v>65.37</v>
      </c>
    </row>
    <row r="1379" spans="1:5" x14ac:dyDescent="0.25">
      <c r="A1379" s="1">
        <v>36780</v>
      </c>
      <c r="B1379" s="3">
        <v>351.61</v>
      </c>
      <c r="C1379" s="3">
        <v>250.9</v>
      </c>
      <c r="D1379" s="3">
        <v>8.0299999999999994</v>
      </c>
      <c r="E1379" s="3">
        <v>65.28</v>
      </c>
    </row>
    <row r="1380" spans="1:5" x14ac:dyDescent="0.25">
      <c r="A1380" s="1">
        <v>36781</v>
      </c>
      <c r="B1380" s="3">
        <v>345.04</v>
      </c>
      <c r="C1380" s="3">
        <v>254.05</v>
      </c>
      <c r="D1380" s="3">
        <v>8.02</v>
      </c>
      <c r="E1380" s="3">
        <v>64.67</v>
      </c>
    </row>
    <row r="1381" spans="1:5" x14ac:dyDescent="0.25">
      <c r="A1381" s="1">
        <v>36782</v>
      </c>
      <c r="B1381" s="3">
        <v>338.13</v>
      </c>
      <c r="C1381" s="3">
        <v>248.9</v>
      </c>
      <c r="D1381" s="3">
        <v>7.95</v>
      </c>
      <c r="E1381" s="3">
        <v>63.49</v>
      </c>
    </row>
    <row r="1382" spans="1:5" x14ac:dyDescent="0.25">
      <c r="A1382" s="1">
        <v>36783</v>
      </c>
      <c r="B1382" s="3">
        <v>329.31</v>
      </c>
      <c r="C1382" s="3">
        <v>241.85</v>
      </c>
      <c r="D1382" s="3">
        <v>7.86</v>
      </c>
      <c r="E1382" s="3">
        <v>62.63</v>
      </c>
    </row>
    <row r="1383" spans="1:5" x14ac:dyDescent="0.25">
      <c r="A1383" s="1">
        <v>36784</v>
      </c>
      <c r="B1383" s="3">
        <v>319.95</v>
      </c>
      <c r="C1383" s="3">
        <v>240.5</v>
      </c>
      <c r="D1383" s="3">
        <v>7.76</v>
      </c>
      <c r="E1383" s="3">
        <v>61.45</v>
      </c>
    </row>
    <row r="1384" spans="1:5" x14ac:dyDescent="0.25">
      <c r="A1384" s="1">
        <v>36787</v>
      </c>
      <c r="B1384" s="3">
        <v>308.39</v>
      </c>
      <c r="C1384" s="3">
        <v>237.7</v>
      </c>
      <c r="D1384" s="3">
        <v>7.49</v>
      </c>
      <c r="E1384" s="3">
        <v>59.92</v>
      </c>
    </row>
    <row r="1385" spans="1:5" x14ac:dyDescent="0.25">
      <c r="A1385" s="1">
        <v>36788</v>
      </c>
      <c r="B1385" s="3">
        <v>306.06</v>
      </c>
      <c r="C1385" s="3">
        <v>232.75</v>
      </c>
      <c r="D1385" s="3">
        <v>7.44</v>
      </c>
      <c r="E1385" s="3">
        <v>57.51</v>
      </c>
    </row>
    <row r="1386" spans="1:5" x14ac:dyDescent="0.25">
      <c r="A1386" s="1">
        <v>36789</v>
      </c>
      <c r="B1386" s="3">
        <v>320.81</v>
      </c>
      <c r="C1386" s="3">
        <v>230.6</v>
      </c>
      <c r="D1386" s="3">
        <v>7.53</v>
      </c>
      <c r="E1386" s="3">
        <v>58.77</v>
      </c>
    </row>
    <row r="1387" spans="1:5" x14ac:dyDescent="0.25">
      <c r="A1387" s="1">
        <v>36790</v>
      </c>
      <c r="B1387" s="3">
        <v>317.54000000000002</v>
      </c>
      <c r="C1387" s="3">
        <v>232</v>
      </c>
      <c r="D1387" s="3">
        <v>7.44</v>
      </c>
      <c r="E1387" s="3">
        <v>58.8</v>
      </c>
    </row>
    <row r="1388" spans="1:5" x14ac:dyDescent="0.25">
      <c r="A1388" s="1">
        <v>36791</v>
      </c>
      <c r="B1388" s="3">
        <v>300.06</v>
      </c>
      <c r="C1388" s="3">
        <v>218</v>
      </c>
      <c r="D1388" s="3">
        <v>7.1</v>
      </c>
      <c r="E1388" s="3">
        <v>55.71</v>
      </c>
    </row>
    <row r="1389" spans="1:5" x14ac:dyDescent="0.25">
      <c r="A1389" s="1">
        <v>36794</v>
      </c>
      <c r="B1389" s="3">
        <v>316.10000000000002</v>
      </c>
      <c r="C1389" s="3">
        <v>214.3</v>
      </c>
      <c r="D1389" s="3">
        <v>7.11</v>
      </c>
      <c r="E1389" s="3">
        <v>56.89</v>
      </c>
    </row>
    <row r="1390" spans="1:5" x14ac:dyDescent="0.25">
      <c r="A1390" s="1">
        <v>36795</v>
      </c>
      <c r="B1390" s="3">
        <v>310.14999999999998</v>
      </c>
      <c r="C1390" s="3">
        <v>212.15</v>
      </c>
      <c r="D1390" s="3">
        <v>6.96</v>
      </c>
      <c r="E1390" s="3">
        <v>56.27</v>
      </c>
    </row>
    <row r="1391" spans="1:5" x14ac:dyDescent="0.25">
      <c r="A1391" s="1">
        <v>36796</v>
      </c>
      <c r="B1391" s="3">
        <v>312.45</v>
      </c>
      <c r="C1391" s="3">
        <v>213.2</v>
      </c>
      <c r="D1391" s="3">
        <v>6.85</v>
      </c>
      <c r="E1391" s="3">
        <v>56.24</v>
      </c>
    </row>
    <row r="1392" spans="1:5" x14ac:dyDescent="0.25">
      <c r="A1392" s="1">
        <v>36797</v>
      </c>
      <c r="B1392" s="3">
        <v>311.32</v>
      </c>
      <c r="C1392" s="3">
        <v>200.1</v>
      </c>
      <c r="D1392" s="3">
        <v>6.7</v>
      </c>
      <c r="E1392" s="3">
        <v>55.62</v>
      </c>
    </row>
    <row r="1393" spans="1:5" x14ac:dyDescent="0.25">
      <c r="A1393" s="1">
        <v>36798</v>
      </c>
      <c r="B1393" s="3">
        <v>314.01</v>
      </c>
      <c r="C1393" s="3">
        <v>208.65</v>
      </c>
      <c r="D1393" s="3">
        <v>6.66</v>
      </c>
      <c r="E1393" s="3">
        <v>55.41</v>
      </c>
    </row>
    <row r="1394" spans="1:5" x14ac:dyDescent="0.25">
      <c r="A1394" s="1">
        <v>36802</v>
      </c>
      <c r="B1394" s="3">
        <v>314.88</v>
      </c>
      <c r="C1394" s="3">
        <v>210.45</v>
      </c>
      <c r="D1394" s="3">
        <v>6.42</v>
      </c>
      <c r="E1394" s="3">
        <v>56.5</v>
      </c>
    </row>
    <row r="1395" spans="1:5" x14ac:dyDescent="0.25">
      <c r="A1395" s="1">
        <v>36803</v>
      </c>
      <c r="B1395" s="3">
        <v>321.10000000000002</v>
      </c>
      <c r="C1395" s="3">
        <v>213.85</v>
      </c>
      <c r="D1395" s="3">
        <v>6.56</v>
      </c>
      <c r="E1395" s="3">
        <v>57.86</v>
      </c>
    </row>
    <row r="1396" spans="1:5" x14ac:dyDescent="0.25">
      <c r="A1396" s="1">
        <v>36804</v>
      </c>
      <c r="B1396" s="3">
        <v>327.61</v>
      </c>
      <c r="C1396" s="3">
        <v>214.5</v>
      </c>
      <c r="D1396" s="3">
        <v>6.46</v>
      </c>
      <c r="E1396" s="3">
        <v>57.15</v>
      </c>
    </row>
    <row r="1397" spans="1:5" x14ac:dyDescent="0.25">
      <c r="A1397" s="1">
        <v>36805</v>
      </c>
      <c r="B1397" s="3">
        <v>337.3</v>
      </c>
      <c r="C1397" s="3">
        <v>214.25</v>
      </c>
      <c r="D1397" s="3">
        <v>6.23</v>
      </c>
      <c r="E1397" s="3">
        <v>56.65</v>
      </c>
    </row>
    <row r="1398" spans="1:5" x14ac:dyDescent="0.25">
      <c r="A1398" s="1">
        <v>36808</v>
      </c>
      <c r="B1398" s="3">
        <v>336.15</v>
      </c>
      <c r="C1398" s="3">
        <v>205</v>
      </c>
      <c r="D1398" s="3">
        <v>6.27</v>
      </c>
      <c r="E1398" s="3">
        <v>56.65</v>
      </c>
    </row>
    <row r="1399" spans="1:5" x14ac:dyDescent="0.25">
      <c r="A1399" s="1">
        <v>36809</v>
      </c>
      <c r="B1399" s="3">
        <v>335.49</v>
      </c>
      <c r="C1399" s="3">
        <v>190.75</v>
      </c>
      <c r="D1399" s="3">
        <v>6.19</v>
      </c>
      <c r="E1399" s="3">
        <v>54.41</v>
      </c>
    </row>
    <row r="1400" spans="1:5" x14ac:dyDescent="0.25">
      <c r="A1400" s="1">
        <v>36810</v>
      </c>
      <c r="B1400" s="3">
        <v>331.64</v>
      </c>
      <c r="C1400" s="3">
        <v>190.4</v>
      </c>
      <c r="D1400" s="3">
        <v>6.22</v>
      </c>
      <c r="E1400" s="3">
        <v>51.79</v>
      </c>
    </row>
    <row r="1401" spans="1:5" x14ac:dyDescent="0.25">
      <c r="A1401" s="1">
        <v>36811</v>
      </c>
      <c r="B1401" s="3">
        <v>333.09</v>
      </c>
      <c r="C1401" s="3">
        <v>192.85</v>
      </c>
      <c r="D1401" s="3">
        <v>6.1</v>
      </c>
      <c r="E1401" s="3">
        <v>51.32</v>
      </c>
    </row>
    <row r="1402" spans="1:5" x14ac:dyDescent="0.25">
      <c r="A1402" s="1">
        <v>36812</v>
      </c>
      <c r="B1402" s="3">
        <v>339.52</v>
      </c>
      <c r="C1402" s="3">
        <v>184.65</v>
      </c>
      <c r="D1402" s="3">
        <v>6.12</v>
      </c>
      <c r="E1402" s="3">
        <v>52.32</v>
      </c>
    </row>
    <row r="1403" spans="1:5" x14ac:dyDescent="0.25">
      <c r="A1403" s="1">
        <v>36815</v>
      </c>
      <c r="B1403" s="3">
        <v>342.4</v>
      </c>
      <c r="C1403" s="3">
        <v>173.85</v>
      </c>
      <c r="D1403" s="3">
        <v>6.19</v>
      </c>
      <c r="E1403" s="3">
        <v>52.56</v>
      </c>
    </row>
    <row r="1404" spans="1:5" x14ac:dyDescent="0.25">
      <c r="A1404" s="1">
        <v>36816</v>
      </c>
      <c r="B1404" s="3">
        <v>346.2</v>
      </c>
      <c r="C1404" s="3">
        <v>172.9</v>
      </c>
      <c r="D1404" s="3">
        <v>6.15</v>
      </c>
      <c r="E1404" s="3">
        <v>52.03</v>
      </c>
    </row>
    <row r="1405" spans="1:5" x14ac:dyDescent="0.25">
      <c r="A1405" s="1">
        <v>36817</v>
      </c>
      <c r="B1405" s="3">
        <v>342.56</v>
      </c>
      <c r="C1405" s="3">
        <v>172.85</v>
      </c>
      <c r="D1405" s="3">
        <v>6.66</v>
      </c>
      <c r="E1405" s="3">
        <v>53.23</v>
      </c>
    </row>
    <row r="1406" spans="1:5" x14ac:dyDescent="0.25">
      <c r="A1406" s="1">
        <v>36818</v>
      </c>
      <c r="B1406" s="3">
        <v>344.65</v>
      </c>
      <c r="C1406" s="3">
        <v>177.7</v>
      </c>
      <c r="D1406" s="3">
        <v>6.7</v>
      </c>
      <c r="E1406" s="3">
        <v>57.71</v>
      </c>
    </row>
    <row r="1407" spans="1:5" x14ac:dyDescent="0.25">
      <c r="A1407" s="1">
        <v>36819</v>
      </c>
      <c r="B1407" s="3">
        <v>344.96</v>
      </c>
      <c r="C1407" s="3">
        <v>173.15</v>
      </c>
      <c r="D1407" s="3">
        <v>6.67</v>
      </c>
      <c r="E1407" s="3">
        <v>59.6</v>
      </c>
    </row>
    <row r="1408" spans="1:5" x14ac:dyDescent="0.25">
      <c r="A1408" s="1">
        <v>36822</v>
      </c>
      <c r="B1408" s="3">
        <v>334.74</v>
      </c>
      <c r="C1408" s="3">
        <v>170.95</v>
      </c>
      <c r="D1408" s="3">
        <v>6.37</v>
      </c>
      <c r="E1408" s="3">
        <v>56.92</v>
      </c>
    </row>
    <row r="1409" spans="1:5" x14ac:dyDescent="0.25">
      <c r="A1409" s="1">
        <v>36823</v>
      </c>
      <c r="B1409" s="3">
        <v>335.76</v>
      </c>
      <c r="C1409" s="3">
        <v>168.85</v>
      </c>
      <c r="D1409" s="3">
        <v>6.25</v>
      </c>
      <c r="E1409" s="3">
        <v>56.42</v>
      </c>
    </row>
    <row r="1410" spans="1:5" x14ac:dyDescent="0.25">
      <c r="A1410" s="1">
        <v>36824</v>
      </c>
      <c r="B1410" s="3">
        <v>356.82</v>
      </c>
      <c r="C1410" s="3">
        <v>172.15</v>
      </c>
      <c r="D1410" s="3">
        <v>6.42</v>
      </c>
      <c r="E1410" s="3">
        <v>58.33</v>
      </c>
    </row>
    <row r="1411" spans="1:5" x14ac:dyDescent="0.25">
      <c r="A1411" s="1">
        <v>36825</v>
      </c>
      <c r="B1411" s="3">
        <v>354.68</v>
      </c>
      <c r="C1411" s="3">
        <v>174.6</v>
      </c>
      <c r="D1411" s="3">
        <v>6.52</v>
      </c>
      <c r="E1411" s="3">
        <v>59.3</v>
      </c>
    </row>
    <row r="1412" spans="1:5" x14ac:dyDescent="0.25">
      <c r="A1412" s="1">
        <v>36826</v>
      </c>
      <c r="B1412" s="3">
        <v>351.68</v>
      </c>
      <c r="C1412" s="3">
        <v>168.55</v>
      </c>
      <c r="D1412" s="3">
        <v>6.57</v>
      </c>
      <c r="E1412" s="3">
        <v>58.71</v>
      </c>
    </row>
    <row r="1413" spans="1:5" x14ac:dyDescent="0.25">
      <c r="A1413" s="1">
        <v>36829</v>
      </c>
      <c r="B1413" s="3">
        <v>343.26</v>
      </c>
      <c r="C1413" s="3">
        <v>173.65</v>
      </c>
      <c r="D1413" s="3">
        <v>6.6</v>
      </c>
      <c r="E1413" s="3">
        <v>56.5</v>
      </c>
    </row>
    <row r="1414" spans="1:5" x14ac:dyDescent="0.25">
      <c r="A1414" s="1">
        <v>36830</v>
      </c>
      <c r="B1414" s="3">
        <v>350.48</v>
      </c>
      <c r="C1414" s="3">
        <v>177.75</v>
      </c>
      <c r="D1414" s="3">
        <v>6.61</v>
      </c>
      <c r="E1414" s="3">
        <v>57.12</v>
      </c>
    </row>
    <row r="1415" spans="1:5" x14ac:dyDescent="0.25">
      <c r="A1415" s="1">
        <v>36831</v>
      </c>
      <c r="B1415" s="3">
        <v>347.7</v>
      </c>
      <c r="C1415" s="3">
        <v>180.45</v>
      </c>
      <c r="D1415" s="3">
        <v>6.92</v>
      </c>
      <c r="E1415" s="3">
        <v>58.42</v>
      </c>
    </row>
    <row r="1416" spans="1:5" x14ac:dyDescent="0.25">
      <c r="A1416" s="1">
        <v>36832</v>
      </c>
      <c r="B1416" s="3">
        <v>348.57</v>
      </c>
      <c r="C1416" s="3">
        <v>181.75</v>
      </c>
      <c r="D1416" s="3">
        <v>6.97</v>
      </c>
      <c r="E1416" s="3">
        <v>61.54</v>
      </c>
    </row>
    <row r="1417" spans="1:5" x14ac:dyDescent="0.25">
      <c r="A1417" s="1">
        <v>36833</v>
      </c>
      <c r="B1417" s="3">
        <v>363.63</v>
      </c>
      <c r="C1417" s="3">
        <v>184.45</v>
      </c>
      <c r="D1417" s="3">
        <v>7.21</v>
      </c>
      <c r="E1417" s="3">
        <v>62.6</v>
      </c>
    </row>
    <row r="1418" spans="1:5" x14ac:dyDescent="0.25">
      <c r="A1418" s="1">
        <v>36836</v>
      </c>
      <c r="B1418" s="3">
        <v>359.01</v>
      </c>
      <c r="C1418" s="3">
        <v>178.05</v>
      </c>
      <c r="D1418" s="3">
        <v>7.09</v>
      </c>
      <c r="E1418" s="3">
        <v>62.28</v>
      </c>
    </row>
    <row r="1419" spans="1:5" x14ac:dyDescent="0.25">
      <c r="A1419" s="1">
        <v>36837</v>
      </c>
      <c r="B1419" s="3">
        <v>359.81</v>
      </c>
      <c r="C1419" s="3">
        <v>179.2</v>
      </c>
      <c r="D1419" s="3">
        <v>7.17</v>
      </c>
      <c r="E1419" s="3">
        <v>62.46</v>
      </c>
    </row>
    <row r="1420" spans="1:5" x14ac:dyDescent="0.25">
      <c r="A1420" s="1">
        <v>36838</v>
      </c>
      <c r="B1420" s="3">
        <v>386.56</v>
      </c>
      <c r="C1420" s="3">
        <v>186.8</v>
      </c>
      <c r="D1420" s="3">
        <v>6.9</v>
      </c>
      <c r="E1420" s="3">
        <v>62.87</v>
      </c>
    </row>
    <row r="1421" spans="1:5" x14ac:dyDescent="0.25">
      <c r="A1421" s="1">
        <v>36839</v>
      </c>
      <c r="B1421" s="3">
        <v>381.4</v>
      </c>
      <c r="C1421" s="3">
        <v>190.25</v>
      </c>
      <c r="D1421" s="3">
        <v>6.95</v>
      </c>
      <c r="E1421" s="3">
        <v>62.28</v>
      </c>
    </row>
    <row r="1422" spans="1:5" x14ac:dyDescent="0.25">
      <c r="A1422" s="1">
        <v>36840</v>
      </c>
      <c r="B1422" s="3">
        <v>379.51</v>
      </c>
      <c r="C1422" s="3">
        <v>187</v>
      </c>
      <c r="D1422" s="3">
        <v>6.9</v>
      </c>
      <c r="E1422" s="3">
        <v>60.28</v>
      </c>
    </row>
    <row r="1423" spans="1:5" x14ac:dyDescent="0.25">
      <c r="A1423" s="1">
        <v>36843</v>
      </c>
      <c r="B1423" s="3">
        <v>369.94</v>
      </c>
      <c r="C1423" s="3">
        <v>184.8</v>
      </c>
      <c r="D1423" s="3">
        <v>6.76</v>
      </c>
      <c r="E1423" s="3">
        <v>61.25</v>
      </c>
    </row>
    <row r="1424" spans="1:5" x14ac:dyDescent="0.25">
      <c r="A1424" s="1">
        <v>36844</v>
      </c>
      <c r="B1424" s="3">
        <v>373.01</v>
      </c>
      <c r="C1424" s="3">
        <v>187.2</v>
      </c>
      <c r="D1424" s="3">
        <v>7.08</v>
      </c>
      <c r="E1424" s="3">
        <v>63.81</v>
      </c>
    </row>
    <row r="1425" spans="1:5" x14ac:dyDescent="0.25">
      <c r="A1425" s="1">
        <v>36845</v>
      </c>
      <c r="B1425" s="3">
        <v>370.9</v>
      </c>
      <c r="C1425" s="3">
        <v>188.8</v>
      </c>
      <c r="D1425" s="3">
        <v>7.1</v>
      </c>
      <c r="E1425" s="3">
        <v>63.9</v>
      </c>
    </row>
    <row r="1426" spans="1:5" x14ac:dyDescent="0.25">
      <c r="A1426" s="1">
        <v>36846</v>
      </c>
      <c r="B1426" s="3">
        <v>361.6</v>
      </c>
      <c r="C1426" s="3">
        <v>183.15</v>
      </c>
      <c r="D1426" s="3">
        <v>7.03</v>
      </c>
      <c r="E1426" s="3">
        <v>63.07</v>
      </c>
    </row>
    <row r="1427" spans="1:5" x14ac:dyDescent="0.25">
      <c r="A1427" s="1">
        <v>36847</v>
      </c>
      <c r="B1427" s="3">
        <v>344.52</v>
      </c>
      <c r="C1427" s="3">
        <v>182.25</v>
      </c>
      <c r="D1427" s="3">
        <v>7.06</v>
      </c>
      <c r="E1427" s="3">
        <v>63.31</v>
      </c>
    </row>
    <row r="1428" spans="1:5" x14ac:dyDescent="0.25">
      <c r="A1428" s="1">
        <v>36850</v>
      </c>
      <c r="B1428" s="3">
        <v>337.44</v>
      </c>
      <c r="C1428" s="3">
        <v>184.5</v>
      </c>
      <c r="D1428" s="3">
        <v>7.02</v>
      </c>
      <c r="E1428" s="3">
        <v>64.37</v>
      </c>
    </row>
    <row r="1429" spans="1:5" x14ac:dyDescent="0.25">
      <c r="A1429" s="1">
        <v>36851</v>
      </c>
      <c r="B1429" s="3">
        <v>332.89</v>
      </c>
      <c r="C1429" s="3">
        <v>183.3</v>
      </c>
      <c r="D1429" s="3">
        <v>7.03</v>
      </c>
      <c r="E1429" s="3">
        <v>64.489999999999995</v>
      </c>
    </row>
    <row r="1430" spans="1:5" x14ac:dyDescent="0.25">
      <c r="A1430" s="1">
        <v>36852</v>
      </c>
      <c r="B1430" s="3">
        <v>333.81</v>
      </c>
      <c r="C1430" s="3">
        <v>181.7</v>
      </c>
      <c r="D1430" s="3">
        <v>6.97</v>
      </c>
      <c r="E1430" s="3">
        <v>65.11</v>
      </c>
    </row>
    <row r="1431" spans="1:5" x14ac:dyDescent="0.25">
      <c r="A1431" s="1">
        <v>36853</v>
      </c>
      <c r="B1431" s="3">
        <v>333.82</v>
      </c>
      <c r="C1431" s="3">
        <v>174.2</v>
      </c>
      <c r="D1431" s="3">
        <v>7.15</v>
      </c>
      <c r="E1431" s="3">
        <v>65.73</v>
      </c>
    </row>
    <row r="1432" spans="1:5" x14ac:dyDescent="0.25">
      <c r="A1432" s="1">
        <v>36854</v>
      </c>
      <c r="B1432" s="3">
        <v>332.35</v>
      </c>
      <c r="C1432" s="3">
        <v>172.5</v>
      </c>
      <c r="D1432" s="3">
        <v>7.11</v>
      </c>
      <c r="E1432" s="3">
        <v>68.2</v>
      </c>
    </row>
    <row r="1433" spans="1:5" x14ac:dyDescent="0.25">
      <c r="A1433" s="1">
        <v>36857</v>
      </c>
      <c r="B1433" s="3">
        <v>345.11</v>
      </c>
      <c r="C1433" s="3">
        <v>175</v>
      </c>
      <c r="D1433" s="3">
        <v>7.22</v>
      </c>
      <c r="E1433" s="3">
        <v>71</v>
      </c>
    </row>
    <row r="1434" spans="1:5" x14ac:dyDescent="0.25">
      <c r="A1434" s="1">
        <v>36858</v>
      </c>
      <c r="B1434" s="3">
        <v>338.56</v>
      </c>
      <c r="C1434" s="3">
        <v>182.45</v>
      </c>
      <c r="D1434" s="3">
        <v>7.49</v>
      </c>
      <c r="E1434" s="3">
        <v>71.47</v>
      </c>
    </row>
    <row r="1435" spans="1:5" x14ac:dyDescent="0.25">
      <c r="A1435" s="1">
        <v>36859</v>
      </c>
      <c r="B1435" s="3">
        <v>340.21</v>
      </c>
      <c r="C1435" s="3">
        <v>185.7</v>
      </c>
      <c r="D1435" s="3">
        <v>7.54</v>
      </c>
      <c r="E1435" s="3">
        <v>69.88</v>
      </c>
    </row>
    <row r="1436" spans="1:5" x14ac:dyDescent="0.25">
      <c r="A1436" s="1">
        <v>36860</v>
      </c>
      <c r="B1436" s="3">
        <v>337.84</v>
      </c>
      <c r="C1436" s="3">
        <v>192.8</v>
      </c>
      <c r="D1436" s="3">
        <v>7.76</v>
      </c>
      <c r="E1436" s="3">
        <v>72.349999999999994</v>
      </c>
    </row>
    <row r="1437" spans="1:5" x14ac:dyDescent="0.25">
      <c r="A1437" s="1">
        <v>36861</v>
      </c>
      <c r="B1437" s="3">
        <v>335.41</v>
      </c>
      <c r="C1437" s="3">
        <v>193.95</v>
      </c>
      <c r="D1437" s="3">
        <v>7.69</v>
      </c>
      <c r="E1437" s="3">
        <v>72.319999999999993</v>
      </c>
    </row>
    <row r="1438" spans="1:5" x14ac:dyDescent="0.25">
      <c r="A1438" s="1">
        <v>36864</v>
      </c>
      <c r="B1438" s="3">
        <v>337.89</v>
      </c>
      <c r="C1438" s="3">
        <v>187.15</v>
      </c>
      <c r="D1438" s="3">
        <v>8</v>
      </c>
      <c r="E1438" s="3">
        <v>73.92</v>
      </c>
    </row>
    <row r="1439" spans="1:5" x14ac:dyDescent="0.25">
      <c r="A1439" s="1">
        <v>36865</v>
      </c>
      <c r="B1439" s="3">
        <v>337.84</v>
      </c>
      <c r="C1439" s="3">
        <v>186.6</v>
      </c>
      <c r="D1439" s="3">
        <v>8.17</v>
      </c>
      <c r="E1439" s="3">
        <v>74.86</v>
      </c>
    </row>
    <row r="1440" spans="1:5" x14ac:dyDescent="0.25">
      <c r="A1440" s="1">
        <v>36866</v>
      </c>
      <c r="B1440" s="3">
        <v>338.25</v>
      </c>
      <c r="C1440" s="3">
        <v>195.2</v>
      </c>
      <c r="D1440" s="3">
        <v>8.08</v>
      </c>
      <c r="E1440" s="3">
        <v>74.150000000000006</v>
      </c>
    </row>
    <row r="1441" spans="1:5" x14ac:dyDescent="0.25">
      <c r="A1441" s="1">
        <v>36867</v>
      </c>
      <c r="B1441" s="3">
        <v>336.77</v>
      </c>
      <c r="C1441" s="3">
        <v>192.85</v>
      </c>
      <c r="D1441" s="3">
        <v>8.08</v>
      </c>
      <c r="E1441" s="3">
        <v>76.239999999999995</v>
      </c>
    </row>
    <row r="1442" spans="1:5" x14ac:dyDescent="0.25">
      <c r="A1442" s="1">
        <v>36868</v>
      </c>
      <c r="B1442" s="3">
        <v>334.2</v>
      </c>
      <c r="C1442" s="3">
        <v>192.25</v>
      </c>
      <c r="D1442" s="3">
        <v>8.35</v>
      </c>
      <c r="E1442" s="3">
        <v>76.89</v>
      </c>
    </row>
    <row r="1443" spans="1:5" x14ac:dyDescent="0.25">
      <c r="A1443" s="1">
        <v>36871</v>
      </c>
      <c r="B1443" s="3">
        <v>352.05</v>
      </c>
      <c r="C1443" s="3">
        <v>192.2</v>
      </c>
      <c r="D1443" s="3">
        <v>8.52</v>
      </c>
      <c r="E1443" s="3">
        <v>76.010000000000005</v>
      </c>
    </row>
    <row r="1444" spans="1:5" x14ac:dyDescent="0.25">
      <c r="A1444" s="1">
        <v>36872</v>
      </c>
      <c r="B1444" s="3">
        <v>351.95</v>
      </c>
      <c r="C1444" s="3">
        <v>189.25</v>
      </c>
      <c r="D1444" s="3">
        <v>8.48</v>
      </c>
      <c r="E1444" s="3">
        <v>74.680000000000007</v>
      </c>
    </row>
    <row r="1445" spans="1:5" x14ac:dyDescent="0.25">
      <c r="A1445" s="1">
        <v>36873</v>
      </c>
      <c r="B1445" s="3">
        <v>353.86</v>
      </c>
      <c r="C1445" s="3">
        <v>191.9</v>
      </c>
      <c r="D1445" s="3">
        <v>8.4700000000000006</v>
      </c>
      <c r="E1445" s="3">
        <v>75.42</v>
      </c>
    </row>
    <row r="1446" spans="1:5" x14ac:dyDescent="0.25">
      <c r="A1446" s="1">
        <v>36874</v>
      </c>
      <c r="B1446" s="3">
        <v>350.05</v>
      </c>
      <c r="C1446" s="3">
        <v>193.4</v>
      </c>
      <c r="D1446" s="3">
        <v>8.7100000000000009</v>
      </c>
      <c r="E1446" s="3">
        <v>75.09</v>
      </c>
    </row>
    <row r="1447" spans="1:5" x14ac:dyDescent="0.25">
      <c r="A1447" s="1">
        <v>36875</v>
      </c>
      <c r="B1447" s="3">
        <v>337.77</v>
      </c>
      <c r="C1447" s="3">
        <v>192.5</v>
      </c>
      <c r="D1447" s="3">
        <v>9.23</v>
      </c>
      <c r="E1447" s="3">
        <v>72.180000000000007</v>
      </c>
    </row>
    <row r="1448" spans="1:5" x14ac:dyDescent="0.25">
      <c r="A1448" s="1">
        <v>36878</v>
      </c>
      <c r="B1448" s="3">
        <v>339.43</v>
      </c>
      <c r="C1448" s="3">
        <v>197.35</v>
      </c>
      <c r="D1448" s="3">
        <v>9.51</v>
      </c>
      <c r="E1448" s="3">
        <v>73.180000000000007</v>
      </c>
    </row>
    <row r="1449" spans="1:5" x14ac:dyDescent="0.25">
      <c r="A1449" s="1">
        <v>36879</v>
      </c>
      <c r="B1449" s="3">
        <v>328.19</v>
      </c>
      <c r="C1449" s="3">
        <v>201.9</v>
      </c>
      <c r="D1449" s="3">
        <v>9.44</v>
      </c>
      <c r="E1449" s="3">
        <v>74.77</v>
      </c>
    </row>
    <row r="1450" spans="1:5" x14ac:dyDescent="0.25">
      <c r="A1450" s="1">
        <v>36880</v>
      </c>
      <c r="B1450" s="3">
        <v>332.61</v>
      </c>
      <c r="C1450" s="3">
        <v>195.3</v>
      </c>
      <c r="D1450" s="3">
        <v>9.15</v>
      </c>
      <c r="E1450" s="3">
        <v>73.89</v>
      </c>
    </row>
    <row r="1451" spans="1:5" x14ac:dyDescent="0.25">
      <c r="A1451" s="1">
        <v>36881</v>
      </c>
      <c r="B1451" s="3">
        <v>332.75</v>
      </c>
      <c r="C1451" s="3">
        <v>199.35</v>
      </c>
      <c r="D1451" s="3">
        <v>9.25</v>
      </c>
      <c r="E1451" s="3">
        <v>73.5</v>
      </c>
    </row>
    <row r="1452" spans="1:5" x14ac:dyDescent="0.25">
      <c r="A1452" s="1">
        <v>36882</v>
      </c>
      <c r="B1452" s="3">
        <v>321.36</v>
      </c>
      <c r="C1452" s="3">
        <v>200.6</v>
      </c>
      <c r="D1452" s="3">
        <v>8.41</v>
      </c>
      <c r="E1452" s="3">
        <v>71.56</v>
      </c>
    </row>
    <row r="1453" spans="1:5" x14ac:dyDescent="0.25">
      <c r="A1453" s="1">
        <v>36886</v>
      </c>
      <c r="B1453" s="3">
        <v>309.49</v>
      </c>
      <c r="C1453" s="3">
        <v>203.35</v>
      </c>
      <c r="D1453" s="3">
        <v>8.6300000000000008</v>
      </c>
      <c r="E1453" s="3">
        <v>71.260000000000005</v>
      </c>
    </row>
    <row r="1454" spans="1:5" x14ac:dyDescent="0.25">
      <c r="A1454" s="1">
        <v>36887</v>
      </c>
      <c r="B1454" s="3">
        <v>312.88</v>
      </c>
      <c r="C1454" s="3">
        <v>209.95</v>
      </c>
      <c r="D1454" s="3">
        <v>8.83</v>
      </c>
      <c r="E1454" s="3">
        <v>71.94</v>
      </c>
    </row>
    <row r="1455" spans="1:5" x14ac:dyDescent="0.25">
      <c r="A1455" s="1">
        <v>36888</v>
      </c>
      <c r="B1455" s="3">
        <v>314.45999999999998</v>
      </c>
      <c r="C1455" s="3">
        <v>206.65</v>
      </c>
      <c r="D1455" s="3">
        <v>8.85</v>
      </c>
      <c r="E1455" s="3">
        <v>73.06</v>
      </c>
    </row>
    <row r="1456" spans="1:5" x14ac:dyDescent="0.25">
      <c r="A1456" s="1">
        <v>36889</v>
      </c>
      <c r="B1456" s="3">
        <v>318.18</v>
      </c>
      <c r="C1456" s="3">
        <v>206.35</v>
      </c>
      <c r="D1456" s="3">
        <v>9.49</v>
      </c>
      <c r="E1456" s="3">
        <v>76.66</v>
      </c>
    </row>
    <row r="1457" spans="1:5" x14ac:dyDescent="0.25">
      <c r="A1457" s="1">
        <v>36892</v>
      </c>
      <c r="B1457" s="3">
        <v>319.93</v>
      </c>
      <c r="C1457" s="3">
        <v>200</v>
      </c>
      <c r="D1457" s="3">
        <v>9.66</v>
      </c>
      <c r="E1457" s="3">
        <v>78.099999999999994</v>
      </c>
    </row>
    <row r="1458" spans="1:5" x14ac:dyDescent="0.25">
      <c r="A1458" s="1">
        <v>36893</v>
      </c>
      <c r="B1458" s="3">
        <v>318.24</v>
      </c>
      <c r="C1458" s="3">
        <v>198.45</v>
      </c>
      <c r="D1458" s="3">
        <v>10.039999999999999</v>
      </c>
      <c r="E1458" s="3">
        <v>79.540000000000006</v>
      </c>
    </row>
    <row r="1459" spans="1:5" x14ac:dyDescent="0.25">
      <c r="A1459" s="1">
        <v>36894</v>
      </c>
      <c r="B1459" s="3">
        <v>316.07</v>
      </c>
      <c r="C1459" s="3">
        <v>201.85</v>
      </c>
      <c r="D1459" s="3">
        <v>10.53</v>
      </c>
      <c r="E1459" s="3">
        <v>80.099999999999994</v>
      </c>
    </row>
    <row r="1460" spans="1:5" x14ac:dyDescent="0.25">
      <c r="A1460" s="1">
        <v>36895</v>
      </c>
      <c r="B1460" s="3">
        <v>312.11</v>
      </c>
      <c r="C1460" s="3">
        <v>210.45</v>
      </c>
      <c r="D1460" s="3">
        <v>10.09</v>
      </c>
      <c r="E1460" s="3">
        <v>79.19</v>
      </c>
    </row>
    <row r="1461" spans="1:5" x14ac:dyDescent="0.25">
      <c r="A1461" s="1">
        <v>36896</v>
      </c>
      <c r="B1461" s="3">
        <v>315.48</v>
      </c>
      <c r="C1461" s="3">
        <v>208.4</v>
      </c>
      <c r="D1461" s="3">
        <v>10.18</v>
      </c>
      <c r="E1461" s="3">
        <v>78.25</v>
      </c>
    </row>
    <row r="1462" spans="1:5" x14ac:dyDescent="0.25">
      <c r="A1462" s="1">
        <v>36899</v>
      </c>
      <c r="B1462" s="3">
        <v>318.05</v>
      </c>
      <c r="C1462" s="3">
        <v>209.35</v>
      </c>
      <c r="D1462" s="3">
        <v>10.76</v>
      </c>
      <c r="E1462" s="3">
        <v>76.13</v>
      </c>
    </row>
    <row r="1463" spans="1:5" x14ac:dyDescent="0.25">
      <c r="A1463" s="1">
        <v>36900</v>
      </c>
      <c r="B1463" s="3">
        <v>315.60000000000002</v>
      </c>
      <c r="C1463" s="3">
        <v>216.2</v>
      </c>
      <c r="D1463" s="3">
        <v>10.56</v>
      </c>
      <c r="E1463" s="3">
        <v>74.95</v>
      </c>
    </row>
    <row r="1464" spans="1:5" x14ac:dyDescent="0.25">
      <c r="A1464" s="1">
        <v>36901</v>
      </c>
      <c r="B1464" s="3">
        <v>316.99</v>
      </c>
      <c r="C1464" s="3">
        <v>207.5</v>
      </c>
      <c r="D1464" s="3">
        <v>10.18</v>
      </c>
      <c r="E1464" s="3">
        <v>74.98</v>
      </c>
    </row>
    <row r="1465" spans="1:5" x14ac:dyDescent="0.25">
      <c r="A1465" s="1">
        <v>36902</v>
      </c>
      <c r="B1465" s="3">
        <v>326.10000000000002</v>
      </c>
      <c r="C1465" s="3">
        <v>204.9</v>
      </c>
      <c r="D1465" s="3">
        <v>9.8800000000000008</v>
      </c>
      <c r="E1465" s="3">
        <v>74.709999999999994</v>
      </c>
    </row>
    <row r="1466" spans="1:5" x14ac:dyDescent="0.25">
      <c r="A1466" s="1">
        <v>36903</v>
      </c>
      <c r="B1466" s="3">
        <v>331.9</v>
      </c>
      <c r="C1466" s="3">
        <v>200.85</v>
      </c>
      <c r="D1466" s="3">
        <v>9.7200000000000006</v>
      </c>
      <c r="E1466" s="3">
        <v>75.150000000000006</v>
      </c>
    </row>
    <row r="1467" spans="1:5" x14ac:dyDescent="0.25">
      <c r="A1467" s="1">
        <v>36906</v>
      </c>
      <c r="B1467" s="3">
        <v>342.59</v>
      </c>
      <c r="C1467" s="3">
        <v>193.75</v>
      </c>
      <c r="D1467" s="3">
        <v>9.94</v>
      </c>
      <c r="E1467" s="3">
        <v>78.36</v>
      </c>
    </row>
    <row r="1468" spans="1:5" x14ac:dyDescent="0.25">
      <c r="A1468" s="1">
        <v>36907</v>
      </c>
      <c r="B1468" s="3">
        <v>340.07</v>
      </c>
      <c r="C1468" s="3">
        <v>199.9</v>
      </c>
      <c r="D1468" s="3">
        <v>10.32</v>
      </c>
      <c r="E1468" s="3">
        <v>77.75</v>
      </c>
    </row>
    <row r="1469" spans="1:5" x14ac:dyDescent="0.25">
      <c r="A1469" s="1">
        <v>36908</v>
      </c>
      <c r="B1469" s="3">
        <v>341.02</v>
      </c>
      <c r="C1469" s="3">
        <v>204.1</v>
      </c>
      <c r="D1469" s="3">
        <v>10.23</v>
      </c>
      <c r="E1469" s="3">
        <v>73.56</v>
      </c>
    </row>
    <row r="1470" spans="1:5" x14ac:dyDescent="0.25">
      <c r="A1470" s="1">
        <v>36909</v>
      </c>
      <c r="B1470" s="3">
        <v>339.57</v>
      </c>
      <c r="C1470" s="3">
        <v>199.6</v>
      </c>
      <c r="D1470" s="3">
        <v>10.26</v>
      </c>
      <c r="E1470" s="3">
        <v>75.39</v>
      </c>
    </row>
    <row r="1471" spans="1:5" x14ac:dyDescent="0.25">
      <c r="A1471" s="1">
        <v>36910</v>
      </c>
      <c r="B1471" s="3">
        <v>338.11</v>
      </c>
      <c r="C1471" s="3">
        <v>200</v>
      </c>
      <c r="D1471" s="3">
        <v>10.48</v>
      </c>
      <c r="E1471" s="3">
        <v>74.86</v>
      </c>
    </row>
    <row r="1472" spans="1:5" x14ac:dyDescent="0.25">
      <c r="A1472" s="1">
        <v>36913</v>
      </c>
      <c r="B1472" s="3">
        <v>343.35</v>
      </c>
      <c r="C1472" s="3">
        <v>200.8</v>
      </c>
      <c r="D1472" s="3">
        <v>11.07</v>
      </c>
      <c r="E1472" s="3">
        <v>76.39</v>
      </c>
    </row>
    <row r="1473" spans="1:5" x14ac:dyDescent="0.25">
      <c r="A1473" s="1">
        <v>36914</v>
      </c>
      <c r="B1473" s="3">
        <v>341.39</v>
      </c>
      <c r="C1473" s="3">
        <v>201.8</v>
      </c>
      <c r="D1473" s="3">
        <v>10.72</v>
      </c>
      <c r="E1473" s="3">
        <v>77.16</v>
      </c>
    </row>
    <row r="1474" spans="1:5" x14ac:dyDescent="0.25">
      <c r="A1474" s="1">
        <v>36915</v>
      </c>
      <c r="B1474" s="3">
        <v>338.69</v>
      </c>
      <c r="C1474" s="3">
        <v>203.15</v>
      </c>
      <c r="D1474" s="3">
        <v>10.73</v>
      </c>
      <c r="E1474" s="3">
        <v>77.599999999999994</v>
      </c>
    </row>
    <row r="1475" spans="1:5" x14ac:dyDescent="0.25">
      <c r="A1475" s="1">
        <v>36916</v>
      </c>
      <c r="B1475" s="3">
        <v>326.16000000000003</v>
      </c>
      <c r="C1475" s="3">
        <v>206.25</v>
      </c>
      <c r="D1475" s="3">
        <v>11.09</v>
      </c>
      <c r="E1475" s="3">
        <v>76.709999999999994</v>
      </c>
    </row>
    <row r="1476" spans="1:5" x14ac:dyDescent="0.25">
      <c r="A1476" s="1">
        <v>36920</v>
      </c>
      <c r="B1476" s="3">
        <v>320.82</v>
      </c>
      <c r="C1476" s="3">
        <v>203.7</v>
      </c>
      <c r="D1476" s="3">
        <v>10.76</v>
      </c>
      <c r="E1476" s="3">
        <v>75.709999999999994</v>
      </c>
    </row>
    <row r="1477" spans="1:5" x14ac:dyDescent="0.25">
      <c r="A1477" s="1">
        <v>36921</v>
      </c>
      <c r="B1477" s="3">
        <v>329.19</v>
      </c>
      <c r="C1477" s="3">
        <v>211.05</v>
      </c>
      <c r="D1477" s="3">
        <v>10.85</v>
      </c>
      <c r="E1477" s="3">
        <v>79.900000000000006</v>
      </c>
    </row>
    <row r="1478" spans="1:5" x14ac:dyDescent="0.25">
      <c r="A1478" s="1">
        <v>36922</v>
      </c>
      <c r="B1478" s="3">
        <v>324.98</v>
      </c>
      <c r="C1478" s="3">
        <v>206.95</v>
      </c>
      <c r="D1478" s="3">
        <v>11</v>
      </c>
      <c r="E1478" s="3">
        <v>80.569999999999993</v>
      </c>
    </row>
    <row r="1479" spans="1:5" x14ac:dyDescent="0.25">
      <c r="A1479" s="1">
        <v>36923</v>
      </c>
      <c r="B1479" s="3">
        <v>322.86</v>
      </c>
      <c r="C1479" s="3">
        <v>203.25</v>
      </c>
      <c r="D1479" s="3">
        <v>10.87</v>
      </c>
      <c r="E1479" s="3">
        <v>80.22</v>
      </c>
    </row>
    <row r="1480" spans="1:5" x14ac:dyDescent="0.25">
      <c r="A1480" s="1">
        <v>36924</v>
      </c>
      <c r="B1480" s="3">
        <v>324.06</v>
      </c>
      <c r="C1480" s="3">
        <v>199.35</v>
      </c>
      <c r="D1480" s="3">
        <v>11.03</v>
      </c>
      <c r="E1480" s="3">
        <v>84.17</v>
      </c>
    </row>
    <row r="1481" spans="1:5" x14ac:dyDescent="0.25">
      <c r="A1481" s="1">
        <v>36927</v>
      </c>
      <c r="B1481" s="3">
        <v>324.74</v>
      </c>
      <c r="C1481" s="3">
        <v>200.3</v>
      </c>
      <c r="D1481" s="3">
        <v>11.87</v>
      </c>
      <c r="E1481" s="3">
        <v>88.03</v>
      </c>
    </row>
    <row r="1482" spans="1:5" x14ac:dyDescent="0.25">
      <c r="A1482" s="1">
        <v>36928</v>
      </c>
      <c r="B1482" s="3">
        <v>325.36</v>
      </c>
      <c r="C1482" s="3">
        <v>201.55</v>
      </c>
      <c r="D1482" s="3">
        <v>12.28</v>
      </c>
      <c r="E1482" s="3">
        <v>89.79</v>
      </c>
    </row>
    <row r="1483" spans="1:5" x14ac:dyDescent="0.25">
      <c r="A1483" s="1">
        <v>36929</v>
      </c>
      <c r="B1483" s="3">
        <v>325.89</v>
      </c>
      <c r="C1483" s="3">
        <v>202.9</v>
      </c>
      <c r="D1483" s="3">
        <v>12.79</v>
      </c>
      <c r="E1483" s="3">
        <v>89.38</v>
      </c>
    </row>
    <row r="1484" spans="1:5" x14ac:dyDescent="0.25">
      <c r="A1484" s="1">
        <v>36930</v>
      </c>
      <c r="B1484" s="3">
        <v>325.57</v>
      </c>
      <c r="C1484" s="3">
        <v>208.95</v>
      </c>
      <c r="D1484" s="3">
        <v>14.33</v>
      </c>
      <c r="E1484" s="3">
        <v>93.48</v>
      </c>
    </row>
    <row r="1485" spans="1:5" x14ac:dyDescent="0.25">
      <c r="A1485" s="1">
        <v>36931</v>
      </c>
      <c r="B1485" s="3">
        <v>323.61</v>
      </c>
      <c r="C1485" s="3">
        <v>213.5</v>
      </c>
      <c r="D1485" s="3">
        <v>15.69</v>
      </c>
      <c r="E1485" s="3">
        <v>96.07</v>
      </c>
    </row>
    <row r="1486" spans="1:5" x14ac:dyDescent="0.25">
      <c r="A1486" s="1">
        <v>36934</v>
      </c>
      <c r="B1486" s="3">
        <v>335.14</v>
      </c>
      <c r="C1486" s="3">
        <v>216</v>
      </c>
      <c r="D1486" s="3">
        <v>15.04</v>
      </c>
      <c r="E1486" s="3">
        <v>93.15</v>
      </c>
    </row>
    <row r="1487" spans="1:5" x14ac:dyDescent="0.25">
      <c r="A1487" s="1">
        <v>36935</v>
      </c>
      <c r="B1487" s="3">
        <v>326.51</v>
      </c>
      <c r="C1487" s="3">
        <v>208.5</v>
      </c>
      <c r="D1487" s="3">
        <v>16.579999999999998</v>
      </c>
      <c r="E1487" s="3">
        <v>93.39</v>
      </c>
    </row>
    <row r="1488" spans="1:5" x14ac:dyDescent="0.25">
      <c r="A1488" s="1">
        <v>36936</v>
      </c>
      <c r="B1488" s="3">
        <v>327.14999999999998</v>
      </c>
      <c r="C1488" s="3">
        <v>207.4</v>
      </c>
      <c r="D1488" s="3">
        <v>16.3</v>
      </c>
      <c r="E1488" s="3">
        <v>93.45</v>
      </c>
    </row>
    <row r="1489" spans="1:5" x14ac:dyDescent="0.25">
      <c r="A1489" s="1">
        <v>36937</v>
      </c>
      <c r="B1489" s="3">
        <v>328.82</v>
      </c>
      <c r="C1489" s="3">
        <v>218.9</v>
      </c>
      <c r="D1489" s="3">
        <v>16.13</v>
      </c>
      <c r="E1489" s="3">
        <v>93.24</v>
      </c>
    </row>
    <row r="1490" spans="1:5" x14ac:dyDescent="0.25">
      <c r="A1490" s="1">
        <v>36938</v>
      </c>
      <c r="B1490" s="3">
        <v>322.89</v>
      </c>
      <c r="C1490" s="3">
        <v>216.25</v>
      </c>
      <c r="D1490" s="3">
        <v>15.26</v>
      </c>
      <c r="E1490" s="3">
        <v>90.35</v>
      </c>
    </row>
    <row r="1491" spans="1:5" x14ac:dyDescent="0.25">
      <c r="A1491" s="1">
        <v>36941</v>
      </c>
      <c r="B1491" s="3">
        <v>324.43</v>
      </c>
      <c r="C1491" s="3">
        <v>216.15</v>
      </c>
      <c r="D1491" s="3">
        <v>15.49</v>
      </c>
      <c r="E1491" s="3">
        <v>91.53</v>
      </c>
    </row>
    <row r="1492" spans="1:5" x14ac:dyDescent="0.25">
      <c r="A1492" s="1">
        <v>36942</v>
      </c>
      <c r="B1492" s="3">
        <v>321.19</v>
      </c>
      <c r="C1492" s="3">
        <v>218.2</v>
      </c>
      <c r="D1492" s="3">
        <v>16.010000000000002</v>
      </c>
      <c r="E1492" s="3">
        <v>92.65</v>
      </c>
    </row>
    <row r="1493" spans="1:5" x14ac:dyDescent="0.25">
      <c r="A1493" s="1">
        <v>36943</v>
      </c>
      <c r="B1493" s="3">
        <v>329.05</v>
      </c>
      <c r="C1493" s="3">
        <v>222.25</v>
      </c>
      <c r="D1493" s="3">
        <v>15.69</v>
      </c>
      <c r="E1493" s="3">
        <v>93.92</v>
      </c>
    </row>
    <row r="1494" spans="1:5" x14ac:dyDescent="0.25">
      <c r="A1494" s="1">
        <v>36944</v>
      </c>
      <c r="B1494" s="3">
        <v>327.32</v>
      </c>
      <c r="C1494" s="3">
        <v>218.05</v>
      </c>
      <c r="D1494" s="3">
        <v>15.41</v>
      </c>
      <c r="E1494" s="3">
        <v>91.33</v>
      </c>
    </row>
    <row r="1495" spans="1:5" x14ac:dyDescent="0.25">
      <c r="A1495" s="1">
        <v>36945</v>
      </c>
      <c r="B1495" s="3">
        <v>325.49</v>
      </c>
      <c r="C1495" s="3">
        <v>216.35</v>
      </c>
      <c r="D1495" s="3">
        <v>14.12</v>
      </c>
      <c r="E1495" s="3">
        <v>89.35</v>
      </c>
    </row>
    <row r="1496" spans="1:5" x14ac:dyDescent="0.25">
      <c r="A1496" s="1">
        <v>36948</v>
      </c>
      <c r="B1496" s="3">
        <v>324.93</v>
      </c>
      <c r="C1496" s="3">
        <v>207.65</v>
      </c>
      <c r="D1496" s="3">
        <v>14.7</v>
      </c>
      <c r="E1496" s="3">
        <v>91.03</v>
      </c>
    </row>
    <row r="1497" spans="1:5" x14ac:dyDescent="0.25">
      <c r="A1497" s="1">
        <v>36949</v>
      </c>
      <c r="B1497" s="3">
        <v>332.32</v>
      </c>
      <c r="C1497" s="3">
        <v>206.55</v>
      </c>
      <c r="D1497" s="3">
        <v>15.25</v>
      </c>
      <c r="E1497" s="3">
        <v>93.6</v>
      </c>
    </row>
    <row r="1498" spans="1:5" x14ac:dyDescent="0.25">
      <c r="A1498" s="1">
        <v>36950</v>
      </c>
      <c r="B1498" s="3">
        <v>333.2</v>
      </c>
      <c r="C1498" s="3">
        <v>229.4</v>
      </c>
      <c r="D1498" s="3">
        <v>14.07</v>
      </c>
      <c r="E1498" s="3">
        <v>91.03</v>
      </c>
    </row>
    <row r="1499" spans="1:5" x14ac:dyDescent="0.25">
      <c r="A1499" s="1">
        <v>36951</v>
      </c>
      <c r="B1499" s="3">
        <v>338.39</v>
      </c>
      <c r="C1499" s="3">
        <v>232.8</v>
      </c>
      <c r="D1499" s="3">
        <v>14.05</v>
      </c>
      <c r="E1499" s="3">
        <v>96.42</v>
      </c>
    </row>
    <row r="1500" spans="1:5" x14ac:dyDescent="0.25">
      <c r="A1500" s="1">
        <v>36952</v>
      </c>
      <c r="B1500" s="3">
        <v>333.4</v>
      </c>
      <c r="C1500" s="3">
        <v>232.4</v>
      </c>
      <c r="D1500" s="3">
        <v>13.51</v>
      </c>
      <c r="E1500" s="3">
        <v>92.59</v>
      </c>
    </row>
    <row r="1501" spans="1:5" x14ac:dyDescent="0.25">
      <c r="A1501" s="1">
        <v>36955</v>
      </c>
      <c r="B1501" s="3">
        <v>325.39</v>
      </c>
      <c r="C1501" s="3">
        <v>225.7</v>
      </c>
      <c r="D1501" s="3">
        <v>12.28</v>
      </c>
      <c r="E1501" s="3">
        <v>87.79</v>
      </c>
    </row>
    <row r="1502" spans="1:5" x14ac:dyDescent="0.25">
      <c r="A1502" s="1">
        <v>36957</v>
      </c>
      <c r="B1502" s="3">
        <v>331.13</v>
      </c>
      <c r="C1502" s="3">
        <v>225.7</v>
      </c>
      <c r="D1502" s="3">
        <v>12.85</v>
      </c>
      <c r="E1502" s="3">
        <v>87.67</v>
      </c>
    </row>
    <row r="1503" spans="1:5" x14ac:dyDescent="0.25">
      <c r="A1503" s="1">
        <v>36958</v>
      </c>
      <c r="B1503" s="3">
        <v>331.89</v>
      </c>
      <c r="C1503" s="3">
        <v>228.55</v>
      </c>
      <c r="D1503" s="3">
        <v>13.15</v>
      </c>
      <c r="E1503" s="3">
        <v>89.12</v>
      </c>
    </row>
    <row r="1504" spans="1:5" x14ac:dyDescent="0.25">
      <c r="A1504" s="1">
        <v>36959</v>
      </c>
      <c r="B1504" s="3">
        <v>326.83999999999997</v>
      </c>
      <c r="C1504" s="3">
        <v>221.55</v>
      </c>
      <c r="D1504" s="3">
        <v>11.71</v>
      </c>
      <c r="E1504" s="3">
        <v>82.37</v>
      </c>
    </row>
    <row r="1505" spans="1:5" x14ac:dyDescent="0.25">
      <c r="A1505" s="1">
        <v>36962</v>
      </c>
      <c r="B1505" s="3">
        <v>324.99</v>
      </c>
      <c r="C1505" s="3">
        <v>217</v>
      </c>
      <c r="D1505" s="3">
        <v>10.130000000000001</v>
      </c>
      <c r="E1505" s="3">
        <v>77.83</v>
      </c>
    </row>
    <row r="1506" spans="1:5" x14ac:dyDescent="0.25">
      <c r="A1506" s="1">
        <v>36963</v>
      </c>
      <c r="B1506" s="3">
        <v>310.64999999999998</v>
      </c>
      <c r="C1506" s="3">
        <v>212</v>
      </c>
      <c r="D1506" s="3">
        <v>8.8800000000000008</v>
      </c>
      <c r="E1506" s="3">
        <v>66.05</v>
      </c>
    </row>
    <row r="1507" spans="1:5" x14ac:dyDescent="0.25">
      <c r="A1507" s="1">
        <v>36964</v>
      </c>
      <c r="B1507" s="3">
        <v>315.83999999999997</v>
      </c>
      <c r="C1507" s="3">
        <v>215.65</v>
      </c>
      <c r="D1507" s="3">
        <v>10.3</v>
      </c>
      <c r="E1507" s="3">
        <v>73.44</v>
      </c>
    </row>
    <row r="1508" spans="1:5" x14ac:dyDescent="0.25">
      <c r="A1508" s="1">
        <v>36965</v>
      </c>
      <c r="B1508" s="3">
        <v>324.89</v>
      </c>
      <c r="C1508" s="3">
        <v>220.25</v>
      </c>
      <c r="D1508" s="3">
        <v>11.86</v>
      </c>
      <c r="E1508" s="3">
        <v>79.010000000000005</v>
      </c>
    </row>
    <row r="1509" spans="1:5" x14ac:dyDescent="0.25">
      <c r="A1509" s="1">
        <v>36966</v>
      </c>
      <c r="B1509" s="3">
        <v>325.58999999999997</v>
      </c>
      <c r="C1509" s="3">
        <v>220</v>
      </c>
      <c r="D1509" s="3">
        <v>11.14</v>
      </c>
      <c r="E1509" s="3">
        <v>74.650000000000006</v>
      </c>
    </row>
    <row r="1510" spans="1:5" x14ac:dyDescent="0.25">
      <c r="A1510" s="1">
        <v>36969</v>
      </c>
      <c r="B1510" s="3">
        <v>319.49</v>
      </c>
      <c r="C1510" s="3">
        <v>218.55</v>
      </c>
      <c r="D1510" s="3">
        <v>11.51</v>
      </c>
      <c r="E1510" s="3">
        <v>78.95</v>
      </c>
    </row>
    <row r="1511" spans="1:5" x14ac:dyDescent="0.25">
      <c r="A1511" s="1">
        <v>36970</v>
      </c>
      <c r="B1511" s="3">
        <v>327.31</v>
      </c>
      <c r="C1511" s="3">
        <v>215.05</v>
      </c>
      <c r="D1511" s="3">
        <v>11.44</v>
      </c>
      <c r="E1511" s="3">
        <v>77.86</v>
      </c>
    </row>
    <row r="1512" spans="1:5" x14ac:dyDescent="0.25">
      <c r="A1512" s="1">
        <v>36971</v>
      </c>
      <c r="B1512" s="3">
        <v>324.73</v>
      </c>
      <c r="C1512" s="3">
        <v>224.1</v>
      </c>
      <c r="D1512" s="3">
        <v>11.58</v>
      </c>
      <c r="E1512" s="3">
        <v>80.63</v>
      </c>
    </row>
    <row r="1513" spans="1:5" x14ac:dyDescent="0.25">
      <c r="A1513" s="1">
        <v>36972</v>
      </c>
      <c r="B1513" s="3">
        <v>324.70999999999998</v>
      </c>
      <c r="C1513" s="3">
        <v>219.6</v>
      </c>
      <c r="D1513" s="3">
        <v>11.27</v>
      </c>
      <c r="E1513" s="3">
        <v>79.099999999999994</v>
      </c>
    </row>
    <row r="1514" spans="1:5" x14ac:dyDescent="0.25">
      <c r="A1514" s="1">
        <v>36973</v>
      </c>
      <c r="B1514" s="3">
        <v>303.75</v>
      </c>
      <c r="C1514" s="3">
        <v>215.55</v>
      </c>
      <c r="D1514" s="3">
        <v>10.29</v>
      </c>
      <c r="E1514" s="3">
        <v>78.33</v>
      </c>
    </row>
    <row r="1515" spans="1:5" x14ac:dyDescent="0.25">
      <c r="A1515" s="1">
        <v>36976</v>
      </c>
      <c r="B1515" s="3">
        <v>296.85000000000002</v>
      </c>
      <c r="C1515" s="3">
        <v>210.75</v>
      </c>
      <c r="D1515" s="3">
        <v>10.5</v>
      </c>
      <c r="E1515" s="3">
        <v>78.63</v>
      </c>
    </row>
    <row r="1516" spans="1:5" x14ac:dyDescent="0.25">
      <c r="A1516" s="1">
        <v>36977</v>
      </c>
      <c r="B1516" s="3">
        <v>306.11</v>
      </c>
      <c r="C1516" s="3">
        <v>210.05</v>
      </c>
      <c r="D1516" s="3">
        <v>10.79</v>
      </c>
      <c r="E1516" s="3">
        <v>76.86</v>
      </c>
    </row>
    <row r="1517" spans="1:5" x14ac:dyDescent="0.25">
      <c r="A1517" s="1">
        <v>36978</v>
      </c>
      <c r="B1517" s="3">
        <v>323.27</v>
      </c>
      <c r="C1517" s="3">
        <v>220.2</v>
      </c>
      <c r="D1517" s="3">
        <v>10.85</v>
      </c>
      <c r="E1517" s="3">
        <v>77.510000000000005</v>
      </c>
    </row>
    <row r="1518" spans="1:5" x14ac:dyDescent="0.25">
      <c r="A1518" s="1">
        <v>36979</v>
      </c>
      <c r="B1518" s="3">
        <v>323.43</v>
      </c>
      <c r="C1518" s="3">
        <v>225.75</v>
      </c>
      <c r="D1518" s="3">
        <v>10.29</v>
      </c>
      <c r="E1518" s="3">
        <v>75.599999999999994</v>
      </c>
    </row>
    <row r="1519" spans="1:5" x14ac:dyDescent="0.25">
      <c r="A1519" s="1">
        <v>36980</v>
      </c>
      <c r="B1519" s="3">
        <v>311.81</v>
      </c>
      <c r="C1519" s="3">
        <v>218.75</v>
      </c>
      <c r="D1519" s="3">
        <v>9.57</v>
      </c>
      <c r="E1519" s="3">
        <v>72.09</v>
      </c>
    </row>
    <row r="1520" spans="1:5" x14ac:dyDescent="0.25">
      <c r="A1520" s="1">
        <v>36983</v>
      </c>
      <c r="B1520" s="3">
        <v>289.26</v>
      </c>
      <c r="C1520" s="3">
        <v>221.3</v>
      </c>
      <c r="D1520" s="3">
        <v>9.9700000000000006</v>
      </c>
      <c r="E1520" s="3">
        <v>68.260000000000005</v>
      </c>
    </row>
    <row r="1521" spans="1:5" x14ac:dyDescent="0.25">
      <c r="A1521" s="1">
        <v>36984</v>
      </c>
      <c r="B1521" s="3">
        <v>295.60000000000002</v>
      </c>
      <c r="C1521" s="3">
        <v>221.45</v>
      </c>
      <c r="D1521" s="3">
        <v>9.92</v>
      </c>
      <c r="E1521" s="3">
        <v>70.56</v>
      </c>
    </row>
    <row r="1522" spans="1:5" x14ac:dyDescent="0.25">
      <c r="A1522" s="1">
        <v>36985</v>
      </c>
      <c r="B1522" s="3">
        <v>277.10000000000002</v>
      </c>
      <c r="C1522" s="3">
        <v>217.8</v>
      </c>
      <c r="D1522" s="3">
        <v>9.86</v>
      </c>
      <c r="E1522" s="3">
        <v>70.23</v>
      </c>
    </row>
    <row r="1523" spans="1:5" x14ac:dyDescent="0.25">
      <c r="A1523" s="1">
        <v>36987</v>
      </c>
      <c r="B1523" s="3">
        <v>247.45</v>
      </c>
      <c r="C1523" s="3">
        <v>219.95</v>
      </c>
      <c r="D1523" s="3">
        <v>9.6999999999999993</v>
      </c>
      <c r="E1523" s="3">
        <v>73.06</v>
      </c>
    </row>
    <row r="1524" spans="1:5" x14ac:dyDescent="0.25">
      <c r="A1524" s="1">
        <v>36990</v>
      </c>
      <c r="B1524" s="3">
        <v>237.66</v>
      </c>
      <c r="C1524" s="3">
        <v>214.5</v>
      </c>
      <c r="D1524" s="3">
        <v>9.93</v>
      </c>
      <c r="E1524" s="3">
        <v>74.650000000000006</v>
      </c>
    </row>
    <row r="1525" spans="1:5" x14ac:dyDescent="0.25">
      <c r="A1525" s="1">
        <v>36991</v>
      </c>
      <c r="B1525" s="3">
        <v>243.01</v>
      </c>
      <c r="C1525" s="3">
        <v>215.65</v>
      </c>
      <c r="D1525" s="3">
        <v>9.76</v>
      </c>
      <c r="E1525" s="3">
        <v>73.59</v>
      </c>
    </row>
    <row r="1526" spans="1:5" x14ac:dyDescent="0.25">
      <c r="A1526" s="1">
        <v>36992</v>
      </c>
      <c r="B1526" s="3">
        <v>233.79</v>
      </c>
      <c r="C1526" s="3">
        <v>213.9</v>
      </c>
      <c r="D1526" s="3">
        <v>9.4600000000000009</v>
      </c>
      <c r="E1526" s="3">
        <v>71.650000000000006</v>
      </c>
    </row>
    <row r="1527" spans="1:5" x14ac:dyDescent="0.25">
      <c r="A1527" s="1">
        <v>36993</v>
      </c>
      <c r="B1527" s="3">
        <v>233.64</v>
      </c>
      <c r="C1527" s="3">
        <v>210.95</v>
      </c>
      <c r="D1527" s="3">
        <v>9.6999999999999993</v>
      </c>
      <c r="E1527" s="3">
        <v>67.489999999999995</v>
      </c>
    </row>
    <row r="1528" spans="1:5" x14ac:dyDescent="0.25">
      <c r="A1528" s="1">
        <v>36997</v>
      </c>
      <c r="B1528" s="3">
        <v>239.29</v>
      </c>
      <c r="C1528" s="3">
        <v>206.95</v>
      </c>
      <c r="D1528" s="3">
        <v>10.58</v>
      </c>
      <c r="E1528" s="3">
        <v>71.62</v>
      </c>
    </row>
    <row r="1529" spans="1:5" x14ac:dyDescent="0.25">
      <c r="A1529" s="1">
        <v>36998</v>
      </c>
      <c r="B1529" s="3">
        <v>245.45</v>
      </c>
      <c r="C1529" s="3">
        <v>210.9</v>
      </c>
      <c r="D1529" s="3">
        <v>10.82</v>
      </c>
      <c r="E1529" s="3">
        <v>74.680000000000007</v>
      </c>
    </row>
    <row r="1530" spans="1:5" x14ac:dyDescent="0.25">
      <c r="A1530" s="1">
        <v>36999</v>
      </c>
      <c r="B1530" s="3">
        <v>270.58999999999997</v>
      </c>
      <c r="C1530" s="3">
        <v>210.15</v>
      </c>
      <c r="D1530" s="3">
        <v>11.48</v>
      </c>
      <c r="E1530" s="3">
        <v>78.25</v>
      </c>
    </row>
    <row r="1531" spans="1:5" x14ac:dyDescent="0.25">
      <c r="A1531" s="1">
        <v>37000</v>
      </c>
      <c r="B1531" s="3">
        <v>280.81</v>
      </c>
      <c r="C1531" s="3">
        <v>214.1</v>
      </c>
      <c r="D1531" s="3">
        <v>11.53</v>
      </c>
      <c r="E1531" s="3">
        <v>80.87</v>
      </c>
    </row>
    <row r="1532" spans="1:5" x14ac:dyDescent="0.25">
      <c r="A1532" s="1">
        <v>37001</v>
      </c>
      <c r="B1532" s="3">
        <v>288.91000000000003</v>
      </c>
      <c r="C1532" s="3">
        <v>219.7</v>
      </c>
      <c r="D1532" s="3">
        <v>11.28</v>
      </c>
      <c r="E1532" s="3">
        <v>78.78</v>
      </c>
    </row>
    <row r="1533" spans="1:5" x14ac:dyDescent="0.25">
      <c r="A1533" s="1">
        <v>37004</v>
      </c>
      <c r="B1533" s="3">
        <v>281.20999999999998</v>
      </c>
      <c r="C1533" s="3">
        <v>219.7</v>
      </c>
      <c r="D1533" s="3">
        <v>11.36</v>
      </c>
      <c r="E1533" s="3">
        <v>79.78</v>
      </c>
    </row>
    <row r="1534" spans="1:5" x14ac:dyDescent="0.25">
      <c r="A1534" s="1">
        <v>37005</v>
      </c>
      <c r="B1534" s="3">
        <v>280.99</v>
      </c>
      <c r="C1534" s="3">
        <v>215.15</v>
      </c>
      <c r="D1534" s="3">
        <v>11.19</v>
      </c>
      <c r="E1534" s="3">
        <v>79.87</v>
      </c>
    </row>
    <row r="1535" spans="1:5" x14ac:dyDescent="0.25">
      <c r="A1535" s="1">
        <v>37006</v>
      </c>
      <c r="B1535" s="3">
        <v>279.33999999999997</v>
      </c>
      <c r="C1535" s="3">
        <v>213.75</v>
      </c>
      <c r="D1535" s="3">
        <v>11.7</v>
      </c>
      <c r="E1535" s="3">
        <v>85.99</v>
      </c>
    </row>
    <row r="1536" spans="1:5" x14ac:dyDescent="0.25">
      <c r="A1536" s="1">
        <v>37007</v>
      </c>
      <c r="B1536" s="3">
        <v>282.32</v>
      </c>
      <c r="C1536" s="3">
        <v>208.95</v>
      </c>
      <c r="D1536" s="3">
        <v>11.97</v>
      </c>
      <c r="E1536" s="3">
        <v>82.02</v>
      </c>
    </row>
    <row r="1537" spans="1:5" x14ac:dyDescent="0.25">
      <c r="A1537" s="1">
        <v>37008</v>
      </c>
      <c r="B1537" s="3">
        <v>281.83999999999997</v>
      </c>
      <c r="C1537" s="3">
        <v>210.4</v>
      </c>
      <c r="D1537" s="3">
        <v>11.02</v>
      </c>
      <c r="E1537" s="3">
        <v>76.33</v>
      </c>
    </row>
    <row r="1538" spans="1:5" x14ac:dyDescent="0.25">
      <c r="A1538" s="1">
        <v>37011</v>
      </c>
      <c r="B1538" s="3">
        <v>280.38</v>
      </c>
      <c r="C1538" s="3">
        <v>210.75</v>
      </c>
      <c r="D1538" s="3">
        <v>11.72</v>
      </c>
      <c r="E1538" s="3">
        <v>79.42</v>
      </c>
    </row>
    <row r="1539" spans="1:5" x14ac:dyDescent="0.25">
      <c r="A1539" s="1">
        <v>37013</v>
      </c>
      <c r="B1539" s="3">
        <v>282.33999999999997</v>
      </c>
      <c r="C1539" s="3">
        <v>210.05</v>
      </c>
      <c r="D1539" s="3">
        <v>11.65</v>
      </c>
      <c r="E1539" s="3">
        <v>81.069999999999993</v>
      </c>
    </row>
    <row r="1540" spans="1:5" x14ac:dyDescent="0.25">
      <c r="A1540" s="1">
        <v>37014</v>
      </c>
      <c r="B1540" s="3">
        <v>284.60000000000002</v>
      </c>
      <c r="C1540" s="3">
        <v>211.6</v>
      </c>
      <c r="D1540" s="3">
        <v>11.39</v>
      </c>
      <c r="E1540" s="3">
        <v>79.010000000000005</v>
      </c>
    </row>
    <row r="1541" spans="1:5" x14ac:dyDescent="0.25">
      <c r="A1541" s="1">
        <v>37015</v>
      </c>
      <c r="B1541" s="3">
        <v>283.51</v>
      </c>
      <c r="C1541" s="3">
        <v>210.35</v>
      </c>
      <c r="D1541" s="3">
        <v>11.44</v>
      </c>
      <c r="E1541" s="3">
        <v>80.540000000000006</v>
      </c>
    </row>
    <row r="1542" spans="1:5" x14ac:dyDescent="0.25">
      <c r="A1542" s="1">
        <v>37018</v>
      </c>
      <c r="B1542" s="3">
        <v>288.14</v>
      </c>
      <c r="C1542" s="3">
        <v>210.9</v>
      </c>
      <c r="D1542" s="3">
        <v>12.42</v>
      </c>
      <c r="E1542" s="3">
        <v>81.02</v>
      </c>
    </row>
    <row r="1543" spans="1:5" x14ac:dyDescent="0.25">
      <c r="A1543" s="1">
        <v>37019</v>
      </c>
      <c r="B1543" s="3">
        <v>287.54000000000002</v>
      </c>
      <c r="C1543" s="3">
        <v>212.45</v>
      </c>
      <c r="D1543" s="3">
        <v>12.47</v>
      </c>
      <c r="E1543" s="3">
        <v>80.569999999999993</v>
      </c>
    </row>
    <row r="1544" spans="1:5" x14ac:dyDescent="0.25">
      <c r="A1544" s="1">
        <v>37020</v>
      </c>
      <c r="B1544" s="3">
        <v>294.36</v>
      </c>
      <c r="C1544" s="3">
        <v>216.45</v>
      </c>
      <c r="D1544" s="3">
        <v>12.03</v>
      </c>
      <c r="E1544" s="3">
        <v>79.72</v>
      </c>
    </row>
    <row r="1545" spans="1:5" x14ac:dyDescent="0.25">
      <c r="A1545" s="1">
        <v>37021</v>
      </c>
      <c r="B1545" s="3">
        <v>292.25</v>
      </c>
      <c r="C1545" s="3">
        <v>210.9</v>
      </c>
      <c r="D1545" s="3">
        <v>12.11</v>
      </c>
      <c r="E1545" s="3">
        <v>79.81</v>
      </c>
    </row>
    <row r="1546" spans="1:5" x14ac:dyDescent="0.25">
      <c r="A1546" s="1">
        <v>37022</v>
      </c>
      <c r="B1546" s="3">
        <v>293.76</v>
      </c>
      <c r="C1546" s="3">
        <v>210.05</v>
      </c>
      <c r="D1546" s="3">
        <v>11.72</v>
      </c>
      <c r="E1546" s="3">
        <v>78.25</v>
      </c>
    </row>
    <row r="1547" spans="1:5" x14ac:dyDescent="0.25">
      <c r="A1547" s="1">
        <v>37025</v>
      </c>
      <c r="B1547" s="3">
        <v>310.04000000000002</v>
      </c>
      <c r="C1547" s="3">
        <v>211.55</v>
      </c>
      <c r="D1547" s="3">
        <v>11.64</v>
      </c>
      <c r="E1547" s="3">
        <v>75.83</v>
      </c>
    </row>
    <row r="1548" spans="1:5" x14ac:dyDescent="0.25">
      <c r="A1548" s="1">
        <v>37026</v>
      </c>
      <c r="B1548" s="3">
        <v>307.07</v>
      </c>
      <c r="C1548" s="3">
        <v>210.15</v>
      </c>
      <c r="D1548" s="3">
        <v>12.15</v>
      </c>
      <c r="E1548" s="3">
        <v>75.040000000000006</v>
      </c>
    </row>
    <row r="1549" spans="1:5" x14ac:dyDescent="0.25">
      <c r="A1549" s="1">
        <v>37027</v>
      </c>
      <c r="B1549" s="3">
        <v>309.26</v>
      </c>
      <c r="C1549" s="3">
        <v>212.8</v>
      </c>
      <c r="D1549" s="3">
        <v>12.26</v>
      </c>
      <c r="E1549" s="3">
        <v>80.040000000000006</v>
      </c>
    </row>
    <row r="1550" spans="1:5" x14ac:dyDescent="0.25">
      <c r="A1550" s="1">
        <v>37028</v>
      </c>
      <c r="B1550" s="3">
        <v>308.32</v>
      </c>
      <c r="C1550" s="3">
        <v>212.05</v>
      </c>
      <c r="D1550" s="3">
        <v>12.56</v>
      </c>
      <c r="E1550" s="3">
        <v>81.69</v>
      </c>
    </row>
    <row r="1551" spans="1:5" x14ac:dyDescent="0.25">
      <c r="A1551" s="1">
        <v>37029</v>
      </c>
      <c r="B1551" s="3">
        <v>312.33999999999997</v>
      </c>
      <c r="C1551" s="3">
        <v>207.5</v>
      </c>
      <c r="D1551" s="3">
        <v>12.87</v>
      </c>
      <c r="E1551" s="3">
        <v>83.23</v>
      </c>
    </row>
    <row r="1552" spans="1:5" x14ac:dyDescent="0.25">
      <c r="A1552" s="1">
        <v>37032</v>
      </c>
      <c r="B1552" s="3">
        <v>318.35000000000002</v>
      </c>
      <c r="C1552" s="3">
        <v>201.75</v>
      </c>
      <c r="D1552" s="3">
        <v>13.14</v>
      </c>
      <c r="E1552" s="3">
        <v>83.14</v>
      </c>
    </row>
    <row r="1553" spans="1:5" x14ac:dyDescent="0.25">
      <c r="A1553" s="1">
        <v>37033</v>
      </c>
      <c r="B1553" s="3">
        <v>340.52</v>
      </c>
      <c r="C1553" s="3">
        <v>202.05</v>
      </c>
      <c r="D1553" s="3">
        <v>12.96</v>
      </c>
      <c r="E1553" s="3">
        <v>83.2</v>
      </c>
    </row>
    <row r="1554" spans="1:5" x14ac:dyDescent="0.25">
      <c r="A1554" s="1">
        <v>37034</v>
      </c>
      <c r="B1554" s="3">
        <v>335.25</v>
      </c>
      <c r="C1554" s="3">
        <v>201.8</v>
      </c>
      <c r="D1554" s="3">
        <v>13</v>
      </c>
      <c r="E1554" s="3">
        <v>83.17</v>
      </c>
    </row>
    <row r="1555" spans="1:5" x14ac:dyDescent="0.25">
      <c r="A1555" s="1">
        <v>37035</v>
      </c>
      <c r="B1555" s="3">
        <v>330.91</v>
      </c>
      <c r="C1555" s="3">
        <v>201.75</v>
      </c>
      <c r="D1555" s="3">
        <v>13.65</v>
      </c>
      <c r="E1555" s="3">
        <v>83.28</v>
      </c>
    </row>
    <row r="1556" spans="1:5" x14ac:dyDescent="0.25">
      <c r="A1556" s="1">
        <v>37036</v>
      </c>
      <c r="B1556" s="3">
        <v>330.63</v>
      </c>
      <c r="C1556" s="3">
        <v>199.9</v>
      </c>
      <c r="D1556" s="3">
        <v>14.04</v>
      </c>
      <c r="E1556" s="3">
        <v>82.61</v>
      </c>
    </row>
    <row r="1557" spans="1:5" x14ac:dyDescent="0.25">
      <c r="A1557" s="1">
        <v>37039</v>
      </c>
      <c r="B1557" s="3">
        <v>336.86</v>
      </c>
      <c r="C1557" s="3">
        <v>200.25</v>
      </c>
      <c r="D1557" s="3">
        <v>14.44</v>
      </c>
      <c r="E1557" s="3">
        <v>85.61</v>
      </c>
    </row>
    <row r="1558" spans="1:5" x14ac:dyDescent="0.25">
      <c r="A1558" s="1">
        <v>37040</v>
      </c>
      <c r="B1558" s="3">
        <v>349.21</v>
      </c>
      <c r="C1558" s="3">
        <v>200.7</v>
      </c>
      <c r="D1558" s="3">
        <v>14.34</v>
      </c>
      <c r="E1558" s="3">
        <v>85.85</v>
      </c>
    </row>
    <row r="1559" spans="1:5" x14ac:dyDescent="0.25">
      <c r="A1559" s="1">
        <v>37041</v>
      </c>
      <c r="B1559" s="3">
        <v>354.02</v>
      </c>
      <c r="C1559" s="3">
        <v>200.95</v>
      </c>
      <c r="D1559" s="3">
        <v>13.93</v>
      </c>
      <c r="E1559" s="3">
        <v>84.29</v>
      </c>
    </row>
    <row r="1560" spans="1:5" x14ac:dyDescent="0.25">
      <c r="A1560" s="1">
        <v>37042</v>
      </c>
      <c r="B1560" s="3">
        <v>351.57</v>
      </c>
      <c r="C1560" s="3">
        <v>197.75</v>
      </c>
      <c r="D1560" s="3">
        <v>14.12</v>
      </c>
      <c r="E1560" s="3">
        <v>83.43</v>
      </c>
    </row>
    <row r="1561" spans="1:5" x14ac:dyDescent="0.25">
      <c r="A1561" s="1">
        <v>37043</v>
      </c>
      <c r="B1561" s="3">
        <v>359.75</v>
      </c>
      <c r="C1561" s="3">
        <v>192.65</v>
      </c>
      <c r="D1561" s="3">
        <v>13.95</v>
      </c>
      <c r="E1561" s="3">
        <v>82.9</v>
      </c>
    </row>
    <row r="1562" spans="1:5" x14ac:dyDescent="0.25">
      <c r="A1562" s="1">
        <v>37046</v>
      </c>
      <c r="B1562" s="3">
        <v>369.6</v>
      </c>
      <c r="C1562" s="3">
        <v>187.75</v>
      </c>
      <c r="D1562" s="3">
        <v>13.28</v>
      </c>
      <c r="E1562" s="3">
        <v>81.16</v>
      </c>
    </row>
    <row r="1563" spans="1:5" x14ac:dyDescent="0.25">
      <c r="A1563" s="1">
        <v>37047</v>
      </c>
      <c r="B1563" s="3">
        <v>361.05</v>
      </c>
      <c r="C1563" s="3">
        <v>183.85</v>
      </c>
      <c r="D1563" s="3">
        <v>13.1</v>
      </c>
      <c r="E1563" s="3">
        <v>80.069999999999993</v>
      </c>
    </row>
    <row r="1564" spans="1:5" x14ac:dyDescent="0.25">
      <c r="A1564" s="1">
        <v>37048</v>
      </c>
      <c r="B1564" s="3">
        <v>360.54</v>
      </c>
      <c r="C1564" s="3">
        <v>184.4</v>
      </c>
      <c r="D1564" s="3">
        <v>13.05</v>
      </c>
      <c r="E1564" s="3">
        <v>78.92</v>
      </c>
    </row>
    <row r="1565" spans="1:5" x14ac:dyDescent="0.25">
      <c r="A1565" s="1">
        <v>37049</v>
      </c>
      <c r="B1565" s="3">
        <v>366.68</v>
      </c>
      <c r="C1565" s="3">
        <v>186.6</v>
      </c>
      <c r="D1565" s="3">
        <v>13.05</v>
      </c>
      <c r="E1565" s="3">
        <v>77.36</v>
      </c>
    </row>
    <row r="1566" spans="1:5" x14ac:dyDescent="0.25">
      <c r="A1566" s="1">
        <v>37050</v>
      </c>
      <c r="B1566" s="3">
        <v>367.9</v>
      </c>
      <c r="C1566" s="3">
        <v>186.65</v>
      </c>
      <c r="D1566" s="3">
        <v>13.72</v>
      </c>
      <c r="E1566" s="3">
        <v>77.8</v>
      </c>
    </row>
    <row r="1567" spans="1:5" x14ac:dyDescent="0.25">
      <c r="A1567" s="1">
        <v>37053</v>
      </c>
      <c r="B1567" s="3">
        <v>370.18</v>
      </c>
      <c r="C1567" s="3">
        <v>190.35</v>
      </c>
      <c r="D1567" s="3">
        <v>13.52</v>
      </c>
      <c r="E1567" s="3">
        <v>78.25</v>
      </c>
    </row>
    <row r="1568" spans="1:5" x14ac:dyDescent="0.25">
      <c r="A1568" s="1">
        <v>37054</v>
      </c>
      <c r="B1568" s="3">
        <v>377.4</v>
      </c>
      <c r="C1568" s="3">
        <v>192.3</v>
      </c>
      <c r="D1568" s="3">
        <v>13.32</v>
      </c>
      <c r="E1568" s="3">
        <v>77.8</v>
      </c>
    </row>
    <row r="1569" spans="1:5" x14ac:dyDescent="0.25">
      <c r="A1569" s="1">
        <v>37055</v>
      </c>
      <c r="B1569" s="3">
        <v>372.7</v>
      </c>
      <c r="C1569" s="3">
        <v>193.15</v>
      </c>
      <c r="D1569" s="3">
        <v>13.3</v>
      </c>
      <c r="E1569" s="3">
        <v>76.63</v>
      </c>
    </row>
    <row r="1570" spans="1:5" x14ac:dyDescent="0.25">
      <c r="A1570" s="1">
        <v>37056</v>
      </c>
      <c r="B1570" s="3">
        <v>372.32</v>
      </c>
      <c r="C1570" s="3">
        <v>193.45</v>
      </c>
      <c r="D1570" s="3">
        <v>13.21</v>
      </c>
      <c r="E1570" s="3">
        <v>75.540000000000006</v>
      </c>
    </row>
    <row r="1571" spans="1:5" x14ac:dyDescent="0.25">
      <c r="A1571" s="1">
        <v>37057</v>
      </c>
      <c r="B1571" s="3">
        <v>361.39</v>
      </c>
      <c r="C1571" s="3">
        <v>198.5</v>
      </c>
      <c r="D1571" s="3">
        <v>12.96</v>
      </c>
      <c r="E1571" s="3">
        <v>73.12</v>
      </c>
    </row>
    <row r="1572" spans="1:5" x14ac:dyDescent="0.25">
      <c r="A1572" s="1">
        <v>37060</v>
      </c>
      <c r="B1572" s="3">
        <v>356.43</v>
      </c>
      <c r="C1572" s="3">
        <v>197.55</v>
      </c>
      <c r="D1572" s="3">
        <v>12.94</v>
      </c>
      <c r="E1572" s="3">
        <v>72.77</v>
      </c>
    </row>
    <row r="1573" spans="1:5" x14ac:dyDescent="0.25">
      <c r="A1573" s="1">
        <v>37061</v>
      </c>
      <c r="B1573" s="3">
        <v>362.8</v>
      </c>
      <c r="C1573" s="3">
        <v>200.45</v>
      </c>
      <c r="D1573" s="3">
        <v>12.84</v>
      </c>
      <c r="E1573" s="3">
        <v>74</v>
      </c>
    </row>
    <row r="1574" spans="1:5" x14ac:dyDescent="0.25">
      <c r="A1574" s="1">
        <v>37062</v>
      </c>
      <c r="B1574" s="3">
        <v>365.1</v>
      </c>
      <c r="C1574" s="3">
        <v>206.25</v>
      </c>
      <c r="D1574" s="3">
        <v>13.18</v>
      </c>
      <c r="E1574" s="3">
        <v>72.91</v>
      </c>
    </row>
    <row r="1575" spans="1:5" x14ac:dyDescent="0.25">
      <c r="A1575" s="1">
        <v>37063</v>
      </c>
      <c r="B1575" s="3">
        <v>366.49</v>
      </c>
      <c r="C1575" s="3">
        <v>205.7</v>
      </c>
      <c r="D1575" s="3">
        <v>12.72</v>
      </c>
      <c r="E1575" s="3">
        <v>70.790000000000006</v>
      </c>
    </row>
    <row r="1576" spans="1:5" x14ac:dyDescent="0.25">
      <c r="A1576" s="1">
        <v>37064</v>
      </c>
      <c r="B1576" s="3">
        <v>375.2</v>
      </c>
      <c r="C1576" s="3">
        <v>204.7</v>
      </c>
      <c r="D1576" s="3">
        <v>12.23</v>
      </c>
      <c r="E1576" s="3">
        <v>69.319999999999993</v>
      </c>
    </row>
    <row r="1577" spans="1:5" x14ac:dyDescent="0.25">
      <c r="A1577" s="1">
        <v>37067</v>
      </c>
      <c r="B1577" s="3">
        <v>383.66</v>
      </c>
      <c r="C1577" s="3">
        <v>200.25</v>
      </c>
      <c r="D1577" s="3">
        <v>11.5</v>
      </c>
      <c r="E1577" s="3">
        <v>69.08</v>
      </c>
    </row>
    <row r="1578" spans="1:5" x14ac:dyDescent="0.25">
      <c r="A1578" s="1">
        <v>37068</v>
      </c>
      <c r="B1578" s="3">
        <v>422.11</v>
      </c>
      <c r="C1578" s="3">
        <v>197.35</v>
      </c>
      <c r="D1578" s="3">
        <v>12.09</v>
      </c>
      <c r="E1578" s="3">
        <v>69.91</v>
      </c>
    </row>
    <row r="1579" spans="1:5" x14ac:dyDescent="0.25">
      <c r="A1579" s="1">
        <v>37069</v>
      </c>
      <c r="B1579" s="3">
        <v>398.09</v>
      </c>
      <c r="C1579" s="3">
        <v>197.8</v>
      </c>
      <c r="D1579" s="3">
        <v>12.22</v>
      </c>
      <c r="E1579" s="3">
        <v>70.97</v>
      </c>
    </row>
    <row r="1580" spans="1:5" x14ac:dyDescent="0.25">
      <c r="A1580" s="1">
        <v>37070</v>
      </c>
      <c r="B1580" s="3">
        <v>394.44</v>
      </c>
      <c r="C1580" s="3">
        <v>197</v>
      </c>
      <c r="D1580" s="3">
        <v>11.75</v>
      </c>
      <c r="E1580" s="3">
        <v>69.2</v>
      </c>
    </row>
    <row r="1581" spans="1:5" x14ac:dyDescent="0.25">
      <c r="A1581" s="1">
        <v>37071</v>
      </c>
      <c r="B1581" s="3">
        <v>402.56</v>
      </c>
      <c r="C1581" s="3">
        <v>205.35</v>
      </c>
      <c r="D1581" s="3">
        <v>12.55</v>
      </c>
      <c r="E1581" s="3">
        <v>68.23</v>
      </c>
    </row>
    <row r="1582" spans="1:5" x14ac:dyDescent="0.25">
      <c r="A1582" s="1">
        <v>37074</v>
      </c>
      <c r="B1582" s="3">
        <v>401.09</v>
      </c>
      <c r="C1582" s="3">
        <v>199</v>
      </c>
      <c r="D1582" s="3">
        <v>13.05</v>
      </c>
      <c r="E1582" s="3">
        <v>70.62</v>
      </c>
    </row>
    <row r="1583" spans="1:5" x14ac:dyDescent="0.25">
      <c r="A1583" s="1">
        <v>37075</v>
      </c>
      <c r="B1583" s="3">
        <v>387.77</v>
      </c>
      <c r="C1583" s="3">
        <v>203</v>
      </c>
      <c r="D1583" s="3">
        <v>12.84</v>
      </c>
      <c r="E1583" s="3">
        <v>65.81</v>
      </c>
    </row>
    <row r="1584" spans="1:5" x14ac:dyDescent="0.25">
      <c r="A1584" s="1">
        <v>37076</v>
      </c>
      <c r="B1584" s="3">
        <v>402.31</v>
      </c>
      <c r="C1584" s="3">
        <v>197.05</v>
      </c>
      <c r="D1584" s="3">
        <v>12.94</v>
      </c>
      <c r="E1584" s="3">
        <v>62.63</v>
      </c>
    </row>
    <row r="1585" spans="1:5" x14ac:dyDescent="0.25">
      <c r="A1585" s="1">
        <v>37077</v>
      </c>
      <c r="B1585" s="3">
        <v>391.31</v>
      </c>
      <c r="C1585" s="3">
        <v>197.2</v>
      </c>
      <c r="D1585" s="3">
        <v>13.44</v>
      </c>
      <c r="E1585" s="3">
        <v>62.31</v>
      </c>
    </row>
    <row r="1586" spans="1:5" x14ac:dyDescent="0.25">
      <c r="A1586" s="1">
        <v>37078</v>
      </c>
      <c r="B1586" s="3">
        <v>404.25</v>
      </c>
      <c r="C1586" s="3">
        <v>197.65</v>
      </c>
      <c r="D1586" s="3">
        <v>13.42</v>
      </c>
      <c r="E1586" s="3">
        <v>59.86</v>
      </c>
    </row>
    <row r="1587" spans="1:5" x14ac:dyDescent="0.25">
      <c r="A1587" s="1">
        <v>37081</v>
      </c>
      <c r="B1587" s="3">
        <v>391.36</v>
      </c>
      <c r="C1587" s="3">
        <v>198.35</v>
      </c>
      <c r="D1587" s="3">
        <v>13.21</v>
      </c>
      <c r="E1587" s="3">
        <v>57.33</v>
      </c>
    </row>
    <row r="1588" spans="1:5" x14ac:dyDescent="0.25">
      <c r="A1588" s="1">
        <v>37082</v>
      </c>
      <c r="B1588" s="3">
        <v>391.05</v>
      </c>
      <c r="C1588" s="3">
        <v>201.2</v>
      </c>
      <c r="D1588" s="3">
        <v>13.35</v>
      </c>
      <c r="E1588" s="3">
        <v>61.66</v>
      </c>
    </row>
    <row r="1589" spans="1:5" x14ac:dyDescent="0.25">
      <c r="A1589" s="1">
        <v>37083</v>
      </c>
      <c r="B1589" s="3">
        <v>395.38</v>
      </c>
      <c r="C1589" s="3">
        <v>204.6</v>
      </c>
      <c r="D1589" s="3">
        <v>13.11</v>
      </c>
      <c r="E1589" s="3">
        <v>58.98</v>
      </c>
    </row>
    <row r="1590" spans="1:5" x14ac:dyDescent="0.25">
      <c r="A1590" s="1">
        <v>37084</v>
      </c>
      <c r="B1590" s="3">
        <v>401.6</v>
      </c>
      <c r="C1590" s="3">
        <v>214.8</v>
      </c>
      <c r="D1590" s="3">
        <v>13.3</v>
      </c>
      <c r="E1590" s="3">
        <v>61.63</v>
      </c>
    </row>
    <row r="1591" spans="1:5" x14ac:dyDescent="0.25">
      <c r="A1591" s="1">
        <v>37085</v>
      </c>
      <c r="B1591" s="3">
        <v>398.11</v>
      </c>
      <c r="C1591" s="3">
        <v>223.55</v>
      </c>
      <c r="D1591" s="3">
        <v>13.76</v>
      </c>
      <c r="E1591" s="3">
        <v>59.66</v>
      </c>
    </row>
    <row r="1592" spans="1:5" x14ac:dyDescent="0.25">
      <c r="A1592" s="1">
        <v>37088</v>
      </c>
      <c r="B1592" s="3">
        <v>406.11</v>
      </c>
      <c r="C1592" s="3">
        <v>224.1</v>
      </c>
      <c r="D1592" s="3">
        <v>13.79</v>
      </c>
      <c r="E1592" s="3">
        <v>61.22</v>
      </c>
    </row>
    <row r="1593" spans="1:5" x14ac:dyDescent="0.25">
      <c r="A1593" s="1">
        <v>37089</v>
      </c>
      <c r="B1593" s="3">
        <v>407.32</v>
      </c>
      <c r="C1593" s="3">
        <v>224.5</v>
      </c>
      <c r="D1593" s="3">
        <v>13.73</v>
      </c>
      <c r="E1593" s="3">
        <v>58.48</v>
      </c>
    </row>
    <row r="1594" spans="1:5" x14ac:dyDescent="0.25">
      <c r="A1594" s="1">
        <v>37090</v>
      </c>
      <c r="B1594" s="3">
        <v>393.04</v>
      </c>
      <c r="C1594" s="3">
        <v>218.45</v>
      </c>
      <c r="D1594" s="3">
        <v>13.58</v>
      </c>
      <c r="E1594" s="3">
        <v>58.98</v>
      </c>
    </row>
    <row r="1595" spans="1:5" x14ac:dyDescent="0.25">
      <c r="A1595" s="1">
        <v>37091</v>
      </c>
      <c r="B1595" s="3">
        <v>416.57</v>
      </c>
      <c r="C1595" s="3">
        <v>213.2</v>
      </c>
      <c r="D1595" s="3">
        <v>13.71</v>
      </c>
      <c r="E1595" s="3">
        <v>54.53</v>
      </c>
    </row>
    <row r="1596" spans="1:5" x14ac:dyDescent="0.25">
      <c r="A1596" s="1">
        <v>37092</v>
      </c>
      <c r="B1596" s="3">
        <v>409.55</v>
      </c>
      <c r="C1596" s="3">
        <v>215.7</v>
      </c>
      <c r="D1596" s="3">
        <v>13.81</v>
      </c>
      <c r="E1596" s="3">
        <v>54.77</v>
      </c>
    </row>
    <row r="1597" spans="1:5" x14ac:dyDescent="0.25">
      <c r="A1597" s="1">
        <v>37095</v>
      </c>
      <c r="B1597" s="3">
        <v>421.96</v>
      </c>
      <c r="C1597" s="3">
        <v>216</v>
      </c>
      <c r="D1597" s="3">
        <v>13.8</v>
      </c>
      <c r="E1597" s="3">
        <v>55.44</v>
      </c>
    </row>
    <row r="1598" spans="1:5" x14ac:dyDescent="0.25">
      <c r="A1598" s="1">
        <v>37096</v>
      </c>
      <c r="B1598" s="3">
        <v>416.52</v>
      </c>
      <c r="C1598" s="3">
        <v>217.35</v>
      </c>
      <c r="D1598" s="3">
        <v>11.94</v>
      </c>
      <c r="E1598" s="3">
        <v>53.76</v>
      </c>
    </row>
    <row r="1599" spans="1:5" x14ac:dyDescent="0.25">
      <c r="A1599" s="1">
        <v>37097</v>
      </c>
      <c r="B1599" s="3">
        <v>396.38</v>
      </c>
      <c r="C1599" s="3">
        <v>223.4</v>
      </c>
      <c r="D1599" s="3">
        <v>12.06</v>
      </c>
      <c r="E1599" s="3">
        <v>53.5</v>
      </c>
    </row>
    <row r="1600" spans="1:5" x14ac:dyDescent="0.25">
      <c r="A1600" s="1">
        <v>37098</v>
      </c>
      <c r="B1600" s="3">
        <v>401.65</v>
      </c>
      <c r="C1600" s="3">
        <v>218.45</v>
      </c>
      <c r="D1600" s="3">
        <v>12.52</v>
      </c>
      <c r="E1600" s="3">
        <v>52.97</v>
      </c>
    </row>
    <row r="1601" spans="1:5" x14ac:dyDescent="0.25">
      <c r="A1601" s="1">
        <v>37099</v>
      </c>
      <c r="B1601" s="3">
        <v>397.15</v>
      </c>
      <c r="C1601" s="3">
        <v>217.65</v>
      </c>
      <c r="D1601" s="3">
        <v>12.57</v>
      </c>
      <c r="E1601" s="3">
        <v>52.97</v>
      </c>
    </row>
    <row r="1602" spans="1:5" x14ac:dyDescent="0.25">
      <c r="A1602" s="1">
        <v>37102</v>
      </c>
      <c r="B1602" s="3">
        <v>399.89</v>
      </c>
      <c r="C1602" s="3">
        <v>218.2</v>
      </c>
      <c r="D1602" s="3">
        <v>12.56</v>
      </c>
      <c r="E1602" s="3">
        <v>53.09</v>
      </c>
    </row>
    <row r="1603" spans="1:5" x14ac:dyDescent="0.25">
      <c r="A1603" s="1">
        <v>37103</v>
      </c>
      <c r="B1603" s="3">
        <v>422.09</v>
      </c>
      <c r="C1603" s="3">
        <v>221.2</v>
      </c>
      <c r="D1603" s="3">
        <v>12.29</v>
      </c>
      <c r="E1603" s="3">
        <v>55.41</v>
      </c>
    </row>
    <row r="1604" spans="1:5" x14ac:dyDescent="0.25">
      <c r="A1604" s="1">
        <v>37104</v>
      </c>
      <c r="B1604" s="3">
        <v>459.95</v>
      </c>
      <c r="C1604" s="3">
        <v>211.2</v>
      </c>
      <c r="D1604" s="3">
        <v>12.45</v>
      </c>
      <c r="E1604" s="3">
        <v>54.09</v>
      </c>
    </row>
    <row r="1605" spans="1:5" x14ac:dyDescent="0.25">
      <c r="A1605" s="1">
        <v>37105</v>
      </c>
      <c r="B1605" s="3">
        <v>458.02</v>
      </c>
      <c r="C1605" s="3">
        <v>210.4</v>
      </c>
      <c r="D1605" s="3">
        <v>12.62</v>
      </c>
      <c r="E1605" s="3">
        <v>54.38</v>
      </c>
    </row>
    <row r="1606" spans="1:5" x14ac:dyDescent="0.25">
      <c r="A1606" s="1">
        <v>37106</v>
      </c>
      <c r="B1606" s="3">
        <v>467.73</v>
      </c>
      <c r="C1606" s="3">
        <v>213.35</v>
      </c>
      <c r="D1606" s="3">
        <v>12.99</v>
      </c>
      <c r="E1606" s="3">
        <v>54.62</v>
      </c>
    </row>
    <row r="1607" spans="1:5" x14ac:dyDescent="0.25">
      <c r="A1607" s="1">
        <v>37109</v>
      </c>
      <c r="B1607" s="3">
        <v>455.01</v>
      </c>
      <c r="C1607" s="3">
        <v>214</v>
      </c>
      <c r="D1607" s="3">
        <v>12.78</v>
      </c>
      <c r="E1607" s="3">
        <v>54.71</v>
      </c>
    </row>
    <row r="1608" spans="1:5" x14ac:dyDescent="0.25">
      <c r="A1608" s="1">
        <v>37110</v>
      </c>
      <c r="B1608" s="3">
        <v>462.13</v>
      </c>
      <c r="C1608" s="3">
        <v>210.75</v>
      </c>
      <c r="D1608" s="3">
        <v>12.84</v>
      </c>
      <c r="E1608" s="3">
        <v>54.27</v>
      </c>
    </row>
    <row r="1609" spans="1:5" x14ac:dyDescent="0.25">
      <c r="A1609" s="1">
        <v>37111</v>
      </c>
      <c r="B1609" s="3">
        <v>451.25</v>
      </c>
      <c r="C1609" s="3">
        <v>212.35</v>
      </c>
      <c r="D1609" s="3">
        <v>12.52</v>
      </c>
      <c r="E1609" s="3">
        <v>54.06</v>
      </c>
    </row>
    <row r="1610" spans="1:5" x14ac:dyDescent="0.25">
      <c r="A1610" s="1">
        <v>37112</v>
      </c>
      <c r="B1610" s="3">
        <v>457.59</v>
      </c>
      <c r="C1610" s="3">
        <v>217.2</v>
      </c>
      <c r="D1610" s="3">
        <v>12.22</v>
      </c>
      <c r="E1610" s="3">
        <v>54.32</v>
      </c>
    </row>
    <row r="1611" spans="1:5" x14ac:dyDescent="0.25">
      <c r="A1611" s="1">
        <v>37113</v>
      </c>
      <c r="B1611" s="3">
        <v>447.36</v>
      </c>
      <c r="C1611" s="3">
        <v>214.4</v>
      </c>
      <c r="D1611" s="3">
        <v>12.11</v>
      </c>
      <c r="E1611" s="3">
        <v>54.18</v>
      </c>
    </row>
    <row r="1612" spans="1:5" x14ac:dyDescent="0.25">
      <c r="A1612" s="1">
        <v>37116</v>
      </c>
      <c r="B1612" s="3">
        <v>443.13</v>
      </c>
      <c r="C1612" s="3">
        <v>212.05</v>
      </c>
      <c r="D1612" s="3">
        <v>12.17</v>
      </c>
      <c r="E1612" s="3">
        <v>53.59</v>
      </c>
    </row>
    <row r="1613" spans="1:5" x14ac:dyDescent="0.25">
      <c r="A1613" s="1">
        <v>37117</v>
      </c>
      <c r="B1613" s="3">
        <v>448.99</v>
      </c>
      <c r="C1613" s="3">
        <v>216.15</v>
      </c>
      <c r="D1613" s="3">
        <v>11.95</v>
      </c>
      <c r="E1613" s="3">
        <v>53.47</v>
      </c>
    </row>
    <row r="1614" spans="1:5" x14ac:dyDescent="0.25">
      <c r="A1614" s="1">
        <v>37119</v>
      </c>
      <c r="B1614" s="3">
        <v>421.23</v>
      </c>
      <c r="C1614" s="3">
        <v>221.9</v>
      </c>
      <c r="D1614" s="3">
        <v>11.9</v>
      </c>
      <c r="E1614" s="3">
        <v>53.35</v>
      </c>
    </row>
    <row r="1615" spans="1:5" x14ac:dyDescent="0.25">
      <c r="A1615" s="1">
        <v>37120</v>
      </c>
      <c r="B1615" s="3">
        <v>422.05</v>
      </c>
      <c r="C1615" s="3">
        <v>218.45</v>
      </c>
      <c r="D1615" s="3">
        <v>11.97</v>
      </c>
      <c r="E1615" s="3">
        <v>53.15</v>
      </c>
    </row>
    <row r="1616" spans="1:5" x14ac:dyDescent="0.25">
      <c r="A1616" s="1">
        <v>37123</v>
      </c>
      <c r="B1616" s="3">
        <v>419.91</v>
      </c>
      <c r="C1616" s="3">
        <v>219.3</v>
      </c>
      <c r="D1616" s="3">
        <v>12.28</v>
      </c>
      <c r="E1616" s="3">
        <v>52.67</v>
      </c>
    </row>
    <row r="1617" spans="1:5" x14ac:dyDescent="0.25">
      <c r="A1617" s="1">
        <v>37124</v>
      </c>
      <c r="B1617" s="3">
        <v>422.63</v>
      </c>
      <c r="C1617" s="3">
        <v>223.5</v>
      </c>
      <c r="D1617" s="3">
        <v>12.14</v>
      </c>
      <c r="E1617" s="3">
        <v>52.35</v>
      </c>
    </row>
    <row r="1618" spans="1:5" x14ac:dyDescent="0.25">
      <c r="A1618" s="1">
        <v>37126</v>
      </c>
      <c r="B1618" s="3">
        <v>449.94</v>
      </c>
      <c r="C1618" s="3">
        <v>222.15</v>
      </c>
      <c r="D1618" s="3">
        <v>11.86</v>
      </c>
      <c r="E1618" s="3">
        <v>51.23</v>
      </c>
    </row>
    <row r="1619" spans="1:5" x14ac:dyDescent="0.25">
      <c r="A1619" s="1">
        <v>37127</v>
      </c>
      <c r="B1619" s="3">
        <v>452.95</v>
      </c>
      <c r="C1619" s="3">
        <v>218.6</v>
      </c>
      <c r="D1619" s="3">
        <v>11.64</v>
      </c>
      <c r="E1619" s="3">
        <v>51.11</v>
      </c>
    </row>
    <row r="1620" spans="1:5" x14ac:dyDescent="0.25">
      <c r="A1620" s="1">
        <v>37130</v>
      </c>
      <c r="B1620" s="3">
        <v>452.34</v>
      </c>
      <c r="C1620" s="3">
        <v>221.05</v>
      </c>
      <c r="D1620" s="3">
        <v>11.63</v>
      </c>
      <c r="E1620" s="3">
        <v>50.88</v>
      </c>
    </row>
    <row r="1621" spans="1:5" x14ac:dyDescent="0.25">
      <c r="A1621" s="1">
        <v>37131</v>
      </c>
      <c r="B1621" s="3">
        <v>462.3</v>
      </c>
      <c r="C1621" s="3">
        <v>219.2</v>
      </c>
      <c r="D1621" s="3">
        <v>11.6</v>
      </c>
      <c r="E1621" s="3">
        <v>50.11</v>
      </c>
    </row>
    <row r="1622" spans="1:5" x14ac:dyDescent="0.25">
      <c r="A1622" s="1">
        <v>37132</v>
      </c>
      <c r="B1622" s="3">
        <v>467.31</v>
      </c>
      <c r="C1622" s="3">
        <v>219.7</v>
      </c>
      <c r="D1622" s="3">
        <v>11.49</v>
      </c>
      <c r="E1622" s="3">
        <v>48.58</v>
      </c>
    </row>
    <row r="1623" spans="1:5" x14ac:dyDescent="0.25">
      <c r="A1623" s="1">
        <v>37133</v>
      </c>
      <c r="B1623" s="3">
        <v>464.44</v>
      </c>
      <c r="C1623" s="3">
        <v>218.25</v>
      </c>
      <c r="D1623" s="3">
        <v>11.32</v>
      </c>
      <c r="E1623" s="3">
        <v>48.4</v>
      </c>
    </row>
    <row r="1624" spans="1:5" x14ac:dyDescent="0.25">
      <c r="A1624" s="1">
        <v>37134</v>
      </c>
      <c r="B1624" s="3">
        <v>442.84</v>
      </c>
      <c r="C1624" s="3">
        <v>218.85</v>
      </c>
      <c r="D1624" s="3">
        <v>11.28</v>
      </c>
      <c r="E1624" s="3">
        <v>47.14</v>
      </c>
    </row>
    <row r="1625" spans="1:5" x14ac:dyDescent="0.25">
      <c r="A1625" s="1">
        <v>37137</v>
      </c>
      <c r="B1625" s="3">
        <v>444.44</v>
      </c>
      <c r="C1625" s="3">
        <v>219.8</v>
      </c>
      <c r="D1625" s="3">
        <v>11.12</v>
      </c>
      <c r="E1625" s="3">
        <v>46.34</v>
      </c>
    </row>
    <row r="1626" spans="1:5" x14ac:dyDescent="0.25">
      <c r="A1626" s="1">
        <v>37138</v>
      </c>
      <c r="B1626" s="3">
        <v>442.86</v>
      </c>
      <c r="C1626" s="3">
        <v>219.95</v>
      </c>
      <c r="D1626" s="3">
        <v>10.95</v>
      </c>
      <c r="E1626" s="3">
        <v>49.23</v>
      </c>
    </row>
    <row r="1627" spans="1:5" x14ac:dyDescent="0.25">
      <c r="A1627" s="1">
        <v>37139</v>
      </c>
      <c r="B1627" s="3">
        <v>475.71</v>
      </c>
      <c r="C1627" s="3">
        <v>215.35</v>
      </c>
      <c r="D1627" s="3">
        <v>10.86</v>
      </c>
      <c r="E1627" s="3">
        <v>48.99</v>
      </c>
    </row>
    <row r="1628" spans="1:5" x14ac:dyDescent="0.25">
      <c r="A1628" s="1">
        <v>37140</v>
      </c>
      <c r="B1628" s="3">
        <v>492.82</v>
      </c>
      <c r="C1628" s="3">
        <v>220.05</v>
      </c>
      <c r="D1628" s="3">
        <v>10.38</v>
      </c>
      <c r="E1628" s="3">
        <v>49.64</v>
      </c>
    </row>
    <row r="1629" spans="1:5" x14ac:dyDescent="0.25">
      <c r="A1629" s="1">
        <v>37141</v>
      </c>
      <c r="B1629" s="3">
        <v>499.73</v>
      </c>
      <c r="C1629" s="3">
        <v>219.8</v>
      </c>
      <c r="D1629" s="3">
        <v>10.050000000000001</v>
      </c>
      <c r="E1629" s="3">
        <v>49.52</v>
      </c>
    </row>
    <row r="1630" spans="1:5" x14ac:dyDescent="0.25">
      <c r="A1630" s="1">
        <v>37144</v>
      </c>
      <c r="B1630" s="3">
        <v>471.26</v>
      </c>
      <c r="C1630" s="3">
        <v>218.3</v>
      </c>
      <c r="D1630" s="3">
        <v>9.92</v>
      </c>
      <c r="E1630" s="3">
        <v>49.4</v>
      </c>
    </row>
    <row r="1631" spans="1:5" x14ac:dyDescent="0.25">
      <c r="A1631" s="1">
        <v>37145</v>
      </c>
      <c r="B1631" s="3">
        <v>462.24</v>
      </c>
      <c r="C1631" s="3">
        <v>210.25</v>
      </c>
      <c r="D1631" s="3">
        <v>9.76</v>
      </c>
      <c r="E1631" s="3">
        <v>49.4</v>
      </c>
    </row>
    <row r="1632" spans="1:5" x14ac:dyDescent="0.25">
      <c r="A1632" s="1">
        <v>37146</v>
      </c>
      <c r="B1632" s="3">
        <v>468.7</v>
      </c>
      <c r="C1632" s="3">
        <v>205.75</v>
      </c>
      <c r="D1632" s="3">
        <v>9.65</v>
      </c>
      <c r="E1632" s="3">
        <v>47.76</v>
      </c>
    </row>
    <row r="1633" spans="1:5" x14ac:dyDescent="0.25">
      <c r="A1633" s="1">
        <v>37147</v>
      </c>
      <c r="B1633" s="3">
        <v>459.5</v>
      </c>
      <c r="C1633" s="3">
        <v>205.35</v>
      </c>
      <c r="D1633" s="3">
        <v>9.77</v>
      </c>
      <c r="E1633" s="3">
        <v>47.67</v>
      </c>
    </row>
    <row r="1634" spans="1:5" x14ac:dyDescent="0.25">
      <c r="A1634" s="1">
        <v>37148</v>
      </c>
      <c r="B1634" s="3">
        <v>453.82</v>
      </c>
      <c r="C1634" s="3">
        <v>200.95</v>
      </c>
      <c r="D1634" s="3">
        <v>9.84</v>
      </c>
      <c r="E1634" s="3">
        <v>44.93</v>
      </c>
    </row>
    <row r="1635" spans="1:5" x14ac:dyDescent="0.25">
      <c r="A1635" s="1">
        <v>37151</v>
      </c>
      <c r="B1635" s="3">
        <v>445</v>
      </c>
      <c r="C1635" s="3">
        <v>187.85</v>
      </c>
      <c r="D1635" s="3">
        <v>9.11</v>
      </c>
      <c r="E1635" s="3">
        <v>42.16</v>
      </c>
    </row>
    <row r="1636" spans="1:5" x14ac:dyDescent="0.25">
      <c r="A1636" s="1">
        <v>37152</v>
      </c>
      <c r="B1636" s="3">
        <v>461.2</v>
      </c>
      <c r="C1636" s="3">
        <v>205.25</v>
      </c>
      <c r="D1636" s="3">
        <v>9.43</v>
      </c>
      <c r="E1636" s="3">
        <v>43.57</v>
      </c>
    </row>
    <row r="1637" spans="1:5" x14ac:dyDescent="0.25">
      <c r="A1637" s="1">
        <v>37153</v>
      </c>
      <c r="B1637" s="3">
        <v>457.71</v>
      </c>
      <c r="C1637" s="3">
        <v>211.45</v>
      </c>
      <c r="D1637" s="3">
        <v>9.3699999999999992</v>
      </c>
      <c r="E1637" s="3">
        <v>41.95</v>
      </c>
    </row>
    <row r="1638" spans="1:5" x14ac:dyDescent="0.25">
      <c r="A1638" s="1">
        <v>37154</v>
      </c>
      <c r="B1638" s="3">
        <v>440.57</v>
      </c>
      <c r="C1638" s="3">
        <v>210.05</v>
      </c>
      <c r="D1638" s="3">
        <v>9.75</v>
      </c>
      <c r="E1638" s="3">
        <v>42.33</v>
      </c>
    </row>
    <row r="1639" spans="1:5" x14ac:dyDescent="0.25">
      <c r="A1639" s="1">
        <v>37155</v>
      </c>
      <c r="B1639" s="3">
        <v>440.55</v>
      </c>
      <c r="C1639" s="3">
        <v>193.65</v>
      </c>
      <c r="D1639" s="3">
        <v>9.6300000000000008</v>
      </c>
      <c r="E1639" s="3">
        <v>41.63</v>
      </c>
    </row>
    <row r="1640" spans="1:5" x14ac:dyDescent="0.25">
      <c r="A1640" s="1">
        <v>37158</v>
      </c>
      <c r="B1640" s="3">
        <v>431.21</v>
      </c>
      <c r="C1640" s="3">
        <v>194</v>
      </c>
      <c r="D1640" s="3">
        <v>9.69</v>
      </c>
      <c r="E1640" s="3">
        <v>42.72</v>
      </c>
    </row>
    <row r="1641" spans="1:5" x14ac:dyDescent="0.25">
      <c r="A1641" s="1">
        <v>37159</v>
      </c>
      <c r="B1641" s="3">
        <v>450.49</v>
      </c>
      <c r="C1641" s="3">
        <v>191.3</v>
      </c>
      <c r="D1641" s="3">
        <v>9.6300000000000008</v>
      </c>
      <c r="E1641" s="3">
        <v>42.22</v>
      </c>
    </row>
    <row r="1642" spans="1:5" x14ac:dyDescent="0.25">
      <c r="A1642" s="1">
        <v>37160</v>
      </c>
      <c r="B1642" s="3">
        <v>442.46</v>
      </c>
      <c r="C1642" s="3">
        <v>191.75</v>
      </c>
      <c r="D1642" s="3">
        <v>9.57</v>
      </c>
      <c r="E1642" s="3">
        <v>42.1</v>
      </c>
    </row>
    <row r="1643" spans="1:5" x14ac:dyDescent="0.25">
      <c r="A1643" s="1">
        <v>37161</v>
      </c>
      <c r="B1643" s="3">
        <v>438.69</v>
      </c>
      <c r="C1643" s="3">
        <v>198.8</v>
      </c>
      <c r="D1643" s="3">
        <v>9.5299999999999994</v>
      </c>
      <c r="E1643" s="3">
        <v>39.57</v>
      </c>
    </row>
    <row r="1644" spans="1:5" x14ac:dyDescent="0.25">
      <c r="A1644" s="1">
        <v>37162</v>
      </c>
      <c r="B1644" s="3">
        <v>446.32</v>
      </c>
      <c r="C1644" s="3">
        <v>208</v>
      </c>
      <c r="D1644" s="3">
        <v>9.68</v>
      </c>
      <c r="E1644" s="3">
        <v>40.98</v>
      </c>
    </row>
    <row r="1645" spans="1:5" x14ac:dyDescent="0.25">
      <c r="A1645" s="1">
        <v>37165</v>
      </c>
      <c r="B1645" s="3">
        <v>447.13</v>
      </c>
      <c r="C1645" s="3">
        <v>210.35</v>
      </c>
      <c r="D1645" s="3">
        <v>9.44</v>
      </c>
      <c r="E1645" s="3">
        <v>41.04</v>
      </c>
    </row>
    <row r="1646" spans="1:5" x14ac:dyDescent="0.25">
      <c r="A1646" s="1">
        <v>37167</v>
      </c>
      <c r="B1646" s="3">
        <v>440.71</v>
      </c>
      <c r="C1646" s="3">
        <v>212.45</v>
      </c>
      <c r="D1646" s="3">
        <v>9.4499999999999993</v>
      </c>
      <c r="E1646" s="3">
        <v>41.13</v>
      </c>
    </row>
    <row r="1647" spans="1:5" x14ac:dyDescent="0.25">
      <c r="A1647" s="1">
        <v>37168</v>
      </c>
      <c r="B1647" s="3">
        <v>447.11</v>
      </c>
      <c r="C1647" s="3">
        <v>213.3</v>
      </c>
      <c r="D1647" s="3">
        <v>9.33</v>
      </c>
      <c r="E1647" s="3">
        <v>41.42</v>
      </c>
    </row>
    <row r="1648" spans="1:5" x14ac:dyDescent="0.25">
      <c r="A1648" s="1">
        <v>37169</v>
      </c>
      <c r="B1648" s="3">
        <v>449.35</v>
      </c>
      <c r="C1648" s="3">
        <v>212.25</v>
      </c>
      <c r="D1648" s="3">
        <v>9.2100000000000009</v>
      </c>
      <c r="E1648" s="3">
        <v>42.6</v>
      </c>
    </row>
    <row r="1649" spans="1:5" x14ac:dyDescent="0.25">
      <c r="A1649" s="1">
        <v>37172</v>
      </c>
      <c r="B1649" s="3">
        <v>446.61</v>
      </c>
      <c r="C1649" s="3">
        <v>208.55</v>
      </c>
      <c r="D1649" s="3">
        <v>9.43</v>
      </c>
      <c r="E1649" s="3">
        <v>42.39</v>
      </c>
    </row>
    <row r="1650" spans="1:5" x14ac:dyDescent="0.25">
      <c r="A1650" s="1">
        <v>37173</v>
      </c>
      <c r="B1650" s="3">
        <v>447.61</v>
      </c>
      <c r="C1650" s="3">
        <v>211.4</v>
      </c>
      <c r="D1650" s="3">
        <v>9.64</v>
      </c>
      <c r="E1650" s="3">
        <v>42.3</v>
      </c>
    </row>
    <row r="1651" spans="1:5" x14ac:dyDescent="0.25">
      <c r="A1651" s="1">
        <v>37174</v>
      </c>
      <c r="B1651" s="3">
        <v>458.82</v>
      </c>
      <c r="C1651" s="3">
        <v>230.25</v>
      </c>
      <c r="D1651" s="3">
        <v>9.57</v>
      </c>
      <c r="E1651" s="3">
        <v>42.92</v>
      </c>
    </row>
    <row r="1652" spans="1:5" x14ac:dyDescent="0.25">
      <c r="A1652" s="1">
        <v>37175</v>
      </c>
      <c r="B1652" s="3">
        <v>466.1</v>
      </c>
      <c r="C1652" s="3">
        <v>227</v>
      </c>
      <c r="D1652" s="3">
        <v>9.25</v>
      </c>
      <c r="E1652" s="3">
        <v>42.75</v>
      </c>
    </row>
    <row r="1653" spans="1:5" x14ac:dyDescent="0.25">
      <c r="A1653" s="1">
        <v>37176</v>
      </c>
      <c r="B1653" s="3">
        <v>465.27</v>
      </c>
      <c r="C1653" s="3">
        <v>224.7</v>
      </c>
      <c r="D1653" s="3">
        <v>9.41</v>
      </c>
      <c r="E1653" s="3">
        <v>41.95</v>
      </c>
    </row>
    <row r="1654" spans="1:5" x14ac:dyDescent="0.25">
      <c r="A1654" s="1">
        <v>37179</v>
      </c>
      <c r="B1654" s="3">
        <v>463.23</v>
      </c>
      <c r="C1654" s="3">
        <v>223.75</v>
      </c>
      <c r="D1654" s="3">
        <v>9.3800000000000008</v>
      </c>
      <c r="E1654" s="3">
        <v>43.42</v>
      </c>
    </row>
    <row r="1655" spans="1:5" x14ac:dyDescent="0.25">
      <c r="A1655" s="1">
        <v>37180</v>
      </c>
      <c r="B1655" s="3">
        <v>468.5</v>
      </c>
      <c r="C1655" s="3">
        <v>227.35</v>
      </c>
      <c r="D1655" s="3">
        <v>9.33</v>
      </c>
      <c r="E1655" s="3">
        <v>43.75</v>
      </c>
    </row>
    <row r="1656" spans="1:5" x14ac:dyDescent="0.25">
      <c r="A1656" s="1">
        <v>37181</v>
      </c>
      <c r="B1656" s="3">
        <v>485.2</v>
      </c>
      <c r="C1656" s="3">
        <v>226.45</v>
      </c>
      <c r="D1656" s="3">
        <v>10.26</v>
      </c>
      <c r="E1656" s="3">
        <v>45.02</v>
      </c>
    </row>
    <row r="1657" spans="1:5" x14ac:dyDescent="0.25">
      <c r="A1657" s="1">
        <v>37182</v>
      </c>
      <c r="B1657" s="3">
        <v>481.05</v>
      </c>
      <c r="C1657" s="3">
        <v>219.05</v>
      </c>
      <c r="D1657" s="3">
        <v>10.73</v>
      </c>
      <c r="E1657" s="3">
        <v>46.81</v>
      </c>
    </row>
    <row r="1658" spans="1:5" x14ac:dyDescent="0.25">
      <c r="A1658" s="1">
        <v>37183</v>
      </c>
      <c r="B1658" s="3">
        <v>490.07</v>
      </c>
      <c r="C1658" s="3">
        <v>218.95</v>
      </c>
      <c r="D1658" s="3">
        <v>10.73</v>
      </c>
      <c r="E1658" s="3">
        <v>46.58</v>
      </c>
    </row>
    <row r="1659" spans="1:5" x14ac:dyDescent="0.25">
      <c r="A1659" s="1">
        <v>37186</v>
      </c>
      <c r="B1659" s="3">
        <v>488.4</v>
      </c>
      <c r="C1659" s="3">
        <v>214.05</v>
      </c>
      <c r="D1659" s="3">
        <v>10.73</v>
      </c>
      <c r="E1659" s="3">
        <v>46.52</v>
      </c>
    </row>
    <row r="1660" spans="1:5" x14ac:dyDescent="0.25">
      <c r="A1660" s="1">
        <v>37187</v>
      </c>
      <c r="B1660" s="3">
        <v>500.35</v>
      </c>
      <c r="C1660" s="3">
        <v>220.9</v>
      </c>
      <c r="D1660" s="3">
        <v>10.62</v>
      </c>
      <c r="E1660" s="3">
        <v>47.05</v>
      </c>
    </row>
    <row r="1661" spans="1:5" x14ac:dyDescent="0.25">
      <c r="A1661" s="1">
        <v>37188</v>
      </c>
      <c r="B1661" s="3">
        <v>539.83000000000004</v>
      </c>
      <c r="C1661" s="3">
        <v>214.3</v>
      </c>
      <c r="D1661" s="3">
        <v>10.62</v>
      </c>
      <c r="E1661" s="3">
        <v>46.87</v>
      </c>
    </row>
    <row r="1662" spans="1:5" x14ac:dyDescent="0.25">
      <c r="A1662" s="1">
        <v>37189</v>
      </c>
      <c r="B1662" s="3">
        <v>550.16999999999996</v>
      </c>
      <c r="C1662" s="3">
        <v>211.3</v>
      </c>
      <c r="D1662" s="3">
        <v>10.52</v>
      </c>
      <c r="E1662" s="3">
        <v>47.02</v>
      </c>
    </row>
    <row r="1663" spans="1:5" x14ac:dyDescent="0.25">
      <c r="A1663" s="1">
        <v>37193</v>
      </c>
      <c r="B1663" s="3">
        <v>519.98</v>
      </c>
      <c r="C1663" s="3">
        <v>211.75</v>
      </c>
      <c r="D1663" s="3">
        <v>10.34</v>
      </c>
      <c r="E1663" s="3">
        <v>47.14</v>
      </c>
    </row>
    <row r="1664" spans="1:5" x14ac:dyDescent="0.25">
      <c r="A1664" s="1">
        <v>37194</v>
      </c>
      <c r="B1664" s="3">
        <v>512.6</v>
      </c>
      <c r="C1664" s="3">
        <v>210.05</v>
      </c>
      <c r="D1664" s="3">
        <v>10.01</v>
      </c>
      <c r="E1664" s="3">
        <v>46.05</v>
      </c>
    </row>
    <row r="1665" spans="1:5" x14ac:dyDescent="0.25">
      <c r="A1665" s="1">
        <v>37195</v>
      </c>
      <c r="B1665" s="3">
        <v>522.6</v>
      </c>
      <c r="C1665" s="3">
        <v>215.35</v>
      </c>
      <c r="D1665" s="3">
        <v>10.130000000000001</v>
      </c>
      <c r="E1665" s="3">
        <v>44.37</v>
      </c>
    </row>
    <row r="1666" spans="1:5" x14ac:dyDescent="0.25">
      <c r="A1666" s="1">
        <v>37196</v>
      </c>
      <c r="B1666" s="3">
        <v>539.58000000000004</v>
      </c>
      <c r="C1666" s="3">
        <v>215.4</v>
      </c>
      <c r="D1666" s="3">
        <v>11.09</v>
      </c>
      <c r="E1666" s="3">
        <v>44.25</v>
      </c>
    </row>
    <row r="1667" spans="1:5" x14ac:dyDescent="0.25">
      <c r="A1667" s="1">
        <v>37197</v>
      </c>
      <c r="B1667" s="3">
        <v>517.23</v>
      </c>
      <c r="C1667" s="3">
        <v>219.4</v>
      </c>
      <c r="D1667" s="3">
        <v>11.31</v>
      </c>
      <c r="E1667" s="3">
        <v>45.28</v>
      </c>
    </row>
    <row r="1668" spans="1:5" x14ac:dyDescent="0.25">
      <c r="A1668" s="1">
        <v>37200</v>
      </c>
      <c r="B1668" s="3">
        <v>496.95</v>
      </c>
      <c r="C1668" s="3">
        <v>214.75</v>
      </c>
      <c r="D1668" s="3">
        <v>11.49</v>
      </c>
      <c r="E1668" s="3">
        <v>45.87</v>
      </c>
    </row>
    <row r="1669" spans="1:5" x14ac:dyDescent="0.25">
      <c r="A1669" s="1">
        <v>37201</v>
      </c>
      <c r="B1669" s="3">
        <v>502.1</v>
      </c>
      <c r="C1669" s="3">
        <v>217.45</v>
      </c>
      <c r="D1669" s="3">
        <v>11.49</v>
      </c>
      <c r="E1669" s="3">
        <v>46.46</v>
      </c>
    </row>
    <row r="1670" spans="1:5" x14ac:dyDescent="0.25">
      <c r="A1670" s="1">
        <v>37202</v>
      </c>
      <c r="B1670" s="3">
        <v>504.73</v>
      </c>
      <c r="C1670" s="3">
        <v>215</v>
      </c>
      <c r="D1670" s="3">
        <v>11.47</v>
      </c>
      <c r="E1670" s="3">
        <v>46.22</v>
      </c>
    </row>
    <row r="1671" spans="1:5" x14ac:dyDescent="0.25">
      <c r="A1671" s="1">
        <v>37203</v>
      </c>
      <c r="B1671" s="3">
        <v>528.20000000000005</v>
      </c>
      <c r="C1671" s="3">
        <v>216.45</v>
      </c>
      <c r="D1671" s="3">
        <v>11.47</v>
      </c>
      <c r="E1671" s="3">
        <v>45.93</v>
      </c>
    </row>
    <row r="1672" spans="1:5" x14ac:dyDescent="0.25">
      <c r="A1672" s="1">
        <v>37204</v>
      </c>
      <c r="B1672" s="3">
        <v>537.73</v>
      </c>
      <c r="C1672" s="3">
        <v>216.9</v>
      </c>
      <c r="D1672" s="3">
        <v>11.79</v>
      </c>
      <c r="E1672" s="3">
        <v>48.43</v>
      </c>
    </row>
    <row r="1673" spans="1:5" x14ac:dyDescent="0.25">
      <c r="A1673" s="1">
        <v>37207</v>
      </c>
      <c r="B1673" s="3">
        <v>536.25</v>
      </c>
      <c r="C1673" s="3">
        <v>215.05</v>
      </c>
      <c r="D1673" s="3">
        <v>12.19</v>
      </c>
      <c r="E1673" s="3">
        <v>49.91</v>
      </c>
    </row>
    <row r="1674" spans="1:5" x14ac:dyDescent="0.25">
      <c r="A1674" s="1">
        <v>37208</v>
      </c>
      <c r="B1674" s="3">
        <v>522.02</v>
      </c>
      <c r="C1674" s="3">
        <v>214.25</v>
      </c>
      <c r="D1674" s="3">
        <v>12.04</v>
      </c>
      <c r="E1674" s="3">
        <v>50.11</v>
      </c>
    </row>
    <row r="1675" spans="1:5" x14ac:dyDescent="0.25">
      <c r="A1675" s="1">
        <v>37209</v>
      </c>
      <c r="B1675" s="3">
        <v>520.91999999999996</v>
      </c>
      <c r="C1675" s="3">
        <v>215.9</v>
      </c>
      <c r="D1675" s="3">
        <v>12.38</v>
      </c>
      <c r="E1675" s="3">
        <v>50.52</v>
      </c>
    </row>
    <row r="1676" spans="1:5" x14ac:dyDescent="0.25">
      <c r="A1676" s="1">
        <v>37210</v>
      </c>
      <c r="B1676" s="3">
        <v>532.63</v>
      </c>
      <c r="C1676" s="3">
        <v>216.85</v>
      </c>
      <c r="D1676" s="3">
        <v>12.03</v>
      </c>
      <c r="E1676" s="3">
        <v>50.29</v>
      </c>
    </row>
    <row r="1677" spans="1:5" x14ac:dyDescent="0.25">
      <c r="A1677" s="1">
        <v>37214</v>
      </c>
      <c r="B1677" s="3">
        <v>479.38</v>
      </c>
      <c r="C1677" s="3">
        <v>220.35</v>
      </c>
      <c r="D1677" s="3">
        <v>12.6</v>
      </c>
      <c r="E1677" s="3">
        <v>51.38</v>
      </c>
    </row>
    <row r="1678" spans="1:5" x14ac:dyDescent="0.25">
      <c r="A1678" s="1">
        <v>37215</v>
      </c>
      <c r="B1678" s="3">
        <v>453.85</v>
      </c>
      <c r="C1678" s="3">
        <v>214.95</v>
      </c>
      <c r="D1678" s="3">
        <v>12.27</v>
      </c>
      <c r="E1678" s="3">
        <v>51.53</v>
      </c>
    </row>
    <row r="1679" spans="1:5" x14ac:dyDescent="0.25">
      <c r="A1679" s="1">
        <v>37216</v>
      </c>
      <c r="B1679" s="3">
        <v>460.98</v>
      </c>
      <c r="C1679" s="3">
        <v>214.85</v>
      </c>
      <c r="D1679" s="3">
        <v>12.57</v>
      </c>
      <c r="E1679" s="3">
        <v>53.06</v>
      </c>
    </row>
    <row r="1680" spans="1:5" x14ac:dyDescent="0.25">
      <c r="A1680" s="1">
        <v>37217</v>
      </c>
      <c r="B1680" s="3">
        <v>476.77</v>
      </c>
      <c r="C1680" s="3">
        <v>214.75</v>
      </c>
      <c r="D1680" s="3">
        <v>12.68</v>
      </c>
      <c r="E1680" s="3">
        <v>53.88</v>
      </c>
    </row>
    <row r="1681" spans="1:5" x14ac:dyDescent="0.25">
      <c r="A1681" s="1">
        <v>37218</v>
      </c>
      <c r="B1681" s="3">
        <v>478.02</v>
      </c>
      <c r="C1681" s="3">
        <v>214.7</v>
      </c>
      <c r="D1681" s="3">
        <v>12.62</v>
      </c>
      <c r="E1681" s="3">
        <v>53.53</v>
      </c>
    </row>
    <row r="1682" spans="1:5" x14ac:dyDescent="0.25">
      <c r="A1682" s="1">
        <v>37221</v>
      </c>
      <c r="B1682" s="3">
        <v>476.38</v>
      </c>
      <c r="C1682" s="3">
        <v>213.9</v>
      </c>
      <c r="D1682" s="3">
        <v>12.61</v>
      </c>
      <c r="E1682" s="3">
        <v>55.62</v>
      </c>
    </row>
    <row r="1683" spans="1:5" x14ac:dyDescent="0.25">
      <c r="A1683" s="1">
        <v>37222</v>
      </c>
      <c r="B1683" s="3">
        <v>481.07</v>
      </c>
      <c r="C1683" s="3">
        <v>211</v>
      </c>
      <c r="D1683" s="3">
        <v>12.27</v>
      </c>
      <c r="E1683" s="3">
        <v>54.27</v>
      </c>
    </row>
    <row r="1684" spans="1:5" x14ac:dyDescent="0.25">
      <c r="A1684" s="1">
        <v>37223</v>
      </c>
      <c r="B1684" s="3">
        <v>480.38</v>
      </c>
      <c r="C1684" s="3">
        <v>212.75</v>
      </c>
      <c r="D1684" s="3">
        <v>11.9</v>
      </c>
      <c r="E1684" s="3">
        <v>54.06</v>
      </c>
    </row>
    <row r="1685" spans="1:5" x14ac:dyDescent="0.25">
      <c r="A1685" s="1">
        <v>37224</v>
      </c>
      <c r="B1685" s="3">
        <v>475.52</v>
      </c>
      <c r="C1685" s="3">
        <v>210.1</v>
      </c>
      <c r="D1685" s="3">
        <v>11.86</v>
      </c>
      <c r="E1685" s="3">
        <v>52.91</v>
      </c>
    </row>
    <row r="1686" spans="1:5" x14ac:dyDescent="0.25">
      <c r="A1686" s="1">
        <v>37228</v>
      </c>
      <c r="B1686" s="3">
        <v>463.95</v>
      </c>
      <c r="C1686" s="3">
        <v>209.85</v>
      </c>
      <c r="D1686" s="3">
        <v>11.93</v>
      </c>
      <c r="E1686" s="3">
        <v>54.21</v>
      </c>
    </row>
    <row r="1687" spans="1:5" x14ac:dyDescent="0.25">
      <c r="A1687" s="1">
        <v>37229</v>
      </c>
      <c r="B1687" s="3">
        <v>460.25</v>
      </c>
      <c r="C1687" s="3">
        <v>213.35</v>
      </c>
      <c r="D1687" s="3">
        <v>11.93</v>
      </c>
      <c r="E1687" s="3">
        <v>55.36</v>
      </c>
    </row>
    <row r="1688" spans="1:5" x14ac:dyDescent="0.25">
      <c r="A1688" s="1">
        <v>37230</v>
      </c>
      <c r="B1688" s="3">
        <v>475.5</v>
      </c>
      <c r="C1688" s="3">
        <v>218.35</v>
      </c>
      <c r="D1688" s="3">
        <v>12.4</v>
      </c>
      <c r="E1688" s="3">
        <v>54.24</v>
      </c>
    </row>
    <row r="1689" spans="1:5" x14ac:dyDescent="0.25">
      <c r="A1689" s="1">
        <v>37231</v>
      </c>
      <c r="B1689" s="3">
        <v>469.07</v>
      </c>
      <c r="C1689" s="3">
        <v>215.6</v>
      </c>
      <c r="D1689" s="3">
        <v>12.27</v>
      </c>
      <c r="E1689" s="3">
        <v>53.15</v>
      </c>
    </row>
    <row r="1690" spans="1:5" x14ac:dyDescent="0.25">
      <c r="A1690" s="1">
        <v>37232</v>
      </c>
      <c r="B1690" s="3">
        <v>469.5</v>
      </c>
      <c r="C1690" s="3">
        <v>215.3</v>
      </c>
      <c r="D1690" s="3">
        <v>12.3</v>
      </c>
      <c r="E1690" s="3">
        <v>55.18</v>
      </c>
    </row>
    <row r="1691" spans="1:5" x14ac:dyDescent="0.25">
      <c r="A1691" s="1">
        <v>37235</v>
      </c>
      <c r="B1691" s="3">
        <v>473.48</v>
      </c>
      <c r="C1691" s="3">
        <v>214.8</v>
      </c>
      <c r="D1691" s="3">
        <v>13.42</v>
      </c>
      <c r="E1691" s="3">
        <v>55.97</v>
      </c>
    </row>
    <row r="1692" spans="1:5" x14ac:dyDescent="0.25">
      <c r="A1692" s="1">
        <v>37236</v>
      </c>
      <c r="B1692" s="3">
        <v>464.38</v>
      </c>
      <c r="C1692" s="3">
        <v>216.25</v>
      </c>
      <c r="D1692" s="3">
        <v>12.92</v>
      </c>
      <c r="E1692" s="3">
        <v>57.06</v>
      </c>
    </row>
    <row r="1693" spans="1:5" x14ac:dyDescent="0.25">
      <c r="A1693" s="1">
        <v>37237</v>
      </c>
      <c r="B1693" s="3">
        <v>462.82</v>
      </c>
      <c r="C1693" s="3">
        <v>215.2</v>
      </c>
      <c r="D1693" s="3">
        <v>12.7</v>
      </c>
      <c r="E1693" s="3">
        <v>56.53</v>
      </c>
    </row>
    <row r="1694" spans="1:5" x14ac:dyDescent="0.25">
      <c r="A1694" s="1">
        <v>37238</v>
      </c>
      <c r="B1694" s="3">
        <v>463.9</v>
      </c>
      <c r="C1694" s="3">
        <v>217.15</v>
      </c>
      <c r="D1694" s="3">
        <v>12.28</v>
      </c>
      <c r="E1694" s="3">
        <v>54.32</v>
      </c>
    </row>
    <row r="1695" spans="1:5" x14ac:dyDescent="0.25">
      <c r="A1695" s="1">
        <v>37239</v>
      </c>
      <c r="B1695" s="3">
        <v>464</v>
      </c>
      <c r="C1695" s="3">
        <v>217.1</v>
      </c>
      <c r="D1695" s="3">
        <v>12.34</v>
      </c>
      <c r="E1695" s="3">
        <v>54.18</v>
      </c>
    </row>
    <row r="1696" spans="1:5" x14ac:dyDescent="0.25">
      <c r="A1696" s="1">
        <v>37243</v>
      </c>
      <c r="B1696" s="3">
        <v>463.18</v>
      </c>
      <c r="C1696" s="3">
        <v>217.05</v>
      </c>
      <c r="D1696" s="3">
        <v>11.97</v>
      </c>
      <c r="E1696" s="3">
        <v>52.91</v>
      </c>
    </row>
    <row r="1697" spans="1:5" x14ac:dyDescent="0.25">
      <c r="A1697" s="1">
        <v>37244</v>
      </c>
      <c r="B1697" s="3">
        <v>450.73</v>
      </c>
      <c r="C1697" s="3">
        <v>216.25</v>
      </c>
      <c r="D1697" s="3">
        <v>11.58</v>
      </c>
      <c r="E1697" s="3">
        <v>52.62</v>
      </c>
    </row>
    <row r="1698" spans="1:5" x14ac:dyDescent="0.25">
      <c r="A1698" s="1">
        <v>37245</v>
      </c>
      <c r="B1698" s="3">
        <v>452.05</v>
      </c>
      <c r="C1698" s="3">
        <v>217.2</v>
      </c>
      <c r="D1698" s="3">
        <v>11.62</v>
      </c>
      <c r="E1698" s="3">
        <v>54.5</v>
      </c>
    </row>
    <row r="1699" spans="1:5" x14ac:dyDescent="0.25">
      <c r="A1699" s="1">
        <v>37246</v>
      </c>
      <c r="B1699" s="3">
        <v>453.95</v>
      </c>
      <c r="C1699" s="3">
        <v>218.2</v>
      </c>
      <c r="D1699" s="3">
        <v>11.53</v>
      </c>
      <c r="E1699" s="3">
        <v>52.76</v>
      </c>
    </row>
    <row r="1700" spans="1:5" x14ac:dyDescent="0.25">
      <c r="A1700" s="1">
        <v>37249</v>
      </c>
      <c r="B1700" s="3">
        <v>450.38</v>
      </c>
      <c r="C1700" s="3">
        <v>216.25</v>
      </c>
      <c r="D1700" s="3">
        <v>11.18</v>
      </c>
      <c r="E1700" s="3">
        <v>51.29</v>
      </c>
    </row>
    <row r="1701" spans="1:5" x14ac:dyDescent="0.25">
      <c r="A1701" s="1">
        <v>37251</v>
      </c>
      <c r="B1701" s="3">
        <v>451.1</v>
      </c>
      <c r="C1701" s="3">
        <v>214.8</v>
      </c>
      <c r="D1701" s="3">
        <v>10.76</v>
      </c>
      <c r="E1701" s="3">
        <v>49.35</v>
      </c>
    </row>
    <row r="1702" spans="1:5" x14ac:dyDescent="0.25">
      <c r="A1702" s="1">
        <v>37252</v>
      </c>
      <c r="B1702" s="3">
        <v>446.68</v>
      </c>
      <c r="C1702" s="3">
        <v>218.05</v>
      </c>
      <c r="D1702" s="3">
        <v>10.88</v>
      </c>
      <c r="E1702" s="3">
        <v>47.37</v>
      </c>
    </row>
    <row r="1703" spans="1:5" x14ac:dyDescent="0.25">
      <c r="A1703" s="1">
        <v>37253</v>
      </c>
      <c r="B1703" s="3">
        <v>458.05</v>
      </c>
      <c r="C1703" s="3">
        <v>218.85</v>
      </c>
      <c r="D1703" s="3">
        <v>10.89</v>
      </c>
      <c r="E1703" s="3">
        <v>50.11</v>
      </c>
    </row>
    <row r="1704" spans="1:5" x14ac:dyDescent="0.25">
      <c r="A1704" s="1">
        <v>37256</v>
      </c>
      <c r="B1704" s="3">
        <v>461.73</v>
      </c>
      <c r="C1704" s="3">
        <v>223.65</v>
      </c>
      <c r="D1704" s="3">
        <v>11.54</v>
      </c>
      <c r="E1704" s="3">
        <v>51.38</v>
      </c>
    </row>
    <row r="1705" spans="1:5" x14ac:dyDescent="0.25">
      <c r="A1705" s="1">
        <v>37257</v>
      </c>
      <c r="B1705" s="3">
        <v>462.95</v>
      </c>
      <c r="C1705" s="3">
        <v>220.5</v>
      </c>
      <c r="D1705" s="3">
        <v>11.47</v>
      </c>
      <c r="E1705" s="3">
        <v>50.55</v>
      </c>
    </row>
    <row r="1706" spans="1:5" x14ac:dyDescent="0.25">
      <c r="A1706" s="1">
        <v>37258</v>
      </c>
      <c r="B1706" s="3">
        <v>467.45</v>
      </c>
      <c r="C1706" s="3">
        <v>222.4</v>
      </c>
      <c r="D1706" s="3">
        <v>11.4</v>
      </c>
      <c r="E1706" s="3">
        <v>51.73</v>
      </c>
    </row>
    <row r="1707" spans="1:5" x14ac:dyDescent="0.25">
      <c r="A1707" s="1">
        <v>37259</v>
      </c>
      <c r="B1707" s="3">
        <v>479.82</v>
      </c>
      <c r="C1707" s="3">
        <v>221.45</v>
      </c>
      <c r="D1707" s="3">
        <v>11.71</v>
      </c>
      <c r="E1707" s="3">
        <v>53.88</v>
      </c>
    </row>
    <row r="1708" spans="1:5" x14ac:dyDescent="0.25">
      <c r="A1708" s="1">
        <v>37260</v>
      </c>
      <c r="B1708" s="3">
        <v>467.77</v>
      </c>
      <c r="C1708" s="3">
        <v>222.85</v>
      </c>
      <c r="D1708" s="3">
        <v>11.72</v>
      </c>
      <c r="E1708" s="3">
        <v>56.09</v>
      </c>
    </row>
    <row r="1709" spans="1:5" x14ac:dyDescent="0.25">
      <c r="A1709" s="1">
        <v>37263</v>
      </c>
      <c r="B1709" s="3">
        <v>480.95</v>
      </c>
      <c r="C1709" s="3">
        <v>217.9</v>
      </c>
      <c r="D1709" s="3">
        <v>11.79</v>
      </c>
      <c r="E1709" s="3">
        <v>58.04</v>
      </c>
    </row>
    <row r="1710" spans="1:5" x14ac:dyDescent="0.25">
      <c r="A1710" s="1">
        <v>37264</v>
      </c>
      <c r="B1710" s="3">
        <v>487.7</v>
      </c>
      <c r="C1710" s="3">
        <v>219.7</v>
      </c>
      <c r="D1710" s="3">
        <v>11.68</v>
      </c>
      <c r="E1710" s="3">
        <v>58.21</v>
      </c>
    </row>
    <row r="1711" spans="1:5" x14ac:dyDescent="0.25">
      <c r="A1711" s="1">
        <v>37265</v>
      </c>
      <c r="B1711" s="3">
        <v>485.15</v>
      </c>
      <c r="C1711" s="3">
        <v>214.95</v>
      </c>
      <c r="D1711" s="3">
        <v>11.6</v>
      </c>
      <c r="E1711" s="3">
        <v>59.6</v>
      </c>
    </row>
    <row r="1712" spans="1:5" x14ac:dyDescent="0.25">
      <c r="A1712" s="1">
        <v>37266</v>
      </c>
      <c r="B1712" s="3">
        <v>480.7</v>
      </c>
      <c r="C1712" s="3">
        <v>214.85</v>
      </c>
      <c r="D1712" s="3">
        <v>11.66</v>
      </c>
      <c r="E1712" s="3">
        <v>61.19</v>
      </c>
    </row>
    <row r="1713" spans="1:5" x14ac:dyDescent="0.25">
      <c r="A1713" s="1">
        <v>37267</v>
      </c>
      <c r="B1713" s="3">
        <v>476.6</v>
      </c>
      <c r="C1713" s="3">
        <v>214.95</v>
      </c>
      <c r="D1713" s="3">
        <v>11.66</v>
      </c>
      <c r="E1713" s="3">
        <v>58.95</v>
      </c>
    </row>
    <row r="1714" spans="1:5" x14ac:dyDescent="0.25">
      <c r="A1714" s="1">
        <v>37270</v>
      </c>
      <c r="B1714" s="3">
        <v>484.7</v>
      </c>
      <c r="C1714" s="3">
        <v>214.95</v>
      </c>
      <c r="D1714" s="3">
        <v>12.2</v>
      </c>
      <c r="E1714" s="3">
        <v>60.01</v>
      </c>
    </row>
    <row r="1715" spans="1:5" x14ac:dyDescent="0.25">
      <c r="A1715" s="1">
        <v>37271</v>
      </c>
      <c r="B1715" s="3">
        <v>483.02</v>
      </c>
      <c r="C1715" s="3">
        <v>211.4</v>
      </c>
      <c r="D1715" s="3">
        <v>12</v>
      </c>
      <c r="E1715" s="3">
        <v>59.48</v>
      </c>
    </row>
    <row r="1716" spans="1:5" x14ac:dyDescent="0.25">
      <c r="A1716" s="1">
        <v>37272</v>
      </c>
      <c r="B1716" s="3">
        <v>480.68</v>
      </c>
      <c r="C1716" s="3">
        <v>210.4</v>
      </c>
      <c r="D1716" s="3">
        <v>11.95</v>
      </c>
      <c r="E1716" s="3">
        <v>61.16</v>
      </c>
    </row>
    <row r="1717" spans="1:5" x14ac:dyDescent="0.25">
      <c r="A1717" s="1">
        <v>37273</v>
      </c>
      <c r="B1717" s="3">
        <v>481.25</v>
      </c>
      <c r="C1717" s="3">
        <v>210.65</v>
      </c>
      <c r="D1717" s="3">
        <v>12.22</v>
      </c>
      <c r="E1717" s="3">
        <v>63.43</v>
      </c>
    </row>
    <row r="1718" spans="1:5" x14ac:dyDescent="0.25">
      <c r="A1718" s="1">
        <v>37274</v>
      </c>
      <c r="B1718" s="3">
        <v>487.88</v>
      </c>
      <c r="C1718" s="3">
        <v>213.3</v>
      </c>
      <c r="D1718" s="3">
        <v>12.2</v>
      </c>
      <c r="E1718" s="3">
        <v>64.28</v>
      </c>
    </row>
    <row r="1719" spans="1:5" x14ac:dyDescent="0.25">
      <c r="A1719" s="1">
        <v>37277</v>
      </c>
      <c r="B1719" s="3">
        <v>497.75</v>
      </c>
      <c r="C1719" s="3">
        <v>212.85</v>
      </c>
      <c r="D1719" s="3">
        <v>12.36</v>
      </c>
      <c r="E1719" s="3">
        <v>66.930000000000007</v>
      </c>
    </row>
    <row r="1720" spans="1:5" x14ac:dyDescent="0.25">
      <c r="A1720" s="1">
        <v>37278</v>
      </c>
      <c r="B1720" s="3">
        <v>499.4</v>
      </c>
      <c r="C1720" s="3">
        <v>211.2</v>
      </c>
      <c r="D1720" s="3">
        <v>12.26</v>
      </c>
      <c r="E1720" s="3">
        <v>63.46</v>
      </c>
    </row>
    <row r="1721" spans="1:5" x14ac:dyDescent="0.25">
      <c r="A1721" s="1">
        <v>37279</v>
      </c>
      <c r="B1721" s="3">
        <v>500.3</v>
      </c>
      <c r="C1721" s="3">
        <v>215.7</v>
      </c>
      <c r="D1721" s="3">
        <v>12.11</v>
      </c>
      <c r="E1721" s="3">
        <v>61.04</v>
      </c>
    </row>
    <row r="1722" spans="1:5" x14ac:dyDescent="0.25">
      <c r="A1722" s="1">
        <v>37280</v>
      </c>
      <c r="B1722" s="3">
        <v>495.13</v>
      </c>
      <c r="C1722" s="3">
        <v>220.05</v>
      </c>
      <c r="D1722" s="3">
        <v>11.46</v>
      </c>
      <c r="E1722" s="3">
        <v>59.07</v>
      </c>
    </row>
    <row r="1723" spans="1:5" x14ac:dyDescent="0.25">
      <c r="A1723" s="1">
        <v>37281</v>
      </c>
      <c r="B1723" s="3">
        <v>482.98</v>
      </c>
      <c r="C1723" s="3">
        <v>220.2</v>
      </c>
      <c r="D1723" s="3">
        <v>11.07</v>
      </c>
      <c r="E1723" s="3">
        <v>55.74</v>
      </c>
    </row>
    <row r="1724" spans="1:5" x14ac:dyDescent="0.25">
      <c r="A1724" s="1">
        <v>37284</v>
      </c>
      <c r="B1724" s="3">
        <v>470.45</v>
      </c>
      <c r="C1724" s="3">
        <v>219.95</v>
      </c>
      <c r="D1724" s="3">
        <v>10.76</v>
      </c>
      <c r="E1724" s="3">
        <v>56.98</v>
      </c>
    </row>
    <row r="1725" spans="1:5" x14ac:dyDescent="0.25">
      <c r="A1725" s="1">
        <v>37285</v>
      </c>
      <c r="B1725" s="3">
        <v>474.93</v>
      </c>
      <c r="C1725" s="3">
        <v>221.4</v>
      </c>
      <c r="D1725" s="3">
        <v>10.9</v>
      </c>
      <c r="E1725" s="3">
        <v>56.33</v>
      </c>
    </row>
    <row r="1726" spans="1:5" x14ac:dyDescent="0.25">
      <c r="A1726" s="1">
        <v>37286</v>
      </c>
      <c r="B1726" s="3">
        <v>470.4</v>
      </c>
      <c r="C1726" s="3">
        <v>220.6</v>
      </c>
      <c r="D1726" s="3">
        <v>11.1</v>
      </c>
      <c r="E1726" s="3">
        <v>58.83</v>
      </c>
    </row>
    <row r="1727" spans="1:5" x14ac:dyDescent="0.25">
      <c r="A1727" s="1">
        <v>37287</v>
      </c>
      <c r="B1727" s="3">
        <v>462.77</v>
      </c>
      <c r="C1727" s="3">
        <v>220.7</v>
      </c>
      <c r="D1727" s="3">
        <v>11.14</v>
      </c>
      <c r="E1727" s="3">
        <v>59.22</v>
      </c>
    </row>
    <row r="1728" spans="1:5" x14ac:dyDescent="0.25">
      <c r="A1728" s="1">
        <v>37288</v>
      </c>
      <c r="B1728" s="3">
        <v>468.23</v>
      </c>
      <c r="C1728" s="3">
        <v>219.45</v>
      </c>
      <c r="D1728" s="3">
        <v>11.39</v>
      </c>
      <c r="E1728" s="3">
        <v>59.8</v>
      </c>
    </row>
    <row r="1729" spans="1:5" x14ac:dyDescent="0.25">
      <c r="A1729" s="1">
        <v>37291</v>
      </c>
      <c r="B1729" s="3">
        <v>462.98</v>
      </c>
      <c r="C1729" s="3">
        <v>218.8</v>
      </c>
      <c r="D1729" s="3">
        <v>11.41</v>
      </c>
      <c r="E1729" s="3">
        <v>58.86</v>
      </c>
    </row>
    <row r="1730" spans="1:5" x14ac:dyDescent="0.25">
      <c r="A1730" s="1">
        <v>37292</v>
      </c>
      <c r="B1730" s="3">
        <v>467.05</v>
      </c>
      <c r="C1730" s="3">
        <v>217.35</v>
      </c>
      <c r="D1730" s="3">
        <v>11.48</v>
      </c>
      <c r="E1730" s="3">
        <v>57.83</v>
      </c>
    </row>
    <row r="1731" spans="1:5" x14ac:dyDescent="0.25">
      <c r="A1731" s="1">
        <v>37293</v>
      </c>
      <c r="B1731" s="3">
        <v>466.4</v>
      </c>
      <c r="C1731" s="3">
        <v>222.05</v>
      </c>
      <c r="D1731" s="3">
        <v>12.09</v>
      </c>
      <c r="E1731" s="3">
        <v>59.45</v>
      </c>
    </row>
    <row r="1732" spans="1:5" x14ac:dyDescent="0.25">
      <c r="A1732" s="1">
        <v>37294</v>
      </c>
      <c r="B1732" s="3">
        <v>466.1</v>
      </c>
      <c r="C1732" s="3">
        <v>223.2</v>
      </c>
      <c r="D1732" s="3">
        <v>11.75</v>
      </c>
      <c r="E1732" s="3">
        <v>58.86</v>
      </c>
    </row>
    <row r="1733" spans="1:5" x14ac:dyDescent="0.25">
      <c r="A1733" s="1">
        <v>37295</v>
      </c>
      <c r="B1733" s="3">
        <v>477.45</v>
      </c>
      <c r="C1733" s="3">
        <v>230.65</v>
      </c>
      <c r="D1733" s="3">
        <v>11.96</v>
      </c>
      <c r="E1733" s="3">
        <v>58.92</v>
      </c>
    </row>
    <row r="1734" spans="1:5" x14ac:dyDescent="0.25">
      <c r="A1734" s="1">
        <v>37298</v>
      </c>
      <c r="B1734" s="3">
        <v>474.98</v>
      </c>
      <c r="C1734" s="3">
        <v>238.5</v>
      </c>
      <c r="D1734" s="3">
        <v>12.41</v>
      </c>
      <c r="E1734" s="3">
        <v>60.69</v>
      </c>
    </row>
    <row r="1735" spans="1:5" x14ac:dyDescent="0.25">
      <c r="A1735" s="1">
        <v>37299</v>
      </c>
      <c r="B1735" s="3">
        <v>476.6</v>
      </c>
      <c r="C1735" s="3">
        <v>232.3</v>
      </c>
      <c r="D1735" s="3">
        <v>12.56</v>
      </c>
      <c r="E1735" s="3">
        <v>61.98</v>
      </c>
    </row>
    <row r="1736" spans="1:5" x14ac:dyDescent="0.25">
      <c r="A1736" s="1">
        <v>37300</v>
      </c>
      <c r="B1736" s="3">
        <v>480.2</v>
      </c>
      <c r="C1736" s="3">
        <v>234</v>
      </c>
      <c r="D1736" s="3">
        <v>12.36</v>
      </c>
      <c r="E1736" s="3">
        <v>61.45</v>
      </c>
    </row>
    <row r="1737" spans="1:5" x14ac:dyDescent="0.25">
      <c r="A1737" s="1">
        <v>37301</v>
      </c>
      <c r="B1737" s="3">
        <v>476.55</v>
      </c>
      <c r="C1737" s="3">
        <v>231.35</v>
      </c>
      <c r="D1737" s="3">
        <v>12.43</v>
      </c>
      <c r="E1737" s="3">
        <v>62.01</v>
      </c>
    </row>
    <row r="1738" spans="1:5" x14ac:dyDescent="0.25">
      <c r="A1738" s="1">
        <v>37302</v>
      </c>
      <c r="B1738" s="3">
        <v>481.52</v>
      </c>
      <c r="C1738" s="3">
        <v>235.2</v>
      </c>
      <c r="D1738" s="3">
        <v>12.68</v>
      </c>
      <c r="E1738" s="3">
        <v>64.69</v>
      </c>
    </row>
    <row r="1739" spans="1:5" x14ac:dyDescent="0.25">
      <c r="A1739" s="1">
        <v>37305</v>
      </c>
      <c r="B1739" s="3">
        <v>490.27</v>
      </c>
      <c r="C1739" s="3">
        <v>241.35</v>
      </c>
      <c r="D1739" s="3">
        <v>12.87</v>
      </c>
      <c r="E1739" s="3">
        <v>63.6</v>
      </c>
    </row>
    <row r="1740" spans="1:5" x14ac:dyDescent="0.25">
      <c r="A1740" s="1">
        <v>37306</v>
      </c>
      <c r="B1740" s="3">
        <v>486.52</v>
      </c>
      <c r="C1740" s="3">
        <v>241</v>
      </c>
      <c r="D1740" s="3">
        <v>12.57</v>
      </c>
      <c r="E1740" s="3">
        <v>61.72</v>
      </c>
    </row>
    <row r="1741" spans="1:5" x14ac:dyDescent="0.25">
      <c r="A1741" s="1">
        <v>37307</v>
      </c>
      <c r="B1741" s="3">
        <v>486.1</v>
      </c>
      <c r="C1741" s="3">
        <v>239.95</v>
      </c>
      <c r="D1741" s="3">
        <v>12.21</v>
      </c>
      <c r="E1741" s="3">
        <v>60.81</v>
      </c>
    </row>
    <row r="1742" spans="1:5" x14ac:dyDescent="0.25">
      <c r="A1742" s="1">
        <v>37308</v>
      </c>
      <c r="B1742" s="3">
        <v>489.65</v>
      </c>
      <c r="C1742" s="3">
        <v>240.65</v>
      </c>
      <c r="D1742" s="3">
        <v>12.24</v>
      </c>
      <c r="E1742" s="3">
        <v>60.92</v>
      </c>
    </row>
    <row r="1743" spans="1:5" x14ac:dyDescent="0.25">
      <c r="A1743" s="1">
        <v>37309</v>
      </c>
      <c r="B1743" s="3">
        <v>497.48</v>
      </c>
      <c r="C1743" s="3">
        <v>240.5</v>
      </c>
      <c r="D1743" s="3">
        <v>12.54</v>
      </c>
      <c r="E1743" s="3">
        <v>66.67</v>
      </c>
    </row>
    <row r="1744" spans="1:5" x14ac:dyDescent="0.25">
      <c r="A1744" s="1">
        <v>37312</v>
      </c>
      <c r="B1744" s="3">
        <v>508.77</v>
      </c>
      <c r="C1744" s="3">
        <v>239.1</v>
      </c>
      <c r="D1744" s="3">
        <v>12.56</v>
      </c>
      <c r="E1744" s="3">
        <v>66.37</v>
      </c>
    </row>
    <row r="1745" spans="1:5" x14ac:dyDescent="0.25">
      <c r="A1745" s="1">
        <v>37313</v>
      </c>
      <c r="B1745" s="3">
        <v>553.77</v>
      </c>
      <c r="C1745" s="3">
        <v>241.55</v>
      </c>
      <c r="D1745" s="3">
        <v>12.69</v>
      </c>
      <c r="E1745" s="3">
        <v>66.02</v>
      </c>
    </row>
    <row r="1746" spans="1:5" x14ac:dyDescent="0.25">
      <c r="A1746" s="1">
        <v>37314</v>
      </c>
      <c r="B1746" s="3">
        <v>540.65</v>
      </c>
      <c r="C1746" s="3">
        <v>246.5</v>
      </c>
      <c r="D1746" s="3">
        <v>12.62</v>
      </c>
      <c r="E1746" s="3">
        <v>65.28</v>
      </c>
    </row>
    <row r="1747" spans="1:5" x14ac:dyDescent="0.25">
      <c r="A1747" s="1">
        <v>37315</v>
      </c>
      <c r="B1747" s="3">
        <v>526.08000000000004</v>
      </c>
      <c r="C1747" s="3">
        <v>249.8</v>
      </c>
      <c r="D1747" s="3">
        <v>11.51</v>
      </c>
      <c r="E1747" s="3">
        <v>62.19</v>
      </c>
    </row>
    <row r="1748" spans="1:5" x14ac:dyDescent="0.25">
      <c r="A1748" s="1">
        <v>37316</v>
      </c>
      <c r="B1748" s="3">
        <v>526.63</v>
      </c>
      <c r="C1748" s="3">
        <v>262.5</v>
      </c>
      <c r="D1748" s="3">
        <v>11.83</v>
      </c>
      <c r="E1748" s="3">
        <v>62.54</v>
      </c>
    </row>
    <row r="1749" spans="1:5" x14ac:dyDescent="0.25">
      <c r="A1749" s="1">
        <v>37319</v>
      </c>
      <c r="B1749" s="3">
        <v>533.65</v>
      </c>
      <c r="C1749" s="3">
        <v>248.3</v>
      </c>
      <c r="D1749" s="3">
        <v>12.46</v>
      </c>
      <c r="E1749" s="3">
        <v>64.64</v>
      </c>
    </row>
    <row r="1750" spans="1:5" x14ac:dyDescent="0.25">
      <c r="A1750" s="1">
        <v>37320</v>
      </c>
      <c r="B1750" s="3">
        <v>525.98</v>
      </c>
      <c r="C1750" s="3">
        <v>247.55</v>
      </c>
      <c r="D1750" s="3">
        <v>12.11</v>
      </c>
      <c r="E1750" s="3">
        <v>62.46</v>
      </c>
    </row>
    <row r="1751" spans="1:5" x14ac:dyDescent="0.25">
      <c r="A1751" s="1">
        <v>37321</v>
      </c>
      <c r="B1751" s="3">
        <v>509.38</v>
      </c>
      <c r="C1751" s="3">
        <v>246.45</v>
      </c>
      <c r="D1751" s="3">
        <v>11.85</v>
      </c>
      <c r="E1751" s="3">
        <v>60.16</v>
      </c>
    </row>
    <row r="1752" spans="1:5" x14ac:dyDescent="0.25">
      <c r="A1752" s="1">
        <v>37322</v>
      </c>
      <c r="B1752" s="3">
        <v>515.77</v>
      </c>
      <c r="C1752" s="3">
        <v>252.45</v>
      </c>
      <c r="D1752" s="3">
        <v>11.89</v>
      </c>
      <c r="E1752" s="3">
        <v>61.1</v>
      </c>
    </row>
    <row r="1753" spans="1:5" x14ac:dyDescent="0.25">
      <c r="A1753" s="1">
        <v>37323</v>
      </c>
      <c r="B1753" s="3">
        <v>528.04999999999995</v>
      </c>
      <c r="C1753" s="3">
        <v>246.55</v>
      </c>
      <c r="D1753" s="3">
        <v>11.72</v>
      </c>
      <c r="E1753" s="3">
        <v>60.81</v>
      </c>
    </row>
    <row r="1754" spans="1:5" x14ac:dyDescent="0.25">
      <c r="A1754" s="1">
        <v>37326</v>
      </c>
      <c r="B1754" s="3">
        <v>529.63</v>
      </c>
      <c r="C1754" s="3">
        <v>239.45</v>
      </c>
      <c r="D1754" s="3">
        <v>11.5</v>
      </c>
      <c r="E1754" s="3">
        <v>59.98</v>
      </c>
    </row>
    <row r="1755" spans="1:5" x14ac:dyDescent="0.25">
      <c r="A1755" s="1">
        <v>37327</v>
      </c>
      <c r="B1755" s="3">
        <v>519.48</v>
      </c>
      <c r="C1755" s="3">
        <v>232.45</v>
      </c>
      <c r="D1755" s="3">
        <v>11.35</v>
      </c>
      <c r="E1755" s="3">
        <v>58.01</v>
      </c>
    </row>
    <row r="1756" spans="1:5" x14ac:dyDescent="0.25">
      <c r="A1756" s="1">
        <v>37328</v>
      </c>
      <c r="B1756" s="3">
        <v>536.66999999999996</v>
      </c>
      <c r="C1756" s="3">
        <v>238.25</v>
      </c>
      <c r="D1756" s="3">
        <v>11.4</v>
      </c>
      <c r="E1756" s="3">
        <v>59.04</v>
      </c>
    </row>
    <row r="1757" spans="1:5" x14ac:dyDescent="0.25">
      <c r="A1757" s="1">
        <v>37329</v>
      </c>
      <c r="B1757" s="3">
        <v>537</v>
      </c>
      <c r="C1757" s="3">
        <v>238.95</v>
      </c>
      <c r="D1757" s="3">
        <v>11.35</v>
      </c>
      <c r="E1757" s="3">
        <v>58.89</v>
      </c>
    </row>
    <row r="1758" spans="1:5" x14ac:dyDescent="0.25">
      <c r="A1758" s="1">
        <v>37330</v>
      </c>
      <c r="B1758" s="3">
        <v>533.54999999999995</v>
      </c>
      <c r="C1758" s="3">
        <v>237.9</v>
      </c>
      <c r="D1758" s="3">
        <v>11.58</v>
      </c>
      <c r="E1758" s="3">
        <v>58.92</v>
      </c>
    </row>
    <row r="1759" spans="1:5" x14ac:dyDescent="0.25">
      <c r="A1759" s="1">
        <v>37333</v>
      </c>
      <c r="B1759" s="3">
        <v>526.41999999999996</v>
      </c>
      <c r="C1759" s="3">
        <v>238.45</v>
      </c>
      <c r="D1759" s="3">
        <v>11.49</v>
      </c>
      <c r="E1759" s="3">
        <v>60.42</v>
      </c>
    </row>
    <row r="1760" spans="1:5" x14ac:dyDescent="0.25">
      <c r="A1760" s="1">
        <v>37334</v>
      </c>
      <c r="B1760" s="3">
        <v>530.1</v>
      </c>
      <c r="C1760" s="3">
        <v>232.8</v>
      </c>
      <c r="D1760" s="3">
        <v>11.28</v>
      </c>
      <c r="E1760" s="3">
        <v>59.77</v>
      </c>
    </row>
    <row r="1761" spans="1:5" x14ac:dyDescent="0.25">
      <c r="A1761" s="1">
        <v>37335</v>
      </c>
      <c r="B1761" s="3">
        <v>529.25</v>
      </c>
      <c r="C1761" s="3">
        <v>236.65</v>
      </c>
      <c r="D1761" s="3">
        <v>11.2</v>
      </c>
      <c r="E1761" s="3">
        <v>58.98</v>
      </c>
    </row>
    <row r="1762" spans="1:5" x14ac:dyDescent="0.25">
      <c r="A1762" s="1">
        <v>37336</v>
      </c>
      <c r="B1762" s="3">
        <v>534.02</v>
      </c>
      <c r="C1762" s="3">
        <v>232.9</v>
      </c>
      <c r="D1762" s="3">
        <v>11.13</v>
      </c>
      <c r="E1762" s="3">
        <v>58.89</v>
      </c>
    </row>
    <row r="1763" spans="1:5" x14ac:dyDescent="0.25">
      <c r="A1763" s="1">
        <v>37337</v>
      </c>
      <c r="B1763" s="3">
        <v>536.79999999999995</v>
      </c>
      <c r="C1763" s="3">
        <v>231</v>
      </c>
      <c r="D1763" s="3">
        <v>11</v>
      </c>
      <c r="E1763" s="3">
        <v>58.89</v>
      </c>
    </row>
    <row r="1764" spans="1:5" x14ac:dyDescent="0.25">
      <c r="A1764" s="1">
        <v>37341</v>
      </c>
      <c r="B1764" s="3">
        <v>530.83000000000004</v>
      </c>
      <c r="C1764" s="3">
        <v>229.5</v>
      </c>
      <c r="D1764" s="3">
        <v>10.87</v>
      </c>
      <c r="E1764" s="3">
        <v>58.74</v>
      </c>
    </row>
    <row r="1765" spans="1:5" x14ac:dyDescent="0.25">
      <c r="A1765" s="1">
        <v>37342</v>
      </c>
      <c r="B1765" s="3">
        <v>537.85</v>
      </c>
      <c r="C1765" s="3">
        <v>227.25</v>
      </c>
      <c r="D1765" s="3">
        <v>11</v>
      </c>
      <c r="E1765" s="3">
        <v>57.04</v>
      </c>
    </row>
    <row r="1766" spans="1:5" x14ac:dyDescent="0.25">
      <c r="A1766" s="1">
        <v>37343</v>
      </c>
      <c r="B1766" s="3">
        <v>548.91999999999996</v>
      </c>
      <c r="C1766" s="3">
        <v>225.35</v>
      </c>
      <c r="D1766" s="3">
        <v>10.95</v>
      </c>
      <c r="E1766" s="3">
        <v>57.54</v>
      </c>
    </row>
    <row r="1767" spans="1:5" x14ac:dyDescent="0.25">
      <c r="A1767" s="1">
        <v>37347</v>
      </c>
      <c r="B1767" s="3">
        <v>546.65</v>
      </c>
      <c r="C1767" s="3">
        <v>226.5</v>
      </c>
      <c r="D1767" s="3">
        <v>10.99</v>
      </c>
      <c r="E1767" s="3">
        <v>57.65</v>
      </c>
    </row>
    <row r="1768" spans="1:5" x14ac:dyDescent="0.25">
      <c r="A1768" s="1">
        <v>37348</v>
      </c>
      <c r="B1768" s="3">
        <v>555.79999999999995</v>
      </c>
      <c r="C1768" s="3">
        <v>222.2</v>
      </c>
      <c r="D1768" s="3">
        <v>11.12</v>
      </c>
      <c r="E1768" s="3">
        <v>58.68</v>
      </c>
    </row>
    <row r="1769" spans="1:5" x14ac:dyDescent="0.25">
      <c r="A1769" s="1">
        <v>37349</v>
      </c>
      <c r="B1769" s="3">
        <v>565.04999999999995</v>
      </c>
      <c r="C1769" s="3">
        <v>217.95</v>
      </c>
      <c r="D1769" s="3">
        <v>11.02</v>
      </c>
      <c r="E1769" s="3">
        <v>58.48</v>
      </c>
    </row>
    <row r="1770" spans="1:5" x14ac:dyDescent="0.25">
      <c r="A1770" s="1">
        <v>37350</v>
      </c>
      <c r="B1770" s="3">
        <v>549.88</v>
      </c>
      <c r="C1770" s="3">
        <v>227.8</v>
      </c>
      <c r="D1770" s="3">
        <v>10.92</v>
      </c>
      <c r="E1770" s="3">
        <v>58.74</v>
      </c>
    </row>
    <row r="1771" spans="1:5" x14ac:dyDescent="0.25">
      <c r="A1771" s="1">
        <v>37351</v>
      </c>
      <c r="B1771" s="3">
        <v>544.95000000000005</v>
      </c>
      <c r="C1771" s="3">
        <v>227.6</v>
      </c>
      <c r="D1771" s="3">
        <v>11.05</v>
      </c>
      <c r="E1771" s="3">
        <v>58.36</v>
      </c>
    </row>
    <row r="1772" spans="1:5" x14ac:dyDescent="0.25">
      <c r="A1772" s="1">
        <v>37354</v>
      </c>
      <c r="B1772" s="3">
        <v>547.73</v>
      </c>
      <c r="C1772" s="3">
        <v>225.55</v>
      </c>
      <c r="D1772" s="3">
        <v>11.05</v>
      </c>
      <c r="E1772" s="3">
        <v>58.89</v>
      </c>
    </row>
    <row r="1773" spans="1:5" x14ac:dyDescent="0.25">
      <c r="A1773" s="1">
        <v>37355</v>
      </c>
      <c r="B1773" s="3">
        <v>551.77</v>
      </c>
      <c r="C1773" s="3">
        <v>225.05</v>
      </c>
      <c r="D1773" s="3">
        <v>10.96</v>
      </c>
      <c r="E1773" s="3">
        <v>58.92</v>
      </c>
    </row>
    <row r="1774" spans="1:5" x14ac:dyDescent="0.25">
      <c r="A1774" s="1">
        <v>37356</v>
      </c>
      <c r="B1774" s="3">
        <v>557.20000000000005</v>
      </c>
      <c r="C1774" s="3">
        <v>224.75</v>
      </c>
      <c r="D1774" s="3">
        <v>10.98</v>
      </c>
      <c r="E1774" s="3">
        <v>59.45</v>
      </c>
    </row>
    <row r="1775" spans="1:5" x14ac:dyDescent="0.25">
      <c r="A1775" s="1">
        <v>37357</v>
      </c>
      <c r="B1775" s="3">
        <v>554.91999999999996</v>
      </c>
      <c r="C1775" s="3">
        <v>223.05</v>
      </c>
      <c r="D1775" s="3">
        <v>11.32</v>
      </c>
      <c r="E1775" s="3">
        <v>60.86</v>
      </c>
    </row>
    <row r="1776" spans="1:5" x14ac:dyDescent="0.25">
      <c r="A1776" s="1">
        <v>37358</v>
      </c>
      <c r="B1776" s="3">
        <v>548.6</v>
      </c>
      <c r="C1776" s="3">
        <v>224</v>
      </c>
      <c r="D1776" s="3">
        <v>11.29</v>
      </c>
      <c r="E1776" s="3">
        <v>61.84</v>
      </c>
    </row>
    <row r="1777" spans="1:5" x14ac:dyDescent="0.25">
      <c r="A1777" s="1">
        <v>37361</v>
      </c>
      <c r="B1777" s="3">
        <v>523.38</v>
      </c>
      <c r="C1777" s="3">
        <v>222.95</v>
      </c>
      <c r="D1777" s="3">
        <v>11.17</v>
      </c>
      <c r="E1777" s="3">
        <v>60.86</v>
      </c>
    </row>
    <row r="1778" spans="1:5" x14ac:dyDescent="0.25">
      <c r="A1778" s="1">
        <v>37362</v>
      </c>
      <c r="B1778" s="3">
        <v>523.29999999999995</v>
      </c>
      <c r="C1778" s="3">
        <v>211.15</v>
      </c>
      <c r="D1778" s="3">
        <v>11.08</v>
      </c>
      <c r="E1778" s="3">
        <v>60.19</v>
      </c>
    </row>
    <row r="1779" spans="1:5" x14ac:dyDescent="0.25">
      <c r="A1779" s="1">
        <v>37363</v>
      </c>
      <c r="B1779" s="3">
        <v>520.77</v>
      </c>
      <c r="C1779" s="3">
        <v>208.4</v>
      </c>
      <c r="D1779" s="3">
        <v>10.88</v>
      </c>
      <c r="E1779" s="3">
        <v>61.72</v>
      </c>
    </row>
    <row r="1780" spans="1:5" x14ac:dyDescent="0.25">
      <c r="A1780" s="1">
        <v>37364</v>
      </c>
      <c r="B1780" s="3">
        <v>515.45000000000005</v>
      </c>
      <c r="C1780" s="3">
        <v>205.45</v>
      </c>
      <c r="D1780" s="3">
        <v>10.98</v>
      </c>
      <c r="E1780" s="3">
        <v>64.959999999999994</v>
      </c>
    </row>
    <row r="1781" spans="1:5" x14ac:dyDescent="0.25">
      <c r="A1781" s="1">
        <v>37365</v>
      </c>
      <c r="B1781" s="3">
        <v>510.98</v>
      </c>
      <c r="C1781" s="3">
        <v>203.1</v>
      </c>
      <c r="D1781" s="3">
        <v>10.94</v>
      </c>
      <c r="E1781" s="3">
        <v>65.02</v>
      </c>
    </row>
    <row r="1782" spans="1:5" x14ac:dyDescent="0.25">
      <c r="A1782" s="1">
        <v>37368</v>
      </c>
      <c r="B1782" s="3">
        <v>512.38</v>
      </c>
      <c r="C1782" s="3">
        <v>208</v>
      </c>
      <c r="D1782" s="3">
        <v>10.85</v>
      </c>
      <c r="E1782" s="3">
        <v>64.31</v>
      </c>
    </row>
    <row r="1783" spans="1:5" x14ac:dyDescent="0.25">
      <c r="A1783" s="1">
        <v>37369</v>
      </c>
      <c r="B1783" s="3">
        <v>512.9</v>
      </c>
      <c r="C1783" s="3">
        <v>210.35</v>
      </c>
      <c r="D1783" s="3">
        <v>10.97</v>
      </c>
      <c r="E1783" s="3">
        <v>64.25</v>
      </c>
    </row>
    <row r="1784" spans="1:5" x14ac:dyDescent="0.25">
      <c r="A1784" s="1">
        <v>37370</v>
      </c>
      <c r="B1784" s="3">
        <v>520.41999999999996</v>
      </c>
      <c r="C1784" s="3">
        <v>209.4</v>
      </c>
      <c r="D1784" s="3">
        <v>10.96</v>
      </c>
      <c r="E1784" s="3">
        <v>64.69</v>
      </c>
    </row>
    <row r="1785" spans="1:5" x14ac:dyDescent="0.25">
      <c r="A1785" s="1">
        <v>37371</v>
      </c>
      <c r="B1785" s="3">
        <v>517.54999999999995</v>
      </c>
      <c r="C1785" s="3">
        <v>209.1</v>
      </c>
      <c r="D1785" s="3">
        <v>10.71</v>
      </c>
      <c r="E1785" s="3">
        <v>65.87</v>
      </c>
    </row>
    <row r="1786" spans="1:5" x14ac:dyDescent="0.25">
      <c r="A1786" s="1">
        <v>37372</v>
      </c>
      <c r="B1786" s="3">
        <v>506.85</v>
      </c>
      <c r="C1786" s="3">
        <v>207.15</v>
      </c>
      <c r="D1786" s="3">
        <v>10.73</v>
      </c>
      <c r="E1786" s="3">
        <v>66.849999999999994</v>
      </c>
    </row>
    <row r="1787" spans="1:5" x14ac:dyDescent="0.25">
      <c r="A1787" s="1">
        <v>37375</v>
      </c>
      <c r="B1787" s="3">
        <v>499.7</v>
      </c>
      <c r="C1787" s="3">
        <v>203.2</v>
      </c>
      <c r="D1787" s="3">
        <v>10.72</v>
      </c>
      <c r="E1787" s="3">
        <v>66.2</v>
      </c>
    </row>
    <row r="1788" spans="1:5" x14ac:dyDescent="0.25">
      <c r="A1788" s="1">
        <v>37376</v>
      </c>
      <c r="B1788" s="3">
        <v>499.63</v>
      </c>
      <c r="C1788" s="3">
        <v>202.8</v>
      </c>
      <c r="D1788" s="3">
        <v>10.8</v>
      </c>
      <c r="E1788" s="3">
        <v>65.52</v>
      </c>
    </row>
    <row r="1789" spans="1:5" x14ac:dyDescent="0.25">
      <c r="A1789" s="1">
        <v>37378</v>
      </c>
      <c r="B1789" s="3">
        <v>499.55</v>
      </c>
      <c r="C1789" s="3">
        <v>203.55</v>
      </c>
      <c r="D1789" s="3">
        <v>11.43</v>
      </c>
      <c r="E1789" s="3">
        <v>67.58</v>
      </c>
    </row>
    <row r="1790" spans="1:5" x14ac:dyDescent="0.25">
      <c r="A1790" s="1">
        <v>37379</v>
      </c>
      <c r="B1790" s="3">
        <v>499.48</v>
      </c>
      <c r="C1790" s="3">
        <v>203.85</v>
      </c>
      <c r="D1790" s="3">
        <v>11.63</v>
      </c>
      <c r="E1790" s="3">
        <v>67.38</v>
      </c>
    </row>
    <row r="1791" spans="1:5" x14ac:dyDescent="0.25">
      <c r="A1791" s="1">
        <v>37382</v>
      </c>
      <c r="B1791" s="3">
        <v>499.1</v>
      </c>
      <c r="C1791" s="3">
        <v>204</v>
      </c>
      <c r="D1791" s="3">
        <v>11.94</v>
      </c>
      <c r="E1791" s="3">
        <v>69.819999999999993</v>
      </c>
    </row>
    <row r="1792" spans="1:5" x14ac:dyDescent="0.25">
      <c r="A1792" s="1">
        <v>37383</v>
      </c>
      <c r="B1792" s="3">
        <v>500.15</v>
      </c>
      <c r="C1792" s="3">
        <v>208.75</v>
      </c>
      <c r="D1792" s="3">
        <v>11.93</v>
      </c>
      <c r="E1792" s="3">
        <v>69.760000000000005</v>
      </c>
    </row>
    <row r="1793" spans="1:5" x14ac:dyDescent="0.25">
      <c r="A1793" s="1">
        <v>37384</v>
      </c>
      <c r="B1793" s="3">
        <v>499.45</v>
      </c>
      <c r="C1793" s="3">
        <v>210.2</v>
      </c>
      <c r="D1793" s="3">
        <v>11.87</v>
      </c>
      <c r="E1793" s="3">
        <v>71.12</v>
      </c>
    </row>
    <row r="1794" spans="1:5" x14ac:dyDescent="0.25">
      <c r="A1794" s="1">
        <v>37385</v>
      </c>
      <c r="B1794" s="3">
        <v>499.57</v>
      </c>
      <c r="C1794" s="3">
        <v>213.1</v>
      </c>
      <c r="D1794" s="3">
        <v>12.02</v>
      </c>
      <c r="E1794" s="3">
        <v>70.59</v>
      </c>
    </row>
    <row r="1795" spans="1:5" x14ac:dyDescent="0.25">
      <c r="A1795" s="1">
        <v>37386</v>
      </c>
      <c r="B1795" s="3">
        <v>500.13</v>
      </c>
      <c r="C1795" s="3">
        <v>210.2</v>
      </c>
      <c r="D1795" s="3">
        <v>12.04</v>
      </c>
      <c r="E1795" s="3">
        <v>69</v>
      </c>
    </row>
    <row r="1796" spans="1:5" x14ac:dyDescent="0.25">
      <c r="A1796" s="1">
        <v>37389</v>
      </c>
      <c r="B1796" s="3">
        <v>499.9</v>
      </c>
      <c r="C1796" s="3">
        <v>210.15</v>
      </c>
      <c r="D1796" s="3">
        <v>11.93</v>
      </c>
      <c r="E1796" s="3">
        <v>69.14</v>
      </c>
    </row>
    <row r="1797" spans="1:5" x14ac:dyDescent="0.25">
      <c r="A1797" s="1">
        <v>37390</v>
      </c>
      <c r="B1797" s="3">
        <v>499.52</v>
      </c>
      <c r="C1797" s="3">
        <v>206.55</v>
      </c>
      <c r="D1797" s="3">
        <v>11.91</v>
      </c>
      <c r="E1797" s="3">
        <v>69.61</v>
      </c>
    </row>
    <row r="1798" spans="1:5" x14ac:dyDescent="0.25">
      <c r="A1798" s="1">
        <v>37391</v>
      </c>
      <c r="B1798" s="3">
        <v>498.52</v>
      </c>
      <c r="C1798" s="3">
        <v>205.8</v>
      </c>
      <c r="D1798" s="3">
        <v>11.69</v>
      </c>
      <c r="E1798" s="3">
        <v>69</v>
      </c>
    </row>
    <row r="1799" spans="1:5" x14ac:dyDescent="0.25">
      <c r="A1799" s="1">
        <v>37392</v>
      </c>
      <c r="B1799" s="3">
        <v>494.73</v>
      </c>
      <c r="C1799" s="3">
        <v>203.15</v>
      </c>
      <c r="D1799" s="3">
        <v>11.56</v>
      </c>
      <c r="E1799" s="3">
        <v>69.41</v>
      </c>
    </row>
    <row r="1800" spans="1:5" x14ac:dyDescent="0.25">
      <c r="A1800" s="1">
        <v>37393</v>
      </c>
      <c r="B1800" s="3">
        <v>495.6</v>
      </c>
      <c r="C1800" s="3">
        <v>202.45</v>
      </c>
      <c r="D1800" s="3">
        <v>11.41</v>
      </c>
      <c r="E1800" s="3">
        <v>69.23</v>
      </c>
    </row>
    <row r="1801" spans="1:5" x14ac:dyDescent="0.25">
      <c r="A1801" s="1">
        <v>37396</v>
      </c>
      <c r="B1801" s="3">
        <v>497.1</v>
      </c>
      <c r="C1801" s="3">
        <v>199.55</v>
      </c>
      <c r="D1801" s="3">
        <v>11.27</v>
      </c>
      <c r="E1801" s="3">
        <v>68.41</v>
      </c>
    </row>
    <row r="1802" spans="1:5" x14ac:dyDescent="0.25">
      <c r="A1802" s="1">
        <v>37397</v>
      </c>
      <c r="B1802" s="3">
        <v>466.2</v>
      </c>
      <c r="C1802" s="3">
        <v>197.25</v>
      </c>
      <c r="D1802" s="3">
        <v>10.91</v>
      </c>
      <c r="E1802" s="3">
        <v>65.87</v>
      </c>
    </row>
    <row r="1803" spans="1:5" x14ac:dyDescent="0.25">
      <c r="A1803" s="1">
        <v>37398</v>
      </c>
      <c r="B1803" s="3">
        <v>478.4</v>
      </c>
      <c r="C1803" s="3">
        <v>196.5</v>
      </c>
      <c r="D1803" s="3">
        <v>10.93</v>
      </c>
      <c r="E1803" s="3">
        <v>64.08</v>
      </c>
    </row>
    <row r="1804" spans="1:5" x14ac:dyDescent="0.25">
      <c r="A1804" s="1">
        <v>37399</v>
      </c>
      <c r="B1804" s="3">
        <v>469.93</v>
      </c>
      <c r="C1804" s="3">
        <v>188.95</v>
      </c>
      <c r="D1804" s="3">
        <v>10.94</v>
      </c>
      <c r="E1804" s="3">
        <v>61.87</v>
      </c>
    </row>
    <row r="1805" spans="1:5" x14ac:dyDescent="0.25">
      <c r="A1805" s="1">
        <v>37400</v>
      </c>
      <c r="B1805" s="3">
        <v>484.6</v>
      </c>
      <c r="C1805" s="3">
        <v>199.5</v>
      </c>
      <c r="D1805" s="3">
        <v>11.49</v>
      </c>
      <c r="E1805" s="3">
        <v>66.17</v>
      </c>
    </row>
    <row r="1806" spans="1:5" x14ac:dyDescent="0.25">
      <c r="A1806" s="1">
        <v>37403</v>
      </c>
      <c r="B1806" s="3">
        <v>487.05</v>
      </c>
      <c r="C1806" s="3">
        <v>202.55</v>
      </c>
      <c r="D1806" s="3">
        <v>11.52</v>
      </c>
      <c r="E1806" s="3">
        <v>66.319999999999993</v>
      </c>
    </row>
    <row r="1807" spans="1:5" x14ac:dyDescent="0.25">
      <c r="A1807" s="1">
        <v>37404</v>
      </c>
      <c r="B1807" s="3">
        <v>461.15</v>
      </c>
      <c r="C1807" s="3">
        <v>199.2</v>
      </c>
      <c r="D1807" s="3">
        <v>11.45</v>
      </c>
      <c r="E1807" s="3">
        <v>62.16</v>
      </c>
    </row>
    <row r="1808" spans="1:5" x14ac:dyDescent="0.25">
      <c r="A1808" s="1">
        <v>37405</v>
      </c>
      <c r="B1808" s="3">
        <v>467.15</v>
      </c>
      <c r="C1808" s="3">
        <v>192.45</v>
      </c>
      <c r="D1808" s="3">
        <v>11.01</v>
      </c>
      <c r="E1808" s="3">
        <v>62.69</v>
      </c>
    </row>
    <row r="1809" spans="1:5" x14ac:dyDescent="0.25">
      <c r="A1809" s="1">
        <v>37406</v>
      </c>
      <c r="B1809" s="3">
        <v>470.32</v>
      </c>
      <c r="C1809" s="3">
        <v>187.65</v>
      </c>
      <c r="D1809" s="3">
        <v>10.92</v>
      </c>
      <c r="E1809" s="3">
        <v>63.07</v>
      </c>
    </row>
    <row r="1810" spans="1:5" x14ac:dyDescent="0.25">
      <c r="A1810" s="1">
        <v>37407</v>
      </c>
      <c r="B1810" s="3">
        <v>474.2</v>
      </c>
      <c r="C1810" s="3">
        <v>184.85</v>
      </c>
      <c r="D1810" s="3">
        <v>11.06</v>
      </c>
      <c r="E1810" s="3">
        <v>64.67</v>
      </c>
    </row>
    <row r="1811" spans="1:5" x14ac:dyDescent="0.25">
      <c r="A1811" s="1">
        <v>37410</v>
      </c>
      <c r="B1811" s="3">
        <v>473.95</v>
      </c>
      <c r="C1811" s="3">
        <v>189.5</v>
      </c>
      <c r="D1811" s="3">
        <v>11.26</v>
      </c>
      <c r="E1811" s="3">
        <v>69.91</v>
      </c>
    </row>
    <row r="1812" spans="1:5" x14ac:dyDescent="0.25">
      <c r="A1812" s="1">
        <v>37411</v>
      </c>
      <c r="B1812" s="3">
        <v>482.65</v>
      </c>
      <c r="C1812" s="3">
        <v>197.95</v>
      </c>
      <c r="D1812" s="3">
        <v>11.59</v>
      </c>
      <c r="E1812" s="3">
        <v>70.91</v>
      </c>
    </row>
    <row r="1813" spans="1:5" x14ac:dyDescent="0.25">
      <c r="A1813" s="1">
        <v>37412</v>
      </c>
      <c r="B1813" s="3">
        <v>486.7</v>
      </c>
      <c r="C1813" s="3">
        <v>200.3</v>
      </c>
      <c r="D1813" s="3">
        <v>12.03</v>
      </c>
      <c r="E1813" s="3">
        <v>72.319999999999993</v>
      </c>
    </row>
    <row r="1814" spans="1:5" x14ac:dyDescent="0.25">
      <c r="A1814" s="1">
        <v>37413</v>
      </c>
      <c r="B1814" s="3">
        <v>482.25</v>
      </c>
      <c r="C1814" s="3">
        <v>202.2</v>
      </c>
      <c r="D1814" s="3">
        <v>12.03</v>
      </c>
      <c r="E1814" s="3">
        <v>70.790000000000006</v>
      </c>
    </row>
    <row r="1815" spans="1:5" x14ac:dyDescent="0.25">
      <c r="A1815" s="1">
        <v>37414</v>
      </c>
      <c r="B1815" s="3">
        <v>477.7</v>
      </c>
      <c r="C1815" s="3">
        <v>199.7</v>
      </c>
      <c r="D1815" s="3">
        <v>11.97</v>
      </c>
      <c r="E1815" s="3">
        <v>70.62</v>
      </c>
    </row>
    <row r="1816" spans="1:5" x14ac:dyDescent="0.25">
      <c r="A1816" s="1">
        <v>37417</v>
      </c>
      <c r="B1816" s="3">
        <v>485.15</v>
      </c>
      <c r="C1816" s="3">
        <v>197.55</v>
      </c>
      <c r="D1816" s="3">
        <v>12.08</v>
      </c>
      <c r="E1816" s="3">
        <v>74.98</v>
      </c>
    </row>
    <row r="1817" spans="1:5" x14ac:dyDescent="0.25">
      <c r="A1817" s="1">
        <v>37418</v>
      </c>
      <c r="B1817" s="3">
        <v>490.25</v>
      </c>
      <c r="C1817" s="3">
        <v>203.05</v>
      </c>
      <c r="D1817" s="3">
        <v>12.8</v>
      </c>
      <c r="E1817" s="3">
        <v>75.83</v>
      </c>
    </row>
    <row r="1818" spans="1:5" x14ac:dyDescent="0.25">
      <c r="A1818" s="1">
        <v>37419</v>
      </c>
      <c r="B1818" s="3">
        <v>485.35</v>
      </c>
      <c r="C1818" s="3">
        <v>202.35</v>
      </c>
      <c r="D1818" s="3">
        <v>12.9</v>
      </c>
      <c r="E1818" s="3">
        <v>76.77</v>
      </c>
    </row>
    <row r="1819" spans="1:5" x14ac:dyDescent="0.25">
      <c r="A1819" s="1">
        <v>37420</v>
      </c>
      <c r="B1819" s="3">
        <v>488.2</v>
      </c>
      <c r="C1819" s="3">
        <v>195.8</v>
      </c>
      <c r="D1819" s="3">
        <v>12.52</v>
      </c>
      <c r="E1819" s="3">
        <v>75.98</v>
      </c>
    </row>
    <row r="1820" spans="1:5" x14ac:dyDescent="0.25">
      <c r="A1820" s="1">
        <v>37421</v>
      </c>
      <c r="B1820" s="3">
        <v>499.6</v>
      </c>
      <c r="C1820" s="3">
        <v>195.85</v>
      </c>
      <c r="D1820" s="3">
        <v>12.58</v>
      </c>
      <c r="E1820" s="3">
        <v>77.78</v>
      </c>
    </row>
    <row r="1821" spans="1:5" x14ac:dyDescent="0.25">
      <c r="A1821" s="1">
        <v>37424</v>
      </c>
      <c r="B1821" s="3">
        <v>499.38</v>
      </c>
      <c r="C1821" s="3">
        <v>194.5</v>
      </c>
      <c r="D1821" s="3">
        <v>12.75</v>
      </c>
      <c r="E1821" s="3">
        <v>79.010000000000005</v>
      </c>
    </row>
    <row r="1822" spans="1:5" x14ac:dyDescent="0.25">
      <c r="A1822" s="1">
        <v>37425</v>
      </c>
      <c r="B1822" s="3">
        <v>496.82</v>
      </c>
      <c r="C1822" s="3">
        <v>192.65</v>
      </c>
      <c r="D1822" s="3">
        <v>12.4</v>
      </c>
      <c r="E1822" s="3">
        <v>77.69</v>
      </c>
    </row>
    <row r="1823" spans="1:5" x14ac:dyDescent="0.25">
      <c r="A1823" s="1">
        <v>37426</v>
      </c>
      <c r="B1823" s="3">
        <v>492.77</v>
      </c>
      <c r="C1823" s="3">
        <v>190</v>
      </c>
      <c r="D1823" s="3">
        <v>12.08</v>
      </c>
      <c r="E1823" s="3">
        <v>75.77</v>
      </c>
    </row>
    <row r="1824" spans="1:5" x14ac:dyDescent="0.25">
      <c r="A1824" s="1">
        <v>37427</v>
      </c>
      <c r="B1824" s="3">
        <v>485</v>
      </c>
      <c r="C1824" s="3">
        <v>193.65</v>
      </c>
      <c r="D1824" s="3">
        <v>12.4</v>
      </c>
      <c r="E1824" s="3">
        <v>75.39</v>
      </c>
    </row>
    <row r="1825" spans="1:5" x14ac:dyDescent="0.25">
      <c r="A1825" s="1">
        <v>37428</v>
      </c>
      <c r="B1825" s="3">
        <v>481.68</v>
      </c>
      <c r="C1825" s="3">
        <v>193</v>
      </c>
      <c r="D1825" s="3">
        <v>12.49</v>
      </c>
      <c r="E1825" s="3">
        <v>76.510000000000005</v>
      </c>
    </row>
    <row r="1826" spans="1:5" x14ac:dyDescent="0.25">
      <c r="A1826" s="1">
        <v>37431</v>
      </c>
      <c r="B1826" s="3">
        <v>475.68</v>
      </c>
      <c r="C1826" s="3">
        <v>189</v>
      </c>
      <c r="D1826" s="3">
        <v>12.44</v>
      </c>
      <c r="E1826" s="3">
        <v>78.099999999999994</v>
      </c>
    </row>
    <row r="1827" spans="1:5" x14ac:dyDescent="0.25">
      <c r="A1827" s="1">
        <v>37432</v>
      </c>
      <c r="B1827" s="3">
        <v>469.38</v>
      </c>
      <c r="C1827" s="3">
        <v>190.35</v>
      </c>
      <c r="D1827" s="3">
        <v>12.27</v>
      </c>
      <c r="E1827" s="3">
        <v>79.66</v>
      </c>
    </row>
    <row r="1828" spans="1:5" x14ac:dyDescent="0.25">
      <c r="A1828" s="1">
        <v>37433</v>
      </c>
      <c r="B1828" s="3">
        <v>470.57</v>
      </c>
      <c r="C1828" s="3">
        <v>192.5</v>
      </c>
      <c r="D1828" s="3">
        <v>12.21</v>
      </c>
      <c r="E1828" s="3">
        <v>77.66</v>
      </c>
    </row>
    <row r="1829" spans="1:5" x14ac:dyDescent="0.25">
      <c r="A1829" s="1">
        <v>37434</v>
      </c>
      <c r="B1829" s="3">
        <v>462.52</v>
      </c>
      <c r="C1829" s="3">
        <v>190.35</v>
      </c>
      <c r="D1829" s="3">
        <v>12.32</v>
      </c>
      <c r="E1829" s="3">
        <v>81.22</v>
      </c>
    </row>
    <row r="1830" spans="1:5" x14ac:dyDescent="0.25">
      <c r="A1830" s="1">
        <v>37435</v>
      </c>
      <c r="B1830" s="3">
        <v>472.82</v>
      </c>
      <c r="C1830" s="3">
        <v>193.35</v>
      </c>
      <c r="D1830" s="3">
        <v>12.56</v>
      </c>
      <c r="E1830" s="3">
        <v>82.78</v>
      </c>
    </row>
    <row r="1831" spans="1:5" x14ac:dyDescent="0.25">
      <c r="A1831" s="1">
        <v>37438</v>
      </c>
      <c r="B1831" s="3">
        <v>474.55</v>
      </c>
      <c r="C1831" s="3">
        <v>194.55</v>
      </c>
      <c r="D1831" s="3">
        <v>12.83</v>
      </c>
      <c r="E1831" s="3">
        <v>85.2</v>
      </c>
    </row>
    <row r="1832" spans="1:5" x14ac:dyDescent="0.25">
      <c r="A1832" s="1">
        <v>37439</v>
      </c>
      <c r="B1832" s="3">
        <v>474.63</v>
      </c>
      <c r="C1832" s="3">
        <v>192.15</v>
      </c>
      <c r="D1832" s="3">
        <v>12.52</v>
      </c>
      <c r="E1832" s="3">
        <v>83.93</v>
      </c>
    </row>
    <row r="1833" spans="1:5" x14ac:dyDescent="0.25">
      <c r="A1833" s="1">
        <v>37440</v>
      </c>
      <c r="B1833" s="3">
        <v>475.85</v>
      </c>
      <c r="C1833" s="3">
        <v>194.45</v>
      </c>
      <c r="D1833" s="3">
        <v>12.12</v>
      </c>
      <c r="E1833" s="3">
        <v>83.14</v>
      </c>
    </row>
    <row r="1834" spans="1:5" x14ac:dyDescent="0.25">
      <c r="A1834" s="1">
        <v>37441</v>
      </c>
      <c r="B1834" s="3">
        <v>490.48</v>
      </c>
      <c r="C1834" s="3">
        <v>192.6</v>
      </c>
      <c r="D1834" s="3">
        <v>12.09</v>
      </c>
      <c r="E1834" s="3">
        <v>85.38</v>
      </c>
    </row>
    <row r="1835" spans="1:5" x14ac:dyDescent="0.25">
      <c r="A1835" s="1">
        <v>37442</v>
      </c>
      <c r="B1835" s="3">
        <v>496.13</v>
      </c>
      <c r="C1835" s="3">
        <v>193.15</v>
      </c>
      <c r="D1835" s="3">
        <v>12.14</v>
      </c>
      <c r="E1835" s="3">
        <v>85.08</v>
      </c>
    </row>
    <row r="1836" spans="1:5" x14ac:dyDescent="0.25">
      <c r="A1836" s="1">
        <v>37445</v>
      </c>
      <c r="B1836" s="3">
        <v>501.05</v>
      </c>
      <c r="C1836" s="3">
        <v>194.4</v>
      </c>
      <c r="D1836" s="3">
        <v>12.17</v>
      </c>
      <c r="E1836" s="3">
        <v>84.43</v>
      </c>
    </row>
    <row r="1837" spans="1:5" x14ac:dyDescent="0.25">
      <c r="A1837" s="1">
        <v>37446</v>
      </c>
      <c r="B1837" s="3">
        <v>490.05</v>
      </c>
      <c r="C1837" s="3">
        <v>194.8</v>
      </c>
      <c r="D1837" s="3">
        <v>11.94</v>
      </c>
      <c r="E1837" s="3">
        <v>84.14</v>
      </c>
    </row>
    <row r="1838" spans="1:5" x14ac:dyDescent="0.25">
      <c r="A1838" s="1">
        <v>37447</v>
      </c>
      <c r="B1838" s="3">
        <v>489.23</v>
      </c>
      <c r="C1838" s="3">
        <v>192.7</v>
      </c>
      <c r="D1838" s="3">
        <v>11.72</v>
      </c>
      <c r="E1838" s="3">
        <v>83.55</v>
      </c>
    </row>
    <row r="1839" spans="1:5" x14ac:dyDescent="0.25">
      <c r="A1839" s="1">
        <v>37448</v>
      </c>
      <c r="B1839" s="3">
        <v>488.23</v>
      </c>
      <c r="C1839" s="3">
        <v>194</v>
      </c>
      <c r="D1839" s="3">
        <v>11.59</v>
      </c>
      <c r="E1839" s="3">
        <v>83.37</v>
      </c>
    </row>
    <row r="1840" spans="1:5" x14ac:dyDescent="0.25">
      <c r="A1840" s="1">
        <v>37449</v>
      </c>
      <c r="B1840" s="3">
        <v>492.2</v>
      </c>
      <c r="C1840" s="3">
        <v>194.7</v>
      </c>
      <c r="D1840" s="3">
        <v>11.4</v>
      </c>
      <c r="E1840" s="3">
        <v>84.58</v>
      </c>
    </row>
    <row r="1841" spans="1:5" x14ac:dyDescent="0.25">
      <c r="A1841" s="1">
        <v>37452</v>
      </c>
      <c r="B1841" s="3">
        <v>486.18</v>
      </c>
      <c r="C1841" s="3">
        <v>191.8</v>
      </c>
      <c r="D1841" s="3">
        <v>11.01</v>
      </c>
      <c r="E1841" s="3">
        <v>80.900000000000006</v>
      </c>
    </row>
    <row r="1842" spans="1:5" x14ac:dyDescent="0.25">
      <c r="A1842" s="1">
        <v>37453</v>
      </c>
      <c r="B1842" s="3">
        <v>487.35</v>
      </c>
      <c r="C1842" s="3">
        <v>187.7</v>
      </c>
      <c r="D1842" s="3">
        <v>11.04</v>
      </c>
      <c r="E1842" s="3">
        <v>79.900000000000006</v>
      </c>
    </row>
    <row r="1843" spans="1:5" x14ac:dyDescent="0.25">
      <c r="A1843" s="1">
        <v>37454</v>
      </c>
      <c r="B1843" s="3">
        <v>488.98</v>
      </c>
      <c r="C1843" s="3">
        <v>185.55</v>
      </c>
      <c r="D1843" s="3">
        <v>10.98</v>
      </c>
      <c r="E1843" s="3">
        <v>81.37</v>
      </c>
    </row>
    <row r="1844" spans="1:5" x14ac:dyDescent="0.25">
      <c r="A1844" s="1">
        <v>37455</v>
      </c>
      <c r="B1844" s="3">
        <v>496.63</v>
      </c>
      <c r="C1844" s="3">
        <v>187</v>
      </c>
      <c r="D1844" s="3">
        <v>11.06</v>
      </c>
      <c r="E1844" s="3">
        <v>80.66</v>
      </c>
    </row>
    <row r="1845" spans="1:5" x14ac:dyDescent="0.25">
      <c r="A1845" s="1">
        <v>37456</v>
      </c>
      <c r="B1845" s="3">
        <v>507.18</v>
      </c>
      <c r="C1845" s="3">
        <v>187.05</v>
      </c>
      <c r="D1845" s="3">
        <v>10.99</v>
      </c>
      <c r="E1845" s="3">
        <v>80.25</v>
      </c>
    </row>
    <row r="1846" spans="1:5" x14ac:dyDescent="0.25">
      <c r="A1846" s="1">
        <v>37459</v>
      </c>
      <c r="B1846" s="3">
        <v>437.1</v>
      </c>
      <c r="C1846" s="3">
        <v>184.7</v>
      </c>
      <c r="D1846" s="3">
        <v>10.77</v>
      </c>
      <c r="E1846" s="3">
        <v>79.010000000000005</v>
      </c>
    </row>
    <row r="1847" spans="1:5" x14ac:dyDescent="0.25">
      <c r="A1847" s="1">
        <v>37460</v>
      </c>
      <c r="B1847" s="3">
        <v>447.3</v>
      </c>
      <c r="C1847" s="3">
        <v>184.9</v>
      </c>
      <c r="D1847" s="3">
        <v>10.87</v>
      </c>
      <c r="E1847" s="3">
        <v>76.709999999999994</v>
      </c>
    </row>
    <row r="1848" spans="1:5" x14ac:dyDescent="0.25">
      <c r="A1848" s="1">
        <v>37461</v>
      </c>
      <c r="B1848" s="3">
        <v>434.88</v>
      </c>
      <c r="C1848" s="3">
        <v>183.35</v>
      </c>
      <c r="D1848" s="3">
        <v>10.72</v>
      </c>
      <c r="E1848" s="3">
        <v>77.39</v>
      </c>
    </row>
    <row r="1849" spans="1:5" x14ac:dyDescent="0.25">
      <c r="A1849" s="1">
        <v>37462</v>
      </c>
      <c r="B1849" s="3">
        <v>428.52</v>
      </c>
      <c r="C1849" s="3">
        <v>182.3</v>
      </c>
      <c r="D1849" s="3">
        <v>10.57</v>
      </c>
      <c r="E1849" s="3">
        <v>77.599999999999994</v>
      </c>
    </row>
    <row r="1850" spans="1:5" x14ac:dyDescent="0.25">
      <c r="A1850" s="1">
        <v>37463</v>
      </c>
      <c r="B1850" s="3">
        <v>415.98</v>
      </c>
      <c r="C1850" s="3">
        <v>174.95</v>
      </c>
      <c r="D1850" s="3">
        <v>10.25</v>
      </c>
      <c r="E1850" s="3">
        <v>73.150000000000006</v>
      </c>
    </row>
    <row r="1851" spans="1:5" x14ac:dyDescent="0.25">
      <c r="A1851" s="1">
        <v>37466</v>
      </c>
      <c r="B1851" s="3">
        <v>419.43</v>
      </c>
      <c r="C1851" s="3">
        <v>176</v>
      </c>
      <c r="D1851" s="3">
        <v>10.119999999999999</v>
      </c>
      <c r="E1851" s="3">
        <v>72.319999999999993</v>
      </c>
    </row>
    <row r="1852" spans="1:5" x14ac:dyDescent="0.25">
      <c r="A1852" s="1">
        <v>37467</v>
      </c>
      <c r="B1852" s="3">
        <v>421.9</v>
      </c>
      <c r="C1852" s="3">
        <v>173.05</v>
      </c>
      <c r="D1852" s="3">
        <v>9.9600000000000009</v>
      </c>
      <c r="E1852" s="3">
        <v>70.03</v>
      </c>
    </row>
    <row r="1853" spans="1:5" x14ac:dyDescent="0.25">
      <c r="A1853" s="1">
        <v>37468</v>
      </c>
      <c r="B1853" s="3">
        <v>426.25</v>
      </c>
      <c r="C1853" s="3">
        <v>171</v>
      </c>
      <c r="D1853" s="3">
        <v>10.02</v>
      </c>
      <c r="E1853" s="3">
        <v>73.77</v>
      </c>
    </row>
    <row r="1854" spans="1:5" x14ac:dyDescent="0.25">
      <c r="A1854" s="1">
        <v>37469</v>
      </c>
      <c r="B1854" s="3">
        <v>440.48</v>
      </c>
      <c r="C1854" s="3">
        <v>168.15</v>
      </c>
      <c r="D1854" s="3">
        <v>9.99</v>
      </c>
      <c r="E1854" s="3">
        <v>72.12</v>
      </c>
    </row>
    <row r="1855" spans="1:5" x14ac:dyDescent="0.25">
      <c r="A1855" s="1">
        <v>37470</v>
      </c>
      <c r="B1855" s="3">
        <v>440.95</v>
      </c>
      <c r="C1855" s="3">
        <v>171.5</v>
      </c>
      <c r="D1855" s="3">
        <v>10.01</v>
      </c>
      <c r="E1855" s="3">
        <v>71.53</v>
      </c>
    </row>
    <row r="1856" spans="1:5" x14ac:dyDescent="0.25">
      <c r="A1856" s="1">
        <v>37473</v>
      </c>
      <c r="B1856" s="3">
        <v>450.13</v>
      </c>
      <c r="C1856" s="3">
        <v>172.85</v>
      </c>
      <c r="D1856" s="3">
        <v>10.3</v>
      </c>
      <c r="E1856" s="3">
        <v>73.39</v>
      </c>
    </row>
    <row r="1857" spans="1:5" x14ac:dyDescent="0.25">
      <c r="A1857" s="1">
        <v>37474</v>
      </c>
      <c r="B1857" s="3">
        <v>452.35</v>
      </c>
      <c r="C1857" s="3">
        <v>173.3</v>
      </c>
      <c r="D1857" s="3">
        <v>10.34</v>
      </c>
      <c r="E1857" s="3">
        <v>73.239999999999995</v>
      </c>
    </row>
    <row r="1858" spans="1:5" x14ac:dyDescent="0.25">
      <c r="A1858" s="1">
        <v>37475</v>
      </c>
      <c r="B1858" s="3">
        <v>449.68</v>
      </c>
      <c r="C1858" s="3">
        <v>169.8</v>
      </c>
      <c r="D1858" s="3">
        <v>10.32</v>
      </c>
      <c r="E1858" s="3">
        <v>72.88</v>
      </c>
    </row>
    <row r="1859" spans="1:5" x14ac:dyDescent="0.25">
      <c r="A1859" s="1">
        <v>37476</v>
      </c>
      <c r="B1859" s="3">
        <v>442.9</v>
      </c>
      <c r="C1859" s="3">
        <v>167.4</v>
      </c>
      <c r="D1859" s="3">
        <v>9.6199999999999992</v>
      </c>
      <c r="E1859" s="3">
        <v>67.989999999999995</v>
      </c>
    </row>
    <row r="1860" spans="1:5" x14ac:dyDescent="0.25">
      <c r="A1860" s="1">
        <v>37477</v>
      </c>
      <c r="B1860" s="3">
        <v>440.13</v>
      </c>
      <c r="C1860" s="3">
        <v>166.2</v>
      </c>
      <c r="D1860" s="3">
        <v>9.84</v>
      </c>
      <c r="E1860" s="3">
        <v>69.41</v>
      </c>
    </row>
    <row r="1861" spans="1:5" x14ac:dyDescent="0.25">
      <c r="A1861" s="1">
        <v>37480</v>
      </c>
      <c r="B1861" s="3">
        <v>436</v>
      </c>
      <c r="C1861" s="3">
        <v>167.95</v>
      </c>
      <c r="D1861" s="3">
        <v>9.85</v>
      </c>
      <c r="E1861" s="3">
        <v>70.790000000000006</v>
      </c>
    </row>
    <row r="1862" spans="1:5" x14ac:dyDescent="0.25">
      <c r="A1862" s="1">
        <v>37481</v>
      </c>
      <c r="B1862" s="3">
        <v>434.1</v>
      </c>
      <c r="C1862" s="3">
        <v>173.45</v>
      </c>
      <c r="D1862" s="3">
        <v>9.99</v>
      </c>
      <c r="E1862" s="3">
        <v>70.88</v>
      </c>
    </row>
    <row r="1863" spans="1:5" x14ac:dyDescent="0.25">
      <c r="A1863" s="1">
        <v>37482</v>
      </c>
      <c r="B1863" s="3">
        <v>424.8</v>
      </c>
      <c r="C1863" s="3">
        <v>174.65</v>
      </c>
      <c r="D1863" s="3">
        <v>9.91</v>
      </c>
      <c r="E1863" s="3">
        <v>69.61</v>
      </c>
    </row>
    <row r="1864" spans="1:5" x14ac:dyDescent="0.25">
      <c r="A1864" s="1">
        <v>37484</v>
      </c>
      <c r="B1864" s="3">
        <v>425.32</v>
      </c>
      <c r="C1864" s="3">
        <v>182.3</v>
      </c>
      <c r="D1864" s="3">
        <v>10.07</v>
      </c>
      <c r="E1864" s="3">
        <v>70.14</v>
      </c>
    </row>
    <row r="1865" spans="1:5" x14ac:dyDescent="0.25">
      <c r="A1865" s="1">
        <v>37487</v>
      </c>
      <c r="B1865" s="3">
        <v>428.82</v>
      </c>
      <c r="C1865" s="3">
        <v>179.9</v>
      </c>
      <c r="D1865" s="3">
        <v>10.09</v>
      </c>
      <c r="E1865" s="3">
        <v>69.91</v>
      </c>
    </row>
    <row r="1866" spans="1:5" x14ac:dyDescent="0.25">
      <c r="A1866" s="1">
        <v>37488</v>
      </c>
      <c r="B1866" s="3">
        <v>429.68</v>
      </c>
      <c r="C1866" s="3">
        <v>179.95</v>
      </c>
      <c r="D1866" s="3">
        <v>10.039999999999999</v>
      </c>
      <c r="E1866" s="3">
        <v>69.73</v>
      </c>
    </row>
    <row r="1867" spans="1:5" x14ac:dyDescent="0.25">
      <c r="A1867" s="1">
        <v>37489</v>
      </c>
      <c r="B1867" s="3">
        <v>435.77</v>
      </c>
      <c r="C1867" s="3">
        <v>179.9</v>
      </c>
      <c r="D1867" s="3">
        <v>10.11</v>
      </c>
      <c r="E1867" s="3">
        <v>70.62</v>
      </c>
    </row>
    <row r="1868" spans="1:5" x14ac:dyDescent="0.25">
      <c r="A1868" s="1">
        <v>37490</v>
      </c>
      <c r="B1868" s="3">
        <v>434.4</v>
      </c>
      <c r="C1868" s="3">
        <v>177.95</v>
      </c>
      <c r="D1868" s="3">
        <v>9.99</v>
      </c>
      <c r="E1868" s="3">
        <v>71.47</v>
      </c>
    </row>
    <row r="1869" spans="1:5" x14ac:dyDescent="0.25">
      <c r="A1869" s="1">
        <v>37491</v>
      </c>
      <c r="B1869" s="3">
        <v>433.02</v>
      </c>
      <c r="C1869" s="3">
        <v>179.8</v>
      </c>
      <c r="D1869" s="3">
        <v>9.9</v>
      </c>
      <c r="E1869" s="3">
        <v>71.97</v>
      </c>
    </row>
    <row r="1870" spans="1:5" x14ac:dyDescent="0.25">
      <c r="A1870" s="1">
        <v>37494</v>
      </c>
      <c r="B1870" s="3">
        <v>434.45</v>
      </c>
      <c r="C1870" s="3">
        <v>181.25</v>
      </c>
      <c r="D1870" s="3">
        <v>9.8800000000000008</v>
      </c>
      <c r="E1870" s="3">
        <v>72.209999999999994</v>
      </c>
    </row>
    <row r="1871" spans="1:5" x14ac:dyDescent="0.25">
      <c r="A1871" s="1">
        <v>37495</v>
      </c>
      <c r="B1871" s="3">
        <v>435.9</v>
      </c>
      <c r="C1871" s="3">
        <v>181.4</v>
      </c>
      <c r="D1871" s="3">
        <v>9.8800000000000008</v>
      </c>
      <c r="E1871" s="3">
        <v>70.819999999999993</v>
      </c>
    </row>
    <row r="1872" spans="1:5" x14ac:dyDescent="0.25">
      <c r="A1872" s="1">
        <v>37496</v>
      </c>
      <c r="B1872" s="3">
        <v>436.07</v>
      </c>
      <c r="C1872" s="3">
        <v>179.75</v>
      </c>
      <c r="D1872" s="3">
        <v>9.83</v>
      </c>
      <c r="E1872" s="3">
        <v>70.97</v>
      </c>
    </row>
    <row r="1873" spans="1:5" x14ac:dyDescent="0.25">
      <c r="A1873" s="1">
        <v>37497</v>
      </c>
      <c r="B1873" s="3">
        <v>434.75</v>
      </c>
      <c r="C1873" s="3">
        <v>178.45</v>
      </c>
      <c r="D1873" s="3">
        <v>9.5399999999999991</v>
      </c>
      <c r="E1873" s="3">
        <v>70.17</v>
      </c>
    </row>
    <row r="1874" spans="1:5" x14ac:dyDescent="0.25">
      <c r="A1874" s="1">
        <v>37498</v>
      </c>
      <c r="B1874" s="3">
        <v>448.13</v>
      </c>
      <c r="C1874" s="3">
        <v>186.7</v>
      </c>
      <c r="D1874" s="3">
        <v>9.86</v>
      </c>
      <c r="E1874" s="3">
        <v>72.83</v>
      </c>
    </row>
    <row r="1875" spans="1:5" x14ac:dyDescent="0.25">
      <c r="A1875" s="1">
        <v>37501</v>
      </c>
      <c r="B1875" s="3">
        <v>449.02</v>
      </c>
      <c r="C1875" s="3">
        <v>188.8</v>
      </c>
      <c r="D1875" s="3">
        <v>9.94</v>
      </c>
      <c r="E1875" s="3">
        <v>73.06</v>
      </c>
    </row>
    <row r="1876" spans="1:5" x14ac:dyDescent="0.25">
      <c r="A1876" s="1">
        <v>37502</v>
      </c>
      <c r="B1876" s="3">
        <v>447.35</v>
      </c>
      <c r="C1876" s="3">
        <v>188.2</v>
      </c>
      <c r="D1876" s="3">
        <v>9.89</v>
      </c>
      <c r="E1876" s="3">
        <v>72.27</v>
      </c>
    </row>
    <row r="1877" spans="1:5" x14ac:dyDescent="0.25">
      <c r="A1877" s="1">
        <v>37503</v>
      </c>
      <c r="B1877" s="3">
        <v>447.63</v>
      </c>
      <c r="C1877" s="3">
        <v>188.2</v>
      </c>
      <c r="D1877" s="3">
        <v>9.85</v>
      </c>
      <c r="E1877" s="3">
        <v>72.44</v>
      </c>
    </row>
    <row r="1878" spans="1:5" x14ac:dyDescent="0.25">
      <c r="A1878" s="1">
        <v>37504</v>
      </c>
      <c r="B1878" s="3">
        <v>446.48</v>
      </c>
      <c r="C1878" s="3">
        <v>187.65</v>
      </c>
      <c r="D1878" s="3">
        <v>9.92</v>
      </c>
      <c r="E1878" s="3">
        <v>73.44</v>
      </c>
    </row>
    <row r="1879" spans="1:5" x14ac:dyDescent="0.25">
      <c r="A1879" s="1">
        <v>37505</v>
      </c>
      <c r="B1879" s="3">
        <v>443.15</v>
      </c>
      <c r="C1879" s="3">
        <v>179.95</v>
      </c>
      <c r="D1879" s="3">
        <v>9.81</v>
      </c>
      <c r="E1879" s="3">
        <v>71.94</v>
      </c>
    </row>
    <row r="1880" spans="1:5" x14ac:dyDescent="0.25">
      <c r="A1880" s="1">
        <v>37508</v>
      </c>
      <c r="B1880" s="3">
        <v>433.82</v>
      </c>
      <c r="C1880" s="3">
        <v>180.15</v>
      </c>
      <c r="D1880" s="3">
        <v>9.65</v>
      </c>
      <c r="E1880" s="3">
        <v>71.23</v>
      </c>
    </row>
    <row r="1881" spans="1:5" x14ac:dyDescent="0.25">
      <c r="A1881" s="1">
        <v>37510</v>
      </c>
      <c r="B1881" s="3">
        <v>434.77</v>
      </c>
      <c r="C1881" s="3">
        <v>186.45</v>
      </c>
      <c r="D1881" s="3">
        <v>9.65</v>
      </c>
      <c r="E1881" s="3">
        <v>71.150000000000006</v>
      </c>
    </row>
    <row r="1882" spans="1:5" x14ac:dyDescent="0.25">
      <c r="A1882" s="1">
        <v>37511</v>
      </c>
      <c r="B1882" s="3">
        <v>440.1</v>
      </c>
      <c r="C1882" s="3">
        <v>183.45</v>
      </c>
      <c r="D1882" s="3">
        <v>9.7899999999999991</v>
      </c>
      <c r="E1882" s="3">
        <v>71.03</v>
      </c>
    </row>
    <row r="1883" spans="1:5" x14ac:dyDescent="0.25">
      <c r="A1883" s="1">
        <v>37512</v>
      </c>
      <c r="B1883" s="3">
        <v>433.88</v>
      </c>
      <c r="C1883" s="3">
        <v>180.1</v>
      </c>
      <c r="D1883" s="3">
        <v>9.7799999999999994</v>
      </c>
      <c r="E1883" s="3">
        <v>71.47</v>
      </c>
    </row>
    <row r="1884" spans="1:5" x14ac:dyDescent="0.25">
      <c r="A1884" s="1">
        <v>37515</v>
      </c>
      <c r="B1884" s="3">
        <v>426.48</v>
      </c>
      <c r="C1884" s="3">
        <v>179.85</v>
      </c>
      <c r="D1884" s="3">
        <v>9.7200000000000006</v>
      </c>
      <c r="E1884" s="3">
        <v>70.88</v>
      </c>
    </row>
    <row r="1885" spans="1:5" x14ac:dyDescent="0.25">
      <c r="A1885" s="1">
        <v>37516</v>
      </c>
      <c r="B1885" s="3">
        <v>422.95</v>
      </c>
      <c r="C1885" s="3">
        <v>180.65</v>
      </c>
      <c r="D1885" s="3">
        <v>9.76</v>
      </c>
      <c r="E1885" s="3">
        <v>71.12</v>
      </c>
    </row>
    <row r="1886" spans="1:5" x14ac:dyDescent="0.25">
      <c r="A1886" s="1">
        <v>37517</v>
      </c>
      <c r="B1886" s="3">
        <v>408.15</v>
      </c>
      <c r="C1886" s="3">
        <v>180.15</v>
      </c>
      <c r="D1886" s="3">
        <v>9.65</v>
      </c>
      <c r="E1886" s="3">
        <v>70.06</v>
      </c>
    </row>
    <row r="1887" spans="1:5" x14ac:dyDescent="0.25">
      <c r="A1887" s="1">
        <v>37518</v>
      </c>
      <c r="B1887" s="3">
        <v>407.8</v>
      </c>
      <c r="C1887" s="3">
        <v>178.9</v>
      </c>
      <c r="D1887" s="3">
        <v>9.5399999999999991</v>
      </c>
      <c r="E1887" s="3">
        <v>69.260000000000005</v>
      </c>
    </row>
    <row r="1888" spans="1:5" x14ac:dyDescent="0.25">
      <c r="A1888" s="1">
        <v>37519</v>
      </c>
      <c r="B1888" s="3">
        <v>402.2</v>
      </c>
      <c r="C1888" s="3">
        <v>176</v>
      </c>
      <c r="D1888" s="3">
        <v>9.5500000000000007</v>
      </c>
      <c r="E1888" s="3">
        <v>69.17</v>
      </c>
    </row>
    <row r="1889" spans="1:5" x14ac:dyDescent="0.25">
      <c r="A1889" s="1">
        <v>37522</v>
      </c>
      <c r="B1889" s="3">
        <v>416.23</v>
      </c>
      <c r="C1889" s="3">
        <v>174.8</v>
      </c>
      <c r="D1889" s="3">
        <v>9.5299999999999994</v>
      </c>
      <c r="E1889" s="3">
        <v>68.47</v>
      </c>
    </row>
    <row r="1890" spans="1:5" x14ac:dyDescent="0.25">
      <c r="A1890" s="1">
        <v>37523</v>
      </c>
      <c r="B1890" s="3">
        <v>420.7</v>
      </c>
      <c r="C1890" s="3">
        <v>177.05</v>
      </c>
      <c r="D1890" s="3">
        <v>9.42</v>
      </c>
      <c r="E1890" s="3">
        <v>68.64</v>
      </c>
    </row>
    <row r="1891" spans="1:5" x14ac:dyDescent="0.25">
      <c r="A1891" s="1">
        <v>37524</v>
      </c>
      <c r="B1891" s="3">
        <v>424.07</v>
      </c>
      <c r="C1891" s="3">
        <v>176.15</v>
      </c>
      <c r="D1891" s="3">
        <v>9.44</v>
      </c>
      <c r="E1891" s="3">
        <v>68.61</v>
      </c>
    </row>
    <row r="1892" spans="1:5" x14ac:dyDescent="0.25">
      <c r="A1892" s="1">
        <v>37525</v>
      </c>
      <c r="B1892" s="3">
        <v>433.25</v>
      </c>
      <c r="C1892" s="3">
        <v>174.9</v>
      </c>
      <c r="D1892" s="3">
        <v>9.42</v>
      </c>
      <c r="E1892" s="3">
        <v>68.11</v>
      </c>
    </row>
    <row r="1893" spans="1:5" x14ac:dyDescent="0.25">
      <c r="A1893" s="1">
        <v>37526</v>
      </c>
      <c r="B1893" s="3">
        <v>423.77</v>
      </c>
      <c r="C1893" s="3">
        <v>176.45</v>
      </c>
      <c r="D1893" s="3">
        <v>9.36</v>
      </c>
      <c r="E1893" s="3">
        <v>68.819999999999993</v>
      </c>
    </row>
    <row r="1894" spans="1:5" x14ac:dyDescent="0.25">
      <c r="A1894" s="1">
        <v>37529</v>
      </c>
      <c r="B1894" s="3">
        <v>417.02</v>
      </c>
      <c r="C1894" s="3">
        <v>172.65</v>
      </c>
      <c r="D1894" s="3">
        <v>9.23</v>
      </c>
      <c r="E1894" s="3">
        <v>68.41</v>
      </c>
    </row>
    <row r="1895" spans="1:5" x14ac:dyDescent="0.25">
      <c r="A1895" s="1">
        <v>37530</v>
      </c>
      <c r="B1895" s="3">
        <v>410.57</v>
      </c>
      <c r="C1895" s="3">
        <v>168.7</v>
      </c>
      <c r="D1895" s="3">
        <v>9.1</v>
      </c>
      <c r="E1895" s="3">
        <v>68.64</v>
      </c>
    </row>
    <row r="1896" spans="1:5" x14ac:dyDescent="0.25">
      <c r="A1896" s="1">
        <v>37532</v>
      </c>
      <c r="B1896" s="3">
        <v>402.38</v>
      </c>
      <c r="C1896" s="3">
        <v>166.85</v>
      </c>
      <c r="D1896" s="3">
        <v>9.17</v>
      </c>
      <c r="E1896" s="3">
        <v>69.11</v>
      </c>
    </row>
    <row r="1897" spans="1:5" x14ac:dyDescent="0.25">
      <c r="A1897" s="1">
        <v>37533</v>
      </c>
      <c r="B1897" s="3">
        <v>403.3</v>
      </c>
      <c r="C1897" s="3">
        <v>169.9</v>
      </c>
      <c r="D1897" s="3">
        <v>9.19</v>
      </c>
      <c r="E1897" s="3">
        <v>69.59</v>
      </c>
    </row>
    <row r="1898" spans="1:5" x14ac:dyDescent="0.25">
      <c r="A1898" s="1">
        <v>37536</v>
      </c>
      <c r="B1898" s="3">
        <v>405.65</v>
      </c>
      <c r="C1898" s="3">
        <v>169.25</v>
      </c>
      <c r="D1898" s="3">
        <v>9.3800000000000008</v>
      </c>
      <c r="E1898" s="3">
        <v>71.150000000000006</v>
      </c>
    </row>
    <row r="1899" spans="1:5" x14ac:dyDescent="0.25">
      <c r="A1899" s="1">
        <v>37537</v>
      </c>
      <c r="B1899" s="3">
        <v>405.65</v>
      </c>
      <c r="C1899" s="3">
        <v>170.05</v>
      </c>
      <c r="D1899" s="3">
        <v>9.42</v>
      </c>
      <c r="E1899" s="3">
        <v>70.73</v>
      </c>
    </row>
    <row r="1900" spans="1:5" x14ac:dyDescent="0.25">
      <c r="A1900" s="1">
        <v>37538</v>
      </c>
      <c r="B1900" s="3">
        <v>405.68</v>
      </c>
      <c r="C1900" s="3">
        <v>169.2</v>
      </c>
      <c r="D1900" s="3">
        <v>9.3699999999999992</v>
      </c>
      <c r="E1900" s="3">
        <v>70.56</v>
      </c>
    </row>
    <row r="1901" spans="1:5" x14ac:dyDescent="0.25">
      <c r="A1901" s="1">
        <v>37539</v>
      </c>
      <c r="B1901" s="3">
        <v>406.15</v>
      </c>
      <c r="C1901" s="3">
        <v>170.35</v>
      </c>
      <c r="D1901" s="3">
        <v>9.52</v>
      </c>
      <c r="E1901" s="3">
        <v>71.03</v>
      </c>
    </row>
    <row r="1902" spans="1:5" x14ac:dyDescent="0.25">
      <c r="A1902" s="1">
        <v>37540</v>
      </c>
      <c r="B1902" s="3">
        <v>413.38</v>
      </c>
      <c r="C1902" s="3">
        <v>170.65</v>
      </c>
      <c r="D1902" s="3">
        <v>9.65</v>
      </c>
      <c r="E1902" s="3">
        <v>71.09</v>
      </c>
    </row>
    <row r="1903" spans="1:5" x14ac:dyDescent="0.25">
      <c r="A1903" s="1">
        <v>37543</v>
      </c>
      <c r="B1903" s="3">
        <v>387.02</v>
      </c>
      <c r="C1903" s="3">
        <v>172.2</v>
      </c>
      <c r="D1903" s="3">
        <v>9.75</v>
      </c>
      <c r="E1903" s="3">
        <v>71.94</v>
      </c>
    </row>
    <row r="1904" spans="1:5" x14ac:dyDescent="0.25">
      <c r="A1904" s="1">
        <v>37545</v>
      </c>
      <c r="B1904" s="3">
        <v>371.4</v>
      </c>
      <c r="C1904" s="3">
        <v>174.85</v>
      </c>
      <c r="D1904" s="3">
        <v>9.8000000000000007</v>
      </c>
      <c r="E1904" s="3">
        <v>72.09</v>
      </c>
    </row>
    <row r="1905" spans="1:5" x14ac:dyDescent="0.25">
      <c r="A1905" s="1">
        <v>37546</v>
      </c>
      <c r="B1905" s="3">
        <v>371.68</v>
      </c>
      <c r="C1905" s="3">
        <v>176.15</v>
      </c>
      <c r="D1905" s="3">
        <v>9.85</v>
      </c>
      <c r="E1905" s="3">
        <v>71.44</v>
      </c>
    </row>
    <row r="1906" spans="1:5" x14ac:dyDescent="0.25">
      <c r="A1906" s="1">
        <v>37547</v>
      </c>
      <c r="B1906" s="3">
        <v>372.45</v>
      </c>
      <c r="C1906" s="3">
        <v>176.65</v>
      </c>
      <c r="D1906" s="3">
        <v>9.93</v>
      </c>
      <c r="E1906" s="3">
        <v>70.319999999999993</v>
      </c>
    </row>
    <row r="1907" spans="1:5" x14ac:dyDescent="0.25">
      <c r="A1907" s="1">
        <v>37550</v>
      </c>
      <c r="B1907" s="3">
        <v>365.98</v>
      </c>
      <c r="C1907" s="3">
        <v>176.75</v>
      </c>
      <c r="D1907" s="3">
        <v>9.85</v>
      </c>
      <c r="E1907" s="3">
        <v>70.650000000000006</v>
      </c>
    </row>
    <row r="1908" spans="1:5" x14ac:dyDescent="0.25">
      <c r="A1908" s="1">
        <v>37551</v>
      </c>
      <c r="B1908" s="3">
        <v>371.02</v>
      </c>
      <c r="C1908" s="3">
        <v>175.75</v>
      </c>
      <c r="D1908" s="3">
        <v>9.49</v>
      </c>
      <c r="E1908" s="3">
        <v>70.73</v>
      </c>
    </row>
    <row r="1909" spans="1:5" x14ac:dyDescent="0.25">
      <c r="A1909" s="1">
        <v>37552</v>
      </c>
      <c r="B1909" s="3">
        <v>371.95</v>
      </c>
      <c r="C1909" s="3">
        <v>171.35</v>
      </c>
      <c r="D1909" s="3">
        <v>9.3800000000000008</v>
      </c>
      <c r="E1909" s="3">
        <v>70.319999999999993</v>
      </c>
    </row>
    <row r="1910" spans="1:5" x14ac:dyDescent="0.25">
      <c r="A1910" s="1">
        <v>37553</v>
      </c>
      <c r="B1910" s="3">
        <v>363.2</v>
      </c>
      <c r="C1910" s="3">
        <v>167.7</v>
      </c>
      <c r="D1910" s="3">
        <v>9.35</v>
      </c>
      <c r="E1910" s="3">
        <v>69.23</v>
      </c>
    </row>
    <row r="1911" spans="1:5" x14ac:dyDescent="0.25">
      <c r="A1911" s="1">
        <v>37554</v>
      </c>
      <c r="B1911" s="3">
        <v>343.88</v>
      </c>
      <c r="C1911" s="3">
        <v>160.94999999999999</v>
      </c>
      <c r="D1911" s="3">
        <v>9.3800000000000008</v>
      </c>
      <c r="E1911" s="3">
        <v>69.08</v>
      </c>
    </row>
    <row r="1912" spans="1:5" x14ac:dyDescent="0.25">
      <c r="A1912" s="1">
        <v>37557</v>
      </c>
      <c r="B1912" s="3">
        <v>347.7</v>
      </c>
      <c r="C1912" s="3">
        <v>152.80000000000001</v>
      </c>
      <c r="D1912" s="3">
        <v>9.27</v>
      </c>
      <c r="E1912" s="3">
        <v>68.17</v>
      </c>
    </row>
    <row r="1913" spans="1:5" x14ac:dyDescent="0.25">
      <c r="A1913" s="1">
        <v>37558</v>
      </c>
      <c r="B1913" s="3">
        <v>350.32</v>
      </c>
      <c r="C1913" s="3">
        <v>157.85</v>
      </c>
      <c r="D1913" s="3">
        <v>9.35</v>
      </c>
      <c r="E1913" s="3">
        <v>69.67</v>
      </c>
    </row>
    <row r="1914" spans="1:5" x14ac:dyDescent="0.25">
      <c r="A1914" s="1">
        <v>37559</v>
      </c>
      <c r="B1914" s="3">
        <v>353.57</v>
      </c>
      <c r="C1914" s="3">
        <v>162.9</v>
      </c>
      <c r="D1914" s="3">
        <v>9.34</v>
      </c>
      <c r="E1914" s="3">
        <v>68.73</v>
      </c>
    </row>
    <row r="1915" spans="1:5" x14ac:dyDescent="0.25">
      <c r="A1915" s="1">
        <v>37560</v>
      </c>
      <c r="B1915" s="3">
        <v>347.25</v>
      </c>
      <c r="C1915" s="3">
        <v>160.30000000000001</v>
      </c>
      <c r="D1915" s="3">
        <v>9.27</v>
      </c>
      <c r="E1915" s="3">
        <v>73.8</v>
      </c>
    </row>
    <row r="1916" spans="1:5" x14ac:dyDescent="0.25">
      <c r="A1916" s="1">
        <v>37561</v>
      </c>
      <c r="B1916" s="3">
        <v>344.43</v>
      </c>
      <c r="C1916" s="3">
        <v>159.75</v>
      </c>
      <c r="D1916" s="3">
        <v>9.4</v>
      </c>
      <c r="E1916" s="3">
        <v>73.150000000000006</v>
      </c>
    </row>
    <row r="1917" spans="1:5" x14ac:dyDescent="0.25">
      <c r="A1917" s="1">
        <v>37564</v>
      </c>
      <c r="B1917" s="3">
        <v>346.82</v>
      </c>
      <c r="C1917" s="3">
        <v>161.6</v>
      </c>
      <c r="D1917" s="3">
        <v>9.4499999999999993</v>
      </c>
      <c r="E1917" s="3">
        <v>74.59</v>
      </c>
    </row>
    <row r="1918" spans="1:5" x14ac:dyDescent="0.25">
      <c r="A1918" s="1">
        <v>37565</v>
      </c>
      <c r="B1918" s="3">
        <v>344.8</v>
      </c>
      <c r="C1918" s="3">
        <v>160.05000000000001</v>
      </c>
      <c r="D1918" s="3">
        <v>9.4700000000000006</v>
      </c>
      <c r="E1918" s="3">
        <v>74.650000000000006</v>
      </c>
    </row>
    <row r="1919" spans="1:5" x14ac:dyDescent="0.25">
      <c r="A1919" s="1">
        <v>37567</v>
      </c>
      <c r="B1919" s="3">
        <v>348.63</v>
      </c>
      <c r="C1919" s="3">
        <v>161.1</v>
      </c>
      <c r="D1919" s="3">
        <v>9.44</v>
      </c>
      <c r="E1919" s="3">
        <v>74.83</v>
      </c>
    </row>
    <row r="1920" spans="1:5" x14ac:dyDescent="0.25">
      <c r="A1920" s="1">
        <v>37568</v>
      </c>
      <c r="B1920" s="3">
        <v>348.3</v>
      </c>
      <c r="C1920" s="3">
        <v>159.15</v>
      </c>
      <c r="D1920" s="3">
        <v>9.3800000000000008</v>
      </c>
      <c r="E1920" s="3">
        <v>73.97</v>
      </c>
    </row>
    <row r="1921" spans="1:5" x14ac:dyDescent="0.25">
      <c r="A1921" s="1">
        <v>37571</v>
      </c>
      <c r="B1921" s="3">
        <v>350.95</v>
      </c>
      <c r="C1921" s="3">
        <v>159.44999999999999</v>
      </c>
      <c r="D1921" s="3">
        <v>9.36</v>
      </c>
      <c r="E1921" s="3">
        <v>72.86</v>
      </c>
    </row>
    <row r="1922" spans="1:5" x14ac:dyDescent="0.25">
      <c r="A1922" s="1">
        <v>37572</v>
      </c>
      <c r="B1922" s="3">
        <v>352</v>
      </c>
      <c r="C1922" s="3">
        <v>160.19999999999999</v>
      </c>
      <c r="D1922" s="3">
        <v>9.41</v>
      </c>
      <c r="E1922" s="3">
        <v>73.8</v>
      </c>
    </row>
    <row r="1923" spans="1:5" x14ac:dyDescent="0.25">
      <c r="A1923" s="1">
        <v>37573</v>
      </c>
      <c r="B1923" s="3">
        <v>350</v>
      </c>
      <c r="C1923" s="3">
        <v>159.44999999999999</v>
      </c>
      <c r="D1923" s="3">
        <v>9.4600000000000009</v>
      </c>
      <c r="E1923" s="3">
        <v>73.3</v>
      </c>
    </row>
    <row r="1924" spans="1:5" x14ac:dyDescent="0.25">
      <c r="A1924" s="1">
        <v>37574</v>
      </c>
      <c r="B1924" s="3">
        <v>352</v>
      </c>
      <c r="C1924" s="3">
        <v>158.05000000000001</v>
      </c>
      <c r="D1924" s="3">
        <v>9.5500000000000007</v>
      </c>
      <c r="E1924" s="3">
        <v>72.97</v>
      </c>
    </row>
    <row r="1925" spans="1:5" x14ac:dyDescent="0.25">
      <c r="A1925" s="1">
        <v>37575</v>
      </c>
      <c r="B1925" s="3">
        <v>366.85</v>
      </c>
      <c r="C1925" s="3">
        <v>158.94999999999999</v>
      </c>
      <c r="D1925" s="3">
        <v>9.67</v>
      </c>
      <c r="E1925" s="3">
        <v>74.650000000000006</v>
      </c>
    </row>
    <row r="1926" spans="1:5" x14ac:dyDescent="0.25">
      <c r="A1926" s="1">
        <v>37578</v>
      </c>
      <c r="B1926" s="3">
        <v>357.5</v>
      </c>
      <c r="C1926" s="3">
        <v>164</v>
      </c>
      <c r="D1926" s="3">
        <v>9.8000000000000007</v>
      </c>
      <c r="E1926" s="3">
        <v>76.86</v>
      </c>
    </row>
    <row r="1927" spans="1:5" x14ac:dyDescent="0.25">
      <c r="A1927" s="1">
        <v>37580</v>
      </c>
      <c r="B1927" s="3">
        <v>360.63</v>
      </c>
      <c r="C1927" s="3">
        <v>163.15</v>
      </c>
      <c r="D1927" s="3">
        <v>9.59</v>
      </c>
      <c r="E1927" s="3">
        <v>77.45</v>
      </c>
    </row>
    <row r="1928" spans="1:5" x14ac:dyDescent="0.25">
      <c r="A1928" s="1">
        <v>37581</v>
      </c>
      <c r="B1928" s="3">
        <v>361.77</v>
      </c>
      <c r="C1928" s="3">
        <v>163.80000000000001</v>
      </c>
      <c r="D1928" s="3">
        <v>9.6</v>
      </c>
      <c r="E1928" s="3">
        <v>77.83</v>
      </c>
    </row>
    <row r="1929" spans="1:5" x14ac:dyDescent="0.25">
      <c r="A1929" s="1">
        <v>37582</v>
      </c>
      <c r="B1929" s="3">
        <v>367.55</v>
      </c>
      <c r="C1929" s="3">
        <v>163.30000000000001</v>
      </c>
      <c r="D1929" s="3">
        <v>9.6300000000000008</v>
      </c>
      <c r="E1929" s="3">
        <v>78.510000000000005</v>
      </c>
    </row>
    <row r="1930" spans="1:5" x14ac:dyDescent="0.25">
      <c r="A1930" s="1">
        <v>37585</v>
      </c>
      <c r="B1930" s="3">
        <v>374.02</v>
      </c>
      <c r="C1930" s="3">
        <v>164.4</v>
      </c>
      <c r="D1930" s="3">
        <v>9.7899999999999991</v>
      </c>
      <c r="E1930" s="3">
        <v>79.63</v>
      </c>
    </row>
    <row r="1931" spans="1:5" x14ac:dyDescent="0.25">
      <c r="A1931" s="1">
        <v>37586</v>
      </c>
      <c r="B1931" s="3">
        <v>375.32</v>
      </c>
      <c r="C1931" s="3">
        <v>167</v>
      </c>
      <c r="D1931" s="3">
        <v>9.98</v>
      </c>
      <c r="E1931" s="3">
        <v>81.099999999999994</v>
      </c>
    </row>
    <row r="1932" spans="1:5" x14ac:dyDescent="0.25">
      <c r="A1932" s="1">
        <v>37587</v>
      </c>
      <c r="B1932" s="3">
        <v>375.1</v>
      </c>
      <c r="C1932" s="3">
        <v>169.1</v>
      </c>
      <c r="D1932" s="3">
        <v>10.09</v>
      </c>
      <c r="E1932" s="3">
        <v>79.37</v>
      </c>
    </row>
    <row r="1933" spans="1:5" x14ac:dyDescent="0.25">
      <c r="A1933" s="1">
        <v>37588</v>
      </c>
      <c r="B1933" s="3">
        <v>381.68</v>
      </c>
      <c r="C1933" s="3">
        <v>172.5</v>
      </c>
      <c r="D1933" s="3">
        <v>10.220000000000001</v>
      </c>
      <c r="E1933" s="3">
        <v>80.81</v>
      </c>
    </row>
    <row r="1934" spans="1:5" x14ac:dyDescent="0.25">
      <c r="A1934" s="1">
        <v>37589</v>
      </c>
      <c r="B1934" s="3">
        <v>381.02</v>
      </c>
      <c r="C1934" s="3">
        <v>172.15</v>
      </c>
      <c r="D1934" s="3">
        <v>10.31</v>
      </c>
      <c r="E1934" s="3">
        <v>82.22</v>
      </c>
    </row>
    <row r="1935" spans="1:5" x14ac:dyDescent="0.25">
      <c r="A1935" s="1">
        <v>37592</v>
      </c>
      <c r="B1935" s="3">
        <v>392.25</v>
      </c>
      <c r="C1935" s="3">
        <v>173.1</v>
      </c>
      <c r="D1935" s="3">
        <v>10.4</v>
      </c>
      <c r="E1935" s="3">
        <v>81.87</v>
      </c>
    </row>
    <row r="1936" spans="1:5" x14ac:dyDescent="0.25">
      <c r="A1936" s="1">
        <v>37593</v>
      </c>
      <c r="B1936" s="3">
        <v>389.45</v>
      </c>
      <c r="C1936" s="3">
        <v>172.35</v>
      </c>
      <c r="D1936" s="3">
        <v>10.14</v>
      </c>
      <c r="E1936" s="3">
        <v>80.28</v>
      </c>
    </row>
    <row r="1937" spans="1:5" x14ac:dyDescent="0.25">
      <c r="A1937" s="1">
        <v>37594</v>
      </c>
      <c r="B1937" s="3">
        <v>388.6</v>
      </c>
      <c r="C1937" s="3">
        <v>171.55</v>
      </c>
      <c r="D1937" s="3">
        <v>10.130000000000001</v>
      </c>
      <c r="E1937" s="3">
        <v>79.98</v>
      </c>
    </row>
    <row r="1938" spans="1:5" x14ac:dyDescent="0.25">
      <c r="A1938" s="1">
        <v>37595</v>
      </c>
      <c r="B1938" s="3">
        <v>390.05</v>
      </c>
      <c r="C1938" s="3">
        <v>173.05</v>
      </c>
      <c r="D1938" s="3">
        <v>10.17</v>
      </c>
      <c r="E1938" s="3">
        <v>80.78</v>
      </c>
    </row>
    <row r="1939" spans="1:5" x14ac:dyDescent="0.25">
      <c r="A1939" s="1">
        <v>37596</v>
      </c>
      <c r="B1939" s="3">
        <v>396.2</v>
      </c>
      <c r="C1939" s="3">
        <v>178</v>
      </c>
      <c r="D1939" s="3">
        <v>10.36</v>
      </c>
      <c r="E1939" s="3">
        <v>83.11</v>
      </c>
    </row>
    <row r="1940" spans="1:5" x14ac:dyDescent="0.25">
      <c r="A1940" s="1">
        <v>37599</v>
      </c>
      <c r="B1940" s="3">
        <v>396.75</v>
      </c>
      <c r="C1940" s="3">
        <v>174.6</v>
      </c>
      <c r="D1940" s="3">
        <v>10.220000000000001</v>
      </c>
      <c r="E1940" s="3">
        <v>81.22</v>
      </c>
    </row>
    <row r="1941" spans="1:5" x14ac:dyDescent="0.25">
      <c r="A1941" s="1">
        <v>37600</v>
      </c>
      <c r="B1941" s="3">
        <v>397.85</v>
      </c>
      <c r="C1941" s="3">
        <v>179.25</v>
      </c>
      <c r="D1941" s="3">
        <v>10.17</v>
      </c>
      <c r="E1941" s="3">
        <v>82.16</v>
      </c>
    </row>
    <row r="1942" spans="1:5" x14ac:dyDescent="0.25">
      <c r="A1942" s="1">
        <v>37601</v>
      </c>
      <c r="B1942" s="3">
        <v>400.02</v>
      </c>
      <c r="C1942" s="3">
        <v>179.9</v>
      </c>
      <c r="D1942" s="3">
        <v>10.130000000000001</v>
      </c>
      <c r="E1942" s="3">
        <v>81.93</v>
      </c>
    </row>
    <row r="1943" spans="1:5" x14ac:dyDescent="0.25">
      <c r="A1943" s="1">
        <v>37602</v>
      </c>
      <c r="B1943" s="3">
        <v>400.55</v>
      </c>
      <c r="C1943" s="3">
        <v>180.05</v>
      </c>
      <c r="D1943" s="3">
        <v>10.119999999999999</v>
      </c>
      <c r="E1943" s="3">
        <v>81.37</v>
      </c>
    </row>
    <row r="1944" spans="1:5" x14ac:dyDescent="0.25">
      <c r="A1944" s="1">
        <v>37603</v>
      </c>
      <c r="B1944" s="3">
        <v>400.27</v>
      </c>
      <c r="C1944" s="3">
        <v>180.1</v>
      </c>
      <c r="D1944" s="3">
        <v>10.31</v>
      </c>
      <c r="E1944" s="3">
        <v>83.05</v>
      </c>
    </row>
    <row r="1945" spans="1:5" x14ac:dyDescent="0.25">
      <c r="A1945" s="1">
        <v>37606</v>
      </c>
      <c r="B1945" s="3">
        <v>401.25</v>
      </c>
      <c r="C1945" s="3">
        <v>180.15</v>
      </c>
      <c r="D1945" s="3">
        <v>10.14</v>
      </c>
      <c r="E1945" s="3">
        <v>81.599999999999994</v>
      </c>
    </row>
    <row r="1946" spans="1:5" x14ac:dyDescent="0.25">
      <c r="A1946" s="1">
        <v>37607</v>
      </c>
      <c r="B1946" s="3">
        <v>409.2</v>
      </c>
      <c r="C1946" s="3">
        <v>180</v>
      </c>
      <c r="D1946" s="3">
        <v>10.02</v>
      </c>
      <c r="E1946" s="3">
        <v>81.05</v>
      </c>
    </row>
    <row r="1947" spans="1:5" x14ac:dyDescent="0.25">
      <c r="A1947" s="1">
        <v>37608</v>
      </c>
      <c r="B1947" s="3">
        <v>437.98</v>
      </c>
      <c r="C1947" s="3">
        <v>180.15</v>
      </c>
      <c r="D1947" s="3">
        <v>10.14</v>
      </c>
      <c r="E1947" s="3">
        <v>82.37</v>
      </c>
    </row>
    <row r="1948" spans="1:5" x14ac:dyDescent="0.25">
      <c r="A1948" s="1">
        <v>37609</v>
      </c>
      <c r="B1948" s="3">
        <v>461.32</v>
      </c>
      <c r="C1948" s="3">
        <v>181.65</v>
      </c>
      <c r="D1948" s="3">
        <v>10.24</v>
      </c>
      <c r="E1948" s="3">
        <v>82.16</v>
      </c>
    </row>
    <row r="1949" spans="1:5" x14ac:dyDescent="0.25">
      <c r="A1949" s="1">
        <v>37610</v>
      </c>
      <c r="B1949" s="3">
        <v>446.5</v>
      </c>
      <c r="C1949" s="3">
        <v>182.85</v>
      </c>
      <c r="D1949" s="3">
        <v>10.43</v>
      </c>
      <c r="E1949" s="3">
        <v>84.11</v>
      </c>
    </row>
    <row r="1950" spans="1:5" x14ac:dyDescent="0.25">
      <c r="A1950" s="1">
        <v>37613</v>
      </c>
      <c r="B1950" s="3">
        <v>452.1</v>
      </c>
      <c r="C1950" s="3">
        <v>179.95</v>
      </c>
      <c r="D1950" s="3">
        <v>10.59</v>
      </c>
      <c r="E1950" s="3">
        <v>85.05</v>
      </c>
    </row>
    <row r="1951" spans="1:5" x14ac:dyDescent="0.25">
      <c r="A1951" s="1">
        <v>37614</v>
      </c>
      <c r="B1951" s="3">
        <v>457.02</v>
      </c>
      <c r="C1951" s="3">
        <v>182.9</v>
      </c>
      <c r="D1951" s="3">
        <v>10.8</v>
      </c>
      <c r="E1951" s="3">
        <v>85.32</v>
      </c>
    </row>
    <row r="1952" spans="1:5" x14ac:dyDescent="0.25">
      <c r="A1952" s="1">
        <v>37616</v>
      </c>
      <c r="B1952" s="3">
        <v>463.9</v>
      </c>
      <c r="C1952" s="3">
        <v>183.45</v>
      </c>
      <c r="D1952" s="3">
        <v>10.65</v>
      </c>
      <c r="E1952" s="3">
        <v>86.76</v>
      </c>
    </row>
    <row r="1953" spans="1:5" x14ac:dyDescent="0.25">
      <c r="A1953" s="1">
        <v>37617</v>
      </c>
      <c r="B1953" s="3">
        <v>461.77</v>
      </c>
      <c r="C1953" s="3">
        <v>182.55</v>
      </c>
      <c r="D1953" s="3">
        <v>10.68</v>
      </c>
      <c r="E1953" s="3">
        <v>88.15</v>
      </c>
    </row>
    <row r="1954" spans="1:5" x14ac:dyDescent="0.25">
      <c r="A1954" s="1">
        <v>37620</v>
      </c>
      <c r="B1954" s="3">
        <v>448.8</v>
      </c>
      <c r="C1954" s="3">
        <v>181.7</v>
      </c>
      <c r="D1954" s="3">
        <v>10.7</v>
      </c>
      <c r="E1954" s="3">
        <v>87.67</v>
      </c>
    </row>
    <row r="1955" spans="1:5" x14ac:dyDescent="0.25">
      <c r="A1955" s="1">
        <v>37621</v>
      </c>
      <c r="B1955" s="3">
        <v>449.07</v>
      </c>
      <c r="C1955" s="3">
        <v>181.75</v>
      </c>
      <c r="D1955" s="3">
        <v>10.78</v>
      </c>
      <c r="E1955" s="3">
        <v>89.26</v>
      </c>
    </row>
    <row r="1956" spans="1:5" x14ac:dyDescent="0.25">
      <c r="A1956" s="1">
        <v>37622</v>
      </c>
      <c r="B1956" s="3">
        <v>460.77</v>
      </c>
      <c r="C1956" s="3">
        <v>181.65</v>
      </c>
      <c r="D1956" s="3">
        <v>10.75</v>
      </c>
      <c r="E1956" s="3">
        <v>89.12</v>
      </c>
    </row>
    <row r="1957" spans="1:5" x14ac:dyDescent="0.25">
      <c r="A1957" s="1">
        <v>37623</v>
      </c>
      <c r="B1957" s="3">
        <v>454.63</v>
      </c>
      <c r="C1957" s="3">
        <v>179.6</v>
      </c>
      <c r="D1957" s="3">
        <v>10.64</v>
      </c>
      <c r="E1957" s="3">
        <v>88.26</v>
      </c>
    </row>
    <row r="1958" spans="1:5" x14ac:dyDescent="0.25">
      <c r="A1958" s="1">
        <v>37624</v>
      </c>
      <c r="B1958" s="3">
        <v>456.5</v>
      </c>
      <c r="C1958" s="3">
        <v>180</v>
      </c>
      <c r="D1958" s="3">
        <v>10.53</v>
      </c>
      <c r="E1958" s="3">
        <v>87.79</v>
      </c>
    </row>
    <row r="1959" spans="1:5" x14ac:dyDescent="0.25">
      <c r="A1959" s="1">
        <v>37627</v>
      </c>
      <c r="B1959" s="3">
        <v>460.8</v>
      </c>
      <c r="C1959" s="3">
        <v>179.75</v>
      </c>
      <c r="D1959" s="3">
        <v>10.41</v>
      </c>
      <c r="E1959" s="3">
        <v>85.82</v>
      </c>
    </row>
    <row r="1960" spans="1:5" x14ac:dyDescent="0.25">
      <c r="A1960" s="1">
        <v>37628</v>
      </c>
      <c r="B1960" s="3">
        <v>471.18</v>
      </c>
      <c r="C1960" s="3">
        <v>178.05</v>
      </c>
      <c r="D1960" s="3">
        <v>10.29</v>
      </c>
      <c r="E1960" s="3">
        <v>86.35</v>
      </c>
    </row>
    <row r="1961" spans="1:5" x14ac:dyDescent="0.25">
      <c r="A1961" s="1">
        <v>37629</v>
      </c>
      <c r="B1961" s="3">
        <v>473.63</v>
      </c>
      <c r="C1961" s="3">
        <v>178.05</v>
      </c>
      <c r="D1961" s="3">
        <v>10.42</v>
      </c>
      <c r="E1961" s="3">
        <v>88</v>
      </c>
    </row>
    <row r="1962" spans="1:5" x14ac:dyDescent="0.25">
      <c r="A1962" s="1">
        <v>37630</v>
      </c>
      <c r="B1962" s="3">
        <v>485.7</v>
      </c>
      <c r="C1962" s="3">
        <v>179.95</v>
      </c>
      <c r="D1962" s="3">
        <v>10.58</v>
      </c>
      <c r="E1962" s="3">
        <v>88.7</v>
      </c>
    </row>
    <row r="1963" spans="1:5" x14ac:dyDescent="0.25">
      <c r="A1963" s="1">
        <v>37631</v>
      </c>
      <c r="B1963" s="3">
        <v>493.05</v>
      </c>
      <c r="C1963" s="3">
        <v>180.6</v>
      </c>
      <c r="D1963" s="3">
        <v>10.43</v>
      </c>
      <c r="E1963" s="3">
        <v>88.17</v>
      </c>
    </row>
    <row r="1964" spans="1:5" x14ac:dyDescent="0.25">
      <c r="A1964" s="1">
        <v>37634</v>
      </c>
      <c r="B1964" s="3">
        <v>487.57</v>
      </c>
      <c r="C1964" s="3">
        <v>180.1</v>
      </c>
      <c r="D1964" s="3">
        <v>10.56</v>
      </c>
      <c r="E1964" s="3">
        <v>88.23</v>
      </c>
    </row>
    <row r="1965" spans="1:5" x14ac:dyDescent="0.25">
      <c r="A1965" s="1">
        <v>37635</v>
      </c>
      <c r="B1965" s="3">
        <v>488.48</v>
      </c>
      <c r="C1965" s="3">
        <v>180.1</v>
      </c>
      <c r="D1965" s="3">
        <v>10.6</v>
      </c>
      <c r="E1965" s="3">
        <v>88.09</v>
      </c>
    </row>
    <row r="1966" spans="1:5" x14ac:dyDescent="0.25">
      <c r="A1966" s="1">
        <v>37636</v>
      </c>
      <c r="B1966" s="3">
        <v>495.93</v>
      </c>
      <c r="C1966" s="3">
        <v>179.85</v>
      </c>
      <c r="D1966" s="3">
        <v>10.68</v>
      </c>
      <c r="E1966" s="3">
        <v>87.59</v>
      </c>
    </row>
    <row r="1967" spans="1:5" x14ac:dyDescent="0.25">
      <c r="A1967" s="1">
        <v>37637</v>
      </c>
      <c r="B1967" s="3">
        <v>500.23</v>
      </c>
      <c r="C1967" s="3">
        <v>179.45</v>
      </c>
      <c r="D1967" s="3">
        <v>10.71</v>
      </c>
      <c r="E1967" s="3">
        <v>88.62</v>
      </c>
    </row>
    <row r="1968" spans="1:5" x14ac:dyDescent="0.25">
      <c r="A1968" s="1">
        <v>37638</v>
      </c>
      <c r="B1968" s="3">
        <v>490.68</v>
      </c>
      <c r="C1968" s="3">
        <v>178.4</v>
      </c>
      <c r="D1968" s="3">
        <v>10.78</v>
      </c>
      <c r="E1968" s="3">
        <v>90.41</v>
      </c>
    </row>
    <row r="1969" spans="1:5" x14ac:dyDescent="0.25">
      <c r="A1969" s="1">
        <v>37641</v>
      </c>
      <c r="B1969" s="3">
        <v>480.38</v>
      </c>
      <c r="C1969" s="3">
        <v>177.95</v>
      </c>
      <c r="D1969" s="3">
        <v>10.9</v>
      </c>
      <c r="E1969" s="3">
        <v>91.44</v>
      </c>
    </row>
    <row r="1970" spans="1:5" x14ac:dyDescent="0.25">
      <c r="A1970" s="1">
        <v>37642</v>
      </c>
      <c r="B1970" s="3">
        <v>478.5</v>
      </c>
      <c r="C1970" s="3">
        <v>178.85</v>
      </c>
      <c r="D1970" s="3">
        <v>10.83</v>
      </c>
      <c r="E1970" s="3">
        <v>93.51</v>
      </c>
    </row>
    <row r="1971" spans="1:5" x14ac:dyDescent="0.25">
      <c r="A1971" s="1">
        <v>37643</v>
      </c>
      <c r="B1971" s="3">
        <v>474.6</v>
      </c>
      <c r="C1971" s="3">
        <v>179.65</v>
      </c>
      <c r="D1971" s="3">
        <v>10.81</v>
      </c>
      <c r="E1971" s="3">
        <v>93.01</v>
      </c>
    </row>
    <row r="1972" spans="1:5" x14ac:dyDescent="0.25">
      <c r="A1972" s="1">
        <v>37644</v>
      </c>
      <c r="B1972" s="3">
        <v>451.52</v>
      </c>
      <c r="C1972" s="3">
        <v>179.85</v>
      </c>
      <c r="D1972" s="3">
        <v>10.6</v>
      </c>
      <c r="E1972" s="3">
        <v>94.86</v>
      </c>
    </row>
    <row r="1973" spans="1:5" x14ac:dyDescent="0.25">
      <c r="A1973" s="1">
        <v>37645</v>
      </c>
      <c r="B1973" s="3">
        <v>458.9</v>
      </c>
      <c r="C1973" s="3">
        <v>179.85</v>
      </c>
      <c r="D1973" s="3">
        <v>10.8</v>
      </c>
      <c r="E1973" s="3">
        <v>91.89</v>
      </c>
    </row>
    <row r="1974" spans="1:5" x14ac:dyDescent="0.25">
      <c r="A1974" s="1">
        <v>37648</v>
      </c>
      <c r="B1974" s="3">
        <v>450.45</v>
      </c>
      <c r="C1974" s="3">
        <v>178.5</v>
      </c>
      <c r="D1974" s="3">
        <v>10.62</v>
      </c>
      <c r="E1974" s="3">
        <v>90.15</v>
      </c>
    </row>
    <row r="1975" spans="1:5" x14ac:dyDescent="0.25">
      <c r="A1975" s="1">
        <v>37649</v>
      </c>
      <c r="B1975" s="3">
        <v>447.9</v>
      </c>
      <c r="C1975" s="3">
        <v>176.55</v>
      </c>
      <c r="D1975" s="3">
        <v>10.79</v>
      </c>
      <c r="E1975" s="3">
        <v>91.03</v>
      </c>
    </row>
    <row r="1976" spans="1:5" x14ac:dyDescent="0.25">
      <c r="A1976" s="1">
        <v>37650</v>
      </c>
      <c r="B1976" s="3">
        <v>454.13</v>
      </c>
      <c r="C1976" s="3">
        <v>172.8</v>
      </c>
      <c r="D1976" s="3">
        <v>10.83</v>
      </c>
      <c r="E1976" s="3">
        <v>91.03</v>
      </c>
    </row>
    <row r="1977" spans="1:5" x14ac:dyDescent="0.25">
      <c r="A1977" s="1">
        <v>37651</v>
      </c>
      <c r="B1977" s="3">
        <v>452.2</v>
      </c>
      <c r="C1977" s="3">
        <v>170.25</v>
      </c>
      <c r="D1977" s="3">
        <v>10.69</v>
      </c>
      <c r="E1977" s="3">
        <v>89.91</v>
      </c>
    </row>
    <row r="1978" spans="1:5" x14ac:dyDescent="0.25">
      <c r="A1978" s="1">
        <v>37652</v>
      </c>
      <c r="B1978" s="3">
        <v>451.77</v>
      </c>
      <c r="C1978" s="3">
        <v>170.85</v>
      </c>
      <c r="D1978" s="3">
        <v>10.72</v>
      </c>
      <c r="E1978" s="3">
        <v>89.65</v>
      </c>
    </row>
    <row r="1979" spans="1:5" x14ac:dyDescent="0.25">
      <c r="A1979" s="1">
        <v>37655</v>
      </c>
      <c r="B1979" s="3">
        <v>457.3</v>
      </c>
      <c r="C1979" s="3">
        <v>168.05</v>
      </c>
      <c r="D1979" s="3">
        <v>11.12</v>
      </c>
      <c r="E1979" s="3">
        <v>91.62</v>
      </c>
    </row>
    <row r="1980" spans="1:5" x14ac:dyDescent="0.25">
      <c r="A1980" s="1">
        <v>37656</v>
      </c>
      <c r="B1980" s="3">
        <v>452.6</v>
      </c>
      <c r="C1980" s="3">
        <v>165.65</v>
      </c>
      <c r="D1980" s="3">
        <v>11.28</v>
      </c>
      <c r="E1980" s="3">
        <v>90.97</v>
      </c>
    </row>
    <row r="1981" spans="1:5" x14ac:dyDescent="0.25">
      <c r="A1981" s="1">
        <v>37657</v>
      </c>
      <c r="B1981" s="3">
        <v>458.3</v>
      </c>
      <c r="C1981" s="3">
        <v>163.15</v>
      </c>
      <c r="D1981" s="3">
        <v>11.34</v>
      </c>
      <c r="E1981" s="3">
        <v>91</v>
      </c>
    </row>
    <row r="1982" spans="1:5" x14ac:dyDescent="0.25">
      <c r="A1982" s="1">
        <v>37658</v>
      </c>
      <c r="B1982" s="3">
        <v>457.27</v>
      </c>
      <c r="C1982" s="3">
        <v>167.7</v>
      </c>
      <c r="D1982" s="3">
        <v>11.35</v>
      </c>
      <c r="E1982" s="3">
        <v>92.15</v>
      </c>
    </row>
    <row r="1983" spans="1:5" x14ac:dyDescent="0.25">
      <c r="A1983" s="1">
        <v>37659</v>
      </c>
      <c r="B1983" s="3">
        <v>459.9</v>
      </c>
      <c r="C1983" s="3">
        <v>166.95</v>
      </c>
      <c r="D1983" s="3">
        <v>11.47</v>
      </c>
      <c r="E1983" s="3">
        <v>92.8</v>
      </c>
    </row>
    <row r="1984" spans="1:5" x14ac:dyDescent="0.25">
      <c r="A1984" s="1">
        <v>37662</v>
      </c>
      <c r="B1984" s="3">
        <v>452.55</v>
      </c>
      <c r="C1984" s="3">
        <v>167.35</v>
      </c>
      <c r="D1984" s="3">
        <v>11.6</v>
      </c>
      <c r="E1984" s="3">
        <v>91.09</v>
      </c>
    </row>
    <row r="1985" spans="1:5" x14ac:dyDescent="0.25">
      <c r="A1985" s="1">
        <v>37663</v>
      </c>
      <c r="B1985" s="3">
        <v>452.98</v>
      </c>
      <c r="C1985" s="3">
        <v>169.45</v>
      </c>
      <c r="D1985" s="3">
        <v>11.43</v>
      </c>
      <c r="E1985" s="3">
        <v>91.03</v>
      </c>
    </row>
    <row r="1986" spans="1:5" x14ac:dyDescent="0.25">
      <c r="A1986" s="1">
        <v>37664</v>
      </c>
      <c r="B1986" s="3">
        <v>451.98</v>
      </c>
      <c r="C1986" s="3">
        <v>167.75</v>
      </c>
      <c r="D1986" s="3">
        <v>11.3</v>
      </c>
      <c r="E1986" s="3">
        <v>90.83</v>
      </c>
    </row>
    <row r="1987" spans="1:5" x14ac:dyDescent="0.25">
      <c r="A1987" s="1">
        <v>37666</v>
      </c>
      <c r="B1987" s="3">
        <v>451.18</v>
      </c>
      <c r="C1987" s="3">
        <v>162.75</v>
      </c>
      <c r="D1987" s="3">
        <v>11.17</v>
      </c>
      <c r="E1987" s="3">
        <v>89.03</v>
      </c>
    </row>
    <row r="1988" spans="1:5" x14ac:dyDescent="0.25">
      <c r="A1988" s="1">
        <v>37669</v>
      </c>
      <c r="B1988" s="3">
        <v>450.43</v>
      </c>
      <c r="C1988" s="3">
        <v>164.65</v>
      </c>
      <c r="D1988" s="3">
        <v>11.61</v>
      </c>
      <c r="E1988" s="3">
        <v>90.33</v>
      </c>
    </row>
    <row r="1989" spans="1:5" x14ac:dyDescent="0.25">
      <c r="A1989" s="1">
        <v>37670</v>
      </c>
      <c r="B1989" s="3">
        <v>450.25</v>
      </c>
      <c r="C1989" s="3">
        <v>167.75</v>
      </c>
      <c r="D1989" s="3">
        <v>11.57</v>
      </c>
      <c r="E1989" s="3">
        <v>91.62</v>
      </c>
    </row>
    <row r="1990" spans="1:5" x14ac:dyDescent="0.25">
      <c r="A1990" s="1">
        <v>37671</v>
      </c>
      <c r="B1990" s="3">
        <v>449.48</v>
      </c>
      <c r="C1990" s="3">
        <v>169.65</v>
      </c>
      <c r="D1990" s="3">
        <v>11.6</v>
      </c>
      <c r="E1990" s="3">
        <v>92</v>
      </c>
    </row>
    <row r="1991" spans="1:5" x14ac:dyDescent="0.25">
      <c r="A1991" s="1">
        <v>37672</v>
      </c>
      <c r="B1991" s="3">
        <v>444.52</v>
      </c>
      <c r="C1991" s="3">
        <v>172</v>
      </c>
      <c r="D1991" s="3">
        <v>11.86</v>
      </c>
      <c r="E1991" s="3">
        <v>90.62</v>
      </c>
    </row>
    <row r="1992" spans="1:5" x14ac:dyDescent="0.25">
      <c r="A1992" s="1">
        <v>37673</v>
      </c>
      <c r="B1992" s="3">
        <v>436.32</v>
      </c>
      <c r="C1992" s="3">
        <v>171.25</v>
      </c>
      <c r="D1992" s="3">
        <v>11.7</v>
      </c>
      <c r="E1992" s="3">
        <v>89.38</v>
      </c>
    </row>
    <row r="1993" spans="1:5" x14ac:dyDescent="0.25">
      <c r="A1993" s="1">
        <v>37676</v>
      </c>
      <c r="B1993" s="3">
        <v>438.25</v>
      </c>
      <c r="C1993" s="3">
        <v>172.6</v>
      </c>
      <c r="D1993" s="3">
        <v>11.73</v>
      </c>
      <c r="E1993" s="3">
        <v>89.41</v>
      </c>
    </row>
    <row r="1994" spans="1:5" x14ac:dyDescent="0.25">
      <c r="A1994" s="1">
        <v>37677</v>
      </c>
      <c r="B1994" s="3">
        <v>438.05</v>
      </c>
      <c r="C1994" s="3">
        <v>170.75</v>
      </c>
      <c r="D1994" s="3">
        <v>11.65</v>
      </c>
      <c r="E1994" s="3">
        <v>87.76</v>
      </c>
    </row>
    <row r="1995" spans="1:5" x14ac:dyDescent="0.25">
      <c r="A1995" s="1">
        <v>37678</v>
      </c>
      <c r="B1995" s="3">
        <v>433.75</v>
      </c>
      <c r="C1995" s="3">
        <v>169.3</v>
      </c>
      <c r="D1995" s="3">
        <v>11.54</v>
      </c>
      <c r="E1995" s="3">
        <v>87.03</v>
      </c>
    </row>
    <row r="1996" spans="1:5" x14ac:dyDescent="0.25">
      <c r="A1996" s="1">
        <v>37679</v>
      </c>
      <c r="B1996" s="3">
        <v>428.63</v>
      </c>
      <c r="C1996" s="3">
        <v>170.25</v>
      </c>
      <c r="D1996" s="3">
        <v>11.81</v>
      </c>
      <c r="E1996" s="3">
        <v>87.82</v>
      </c>
    </row>
    <row r="1997" spans="1:5" x14ac:dyDescent="0.25">
      <c r="A1997" s="1">
        <v>37680</v>
      </c>
      <c r="B1997" s="3">
        <v>438.45</v>
      </c>
      <c r="C1997" s="3">
        <v>169.15</v>
      </c>
      <c r="D1997" s="3">
        <v>11.75</v>
      </c>
      <c r="E1997" s="3">
        <v>88.44</v>
      </c>
    </row>
    <row r="1998" spans="1:5" x14ac:dyDescent="0.25">
      <c r="A1998" s="1">
        <v>37683</v>
      </c>
      <c r="B1998" s="3">
        <v>444.15</v>
      </c>
      <c r="C1998" s="3">
        <v>168.55</v>
      </c>
      <c r="D1998" s="3">
        <v>11.79</v>
      </c>
      <c r="E1998" s="3">
        <v>87.47</v>
      </c>
    </row>
    <row r="1999" spans="1:5" x14ac:dyDescent="0.25">
      <c r="A1999" s="1">
        <v>37684</v>
      </c>
      <c r="B1999" s="3">
        <v>443.63</v>
      </c>
      <c r="C1999" s="3">
        <v>168.4</v>
      </c>
      <c r="D1999" s="3">
        <v>11.69</v>
      </c>
      <c r="E1999" s="3">
        <v>85.29</v>
      </c>
    </row>
    <row r="2000" spans="1:5" x14ac:dyDescent="0.25">
      <c r="A2000" s="1">
        <v>37685</v>
      </c>
      <c r="B2000" s="3">
        <v>446.88</v>
      </c>
      <c r="C2000" s="3">
        <v>166.5</v>
      </c>
      <c r="D2000" s="3">
        <v>11.72</v>
      </c>
      <c r="E2000" s="3">
        <v>86.67</v>
      </c>
    </row>
    <row r="2001" spans="1:5" x14ac:dyDescent="0.25">
      <c r="A2001" s="1">
        <v>37686</v>
      </c>
      <c r="B2001" s="3">
        <v>448.52</v>
      </c>
      <c r="C2001" s="3">
        <v>166.1</v>
      </c>
      <c r="D2001" s="3">
        <v>11.48</v>
      </c>
      <c r="E2001" s="3">
        <v>83.73</v>
      </c>
    </row>
    <row r="2002" spans="1:5" x14ac:dyDescent="0.25">
      <c r="A2002" s="1">
        <v>37687</v>
      </c>
      <c r="B2002" s="3">
        <v>444.77</v>
      </c>
      <c r="C2002" s="3">
        <v>164.2</v>
      </c>
      <c r="D2002" s="3">
        <v>11.1</v>
      </c>
      <c r="E2002" s="3">
        <v>81.25</v>
      </c>
    </row>
    <row r="2003" spans="1:5" x14ac:dyDescent="0.25">
      <c r="A2003" s="1">
        <v>37690</v>
      </c>
      <c r="B2003" s="3">
        <v>444.93</v>
      </c>
      <c r="C2003" s="3">
        <v>161.75</v>
      </c>
      <c r="D2003" s="3">
        <v>10.88</v>
      </c>
      <c r="E2003" s="3">
        <v>79.599999999999994</v>
      </c>
    </row>
    <row r="2004" spans="1:5" x14ac:dyDescent="0.25">
      <c r="A2004" s="1">
        <v>37691</v>
      </c>
      <c r="B2004" s="3">
        <v>443.07</v>
      </c>
      <c r="C2004" s="3">
        <v>160.4</v>
      </c>
      <c r="D2004" s="3">
        <v>11.12</v>
      </c>
      <c r="E2004" s="3">
        <v>81.02</v>
      </c>
    </row>
    <row r="2005" spans="1:5" x14ac:dyDescent="0.25">
      <c r="A2005" s="1">
        <v>37692</v>
      </c>
      <c r="B2005" s="3">
        <v>440.93</v>
      </c>
      <c r="C2005" s="3">
        <v>158.6</v>
      </c>
      <c r="D2005" s="3">
        <v>10.99</v>
      </c>
      <c r="E2005" s="3">
        <v>80.72</v>
      </c>
    </row>
    <row r="2006" spans="1:5" x14ac:dyDescent="0.25">
      <c r="A2006" s="1">
        <v>37693</v>
      </c>
      <c r="B2006" s="3">
        <v>439.2</v>
      </c>
      <c r="C2006" s="3">
        <v>159.69999999999999</v>
      </c>
      <c r="D2006" s="3">
        <v>11.03</v>
      </c>
      <c r="E2006" s="3">
        <v>79.63</v>
      </c>
    </row>
    <row r="2007" spans="1:5" x14ac:dyDescent="0.25">
      <c r="A2007" s="1">
        <v>37697</v>
      </c>
      <c r="B2007" s="3">
        <v>437.23</v>
      </c>
      <c r="C2007" s="3">
        <v>155.85</v>
      </c>
      <c r="D2007" s="3">
        <v>10.9</v>
      </c>
      <c r="E2007" s="3">
        <v>79.13</v>
      </c>
    </row>
    <row r="2008" spans="1:5" x14ac:dyDescent="0.25">
      <c r="A2008" s="1">
        <v>37699</v>
      </c>
      <c r="B2008" s="3">
        <v>434.6</v>
      </c>
      <c r="C2008" s="3">
        <v>157.65</v>
      </c>
      <c r="D2008" s="3">
        <v>11.01</v>
      </c>
      <c r="E2008" s="3">
        <v>79.98</v>
      </c>
    </row>
    <row r="2009" spans="1:5" x14ac:dyDescent="0.25">
      <c r="A2009" s="1">
        <v>37700</v>
      </c>
      <c r="B2009" s="3">
        <v>441.5</v>
      </c>
      <c r="C2009" s="3">
        <v>160.5</v>
      </c>
      <c r="D2009" s="3">
        <v>11.1</v>
      </c>
      <c r="E2009" s="3">
        <v>82.11</v>
      </c>
    </row>
    <row r="2010" spans="1:5" x14ac:dyDescent="0.25">
      <c r="A2010" s="1">
        <v>37701</v>
      </c>
      <c r="B2010" s="3">
        <v>450.3</v>
      </c>
      <c r="C2010" s="3">
        <v>162.35</v>
      </c>
      <c r="D2010" s="3">
        <v>11.22</v>
      </c>
      <c r="E2010" s="3">
        <v>83.02</v>
      </c>
    </row>
    <row r="2011" spans="1:5" x14ac:dyDescent="0.25">
      <c r="A2011" s="1">
        <v>37702</v>
      </c>
      <c r="B2011" s="3">
        <v>455.63</v>
      </c>
      <c r="C2011" s="3">
        <v>163</v>
      </c>
      <c r="D2011" s="3">
        <v>11.33</v>
      </c>
      <c r="E2011" s="3">
        <v>84.79</v>
      </c>
    </row>
    <row r="2012" spans="1:5" x14ac:dyDescent="0.25">
      <c r="A2012" s="1">
        <v>37704</v>
      </c>
      <c r="B2012" s="3">
        <v>450.2</v>
      </c>
      <c r="C2012" s="3">
        <v>155.35</v>
      </c>
      <c r="D2012" s="3">
        <v>11.03</v>
      </c>
      <c r="E2012" s="3">
        <v>81.37</v>
      </c>
    </row>
    <row r="2013" spans="1:5" x14ac:dyDescent="0.25">
      <c r="A2013" s="1">
        <v>37705</v>
      </c>
      <c r="B2013" s="3">
        <v>450.07</v>
      </c>
      <c r="C2013" s="3">
        <v>156.15</v>
      </c>
      <c r="D2013" s="3">
        <v>11.02</v>
      </c>
      <c r="E2013" s="3">
        <v>81.19</v>
      </c>
    </row>
    <row r="2014" spans="1:5" x14ac:dyDescent="0.25">
      <c r="A2014" s="1">
        <v>37706</v>
      </c>
      <c r="B2014" s="3">
        <v>449.65</v>
      </c>
      <c r="C2014" s="3">
        <v>157.05000000000001</v>
      </c>
      <c r="D2014" s="3">
        <v>11.05</v>
      </c>
      <c r="E2014" s="3">
        <v>81.13</v>
      </c>
    </row>
    <row r="2015" spans="1:5" x14ac:dyDescent="0.25">
      <c r="A2015" s="1">
        <v>37707</v>
      </c>
      <c r="B2015" s="3">
        <v>449.5</v>
      </c>
      <c r="C2015" s="3">
        <v>153.15</v>
      </c>
      <c r="D2015" s="3">
        <v>11.06</v>
      </c>
      <c r="E2015" s="3">
        <v>79.63</v>
      </c>
    </row>
    <row r="2016" spans="1:5" x14ac:dyDescent="0.25">
      <c r="A2016" s="1">
        <v>37708</v>
      </c>
      <c r="B2016" s="3">
        <v>449.65</v>
      </c>
      <c r="C2016" s="3">
        <v>152.6</v>
      </c>
      <c r="D2016" s="3">
        <v>11.06</v>
      </c>
      <c r="E2016" s="3">
        <v>78.84</v>
      </c>
    </row>
    <row r="2017" spans="1:5" x14ac:dyDescent="0.25">
      <c r="A2017" s="1">
        <v>37711</v>
      </c>
      <c r="B2017" s="3">
        <v>458.35</v>
      </c>
      <c r="C2017" s="3">
        <v>147.94999999999999</v>
      </c>
      <c r="D2017" s="3">
        <v>10.91</v>
      </c>
      <c r="E2017" s="3">
        <v>78.81</v>
      </c>
    </row>
    <row r="2018" spans="1:5" x14ac:dyDescent="0.25">
      <c r="A2018" s="1">
        <v>37712</v>
      </c>
      <c r="B2018" s="3">
        <v>456.8</v>
      </c>
      <c r="C2018" s="3">
        <v>149.5</v>
      </c>
      <c r="D2018" s="3">
        <v>11.03</v>
      </c>
      <c r="E2018" s="3">
        <v>79.72</v>
      </c>
    </row>
    <row r="2019" spans="1:5" x14ac:dyDescent="0.25">
      <c r="A2019" s="1">
        <v>37713</v>
      </c>
      <c r="B2019" s="3">
        <v>456.7</v>
      </c>
      <c r="C2019" s="3">
        <v>155.1</v>
      </c>
      <c r="D2019" s="3">
        <v>11.14</v>
      </c>
      <c r="E2019" s="3">
        <v>81.069999999999993</v>
      </c>
    </row>
    <row r="2020" spans="1:5" x14ac:dyDescent="0.25">
      <c r="A2020" s="1">
        <v>37714</v>
      </c>
      <c r="B2020" s="3">
        <v>458.8</v>
      </c>
      <c r="C2020" s="3">
        <v>154.9</v>
      </c>
      <c r="D2020" s="3">
        <v>11.13</v>
      </c>
      <c r="E2020" s="3">
        <v>81.55</v>
      </c>
    </row>
    <row r="2021" spans="1:5" x14ac:dyDescent="0.25">
      <c r="A2021" s="1">
        <v>37715</v>
      </c>
      <c r="B2021" s="3">
        <v>462.25</v>
      </c>
      <c r="C2021" s="3">
        <v>150.75</v>
      </c>
      <c r="D2021" s="3">
        <v>11.51</v>
      </c>
      <c r="E2021" s="3">
        <v>82.78</v>
      </c>
    </row>
    <row r="2022" spans="1:5" x14ac:dyDescent="0.25">
      <c r="A2022" s="1">
        <v>37718</v>
      </c>
      <c r="B2022" s="3">
        <v>461.27</v>
      </c>
      <c r="C2022" s="3">
        <v>152.75</v>
      </c>
      <c r="D2022" s="3">
        <v>11.46</v>
      </c>
      <c r="E2022" s="3">
        <v>85.23</v>
      </c>
    </row>
    <row r="2023" spans="1:5" x14ac:dyDescent="0.25">
      <c r="A2023" s="1">
        <v>37719</v>
      </c>
      <c r="B2023" s="3">
        <v>457.6</v>
      </c>
      <c r="C2023" s="3">
        <v>147.80000000000001</v>
      </c>
      <c r="D2023" s="3">
        <v>11.48</v>
      </c>
      <c r="E2023" s="3">
        <v>83.58</v>
      </c>
    </row>
    <row r="2024" spans="1:5" x14ac:dyDescent="0.25">
      <c r="A2024" s="1">
        <v>37720</v>
      </c>
      <c r="B2024" s="3">
        <v>462.45</v>
      </c>
      <c r="C2024" s="3">
        <v>143.85</v>
      </c>
      <c r="D2024" s="3">
        <v>11.38</v>
      </c>
      <c r="E2024" s="3">
        <v>82.75</v>
      </c>
    </row>
    <row r="2025" spans="1:5" x14ac:dyDescent="0.25">
      <c r="A2025" s="1">
        <v>37721</v>
      </c>
      <c r="B2025" s="3">
        <v>465.77</v>
      </c>
      <c r="C2025" s="3">
        <v>143.75</v>
      </c>
      <c r="D2025" s="3">
        <v>11.28</v>
      </c>
      <c r="E2025" s="3">
        <v>81.96</v>
      </c>
    </row>
    <row r="2026" spans="1:5" x14ac:dyDescent="0.25">
      <c r="A2026" s="1">
        <v>37722</v>
      </c>
      <c r="B2026" s="3">
        <v>427.38</v>
      </c>
      <c r="C2026" s="3">
        <v>142.55000000000001</v>
      </c>
      <c r="D2026" s="3">
        <v>11.44</v>
      </c>
      <c r="E2026" s="3">
        <v>80.63</v>
      </c>
    </row>
    <row r="2027" spans="1:5" x14ac:dyDescent="0.25">
      <c r="A2027" s="1">
        <v>37726</v>
      </c>
      <c r="B2027" s="3">
        <v>456.05</v>
      </c>
      <c r="C2027" s="3">
        <v>141.5</v>
      </c>
      <c r="D2027" s="3">
        <v>11.45</v>
      </c>
      <c r="E2027" s="3">
        <v>77.239999999999995</v>
      </c>
    </row>
    <row r="2028" spans="1:5" x14ac:dyDescent="0.25">
      <c r="A2028" s="1">
        <v>37727</v>
      </c>
      <c r="B2028" s="3">
        <v>450.82</v>
      </c>
      <c r="C2028" s="3">
        <v>147.75</v>
      </c>
      <c r="D2028" s="3">
        <v>11.41</v>
      </c>
      <c r="E2028" s="3">
        <v>79.069999999999993</v>
      </c>
    </row>
    <row r="2029" spans="1:5" x14ac:dyDescent="0.25">
      <c r="A2029" s="1">
        <v>37728</v>
      </c>
      <c r="B2029" s="3">
        <v>451.55</v>
      </c>
      <c r="C2029" s="3">
        <v>142.85</v>
      </c>
      <c r="D2029" s="3">
        <v>11.31</v>
      </c>
      <c r="E2029" s="3">
        <v>77.72</v>
      </c>
    </row>
    <row r="2030" spans="1:5" x14ac:dyDescent="0.25">
      <c r="A2030" s="1">
        <v>37732</v>
      </c>
      <c r="B2030" s="3">
        <v>450.3</v>
      </c>
      <c r="C2030" s="3">
        <v>144.69999999999999</v>
      </c>
      <c r="D2030" s="3">
        <v>11.35</v>
      </c>
      <c r="E2030" s="3">
        <v>78.599999999999994</v>
      </c>
    </row>
    <row r="2031" spans="1:5" x14ac:dyDescent="0.25">
      <c r="A2031" s="1">
        <v>37733</v>
      </c>
      <c r="B2031" s="3">
        <v>450.63</v>
      </c>
      <c r="C2031" s="3">
        <v>143.69999999999999</v>
      </c>
      <c r="D2031" s="3">
        <v>11.17</v>
      </c>
      <c r="E2031" s="3">
        <v>77.66</v>
      </c>
    </row>
    <row r="2032" spans="1:5" x14ac:dyDescent="0.25">
      <c r="A2032" s="1">
        <v>37734</v>
      </c>
      <c r="B2032" s="3">
        <v>450.18</v>
      </c>
      <c r="C2032" s="3">
        <v>140.15</v>
      </c>
      <c r="D2032" s="3">
        <v>10.94</v>
      </c>
      <c r="E2032" s="3">
        <v>75.62</v>
      </c>
    </row>
    <row r="2033" spans="1:5" x14ac:dyDescent="0.25">
      <c r="A2033" s="1">
        <v>37735</v>
      </c>
      <c r="B2033" s="3">
        <v>450.77</v>
      </c>
      <c r="C2033" s="3">
        <v>136</v>
      </c>
      <c r="D2033" s="3">
        <v>11.09</v>
      </c>
      <c r="E2033" s="3">
        <v>75.27</v>
      </c>
    </row>
    <row r="2034" spans="1:5" x14ac:dyDescent="0.25">
      <c r="A2034" s="1">
        <v>37736</v>
      </c>
      <c r="B2034" s="3">
        <v>452.45</v>
      </c>
      <c r="C2034" s="3">
        <v>136</v>
      </c>
      <c r="D2034" s="3">
        <v>11.05</v>
      </c>
      <c r="E2034" s="3">
        <v>75.45</v>
      </c>
    </row>
    <row r="2035" spans="1:5" x14ac:dyDescent="0.25">
      <c r="A2035" s="1">
        <v>37739</v>
      </c>
      <c r="B2035" s="3">
        <v>435.88</v>
      </c>
      <c r="C2035" s="3">
        <v>139.44999999999999</v>
      </c>
      <c r="D2035" s="3">
        <v>11.14</v>
      </c>
      <c r="E2035" s="3">
        <v>77.27</v>
      </c>
    </row>
    <row r="2036" spans="1:5" x14ac:dyDescent="0.25">
      <c r="A2036" s="1">
        <v>37740</v>
      </c>
      <c r="B2036" s="3">
        <v>431.63</v>
      </c>
      <c r="C2036" s="3">
        <v>140.05000000000001</v>
      </c>
      <c r="D2036" s="3">
        <v>11.32</v>
      </c>
      <c r="E2036" s="3">
        <v>76.45</v>
      </c>
    </row>
    <row r="2037" spans="1:5" x14ac:dyDescent="0.25">
      <c r="A2037" s="1">
        <v>37741</v>
      </c>
      <c r="B2037" s="3">
        <v>436.77</v>
      </c>
      <c r="C2037" s="3">
        <v>144.35</v>
      </c>
      <c r="D2037" s="3">
        <v>11.56</v>
      </c>
      <c r="E2037" s="3">
        <v>77.89</v>
      </c>
    </row>
    <row r="2038" spans="1:5" x14ac:dyDescent="0.25">
      <c r="A2038" s="1">
        <v>37743</v>
      </c>
      <c r="B2038" s="3">
        <v>439.88</v>
      </c>
      <c r="C2038" s="3">
        <v>138.44999999999999</v>
      </c>
      <c r="D2038" s="3">
        <v>11.56</v>
      </c>
      <c r="E2038" s="3">
        <v>77.98</v>
      </c>
    </row>
    <row r="2039" spans="1:5" x14ac:dyDescent="0.25">
      <c r="A2039" s="1">
        <v>37746</v>
      </c>
      <c r="B2039" s="3">
        <v>438.88</v>
      </c>
      <c r="C2039" s="3">
        <v>137.55000000000001</v>
      </c>
      <c r="D2039" s="3">
        <v>11.83</v>
      </c>
      <c r="E2039" s="3">
        <v>79.81</v>
      </c>
    </row>
    <row r="2040" spans="1:5" x14ac:dyDescent="0.25">
      <c r="A2040" s="1">
        <v>37747</v>
      </c>
      <c r="B2040" s="3">
        <v>438.02</v>
      </c>
      <c r="C2040" s="3">
        <v>137.35</v>
      </c>
      <c r="D2040" s="3">
        <v>11.68</v>
      </c>
      <c r="E2040" s="3">
        <v>79.930000000000007</v>
      </c>
    </row>
    <row r="2041" spans="1:5" x14ac:dyDescent="0.25">
      <c r="A2041" s="1">
        <v>37748</v>
      </c>
      <c r="B2041" s="3">
        <v>437.95</v>
      </c>
      <c r="C2041" s="3">
        <v>138.1</v>
      </c>
      <c r="D2041" s="3">
        <v>11.58</v>
      </c>
      <c r="E2041" s="3">
        <v>78.87</v>
      </c>
    </row>
    <row r="2042" spans="1:5" x14ac:dyDescent="0.25">
      <c r="A2042" s="1">
        <v>37749</v>
      </c>
      <c r="B2042" s="3">
        <v>424.68</v>
      </c>
      <c r="C2042" s="3">
        <v>138.75</v>
      </c>
      <c r="D2042" s="3">
        <v>11.44</v>
      </c>
      <c r="E2042" s="3">
        <v>77.75</v>
      </c>
    </row>
    <row r="2043" spans="1:5" x14ac:dyDescent="0.25">
      <c r="A2043" s="1">
        <v>37750</v>
      </c>
      <c r="B2043" s="3">
        <v>417.98</v>
      </c>
      <c r="C2043" s="3">
        <v>137.94999999999999</v>
      </c>
      <c r="D2043" s="3">
        <v>11.41</v>
      </c>
      <c r="E2043" s="3">
        <v>78.89</v>
      </c>
    </row>
    <row r="2044" spans="1:5" x14ac:dyDescent="0.25">
      <c r="A2044" s="1">
        <v>37753</v>
      </c>
      <c r="B2044" s="3">
        <v>420.55</v>
      </c>
      <c r="C2044" s="3">
        <v>137.65</v>
      </c>
      <c r="D2044" s="3">
        <v>11.52</v>
      </c>
      <c r="E2044" s="3">
        <v>78.84</v>
      </c>
    </row>
    <row r="2045" spans="1:5" x14ac:dyDescent="0.25">
      <c r="A2045" s="1">
        <v>37754</v>
      </c>
      <c r="B2045" s="3">
        <v>425.98</v>
      </c>
      <c r="C2045" s="3">
        <v>140.5</v>
      </c>
      <c r="D2045" s="3">
        <v>11.72</v>
      </c>
      <c r="E2045" s="3">
        <v>79.42</v>
      </c>
    </row>
    <row r="2046" spans="1:5" x14ac:dyDescent="0.25">
      <c r="A2046" s="1">
        <v>37755</v>
      </c>
      <c r="B2046" s="3">
        <v>428.7</v>
      </c>
      <c r="C2046" s="3">
        <v>146.75</v>
      </c>
      <c r="D2046" s="3">
        <v>11.95</v>
      </c>
      <c r="E2046" s="3">
        <v>80.400000000000006</v>
      </c>
    </row>
    <row r="2047" spans="1:5" x14ac:dyDescent="0.25">
      <c r="A2047" s="1">
        <v>37756</v>
      </c>
      <c r="B2047" s="3">
        <v>424.2</v>
      </c>
      <c r="C2047" s="3">
        <v>145.1</v>
      </c>
      <c r="D2047" s="3">
        <v>12.33</v>
      </c>
      <c r="E2047" s="3">
        <v>82.14</v>
      </c>
    </row>
    <row r="2048" spans="1:5" x14ac:dyDescent="0.25">
      <c r="A2048" s="1">
        <v>37757</v>
      </c>
      <c r="B2048" s="3">
        <v>419.88</v>
      </c>
      <c r="C2048" s="3">
        <v>146.25</v>
      </c>
      <c r="D2048" s="3">
        <v>12.3</v>
      </c>
      <c r="E2048" s="3">
        <v>81.78</v>
      </c>
    </row>
    <row r="2049" spans="1:5" x14ac:dyDescent="0.25">
      <c r="A2049" s="1">
        <v>37760</v>
      </c>
      <c r="B2049" s="3">
        <v>416.68</v>
      </c>
      <c r="C2049" s="3">
        <v>148.19999999999999</v>
      </c>
      <c r="D2049" s="3">
        <v>12.35</v>
      </c>
      <c r="E2049" s="3">
        <v>81.87</v>
      </c>
    </row>
    <row r="2050" spans="1:5" x14ac:dyDescent="0.25">
      <c r="A2050" s="1">
        <v>37761</v>
      </c>
      <c r="B2050" s="3">
        <v>415.32</v>
      </c>
      <c r="C2050" s="3">
        <v>148.44999999999999</v>
      </c>
      <c r="D2050" s="3">
        <v>12.33</v>
      </c>
      <c r="E2050" s="3">
        <v>82.67</v>
      </c>
    </row>
    <row r="2051" spans="1:5" x14ac:dyDescent="0.25">
      <c r="A2051" s="1">
        <v>37762</v>
      </c>
      <c r="B2051" s="3">
        <v>415.88</v>
      </c>
      <c r="C2051" s="3">
        <v>148</v>
      </c>
      <c r="D2051" s="3">
        <v>12.34</v>
      </c>
      <c r="E2051" s="3">
        <v>83.2</v>
      </c>
    </row>
    <row r="2052" spans="1:5" x14ac:dyDescent="0.25">
      <c r="A2052" s="1">
        <v>37763</v>
      </c>
      <c r="B2052" s="3">
        <v>409.2</v>
      </c>
      <c r="C2052" s="3">
        <v>146.9</v>
      </c>
      <c r="D2052" s="3">
        <v>12.53</v>
      </c>
      <c r="E2052" s="3">
        <v>84.23</v>
      </c>
    </row>
    <row r="2053" spans="1:5" x14ac:dyDescent="0.25">
      <c r="A2053" s="1">
        <v>37764</v>
      </c>
      <c r="B2053" s="3">
        <v>413.48</v>
      </c>
      <c r="C2053" s="3">
        <v>150.35</v>
      </c>
      <c r="D2053" s="3">
        <v>12.83</v>
      </c>
      <c r="E2053" s="3">
        <v>85.61</v>
      </c>
    </row>
    <row r="2054" spans="1:5" x14ac:dyDescent="0.25">
      <c r="A2054" s="1">
        <v>37767</v>
      </c>
      <c r="B2054" s="3">
        <v>408.57</v>
      </c>
      <c r="C2054" s="3">
        <v>153.19999999999999</v>
      </c>
      <c r="D2054" s="3">
        <v>12.64</v>
      </c>
      <c r="E2054" s="3">
        <v>85.99</v>
      </c>
    </row>
    <row r="2055" spans="1:5" x14ac:dyDescent="0.25">
      <c r="A2055" s="1">
        <v>37768</v>
      </c>
      <c r="B2055" s="3">
        <v>408.02</v>
      </c>
      <c r="C2055" s="3">
        <v>153.30000000000001</v>
      </c>
      <c r="D2055" s="3">
        <v>12.7</v>
      </c>
      <c r="E2055" s="3">
        <v>83.87</v>
      </c>
    </row>
    <row r="2056" spans="1:5" x14ac:dyDescent="0.25">
      <c r="A2056" s="1">
        <v>37769</v>
      </c>
      <c r="B2056" s="3">
        <v>416.05</v>
      </c>
      <c r="C2056" s="3">
        <v>155.94999999999999</v>
      </c>
      <c r="D2056" s="3">
        <v>12.69</v>
      </c>
      <c r="E2056" s="3">
        <v>86.38</v>
      </c>
    </row>
    <row r="2057" spans="1:5" x14ac:dyDescent="0.25">
      <c r="A2057" s="1">
        <v>37770</v>
      </c>
      <c r="B2057" s="3">
        <v>432.52</v>
      </c>
      <c r="C2057" s="3">
        <v>157.19999999999999</v>
      </c>
      <c r="D2057" s="3">
        <v>12.46</v>
      </c>
      <c r="E2057" s="3">
        <v>90.12</v>
      </c>
    </row>
    <row r="2058" spans="1:5" x14ac:dyDescent="0.25">
      <c r="A2058" s="1">
        <v>37771</v>
      </c>
      <c r="B2058" s="3">
        <v>445.1</v>
      </c>
      <c r="C2058" s="3">
        <v>157.55000000000001</v>
      </c>
      <c r="D2058" s="3">
        <v>12.64</v>
      </c>
      <c r="E2058" s="3">
        <v>92.98</v>
      </c>
    </row>
    <row r="2059" spans="1:5" x14ac:dyDescent="0.25">
      <c r="A2059" s="1">
        <v>37774</v>
      </c>
      <c r="B2059" s="3">
        <v>446.4</v>
      </c>
      <c r="C2059" s="3">
        <v>158.44999999999999</v>
      </c>
      <c r="D2059" s="3">
        <v>12.9</v>
      </c>
      <c r="E2059" s="3">
        <v>92.65</v>
      </c>
    </row>
    <row r="2060" spans="1:5" x14ac:dyDescent="0.25">
      <c r="A2060" s="1">
        <v>37775</v>
      </c>
      <c r="B2060" s="3">
        <v>452.7</v>
      </c>
      <c r="C2060" s="3">
        <v>156.1</v>
      </c>
      <c r="D2060" s="3">
        <v>12.65</v>
      </c>
      <c r="E2060" s="3">
        <v>91.62</v>
      </c>
    </row>
    <row r="2061" spans="1:5" x14ac:dyDescent="0.25">
      <c r="A2061" s="1">
        <v>37776</v>
      </c>
      <c r="B2061" s="3">
        <v>464.52</v>
      </c>
      <c r="C2061" s="3">
        <v>157.30000000000001</v>
      </c>
      <c r="D2061" s="3">
        <v>12.71</v>
      </c>
      <c r="E2061" s="3">
        <v>91.95</v>
      </c>
    </row>
    <row r="2062" spans="1:5" x14ac:dyDescent="0.25">
      <c r="A2062" s="1">
        <v>37777</v>
      </c>
      <c r="B2062" s="3">
        <v>481.2</v>
      </c>
      <c r="C2062" s="3">
        <v>160.4</v>
      </c>
      <c r="D2062" s="3">
        <v>12.59</v>
      </c>
      <c r="E2062" s="3">
        <v>93.8</v>
      </c>
    </row>
    <row r="2063" spans="1:5" x14ac:dyDescent="0.25">
      <c r="A2063" s="1">
        <v>37778</v>
      </c>
      <c r="B2063" s="3">
        <v>485.65</v>
      </c>
      <c r="C2063" s="3">
        <v>161.80000000000001</v>
      </c>
      <c r="D2063" s="3">
        <v>12.71</v>
      </c>
      <c r="E2063" s="3">
        <v>95.36</v>
      </c>
    </row>
    <row r="2064" spans="1:5" x14ac:dyDescent="0.25">
      <c r="A2064" s="1">
        <v>37781</v>
      </c>
      <c r="B2064" s="3">
        <v>482.6</v>
      </c>
      <c r="C2064" s="3">
        <v>169.1</v>
      </c>
      <c r="D2064" s="3">
        <v>13.28</v>
      </c>
      <c r="E2064" s="3">
        <v>91.77</v>
      </c>
    </row>
    <row r="2065" spans="1:5" x14ac:dyDescent="0.25">
      <c r="A2065" s="1">
        <v>37782</v>
      </c>
      <c r="B2065" s="3">
        <v>475.02</v>
      </c>
      <c r="C2065" s="3">
        <v>169.1</v>
      </c>
      <c r="D2065" s="3">
        <v>13.54</v>
      </c>
      <c r="E2065" s="3">
        <v>88.85</v>
      </c>
    </row>
    <row r="2066" spans="1:5" x14ac:dyDescent="0.25">
      <c r="A2066" s="1">
        <v>37783</v>
      </c>
      <c r="B2066" s="3">
        <v>477.4</v>
      </c>
      <c r="C2066" s="3">
        <v>169.9</v>
      </c>
      <c r="D2066" s="3">
        <v>13.88</v>
      </c>
      <c r="E2066" s="3">
        <v>88.91</v>
      </c>
    </row>
    <row r="2067" spans="1:5" x14ac:dyDescent="0.25">
      <c r="A2067" s="1">
        <v>37784</v>
      </c>
      <c r="B2067" s="3">
        <v>479.75</v>
      </c>
      <c r="C2067" s="3">
        <v>170.7</v>
      </c>
      <c r="D2067" s="3">
        <v>13.71</v>
      </c>
      <c r="E2067" s="3">
        <v>88.38</v>
      </c>
    </row>
    <row r="2068" spans="1:5" x14ac:dyDescent="0.25">
      <c r="A2068" s="1">
        <v>37785</v>
      </c>
      <c r="B2068" s="3">
        <v>480.4</v>
      </c>
      <c r="C2068" s="3">
        <v>170.25</v>
      </c>
      <c r="D2068" s="3">
        <v>13.6</v>
      </c>
      <c r="E2068" s="3">
        <v>88.35</v>
      </c>
    </row>
    <row r="2069" spans="1:5" x14ac:dyDescent="0.25">
      <c r="A2069" s="1">
        <v>37788</v>
      </c>
      <c r="B2069" s="3">
        <v>499.38</v>
      </c>
      <c r="C2069" s="3">
        <v>166.15</v>
      </c>
      <c r="D2069" s="3">
        <v>13.39</v>
      </c>
      <c r="E2069" s="3">
        <v>87.08</v>
      </c>
    </row>
    <row r="2070" spans="1:5" x14ac:dyDescent="0.25">
      <c r="A2070" s="1">
        <v>37789</v>
      </c>
      <c r="B2070" s="3">
        <v>530.02</v>
      </c>
      <c r="C2070" s="3">
        <v>169.9</v>
      </c>
      <c r="D2070" s="3">
        <v>13.65</v>
      </c>
      <c r="E2070" s="3">
        <v>88.79</v>
      </c>
    </row>
    <row r="2071" spans="1:5" x14ac:dyDescent="0.25">
      <c r="A2071" s="1">
        <v>37790</v>
      </c>
      <c r="B2071" s="3">
        <v>519.16999999999996</v>
      </c>
      <c r="C2071" s="3">
        <v>169.95</v>
      </c>
      <c r="D2071" s="3">
        <v>13.74</v>
      </c>
      <c r="E2071" s="3">
        <v>90.15</v>
      </c>
    </row>
    <row r="2072" spans="1:5" x14ac:dyDescent="0.25">
      <c r="A2072" s="1">
        <v>37791</v>
      </c>
      <c r="B2072" s="3">
        <v>518.45000000000005</v>
      </c>
      <c r="C2072" s="3">
        <v>170</v>
      </c>
      <c r="D2072" s="3">
        <v>13.83</v>
      </c>
      <c r="E2072" s="3">
        <v>92.56</v>
      </c>
    </row>
    <row r="2073" spans="1:5" x14ac:dyDescent="0.25">
      <c r="A2073" s="1">
        <v>37792</v>
      </c>
      <c r="B2073" s="3">
        <v>528.79999999999995</v>
      </c>
      <c r="C2073" s="3">
        <v>171.1</v>
      </c>
      <c r="D2073" s="3">
        <v>14.11</v>
      </c>
      <c r="E2073" s="3">
        <v>92.71</v>
      </c>
    </row>
    <row r="2074" spans="1:5" x14ac:dyDescent="0.25">
      <c r="A2074" s="1">
        <v>37795</v>
      </c>
      <c r="B2074" s="3">
        <v>519.1</v>
      </c>
      <c r="C2074" s="3">
        <v>170.1</v>
      </c>
      <c r="D2074" s="3">
        <v>14.34</v>
      </c>
      <c r="E2074" s="3">
        <v>93.04</v>
      </c>
    </row>
    <row r="2075" spans="1:5" x14ac:dyDescent="0.25">
      <c r="A2075" s="1">
        <v>37796</v>
      </c>
      <c r="B2075" s="3">
        <v>507.2</v>
      </c>
      <c r="C2075" s="3">
        <v>171.8</v>
      </c>
      <c r="D2075" s="3">
        <v>14.34</v>
      </c>
      <c r="E2075" s="3">
        <v>94.04</v>
      </c>
    </row>
    <row r="2076" spans="1:5" x14ac:dyDescent="0.25">
      <c r="A2076" s="1">
        <v>37797</v>
      </c>
      <c r="B2076" s="3">
        <v>521.16999999999996</v>
      </c>
      <c r="C2076" s="3">
        <v>176.05</v>
      </c>
      <c r="D2076" s="3">
        <v>14.56</v>
      </c>
      <c r="E2076" s="3">
        <v>95.22</v>
      </c>
    </row>
    <row r="2077" spans="1:5" x14ac:dyDescent="0.25">
      <c r="A2077" s="1">
        <v>37798</v>
      </c>
      <c r="B2077" s="3">
        <v>516.6</v>
      </c>
      <c r="C2077" s="3">
        <v>177.65</v>
      </c>
      <c r="D2077" s="3">
        <v>14.49</v>
      </c>
      <c r="E2077" s="3">
        <v>93.57</v>
      </c>
    </row>
    <row r="2078" spans="1:5" x14ac:dyDescent="0.25">
      <c r="A2078" s="1">
        <v>37799</v>
      </c>
      <c r="B2078" s="3">
        <v>530.25</v>
      </c>
      <c r="C2078" s="3">
        <v>174.9</v>
      </c>
      <c r="D2078" s="3">
        <v>14.77</v>
      </c>
      <c r="E2078" s="3">
        <v>98.25</v>
      </c>
    </row>
    <row r="2079" spans="1:5" x14ac:dyDescent="0.25">
      <c r="A2079" s="1">
        <v>37802</v>
      </c>
      <c r="B2079" s="3">
        <v>547.35</v>
      </c>
      <c r="C2079" s="3">
        <v>178.45</v>
      </c>
      <c r="D2079" s="3">
        <v>15.29</v>
      </c>
      <c r="E2079" s="3">
        <v>99.66</v>
      </c>
    </row>
    <row r="2080" spans="1:5" x14ac:dyDescent="0.25">
      <c r="A2080" s="1">
        <v>37803</v>
      </c>
      <c r="B2080" s="3">
        <v>548.33000000000004</v>
      </c>
      <c r="C2080" s="3">
        <v>178.7</v>
      </c>
      <c r="D2080" s="3">
        <v>15.45</v>
      </c>
      <c r="E2080" s="3">
        <v>100.34</v>
      </c>
    </row>
    <row r="2081" spans="1:5" x14ac:dyDescent="0.25">
      <c r="A2081" s="1">
        <v>37804</v>
      </c>
      <c r="B2081" s="3">
        <v>545.48</v>
      </c>
      <c r="C2081" s="3">
        <v>176.85</v>
      </c>
      <c r="D2081" s="3">
        <v>15.71</v>
      </c>
      <c r="E2081" s="3">
        <v>101.93</v>
      </c>
    </row>
    <row r="2082" spans="1:5" x14ac:dyDescent="0.25">
      <c r="A2082" s="1">
        <v>37805</v>
      </c>
      <c r="B2082" s="3">
        <v>594.6</v>
      </c>
      <c r="C2082" s="3">
        <v>178.2</v>
      </c>
      <c r="D2082" s="3">
        <v>15.94</v>
      </c>
      <c r="E2082" s="3">
        <v>101.55</v>
      </c>
    </row>
    <row r="2083" spans="1:5" x14ac:dyDescent="0.25">
      <c r="A2083" s="1">
        <v>37806</v>
      </c>
      <c r="B2083" s="3">
        <v>584.91999999999996</v>
      </c>
      <c r="C2083" s="3">
        <v>171.3</v>
      </c>
      <c r="D2083" s="3">
        <v>15.09</v>
      </c>
      <c r="E2083" s="3">
        <v>101.79</v>
      </c>
    </row>
    <row r="2084" spans="1:5" x14ac:dyDescent="0.25">
      <c r="A2084" s="1">
        <v>37809</v>
      </c>
      <c r="B2084" s="3">
        <v>564.66999999999996</v>
      </c>
      <c r="C2084" s="3">
        <v>167.95</v>
      </c>
      <c r="D2084" s="3">
        <v>14.75</v>
      </c>
      <c r="E2084" s="3">
        <v>103.41</v>
      </c>
    </row>
    <row r="2085" spans="1:5" x14ac:dyDescent="0.25">
      <c r="A2085" s="1">
        <v>37810</v>
      </c>
      <c r="B2085" s="3">
        <v>568.70000000000005</v>
      </c>
      <c r="C2085" s="3">
        <v>168.6</v>
      </c>
      <c r="D2085" s="3">
        <v>14.3</v>
      </c>
      <c r="E2085" s="3">
        <v>102.93</v>
      </c>
    </row>
    <row r="2086" spans="1:5" x14ac:dyDescent="0.25">
      <c r="A2086" s="1">
        <v>37811</v>
      </c>
      <c r="B2086" s="3">
        <v>572.79999999999995</v>
      </c>
      <c r="C2086" s="3">
        <v>169.9</v>
      </c>
      <c r="D2086" s="3">
        <v>14.07</v>
      </c>
      <c r="E2086" s="3">
        <v>101.43</v>
      </c>
    </row>
    <row r="2087" spans="1:5" x14ac:dyDescent="0.25">
      <c r="A2087" s="1">
        <v>37812</v>
      </c>
      <c r="B2087" s="3">
        <v>556.63</v>
      </c>
      <c r="C2087" s="3">
        <v>169.55</v>
      </c>
      <c r="D2087" s="3">
        <v>14.04</v>
      </c>
      <c r="E2087" s="3">
        <v>104.47</v>
      </c>
    </row>
    <row r="2088" spans="1:5" x14ac:dyDescent="0.25">
      <c r="A2088" s="1">
        <v>37813</v>
      </c>
      <c r="B2088" s="3">
        <v>557.45000000000005</v>
      </c>
      <c r="C2088" s="3">
        <v>170.55</v>
      </c>
      <c r="D2088" s="3">
        <v>14.31</v>
      </c>
      <c r="E2088" s="3">
        <v>108.33</v>
      </c>
    </row>
    <row r="2089" spans="1:5" x14ac:dyDescent="0.25">
      <c r="A2089" s="1">
        <v>37816</v>
      </c>
      <c r="B2089" s="3">
        <v>592.25</v>
      </c>
      <c r="C2089" s="3">
        <v>168.05</v>
      </c>
      <c r="D2089" s="3">
        <v>14.37</v>
      </c>
      <c r="E2089" s="3">
        <v>112.18</v>
      </c>
    </row>
    <row r="2090" spans="1:5" x14ac:dyDescent="0.25">
      <c r="A2090" s="1">
        <v>37817</v>
      </c>
      <c r="B2090" s="3">
        <v>593</v>
      </c>
      <c r="C2090" s="3">
        <v>166.25</v>
      </c>
      <c r="D2090" s="3">
        <v>14.3</v>
      </c>
      <c r="E2090" s="3">
        <v>112.54</v>
      </c>
    </row>
    <row r="2091" spans="1:5" x14ac:dyDescent="0.25">
      <c r="A2091" s="1">
        <v>37818</v>
      </c>
      <c r="B2091" s="3">
        <v>584.63</v>
      </c>
      <c r="C2091" s="3">
        <v>163.15</v>
      </c>
      <c r="D2091" s="3">
        <v>14.59</v>
      </c>
      <c r="E2091" s="3">
        <v>117.13</v>
      </c>
    </row>
    <row r="2092" spans="1:5" x14ac:dyDescent="0.25">
      <c r="A2092" s="1">
        <v>37819</v>
      </c>
      <c r="B2092" s="3">
        <v>591.83000000000004</v>
      </c>
      <c r="C2092" s="3">
        <v>157.5</v>
      </c>
      <c r="D2092" s="3">
        <v>14.48</v>
      </c>
      <c r="E2092" s="3">
        <v>114.72</v>
      </c>
    </row>
    <row r="2093" spans="1:5" x14ac:dyDescent="0.25">
      <c r="A2093" s="1">
        <v>37820</v>
      </c>
      <c r="B2093" s="3">
        <v>582.52</v>
      </c>
      <c r="C2093" s="3">
        <v>152.44999999999999</v>
      </c>
      <c r="D2093" s="3">
        <v>14.31</v>
      </c>
      <c r="E2093" s="3">
        <v>116.16</v>
      </c>
    </row>
    <row r="2094" spans="1:5" x14ac:dyDescent="0.25">
      <c r="A2094" s="1">
        <v>37823</v>
      </c>
      <c r="B2094" s="3">
        <v>576.6</v>
      </c>
      <c r="C2094" s="3">
        <v>146.75</v>
      </c>
      <c r="D2094" s="3">
        <v>13.9</v>
      </c>
      <c r="E2094" s="3">
        <v>112.3</v>
      </c>
    </row>
    <row r="2095" spans="1:5" x14ac:dyDescent="0.25">
      <c r="A2095" s="1">
        <v>37824</v>
      </c>
      <c r="B2095" s="3">
        <v>570.4</v>
      </c>
      <c r="C2095" s="3">
        <v>151.15</v>
      </c>
      <c r="D2095" s="3">
        <v>13.45</v>
      </c>
      <c r="E2095" s="3">
        <v>109.59</v>
      </c>
    </row>
    <row r="2096" spans="1:5" x14ac:dyDescent="0.25">
      <c r="A2096" s="1">
        <v>37825</v>
      </c>
      <c r="B2096" s="3">
        <v>554.04999999999995</v>
      </c>
      <c r="C2096" s="3">
        <v>158.94999999999999</v>
      </c>
      <c r="D2096" s="3">
        <v>13.6</v>
      </c>
      <c r="E2096" s="3">
        <v>110</v>
      </c>
    </row>
    <row r="2097" spans="1:5" x14ac:dyDescent="0.25">
      <c r="A2097" s="1">
        <v>37826</v>
      </c>
      <c r="B2097" s="3">
        <v>570</v>
      </c>
      <c r="C2097" s="3">
        <v>166.3</v>
      </c>
      <c r="D2097" s="3">
        <v>13.98</v>
      </c>
      <c r="E2097" s="3">
        <v>112.51</v>
      </c>
    </row>
    <row r="2098" spans="1:5" x14ac:dyDescent="0.25">
      <c r="A2098" s="1">
        <v>37827</v>
      </c>
      <c r="B2098" s="3">
        <v>565.63</v>
      </c>
      <c r="C2098" s="3">
        <v>169.7</v>
      </c>
      <c r="D2098" s="3">
        <v>14.35</v>
      </c>
      <c r="E2098" s="3">
        <v>116.54</v>
      </c>
    </row>
    <row r="2099" spans="1:5" x14ac:dyDescent="0.25">
      <c r="A2099" s="1">
        <v>37830</v>
      </c>
      <c r="B2099" s="3">
        <v>571.91999999999996</v>
      </c>
      <c r="C2099" s="3">
        <v>167.35</v>
      </c>
      <c r="D2099" s="3">
        <v>14.22</v>
      </c>
      <c r="E2099" s="3">
        <v>119.61</v>
      </c>
    </row>
    <row r="2100" spans="1:5" x14ac:dyDescent="0.25">
      <c r="A2100" s="1">
        <v>37831</v>
      </c>
      <c r="B2100" s="3">
        <v>564.63</v>
      </c>
      <c r="C2100" s="3">
        <v>169.9</v>
      </c>
      <c r="D2100" s="3">
        <v>14.29</v>
      </c>
      <c r="E2100" s="3">
        <v>124.17</v>
      </c>
    </row>
    <row r="2101" spans="1:5" x14ac:dyDescent="0.25">
      <c r="A2101" s="1">
        <v>37832</v>
      </c>
      <c r="B2101" s="3">
        <v>574.23</v>
      </c>
      <c r="C2101" s="3">
        <v>168</v>
      </c>
      <c r="D2101" s="3">
        <v>14.41</v>
      </c>
      <c r="E2101" s="3">
        <v>123.06</v>
      </c>
    </row>
    <row r="2102" spans="1:5" x14ac:dyDescent="0.25">
      <c r="A2102" s="1">
        <v>37833</v>
      </c>
      <c r="B2102" s="3">
        <v>574.35</v>
      </c>
      <c r="C2102" s="3">
        <v>170.15</v>
      </c>
      <c r="D2102" s="3">
        <v>13.89</v>
      </c>
      <c r="E2102" s="3">
        <v>122.64</v>
      </c>
    </row>
    <row r="2103" spans="1:5" x14ac:dyDescent="0.25">
      <c r="A2103" s="1">
        <v>37834</v>
      </c>
      <c r="B2103" s="3">
        <v>546.54999999999995</v>
      </c>
      <c r="C2103" s="3">
        <v>167.55</v>
      </c>
      <c r="D2103" s="3">
        <v>14.5</v>
      </c>
      <c r="E2103" s="3">
        <v>126.3</v>
      </c>
    </row>
    <row r="2104" spans="1:5" x14ac:dyDescent="0.25">
      <c r="A2104" s="1">
        <v>37837</v>
      </c>
      <c r="B2104" s="3">
        <v>510.65</v>
      </c>
      <c r="C2104" s="3">
        <v>167.15</v>
      </c>
      <c r="D2104" s="3">
        <v>15.42</v>
      </c>
      <c r="E2104" s="3">
        <v>128.77000000000001</v>
      </c>
    </row>
    <row r="2105" spans="1:5" x14ac:dyDescent="0.25">
      <c r="A2105" s="1">
        <v>37838</v>
      </c>
      <c r="B2105" s="3">
        <v>500.25</v>
      </c>
      <c r="C2105" s="3">
        <v>162.75</v>
      </c>
      <c r="D2105" s="3">
        <v>15</v>
      </c>
      <c r="E2105" s="3">
        <v>127.3</v>
      </c>
    </row>
    <row r="2106" spans="1:5" x14ac:dyDescent="0.25">
      <c r="A2106" s="1">
        <v>37839</v>
      </c>
      <c r="B2106" s="3">
        <v>513.79999999999995</v>
      </c>
      <c r="C2106" s="3">
        <v>160.35</v>
      </c>
      <c r="D2106" s="3">
        <v>14.72</v>
      </c>
      <c r="E2106" s="3">
        <v>127.86</v>
      </c>
    </row>
    <row r="2107" spans="1:5" x14ac:dyDescent="0.25">
      <c r="A2107" s="1">
        <v>37840</v>
      </c>
      <c r="B2107" s="3">
        <v>518.25</v>
      </c>
      <c r="C2107" s="3">
        <v>165.2</v>
      </c>
      <c r="D2107" s="3">
        <v>15.12</v>
      </c>
      <c r="E2107" s="3">
        <v>132.41999999999999</v>
      </c>
    </row>
    <row r="2108" spans="1:5" x14ac:dyDescent="0.25">
      <c r="A2108" s="1">
        <v>37841</v>
      </c>
      <c r="B2108" s="3">
        <v>527.65</v>
      </c>
      <c r="C2108" s="3">
        <v>168.2</v>
      </c>
      <c r="D2108" s="3">
        <v>15.56</v>
      </c>
      <c r="E2108" s="3">
        <v>137.28</v>
      </c>
    </row>
    <row r="2109" spans="1:5" x14ac:dyDescent="0.25">
      <c r="A2109" s="1">
        <v>37844</v>
      </c>
      <c r="B2109" s="3">
        <v>529.65</v>
      </c>
      <c r="C2109" s="3">
        <v>171.35</v>
      </c>
      <c r="D2109" s="3">
        <v>16.12</v>
      </c>
      <c r="E2109" s="3">
        <v>139.72999999999999</v>
      </c>
    </row>
    <row r="2110" spans="1:5" x14ac:dyDescent="0.25">
      <c r="A2110" s="1">
        <v>37845</v>
      </c>
      <c r="B2110" s="3">
        <v>524.27</v>
      </c>
      <c r="C2110" s="3">
        <v>172.1</v>
      </c>
      <c r="D2110" s="3">
        <v>16.07</v>
      </c>
      <c r="E2110" s="3">
        <v>139.32</v>
      </c>
    </row>
    <row r="2111" spans="1:5" x14ac:dyDescent="0.25">
      <c r="A2111" s="1">
        <v>37846</v>
      </c>
      <c r="B2111" s="3">
        <v>525.23</v>
      </c>
      <c r="C2111" s="3">
        <v>175.55</v>
      </c>
      <c r="D2111" s="3">
        <v>16.38</v>
      </c>
      <c r="E2111" s="3">
        <v>141.56</v>
      </c>
    </row>
    <row r="2112" spans="1:5" x14ac:dyDescent="0.25">
      <c r="A2112" s="1">
        <v>37847</v>
      </c>
      <c r="B2112" s="3">
        <v>532.5</v>
      </c>
      <c r="C2112" s="3">
        <v>177.8</v>
      </c>
      <c r="D2112" s="3">
        <v>16.45</v>
      </c>
      <c r="E2112" s="3">
        <v>143.21</v>
      </c>
    </row>
    <row r="2113" spans="1:5" x14ac:dyDescent="0.25">
      <c r="A2113" s="1">
        <v>37851</v>
      </c>
      <c r="B2113" s="3">
        <v>532.02</v>
      </c>
      <c r="C2113" s="3">
        <v>181.85</v>
      </c>
      <c r="D2113" s="3">
        <v>17.09</v>
      </c>
      <c r="E2113" s="3">
        <v>152.4</v>
      </c>
    </row>
    <row r="2114" spans="1:5" x14ac:dyDescent="0.25">
      <c r="A2114" s="1">
        <v>37852</v>
      </c>
      <c r="B2114" s="3">
        <v>528.66999999999996</v>
      </c>
      <c r="C2114" s="3">
        <v>188.5</v>
      </c>
      <c r="D2114" s="3">
        <v>16.73</v>
      </c>
      <c r="E2114" s="3">
        <v>147.83000000000001</v>
      </c>
    </row>
    <row r="2115" spans="1:5" x14ac:dyDescent="0.25">
      <c r="A2115" s="1">
        <v>37853</v>
      </c>
      <c r="B2115" s="3">
        <v>533.91999999999996</v>
      </c>
      <c r="C2115" s="3">
        <v>193.15</v>
      </c>
      <c r="D2115" s="3">
        <v>16.899999999999999</v>
      </c>
      <c r="E2115" s="3">
        <v>143.27000000000001</v>
      </c>
    </row>
    <row r="2116" spans="1:5" x14ac:dyDescent="0.25">
      <c r="A2116" s="1">
        <v>37854</v>
      </c>
      <c r="B2116" s="3">
        <v>549.5</v>
      </c>
      <c r="C2116" s="3">
        <v>189.4</v>
      </c>
      <c r="D2116" s="3">
        <v>17.670000000000002</v>
      </c>
      <c r="E2116" s="3">
        <v>145.68</v>
      </c>
    </row>
    <row r="2117" spans="1:5" x14ac:dyDescent="0.25">
      <c r="A2117" s="1">
        <v>37855</v>
      </c>
      <c r="B2117" s="3">
        <v>550.08000000000004</v>
      </c>
      <c r="C2117" s="3">
        <v>186.55</v>
      </c>
      <c r="D2117" s="3">
        <v>17.93</v>
      </c>
      <c r="E2117" s="3">
        <v>149.25</v>
      </c>
    </row>
    <row r="2118" spans="1:5" x14ac:dyDescent="0.25">
      <c r="A2118" s="1">
        <v>37858</v>
      </c>
      <c r="B2118" s="3">
        <v>543.20000000000005</v>
      </c>
      <c r="C2118" s="3">
        <v>180.3</v>
      </c>
      <c r="D2118" s="3">
        <v>17.3</v>
      </c>
      <c r="E2118" s="3">
        <v>141.29</v>
      </c>
    </row>
    <row r="2119" spans="1:5" x14ac:dyDescent="0.25">
      <c r="A2119" s="1">
        <v>37859</v>
      </c>
      <c r="B2119" s="3">
        <v>554.91999999999996</v>
      </c>
      <c r="C2119" s="3">
        <v>189</v>
      </c>
      <c r="D2119" s="3">
        <v>18.059999999999999</v>
      </c>
      <c r="E2119" s="3">
        <v>150.9</v>
      </c>
    </row>
    <row r="2120" spans="1:5" x14ac:dyDescent="0.25">
      <c r="A2120" s="1">
        <v>37860</v>
      </c>
      <c r="B2120" s="3">
        <v>559.52</v>
      </c>
      <c r="C2120" s="3">
        <v>189.6</v>
      </c>
      <c r="D2120" s="3">
        <v>18.309999999999999</v>
      </c>
      <c r="E2120" s="3">
        <v>148.91999999999999</v>
      </c>
    </row>
    <row r="2121" spans="1:5" x14ac:dyDescent="0.25">
      <c r="A2121" s="1">
        <v>37861</v>
      </c>
      <c r="B2121" s="3">
        <v>551.70000000000005</v>
      </c>
      <c r="C2121" s="3">
        <v>187.65</v>
      </c>
      <c r="D2121" s="3">
        <v>18.62</v>
      </c>
      <c r="E2121" s="3">
        <v>144.86000000000001</v>
      </c>
    </row>
    <row r="2122" spans="1:5" x14ac:dyDescent="0.25">
      <c r="A2122" s="1">
        <v>37862</v>
      </c>
      <c r="B2122" s="3">
        <v>576.29999999999995</v>
      </c>
      <c r="C2122" s="3">
        <v>184.5</v>
      </c>
      <c r="D2122" s="3">
        <v>18.66</v>
      </c>
      <c r="E2122" s="3">
        <v>148.54</v>
      </c>
    </row>
    <row r="2123" spans="1:5" x14ac:dyDescent="0.25">
      <c r="A2123" s="1">
        <v>37865</v>
      </c>
      <c r="B2123" s="3">
        <v>572.91999999999996</v>
      </c>
      <c r="C2123" s="3">
        <v>189.55</v>
      </c>
      <c r="D2123" s="3">
        <v>18.850000000000001</v>
      </c>
      <c r="E2123" s="3">
        <v>149.97999999999999</v>
      </c>
    </row>
    <row r="2124" spans="1:5" x14ac:dyDescent="0.25">
      <c r="A2124" s="1">
        <v>37866</v>
      </c>
      <c r="B2124" s="3">
        <v>566.13</v>
      </c>
      <c r="C2124" s="3">
        <v>191.95</v>
      </c>
      <c r="D2124" s="3">
        <v>18.809999999999999</v>
      </c>
      <c r="E2124" s="3">
        <v>149.28</v>
      </c>
    </row>
    <row r="2125" spans="1:5" x14ac:dyDescent="0.25">
      <c r="A2125" s="1">
        <v>37867</v>
      </c>
      <c r="B2125" s="3">
        <v>553.73</v>
      </c>
      <c r="C2125" s="3">
        <v>185.95</v>
      </c>
      <c r="D2125" s="3">
        <v>18.09</v>
      </c>
      <c r="E2125" s="3">
        <v>148.72</v>
      </c>
    </row>
    <row r="2126" spans="1:5" x14ac:dyDescent="0.25">
      <c r="A2126" s="1">
        <v>37868</v>
      </c>
      <c r="B2126" s="3">
        <v>569.45000000000005</v>
      </c>
      <c r="C2126" s="3">
        <v>187.05</v>
      </c>
      <c r="D2126" s="3">
        <v>17.82</v>
      </c>
      <c r="E2126" s="3">
        <v>152.19</v>
      </c>
    </row>
    <row r="2127" spans="1:5" x14ac:dyDescent="0.25">
      <c r="A2127" s="1">
        <v>37869</v>
      </c>
      <c r="B2127" s="3">
        <v>565.88</v>
      </c>
      <c r="C2127" s="3">
        <v>193.55</v>
      </c>
      <c r="D2127" s="3">
        <v>18.36</v>
      </c>
      <c r="E2127" s="3">
        <v>157.72999999999999</v>
      </c>
    </row>
    <row r="2128" spans="1:5" x14ac:dyDescent="0.25">
      <c r="A2128" s="1">
        <v>37872</v>
      </c>
      <c r="B2128" s="3">
        <v>575.79999999999995</v>
      </c>
      <c r="C2128" s="3">
        <v>194.65</v>
      </c>
      <c r="D2128" s="3">
        <v>18.47</v>
      </c>
      <c r="E2128" s="3">
        <v>156.32</v>
      </c>
    </row>
    <row r="2129" spans="1:5" x14ac:dyDescent="0.25">
      <c r="A2129" s="1">
        <v>37873</v>
      </c>
      <c r="B2129" s="3">
        <v>586.85</v>
      </c>
      <c r="C2129" s="3">
        <v>190.85</v>
      </c>
      <c r="D2129" s="3">
        <v>18.37</v>
      </c>
      <c r="E2129" s="3">
        <v>151.93</v>
      </c>
    </row>
    <row r="2130" spans="1:5" x14ac:dyDescent="0.25">
      <c r="A2130" s="1">
        <v>37874</v>
      </c>
      <c r="B2130" s="3">
        <v>595.27</v>
      </c>
      <c r="C2130" s="3">
        <v>193.5</v>
      </c>
      <c r="D2130" s="3">
        <v>18.600000000000001</v>
      </c>
      <c r="E2130" s="3">
        <v>152.81</v>
      </c>
    </row>
    <row r="2131" spans="1:5" x14ac:dyDescent="0.25">
      <c r="A2131" s="1">
        <v>37875</v>
      </c>
      <c r="B2131" s="3">
        <v>594.25</v>
      </c>
      <c r="C2131" s="3">
        <v>188.5</v>
      </c>
      <c r="D2131" s="3">
        <v>18.73</v>
      </c>
      <c r="E2131" s="3">
        <v>152.37</v>
      </c>
    </row>
    <row r="2132" spans="1:5" x14ac:dyDescent="0.25">
      <c r="A2132" s="1">
        <v>37876</v>
      </c>
      <c r="B2132" s="3">
        <v>575.25</v>
      </c>
      <c r="C2132" s="3">
        <v>184.95</v>
      </c>
      <c r="D2132" s="3">
        <v>18.25</v>
      </c>
      <c r="E2132" s="3">
        <v>148.01</v>
      </c>
    </row>
    <row r="2133" spans="1:5" x14ac:dyDescent="0.25">
      <c r="A2133" s="1">
        <v>37879</v>
      </c>
      <c r="B2133" s="3">
        <v>573.41999999999996</v>
      </c>
      <c r="C2133" s="3">
        <v>183.85</v>
      </c>
      <c r="D2133" s="3">
        <v>17.489999999999998</v>
      </c>
      <c r="E2133" s="3">
        <v>144.71</v>
      </c>
    </row>
    <row r="2134" spans="1:5" x14ac:dyDescent="0.25">
      <c r="A2134" s="1">
        <v>37880</v>
      </c>
      <c r="B2134" s="3">
        <v>570.63</v>
      </c>
      <c r="C2134" s="3">
        <v>187.35</v>
      </c>
      <c r="D2134" s="3">
        <v>17.739999999999998</v>
      </c>
      <c r="E2134" s="3">
        <v>154.78</v>
      </c>
    </row>
    <row r="2135" spans="1:5" x14ac:dyDescent="0.25">
      <c r="A2135" s="1">
        <v>37881</v>
      </c>
      <c r="B2135" s="3">
        <v>571.23</v>
      </c>
      <c r="C2135" s="3">
        <v>184.65</v>
      </c>
      <c r="D2135" s="3">
        <v>17.27</v>
      </c>
      <c r="E2135" s="3">
        <v>153.49</v>
      </c>
    </row>
    <row r="2136" spans="1:5" x14ac:dyDescent="0.25">
      <c r="A2136" s="1">
        <v>37882</v>
      </c>
      <c r="B2136" s="3">
        <v>555.58000000000004</v>
      </c>
      <c r="C2136" s="3">
        <v>178.3</v>
      </c>
      <c r="D2136" s="3">
        <v>16.27</v>
      </c>
      <c r="E2136" s="3">
        <v>147.38999999999999</v>
      </c>
    </row>
    <row r="2137" spans="1:5" x14ac:dyDescent="0.25">
      <c r="A2137" s="1">
        <v>37883</v>
      </c>
      <c r="B2137" s="3">
        <v>551.88</v>
      </c>
      <c r="C2137" s="3">
        <v>181.45</v>
      </c>
      <c r="D2137" s="3">
        <v>15.98</v>
      </c>
      <c r="E2137" s="3">
        <v>151.07</v>
      </c>
    </row>
    <row r="2138" spans="1:5" x14ac:dyDescent="0.25">
      <c r="A2138" s="1">
        <v>37886</v>
      </c>
      <c r="B2138" s="3">
        <v>526.41999999999996</v>
      </c>
      <c r="C2138" s="3">
        <v>174.6</v>
      </c>
      <c r="D2138" s="3">
        <v>15.6</v>
      </c>
      <c r="E2138" s="3">
        <v>144.94</v>
      </c>
    </row>
    <row r="2139" spans="1:5" x14ac:dyDescent="0.25">
      <c r="A2139" s="1">
        <v>37887</v>
      </c>
      <c r="B2139" s="3">
        <v>523.16999999999996</v>
      </c>
      <c r="C2139" s="3">
        <v>181.1</v>
      </c>
      <c r="D2139" s="3">
        <v>16.29</v>
      </c>
      <c r="E2139" s="3">
        <v>150.81</v>
      </c>
    </row>
    <row r="2140" spans="1:5" x14ac:dyDescent="0.25">
      <c r="A2140" s="1">
        <v>37888</v>
      </c>
      <c r="B2140" s="3">
        <v>527.35</v>
      </c>
      <c r="C2140" s="3">
        <v>184.2</v>
      </c>
      <c r="D2140" s="3">
        <v>17.010000000000002</v>
      </c>
      <c r="E2140" s="3">
        <v>152.63</v>
      </c>
    </row>
    <row r="2141" spans="1:5" x14ac:dyDescent="0.25">
      <c r="A2141" s="1">
        <v>37889</v>
      </c>
      <c r="B2141" s="3">
        <v>528.1</v>
      </c>
      <c r="C2141" s="3">
        <v>179.55</v>
      </c>
      <c r="D2141" s="3">
        <v>16.649999999999999</v>
      </c>
      <c r="E2141" s="3">
        <v>153.69</v>
      </c>
    </row>
    <row r="2142" spans="1:5" x14ac:dyDescent="0.25">
      <c r="A2142" s="1">
        <v>37890</v>
      </c>
      <c r="B2142" s="3">
        <v>533</v>
      </c>
      <c r="C2142" s="3">
        <v>182.3</v>
      </c>
      <c r="D2142" s="3">
        <v>16.84</v>
      </c>
      <c r="E2142" s="3">
        <v>156.63999999999999</v>
      </c>
    </row>
    <row r="2143" spans="1:5" x14ac:dyDescent="0.25">
      <c r="A2143" s="1">
        <v>37893</v>
      </c>
      <c r="B2143" s="3">
        <v>522.48</v>
      </c>
      <c r="C2143" s="3">
        <v>179.8</v>
      </c>
      <c r="D2143" s="3">
        <v>17.739999999999998</v>
      </c>
      <c r="E2143" s="3">
        <v>158.29</v>
      </c>
    </row>
    <row r="2144" spans="1:5" x14ac:dyDescent="0.25">
      <c r="A2144" s="1">
        <v>37894</v>
      </c>
      <c r="B2144" s="3">
        <v>528.70000000000005</v>
      </c>
      <c r="C2144" s="3">
        <v>183.3</v>
      </c>
      <c r="D2144" s="3">
        <v>17.79</v>
      </c>
      <c r="E2144" s="3">
        <v>160.09</v>
      </c>
    </row>
    <row r="2145" spans="1:5" x14ac:dyDescent="0.25">
      <c r="A2145" s="1">
        <v>37895</v>
      </c>
      <c r="B2145" s="3">
        <v>533.98</v>
      </c>
      <c r="C2145" s="3">
        <v>184.2</v>
      </c>
      <c r="D2145" s="3">
        <v>17.399999999999999</v>
      </c>
      <c r="E2145" s="3">
        <v>158.97</v>
      </c>
    </row>
    <row r="2146" spans="1:5" x14ac:dyDescent="0.25">
      <c r="A2146" s="1">
        <v>37897</v>
      </c>
      <c r="B2146" s="3">
        <v>556.20000000000005</v>
      </c>
      <c r="C2146" s="3">
        <v>190.6</v>
      </c>
      <c r="D2146" s="3">
        <v>17.920000000000002</v>
      </c>
      <c r="E2146" s="3">
        <v>166.01</v>
      </c>
    </row>
    <row r="2147" spans="1:5" x14ac:dyDescent="0.25">
      <c r="A2147" s="1">
        <v>37900</v>
      </c>
      <c r="B2147" s="3">
        <v>553.75</v>
      </c>
      <c r="C2147" s="3">
        <v>191.6</v>
      </c>
      <c r="D2147" s="3">
        <v>18.87</v>
      </c>
      <c r="E2147" s="3">
        <v>171.96</v>
      </c>
    </row>
    <row r="2148" spans="1:5" x14ac:dyDescent="0.25">
      <c r="A2148" s="1">
        <v>37901</v>
      </c>
      <c r="B2148" s="3">
        <v>553.95000000000005</v>
      </c>
      <c r="C2148" s="3">
        <v>190.05</v>
      </c>
      <c r="D2148" s="3">
        <v>18.760000000000002</v>
      </c>
      <c r="E2148" s="3">
        <v>178.85</v>
      </c>
    </row>
    <row r="2149" spans="1:5" x14ac:dyDescent="0.25">
      <c r="A2149" s="1">
        <v>37902</v>
      </c>
      <c r="B2149" s="3">
        <v>570.83000000000004</v>
      </c>
      <c r="C2149" s="3">
        <v>185.9</v>
      </c>
      <c r="D2149" s="3">
        <v>19.5</v>
      </c>
      <c r="E2149" s="3">
        <v>179.18</v>
      </c>
    </row>
    <row r="2150" spans="1:5" x14ac:dyDescent="0.25">
      <c r="A2150" s="1">
        <v>37903</v>
      </c>
      <c r="B2150" s="3">
        <v>595.83000000000004</v>
      </c>
      <c r="C2150" s="3">
        <v>188.25</v>
      </c>
      <c r="D2150" s="3">
        <v>20.190000000000001</v>
      </c>
      <c r="E2150" s="3">
        <v>183.45</v>
      </c>
    </row>
    <row r="2151" spans="1:5" x14ac:dyDescent="0.25">
      <c r="A2151" s="1">
        <v>37904</v>
      </c>
      <c r="B2151" s="3">
        <v>591.16999999999996</v>
      </c>
      <c r="C2151" s="3">
        <v>189.1</v>
      </c>
      <c r="D2151" s="3">
        <v>20.309999999999999</v>
      </c>
      <c r="E2151" s="3">
        <v>187.9</v>
      </c>
    </row>
    <row r="2152" spans="1:5" x14ac:dyDescent="0.25">
      <c r="A2152" s="1">
        <v>37907</v>
      </c>
      <c r="B2152" s="3">
        <v>584.02</v>
      </c>
      <c r="C2152" s="3">
        <v>188.9</v>
      </c>
      <c r="D2152" s="3">
        <v>20.59</v>
      </c>
      <c r="E2152" s="3">
        <v>201.21</v>
      </c>
    </row>
    <row r="2153" spans="1:5" x14ac:dyDescent="0.25">
      <c r="A2153" s="1">
        <v>37908</v>
      </c>
      <c r="B2153" s="3">
        <v>635.45000000000005</v>
      </c>
      <c r="C2153" s="3">
        <v>186.75</v>
      </c>
      <c r="D2153" s="3">
        <v>19.77</v>
      </c>
      <c r="E2153" s="3">
        <v>192.17</v>
      </c>
    </row>
    <row r="2154" spans="1:5" x14ac:dyDescent="0.25">
      <c r="A2154" s="1">
        <v>37909</v>
      </c>
      <c r="B2154" s="3">
        <v>627.88</v>
      </c>
      <c r="C2154" s="3">
        <v>189.95</v>
      </c>
      <c r="D2154" s="3">
        <v>20.36</v>
      </c>
      <c r="E2154" s="3">
        <v>202.39</v>
      </c>
    </row>
    <row r="2155" spans="1:5" x14ac:dyDescent="0.25">
      <c r="A2155" s="1">
        <v>37910</v>
      </c>
      <c r="B2155" s="3">
        <v>615.73</v>
      </c>
      <c r="C2155" s="3">
        <v>190.55</v>
      </c>
      <c r="D2155" s="3">
        <v>20.93</v>
      </c>
      <c r="E2155" s="3">
        <v>211.35</v>
      </c>
    </row>
    <row r="2156" spans="1:5" x14ac:dyDescent="0.25">
      <c r="A2156" s="1">
        <v>37911</v>
      </c>
      <c r="B2156" s="3">
        <v>606.20000000000005</v>
      </c>
      <c r="C2156" s="3">
        <v>195.55</v>
      </c>
      <c r="D2156" s="3">
        <v>21.61</v>
      </c>
      <c r="E2156" s="3">
        <v>209.73</v>
      </c>
    </row>
    <row r="2157" spans="1:5" x14ac:dyDescent="0.25">
      <c r="A2157" s="1">
        <v>37914</v>
      </c>
      <c r="B2157" s="3">
        <v>593.79999999999995</v>
      </c>
      <c r="C2157" s="3">
        <v>194.55</v>
      </c>
      <c r="D2157" s="3">
        <v>21.78</v>
      </c>
      <c r="E2157" s="3">
        <v>202.83</v>
      </c>
    </row>
    <row r="2158" spans="1:5" x14ac:dyDescent="0.25">
      <c r="A2158" s="1">
        <v>37915</v>
      </c>
      <c r="B2158" s="3">
        <v>563.41999999999996</v>
      </c>
      <c r="C2158" s="3">
        <v>188.6</v>
      </c>
      <c r="D2158" s="3">
        <v>21.08</v>
      </c>
      <c r="E2158" s="3">
        <v>196.77</v>
      </c>
    </row>
    <row r="2159" spans="1:5" x14ac:dyDescent="0.25">
      <c r="A2159" s="1">
        <v>37916</v>
      </c>
      <c r="B2159" s="3">
        <v>574.16999999999996</v>
      </c>
      <c r="C2159" s="3">
        <v>185.85</v>
      </c>
      <c r="D2159" s="3">
        <v>20.87</v>
      </c>
      <c r="E2159" s="3">
        <v>201.18</v>
      </c>
    </row>
    <row r="2160" spans="1:5" x14ac:dyDescent="0.25">
      <c r="A2160" s="1">
        <v>37917</v>
      </c>
      <c r="B2160" s="3">
        <v>553.35</v>
      </c>
      <c r="C2160" s="3">
        <v>182.4</v>
      </c>
      <c r="D2160" s="3">
        <v>20.34</v>
      </c>
      <c r="E2160" s="3">
        <v>198.83</v>
      </c>
    </row>
    <row r="2161" spans="1:5" x14ac:dyDescent="0.25">
      <c r="A2161" s="1">
        <v>37918</v>
      </c>
      <c r="B2161" s="3">
        <v>562.73</v>
      </c>
      <c r="C2161" s="3">
        <v>186.8</v>
      </c>
      <c r="D2161" s="3">
        <v>21</v>
      </c>
      <c r="E2161" s="3">
        <v>201.21</v>
      </c>
    </row>
    <row r="2162" spans="1:5" x14ac:dyDescent="0.25">
      <c r="A2162" s="1">
        <v>37919</v>
      </c>
      <c r="B2162" s="3">
        <v>568</v>
      </c>
      <c r="C2162" s="3">
        <v>187.9</v>
      </c>
      <c r="D2162" s="3">
        <v>21.44</v>
      </c>
      <c r="E2162" s="3">
        <v>203.66</v>
      </c>
    </row>
    <row r="2163" spans="1:5" x14ac:dyDescent="0.25">
      <c r="A2163" s="1">
        <v>37921</v>
      </c>
      <c r="B2163" s="3">
        <v>568.27</v>
      </c>
      <c r="C2163" s="3">
        <v>180.25</v>
      </c>
      <c r="D2163" s="3">
        <v>20.55</v>
      </c>
      <c r="E2163" s="3">
        <v>193.67</v>
      </c>
    </row>
    <row r="2164" spans="1:5" x14ac:dyDescent="0.25">
      <c r="A2164" s="1">
        <v>37922</v>
      </c>
      <c r="B2164" s="3">
        <v>565.5</v>
      </c>
      <c r="C2164" s="3">
        <v>175.25</v>
      </c>
      <c r="D2164" s="3">
        <v>20.7</v>
      </c>
      <c r="E2164" s="3">
        <v>193.88</v>
      </c>
    </row>
    <row r="2165" spans="1:5" x14ac:dyDescent="0.25">
      <c r="A2165" s="1">
        <v>37923</v>
      </c>
      <c r="B2165" s="3">
        <v>583.79999999999995</v>
      </c>
      <c r="C2165" s="3">
        <v>177</v>
      </c>
      <c r="D2165" s="3">
        <v>21.2</v>
      </c>
      <c r="E2165" s="3">
        <v>194.79</v>
      </c>
    </row>
    <row r="2166" spans="1:5" x14ac:dyDescent="0.25">
      <c r="A2166" s="1">
        <v>37924</v>
      </c>
      <c r="B2166" s="3">
        <v>590.9</v>
      </c>
      <c r="C2166" s="3">
        <v>174.85</v>
      </c>
      <c r="D2166" s="3">
        <v>21.85</v>
      </c>
      <c r="E2166" s="3">
        <v>204.98</v>
      </c>
    </row>
    <row r="2167" spans="1:5" x14ac:dyDescent="0.25">
      <c r="A2167" s="1">
        <v>37925</v>
      </c>
      <c r="B2167" s="3">
        <v>597.6</v>
      </c>
      <c r="C2167" s="3">
        <v>174.6</v>
      </c>
      <c r="D2167" s="3">
        <v>22.76</v>
      </c>
      <c r="E2167" s="3">
        <v>211.2</v>
      </c>
    </row>
    <row r="2168" spans="1:5" x14ac:dyDescent="0.25">
      <c r="A2168" s="1">
        <v>37928</v>
      </c>
      <c r="B2168" s="3">
        <v>656.17</v>
      </c>
      <c r="C2168" s="3">
        <v>182.2</v>
      </c>
      <c r="D2168" s="3">
        <v>23.17</v>
      </c>
      <c r="E2168" s="3">
        <v>223.31</v>
      </c>
    </row>
    <row r="2169" spans="1:5" x14ac:dyDescent="0.25">
      <c r="A2169" s="1">
        <v>37929</v>
      </c>
      <c r="B2169" s="3">
        <v>707.75</v>
      </c>
      <c r="C2169" s="3">
        <v>185.05</v>
      </c>
      <c r="D2169" s="3">
        <v>23.72</v>
      </c>
      <c r="E2169" s="3">
        <v>218.54</v>
      </c>
    </row>
    <row r="2170" spans="1:5" x14ac:dyDescent="0.25">
      <c r="A2170" s="1">
        <v>37930</v>
      </c>
      <c r="B2170" s="3">
        <v>684.38</v>
      </c>
      <c r="C2170" s="3">
        <v>182.3</v>
      </c>
      <c r="D2170" s="3">
        <v>24.1</v>
      </c>
      <c r="E2170" s="3">
        <v>217.15</v>
      </c>
    </row>
    <row r="2171" spans="1:5" x14ac:dyDescent="0.25">
      <c r="A2171" s="1">
        <v>37931</v>
      </c>
      <c r="B2171" s="3">
        <v>648.9</v>
      </c>
      <c r="C2171" s="3">
        <v>182.95</v>
      </c>
      <c r="D2171" s="3">
        <v>24.48</v>
      </c>
      <c r="E2171" s="3">
        <v>220.6</v>
      </c>
    </row>
    <row r="2172" spans="1:5" x14ac:dyDescent="0.25">
      <c r="A2172" s="1">
        <v>37932</v>
      </c>
      <c r="B2172" s="3">
        <v>635.70000000000005</v>
      </c>
      <c r="C2172" s="3">
        <v>180.3</v>
      </c>
      <c r="D2172" s="3">
        <v>23.81</v>
      </c>
      <c r="E2172" s="3">
        <v>215</v>
      </c>
    </row>
    <row r="2173" spans="1:5" x14ac:dyDescent="0.25">
      <c r="A2173" s="1">
        <v>37935</v>
      </c>
      <c r="B2173" s="3">
        <v>643.25</v>
      </c>
      <c r="C2173" s="3">
        <v>182.9</v>
      </c>
      <c r="D2173" s="3">
        <v>25.38</v>
      </c>
      <c r="E2173" s="3">
        <v>217.65</v>
      </c>
    </row>
    <row r="2174" spans="1:5" x14ac:dyDescent="0.25">
      <c r="A2174" s="1">
        <v>37936</v>
      </c>
      <c r="B2174" s="3">
        <v>659.6</v>
      </c>
      <c r="C2174" s="3">
        <v>182.55</v>
      </c>
      <c r="D2174" s="3">
        <v>25.49</v>
      </c>
      <c r="E2174" s="3">
        <v>215.59</v>
      </c>
    </row>
    <row r="2175" spans="1:5" x14ac:dyDescent="0.25">
      <c r="A2175" s="1">
        <v>37937</v>
      </c>
      <c r="B2175" s="3">
        <v>639.25</v>
      </c>
      <c r="C2175" s="3">
        <v>181.95</v>
      </c>
      <c r="D2175" s="3">
        <v>25.32</v>
      </c>
      <c r="E2175" s="3">
        <v>214.47</v>
      </c>
    </row>
    <row r="2176" spans="1:5" x14ac:dyDescent="0.25">
      <c r="A2176" s="1">
        <v>37938</v>
      </c>
      <c r="B2176" s="3">
        <v>636.1</v>
      </c>
      <c r="C2176" s="3">
        <v>181.25</v>
      </c>
      <c r="D2176" s="3">
        <v>24.34</v>
      </c>
      <c r="E2176" s="3">
        <v>209.76</v>
      </c>
    </row>
    <row r="2177" spans="1:5" x14ac:dyDescent="0.25">
      <c r="A2177" s="1">
        <v>37939</v>
      </c>
      <c r="B2177" s="3">
        <v>633.54999999999995</v>
      </c>
      <c r="C2177" s="3">
        <v>181.55</v>
      </c>
      <c r="D2177" s="3">
        <v>24.17</v>
      </c>
      <c r="E2177" s="3">
        <v>206.43</v>
      </c>
    </row>
    <row r="2178" spans="1:5" x14ac:dyDescent="0.25">
      <c r="A2178" s="1">
        <v>37940</v>
      </c>
      <c r="B2178" s="3">
        <v>644.88</v>
      </c>
      <c r="C2178" s="3">
        <v>183.2</v>
      </c>
      <c r="D2178" s="3">
        <v>25.56</v>
      </c>
      <c r="E2178" s="3">
        <v>208.93</v>
      </c>
    </row>
    <row r="2179" spans="1:5" x14ac:dyDescent="0.25">
      <c r="A2179" s="1">
        <v>37942</v>
      </c>
      <c r="B2179" s="3">
        <v>636.54999999999995</v>
      </c>
      <c r="C2179" s="3">
        <v>182.3</v>
      </c>
      <c r="D2179" s="3">
        <v>25.48</v>
      </c>
      <c r="E2179" s="3">
        <v>214.82</v>
      </c>
    </row>
    <row r="2180" spans="1:5" x14ac:dyDescent="0.25">
      <c r="A2180" s="1">
        <v>37943</v>
      </c>
      <c r="B2180" s="3">
        <v>619.16999999999996</v>
      </c>
      <c r="C2180" s="3">
        <v>183.15</v>
      </c>
      <c r="D2180" s="3">
        <v>26.02</v>
      </c>
      <c r="E2180" s="3">
        <v>209.34</v>
      </c>
    </row>
    <row r="2181" spans="1:5" x14ac:dyDescent="0.25">
      <c r="A2181" s="1">
        <v>37944</v>
      </c>
      <c r="B2181" s="3">
        <v>609.65</v>
      </c>
      <c r="C2181" s="3">
        <v>179.2</v>
      </c>
      <c r="D2181" s="3">
        <v>25.31</v>
      </c>
      <c r="E2181" s="3">
        <v>203.1</v>
      </c>
    </row>
    <row r="2182" spans="1:5" x14ac:dyDescent="0.25">
      <c r="A2182" s="1">
        <v>37945</v>
      </c>
      <c r="B2182" s="3">
        <v>617.85</v>
      </c>
      <c r="C2182" s="3">
        <v>176.95</v>
      </c>
      <c r="D2182" s="3">
        <v>24.55</v>
      </c>
      <c r="E2182" s="3">
        <v>198.27</v>
      </c>
    </row>
    <row r="2183" spans="1:5" x14ac:dyDescent="0.25">
      <c r="A2183" s="1">
        <v>37946</v>
      </c>
      <c r="B2183" s="3">
        <v>615.38</v>
      </c>
      <c r="C2183" s="3">
        <v>180.3</v>
      </c>
      <c r="D2183" s="3">
        <v>24.92</v>
      </c>
      <c r="E2183" s="3">
        <v>202.86</v>
      </c>
    </row>
    <row r="2184" spans="1:5" x14ac:dyDescent="0.25">
      <c r="A2184" s="1">
        <v>37949</v>
      </c>
      <c r="B2184" s="3">
        <v>620.77</v>
      </c>
      <c r="C2184" s="3">
        <v>177.65</v>
      </c>
      <c r="D2184" s="3">
        <v>25.19</v>
      </c>
      <c r="E2184" s="3">
        <v>205.25</v>
      </c>
    </row>
    <row r="2185" spans="1:5" x14ac:dyDescent="0.25">
      <c r="A2185" s="1">
        <v>37950</v>
      </c>
      <c r="B2185" s="3">
        <v>622.20000000000005</v>
      </c>
      <c r="C2185" s="3">
        <v>179.55</v>
      </c>
      <c r="D2185" s="3">
        <v>25.76</v>
      </c>
      <c r="E2185" s="3">
        <v>207.52</v>
      </c>
    </row>
    <row r="2186" spans="1:5" x14ac:dyDescent="0.25">
      <c r="A2186" s="1">
        <v>37952</v>
      </c>
      <c r="B2186" s="3">
        <v>628.98</v>
      </c>
      <c r="C2186" s="3">
        <v>179.35</v>
      </c>
      <c r="D2186" s="3">
        <v>25.49</v>
      </c>
      <c r="E2186" s="3">
        <v>208.11</v>
      </c>
    </row>
    <row r="2187" spans="1:5" x14ac:dyDescent="0.25">
      <c r="A2187" s="1">
        <v>37953</v>
      </c>
      <c r="B2187" s="3">
        <v>635.83000000000004</v>
      </c>
      <c r="C2187" s="3">
        <v>178.25</v>
      </c>
      <c r="D2187" s="3">
        <v>25.9</v>
      </c>
      <c r="E2187" s="3">
        <v>212.73</v>
      </c>
    </row>
    <row r="2188" spans="1:5" x14ac:dyDescent="0.25">
      <c r="A2188" s="1">
        <v>37956</v>
      </c>
      <c r="B2188" s="3">
        <v>655.1</v>
      </c>
      <c r="C2188" s="3">
        <v>178.95</v>
      </c>
      <c r="D2188" s="3">
        <v>26.65</v>
      </c>
      <c r="E2188" s="3">
        <v>218.09</v>
      </c>
    </row>
    <row r="2189" spans="1:5" x14ac:dyDescent="0.25">
      <c r="A2189" s="1">
        <v>37957</v>
      </c>
      <c r="B2189" s="3">
        <v>664.5</v>
      </c>
      <c r="C2189" s="3">
        <v>177.95</v>
      </c>
      <c r="D2189" s="3">
        <v>26.59</v>
      </c>
      <c r="E2189" s="3">
        <v>218.51</v>
      </c>
    </row>
    <row r="2190" spans="1:5" x14ac:dyDescent="0.25">
      <c r="A2190" s="1">
        <v>37958</v>
      </c>
      <c r="B2190" s="3">
        <v>672.17</v>
      </c>
      <c r="C2190" s="3">
        <v>178.9</v>
      </c>
      <c r="D2190" s="3">
        <v>27.12</v>
      </c>
      <c r="E2190" s="3">
        <v>215.94</v>
      </c>
    </row>
    <row r="2191" spans="1:5" x14ac:dyDescent="0.25">
      <c r="A2191" s="1">
        <v>37959</v>
      </c>
      <c r="B2191" s="3">
        <v>663.95</v>
      </c>
      <c r="C2191" s="3">
        <v>181.35</v>
      </c>
      <c r="D2191" s="3">
        <v>26.63</v>
      </c>
      <c r="E2191" s="3">
        <v>215.77</v>
      </c>
    </row>
    <row r="2192" spans="1:5" x14ac:dyDescent="0.25">
      <c r="A2192" s="1">
        <v>37960</v>
      </c>
      <c r="B2192" s="3">
        <v>652.4</v>
      </c>
      <c r="C2192" s="3">
        <v>187.15</v>
      </c>
      <c r="D2192" s="3">
        <v>25.83</v>
      </c>
      <c r="E2192" s="3">
        <v>209.34</v>
      </c>
    </row>
    <row r="2193" spans="1:5" x14ac:dyDescent="0.25">
      <c r="A2193" s="1">
        <v>37963</v>
      </c>
      <c r="B2193" s="3">
        <v>663.45</v>
      </c>
      <c r="C2193" s="3">
        <v>187.95</v>
      </c>
      <c r="D2193" s="3">
        <v>25.65</v>
      </c>
      <c r="E2193" s="3">
        <v>213.38</v>
      </c>
    </row>
    <row r="2194" spans="1:5" x14ac:dyDescent="0.25">
      <c r="A2194" s="1">
        <v>37964</v>
      </c>
      <c r="B2194" s="3">
        <v>684.75</v>
      </c>
      <c r="C2194" s="3">
        <v>187.3</v>
      </c>
      <c r="D2194" s="3">
        <v>26.52</v>
      </c>
      <c r="E2194" s="3">
        <v>214.59</v>
      </c>
    </row>
    <row r="2195" spans="1:5" x14ac:dyDescent="0.25">
      <c r="A2195" s="1">
        <v>37965</v>
      </c>
      <c r="B2195" s="3">
        <v>694.2</v>
      </c>
      <c r="C2195" s="3">
        <v>188.15</v>
      </c>
      <c r="D2195" s="3">
        <v>26.72</v>
      </c>
      <c r="E2195" s="3">
        <v>216.56</v>
      </c>
    </row>
    <row r="2196" spans="1:5" x14ac:dyDescent="0.25">
      <c r="A2196" s="1">
        <v>37966</v>
      </c>
      <c r="B2196" s="3">
        <v>682.58</v>
      </c>
      <c r="C2196" s="3">
        <v>187.1</v>
      </c>
      <c r="D2196" s="3">
        <v>26.62</v>
      </c>
      <c r="E2196" s="3">
        <v>215.38</v>
      </c>
    </row>
    <row r="2197" spans="1:5" x14ac:dyDescent="0.25">
      <c r="A2197" s="1">
        <v>37967</v>
      </c>
      <c r="B2197" s="3">
        <v>677.15</v>
      </c>
      <c r="C2197" s="3">
        <v>187</v>
      </c>
      <c r="D2197" s="3">
        <v>26.63</v>
      </c>
      <c r="E2197" s="3">
        <v>223.1</v>
      </c>
    </row>
    <row r="2198" spans="1:5" x14ac:dyDescent="0.25">
      <c r="A2198" s="1">
        <v>37970</v>
      </c>
      <c r="B2198" s="3">
        <v>676.2</v>
      </c>
      <c r="C2198" s="3">
        <v>193.1</v>
      </c>
      <c r="D2198" s="3">
        <v>26.88</v>
      </c>
      <c r="E2198" s="3">
        <v>230.85</v>
      </c>
    </row>
    <row r="2199" spans="1:5" x14ac:dyDescent="0.25">
      <c r="A2199" s="1">
        <v>37971</v>
      </c>
      <c r="B2199" s="3">
        <v>678.92</v>
      </c>
      <c r="C2199" s="3">
        <v>199.6</v>
      </c>
      <c r="D2199" s="3">
        <v>27.05</v>
      </c>
      <c r="E2199" s="3">
        <v>227.7</v>
      </c>
    </row>
    <row r="2200" spans="1:5" x14ac:dyDescent="0.25">
      <c r="A2200" s="1">
        <v>37972</v>
      </c>
      <c r="B2200" s="3">
        <v>673.7</v>
      </c>
      <c r="C2200" s="3">
        <v>199.85</v>
      </c>
      <c r="D2200" s="3">
        <v>27.16</v>
      </c>
      <c r="E2200" s="3">
        <v>226.23</v>
      </c>
    </row>
    <row r="2201" spans="1:5" x14ac:dyDescent="0.25">
      <c r="A2201" s="1">
        <v>37973</v>
      </c>
      <c r="B2201" s="3">
        <v>680.83</v>
      </c>
      <c r="C2201" s="3">
        <v>198.75</v>
      </c>
      <c r="D2201" s="3">
        <v>27.4</v>
      </c>
      <c r="E2201" s="3">
        <v>233.47</v>
      </c>
    </row>
    <row r="2202" spans="1:5" x14ac:dyDescent="0.25">
      <c r="A2202" s="1">
        <v>37974</v>
      </c>
      <c r="B2202" s="3">
        <v>683.4</v>
      </c>
      <c r="C2202" s="3">
        <v>200.85</v>
      </c>
      <c r="D2202" s="3">
        <v>27.47</v>
      </c>
      <c r="E2202" s="3">
        <v>233.06</v>
      </c>
    </row>
    <row r="2203" spans="1:5" x14ac:dyDescent="0.25">
      <c r="A2203" s="1">
        <v>37977</v>
      </c>
      <c r="B2203" s="3">
        <v>688.05</v>
      </c>
      <c r="C2203" s="3">
        <v>199.7</v>
      </c>
      <c r="D2203" s="3">
        <v>27.91</v>
      </c>
      <c r="E2203" s="3">
        <v>236.21</v>
      </c>
    </row>
    <row r="2204" spans="1:5" x14ac:dyDescent="0.25">
      <c r="A2204" s="1">
        <v>37978</v>
      </c>
      <c r="B2204" s="3">
        <v>697.15</v>
      </c>
      <c r="C2204" s="3">
        <v>199.7</v>
      </c>
      <c r="D2204" s="3">
        <v>27.8</v>
      </c>
      <c r="E2204" s="3">
        <v>233.24</v>
      </c>
    </row>
    <row r="2205" spans="1:5" x14ac:dyDescent="0.25">
      <c r="A2205" s="1">
        <v>37979</v>
      </c>
      <c r="B2205" s="3">
        <v>707.4</v>
      </c>
      <c r="C2205" s="3">
        <v>200.75</v>
      </c>
      <c r="D2205" s="3">
        <v>27.77</v>
      </c>
      <c r="E2205" s="3">
        <v>242.66</v>
      </c>
    </row>
    <row r="2206" spans="1:5" x14ac:dyDescent="0.25">
      <c r="A2206" s="1">
        <v>37981</v>
      </c>
      <c r="B2206" s="3">
        <v>711.55</v>
      </c>
      <c r="C2206" s="3">
        <v>202.6</v>
      </c>
      <c r="D2206" s="3">
        <v>28.74</v>
      </c>
      <c r="E2206" s="3">
        <v>250.12</v>
      </c>
    </row>
    <row r="2207" spans="1:5" x14ac:dyDescent="0.25">
      <c r="A2207" s="1">
        <v>37984</v>
      </c>
      <c r="B2207" s="3">
        <v>729.1</v>
      </c>
      <c r="C2207" s="3">
        <v>205.85</v>
      </c>
      <c r="D2207" s="3">
        <v>29.49</v>
      </c>
      <c r="E2207" s="3">
        <v>259.57</v>
      </c>
    </row>
    <row r="2208" spans="1:5" x14ac:dyDescent="0.25">
      <c r="A2208" s="1">
        <v>37985</v>
      </c>
      <c r="B2208" s="3">
        <v>720.05</v>
      </c>
      <c r="C2208" s="3">
        <v>205.65</v>
      </c>
      <c r="D2208" s="3">
        <v>29.81</v>
      </c>
      <c r="E2208" s="3">
        <v>252.5</v>
      </c>
    </row>
    <row r="2209" spans="1:5" x14ac:dyDescent="0.25">
      <c r="A2209" s="1">
        <v>37986</v>
      </c>
      <c r="B2209" s="3">
        <v>714.02</v>
      </c>
      <c r="C2209" s="3">
        <v>204.7</v>
      </c>
      <c r="D2209" s="3">
        <v>30.29</v>
      </c>
      <c r="E2209" s="3">
        <v>261.64</v>
      </c>
    </row>
    <row r="2210" spans="1:5" x14ac:dyDescent="0.25">
      <c r="A2210" s="1">
        <v>37987</v>
      </c>
      <c r="B2210" s="3">
        <v>715.63</v>
      </c>
      <c r="C2210" s="3">
        <v>212.6</v>
      </c>
      <c r="D2210" s="3">
        <v>31.06</v>
      </c>
      <c r="E2210" s="3">
        <v>262.58</v>
      </c>
    </row>
    <row r="2211" spans="1:5" x14ac:dyDescent="0.25">
      <c r="A2211" s="1">
        <v>37988</v>
      </c>
      <c r="B2211" s="3">
        <v>724.45</v>
      </c>
      <c r="C2211" s="3">
        <v>215.55</v>
      </c>
      <c r="D2211" s="3">
        <v>31.79</v>
      </c>
      <c r="E2211" s="3">
        <v>266</v>
      </c>
    </row>
    <row r="2212" spans="1:5" x14ac:dyDescent="0.25">
      <c r="A2212" s="1">
        <v>37991</v>
      </c>
      <c r="B2212" s="3">
        <v>722.85</v>
      </c>
      <c r="C2212" s="3">
        <v>213.85</v>
      </c>
      <c r="D2212" s="3">
        <v>32.47</v>
      </c>
      <c r="E2212" s="3">
        <v>259.95999999999998</v>
      </c>
    </row>
    <row r="2213" spans="1:5" x14ac:dyDescent="0.25">
      <c r="A2213" s="1">
        <v>37992</v>
      </c>
      <c r="B2213" s="3">
        <v>721</v>
      </c>
      <c r="C2213" s="3">
        <v>213.2</v>
      </c>
      <c r="D2213" s="3">
        <v>33.96</v>
      </c>
      <c r="E2213" s="3">
        <v>253.65</v>
      </c>
    </row>
    <row r="2214" spans="1:5" x14ac:dyDescent="0.25">
      <c r="A2214" s="1">
        <v>37993</v>
      </c>
      <c r="B2214" s="3">
        <v>705.83</v>
      </c>
      <c r="C2214" s="3">
        <v>209.85</v>
      </c>
      <c r="D2214" s="3">
        <v>35.89</v>
      </c>
      <c r="E2214" s="3">
        <v>260.69</v>
      </c>
    </row>
    <row r="2215" spans="1:5" x14ac:dyDescent="0.25">
      <c r="A2215" s="1">
        <v>37994</v>
      </c>
      <c r="B2215" s="3">
        <v>705</v>
      </c>
      <c r="C2215" s="3">
        <v>210.05</v>
      </c>
      <c r="D2215" s="3">
        <v>36.840000000000003</v>
      </c>
      <c r="E2215" s="3">
        <v>262.99</v>
      </c>
    </row>
    <row r="2216" spans="1:5" x14ac:dyDescent="0.25">
      <c r="A2216" s="1">
        <v>37995</v>
      </c>
      <c r="B2216" s="3">
        <v>701.42</v>
      </c>
      <c r="C2216" s="3">
        <v>211.15</v>
      </c>
      <c r="D2216" s="3">
        <v>39.14</v>
      </c>
      <c r="E2216" s="3">
        <v>260.08</v>
      </c>
    </row>
    <row r="2217" spans="1:5" x14ac:dyDescent="0.25">
      <c r="A2217" s="1">
        <v>37998</v>
      </c>
      <c r="B2217" s="3">
        <v>684.95</v>
      </c>
      <c r="C2217" s="3">
        <v>208.1</v>
      </c>
      <c r="D2217" s="3">
        <v>38.549999999999997</v>
      </c>
      <c r="E2217" s="3">
        <v>261.93</v>
      </c>
    </row>
    <row r="2218" spans="1:5" x14ac:dyDescent="0.25">
      <c r="A2218" s="1">
        <v>37999</v>
      </c>
      <c r="B2218" s="3">
        <v>699.9</v>
      </c>
      <c r="C2218" s="3">
        <v>208.4</v>
      </c>
      <c r="D2218" s="3">
        <v>39.58</v>
      </c>
      <c r="E2218" s="3">
        <v>264.49</v>
      </c>
    </row>
    <row r="2219" spans="1:5" x14ac:dyDescent="0.25">
      <c r="A2219" s="1">
        <v>38000</v>
      </c>
      <c r="B2219" s="3">
        <v>688.7</v>
      </c>
      <c r="C2219" s="3">
        <v>207.3</v>
      </c>
      <c r="D2219" s="3">
        <v>40.799999999999997</v>
      </c>
      <c r="E2219" s="3">
        <v>268.97000000000003</v>
      </c>
    </row>
    <row r="2220" spans="1:5" x14ac:dyDescent="0.25">
      <c r="A2220" s="1">
        <v>38001</v>
      </c>
      <c r="B2220" s="3">
        <v>673.8</v>
      </c>
      <c r="C2220" s="3">
        <v>208.2</v>
      </c>
      <c r="D2220" s="3">
        <v>39.229999999999997</v>
      </c>
      <c r="E2220" s="3">
        <v>260.95999999999998</v>
      </c>
    </row>
    <row r="2221" spans="1:5" x14ac:dyDescent="0.25">
      <c r="A2221" s="1">
        <v>38002</v>
      </c>
      <c r="B2221" s="3">
        <v>673.7</v>
      </c>
      <c r="C2221" s="3">
        <v>205.1</v>
      </c>
      <c r="D2221" s="3">
        <v>38.71</v>
      </c>
      <c r="E2221" s="3">
        <v>256.98</v>
      </c>
    </row>
    <row r="2222" spans="1:5" x14ac:dyDescent="0.25">
      <c r="A2222" s="1">
        <v>38005</v>
      </c>
      <c r="B2222" s="3">
        <v>690.8</v>
      </c>
      <c r="C2222" s="3">
        <v>207.05</v>
      </c>
      <c r="D2222" s="3">
        <v>39.43</v>
      </c>
      <c r="E2222" s="3">
        <v>269.38</v>
      </c>
    </row>
    <row r="2223" spans="1:5" x14ac:dyDescent="0.25">
      <c r="A2223" s="1">
        <v>38006</v>
      </c>
      <c r="B2223" s="3">
        <v>670.23</v>
      </c>
      <c r="C2223" s="3">
        <v>203.55</v>
      </c>
      <c r="D2223" s="3">
        <v>37.03</v>
      </c>
      <c r="E2223" s="3">
        <v>258.16000000000003</v>
      </c>
    </row>
    <row r="2224" spans="1:5" x14ac:dyDescent="0.25">
      <c r="A2224" s="1">
        <v>38007</v>
      </c>
      <c r="B2224" s="3">
        <v>670.9</v>
      </c>
      <c r="C2224" s="3">
        <v>200.15</v>
      </c>
      <c r="D2224" s="3">
        <v>33.92</v>
      </c>
      <c r="E2224" s="3">
        <v>245.9</v>
      </c>
    </row>
    <row r="2225" spans="1:5" x14ac:dyDescent="0.25">
      <c r="A2225" s="1">
        <v>38008</v>
      </c>
      <c r="B2225" s="3">
        <v>668.6</v>
      </c>
      <c r="C2225" s="3">
        <v>192.95</v>
      </c>
      <c r="D2225" s="3">
        <v>34.86</v>
      </c>
      <c r="E2225" s="3">
        <v>232.15</v>
      </c>
    </row>
    <row r="2226" spans="1:5" x14ac:dyDescent="0.25">
      <c r="A2226" s="1">
        <v>38009</v>
      </c>
      <c r="B2226" s="3">
        <v>686.13</v>
      </c>
      <c r="C2226" s="3">
        <v>195.05</v>
      </c>
      <c r="D2226" s="3">
        <v>37.049999999999997</v>
      </c>
      <c r="E2226" s="3">
        <v>251.8</v>
      </c>
    </row>
    <row r="2227" spans="1:5" x14ac:dyDescent="0.25">
      <c r="A2227" s="1">
        <v>38013</v>
      </c>
      <c r="B2227" s="3">
        <v>714.88</v>
      </c>
      <c r="C2227" s="3">
        <v>202</v>
      </c>
      <c r="D2227" s="3">
        <v>39.42</v>
      </c>
      <c r="E2227" s="3">
        <v>261.27999999999997</v>
      </c>
    </row>
    <row r="2228" spans="1:5" x14ac:dyDescent="0.25">
      <c r="A2228" s="1">
        <v>38014</v>
      </c>
      <c r="B2228" s="3">
        <v>716.38</v>
      </c>
      <c r="C2228" s="3">
        <v>193.1</v>
      </c>
      <c r="D2228" s="3">
        <v>37.69</v>
      </c>
      <c r="E2228" s="3">
        <v>257.31</v>
      </c>
    </row>
    <row r="2229" spans="1:5" x14ac:dyDescent="0.25">
      <c r="A2229" s="1">
        <v>38015</v>
      </c>
      <c r="B2229" s="3">
        <v>716.85</v>
      </c>
      <c r="C2229" s="3">
        <v>187.85</v>
      </c>
      <c r="D2229" s="3">
        <v>37.909999999999997</v>
      </c>
      <c r="E2229" s="3">
        <v>253.33</v>
      </c>
    </row>
    <row r="2230" spans="1:5" x14ac:dyDescent="0.25">
      <c r="A2230" s="1">
        <v>38016</v>
      </c>
      <c r="B2230" s="3">
        <v>699.7</v>
      </c>
      <c r="C2230" s="3">
        <v>188.75</v>
      </c>
      <c r="D2230" s="3">
        <v>36.200000000000003</v>
      </c>
      <c r="E2230" s="3">
        <v>238.3</v>
      </c>
    </row>
    <row r="2231" spans="1:5" x14ac:dyDescent="0.25">
      <c r="A2231" s="1">
        <v>38020</v>
      </c>
      <c r="B2231" s="3">
        <v>647.58000000000004</v>
      </c>
      <c r="C2231" s="3">
        <v>191.7</v>
      </c>
      <c r="D2231" s="3">
        <v>34.33</v>
      </c>
      <c r="E2231" s="3">
        <v>227.46</v>
      </c>
    </row>
    <row r="2232" spans="1:5" x14ac:dyDescent="0.25">
      <c r="A2232" s="1">
        <v>38021</v>
      </c>
      <c r="B2232" s="3">
        <v>661.58</v>
      </c>
      <c r="C2232" s="3">
        <v>193.1</v>
      </c>
      <c r="D2232" s="3">
        <v>36.57</v>
      </c>
      <c r="E2232" s="3">
        <v>245.17</v>
      </c>
    </row>
    <row r="2233" spans="1:5" x14ac:dyDescent="0.25">
      <c r="A2233" s="1">
        <v>38022</v>
      </c>
      <c r="B2233" s="3">
        <v>653.88</v>
      </c>
      <c r="C2233" s="3">
        <v>194.45</v>
      </c>
      <c r="D2233" s="3">
        <v>35.57</v>
      </c>
      <c r="E2233" s="3">
        <v>237.89</v>
      </c>
    </row>
    <row r="2234" spans="1:5" x14ac:dyDescent="0.25">
      <c r="A2234" s="1">
        <v>38023</v>
      </c>
      <c r="B2234" s="3">
        <v>666.2</v>
      </c>
      <c r="C2234" s="3">
        <v>189.45</v>
      </c>
      <c r="D2234" s="3">
        <v>36.26</v>
      </c>
      <c r="E2234" s="3">
        <v>243.75</v>
      </c>
    </row>
    <row r="2235" spans="1:5" x14ac:dyDescent="0.25">
      <c r="A2235" s="1">
        <v>38026</v>
      </c>
      <c r="B2235" s="3">
        <v>625.5</v>
      </c>
      <c r="C2235" s="3">
        <v>193.2</v>
      </c>
      <c r="D2235" s="3">
        <v>37.590000000000003</v>
      </c>
      <c r="E2235" s="3">
        <v>249.35</v>
      </c>
    </row>
    <row r="2236" spans="1:5" x14ac:dyDescent="0.25">
      <c r="A2236" s="1">
        <v>38027</v>
      </c>
      <c r="B2236" s="3">
        <v>620.38</v>
      </c>
      <c r="C2236" s="3">
        <v>193.75</v>
      </c>
      <c r="D2236" s="3">
        <v>37.21</v>
      </c>
      <c r="E2236" s="3">
        <v>245.29</v>
      </c>
    </row>
    <row r="2237" spans="1:5" x14ac:dyDescent="0.25">
      <c r="A2237" s="1">
        <v>38028</v>
      </c>
      <c r="B2237" s="3">
        <v>630.88</v>
      </c>
      <c r="C2237" s="3">
        <v>195.55</v>
      </c>
      <c r="D2237" s="3">
        <v>37.54</v>
      </c>
      <c r="E2237" s="3">
        <v>253.45</v>
      </c>
    </row>
    <row r="2238" spans="1:5" x14ac:dyDescent="0.25">
      <c r="A2238" s="1">
        <v>38029</v>
      </c>
      <c r="B2238" s="3">
        <v>621.6</v>
      </c>
      <c r="C2238" s="3">
        <v>197.65</v>
      </c>
      <c r="D2238" s="3">
        <v>37.49</v>
      </c>
      <c r="E2238" s="3">
        <v>251.62</v>
      </c>
    </row>
    <row r="2239" spans="1:5" x14ac:dyDescent="0.25">
      <c r="A2239" s="1">
        <v>38030</v>
      </c>
      <c r="B2239" s="3">
        <v>627.02</v>
      </c>
      <c r="C2239" s="3">
        <v>202.95</v>
      </c>
      <c r="D2239" s="3">
        <v>38.11</v>
      </c>
      <c r="E2239" s="3">
        <v>258.83999999999997</v>
      </c>
    </row>
    <row r="2240" spans="1:5" x14ac:dyDescent="0.25">
      <c r="A2240" s="1">
        <v>38033</v>
      </c>
      <c r="B2240" s="3">
        <v>619.52</v>
      </c>
      <c r="C2240" s="3">
        <v>199.45</v>
      </c>
      <c r="D2240" s="3">
        <v>38.04</v>
      </c>
      <c r="E2240" s="3">
        <v>261.49</v>
      </c>
    </row>
    <row r="2241" spans="1:5" x14ac:dyDescent="0.25">
      <c r="A2241" s="1">
        <v>38034</v>
      </c>
      <c r="B2241" s="3">
        <v>619.38</v>
      </c>
      <c r="C2241" s="3">
        <v>192.8</v>
      </c>
      <c r="D2241" s="3">
        <v>38.200000000000003</v>
      </c>
      <c r="E2241" s="3">
        <v>267.26</v>
      </c>
    </row>
    <row r="2242" spans="1:5" x14ac:dyDescent="0.25">
      <c r="A2242" s="1">
        <v>38035</v>
      </c>
      <c r="B2242" s="3">
        <v>621.16999999999996</v>
      </c>
      <c r="C2242" s="3">
        <v>187.6</v>
      </c>
      <c r="D2242" s="3">
        <v>37.92</v>
      </c>
      <c r="E2242" s="3">
        <v>265.05</v>
      </c>
    </row>
    <row r="2243" spans="1:5" x14ac:dyDescent="0.25">
      <c r="A2243" s="1">
        <v>38036</v>
      </c>
      <c r="B2243" s="3">
        <v>609.08000000000004</v>
      </c>
      <c r="C2243" s="3">
        <v>182.05</v>
      </c>
      <c r="D2243" s="3">
        <v>36.14</v>
      </c>
      <c r="E2243" s="3">
        <v>256.57</v>
      </c>
    </row>
    <row r="2244" spans="1:5" x14ac:dyDescent="0.25">
      <c r="A2244" s="1">
        <v>38037</v>
      </c>
      <c r="B2244" s="3">
        <v>600.29999999999995</v>
      </c>
      <c r="C2244" s="3">
        <v>179.35</v>
      </c>
      <c r="D2244" s="3">
        <v>36.07</v>
      </c>
      <c r="E2244" s="3">
        <v>260.13</v>
      </c>
    </row>
    <row r="2245" spans="1:5" x14ac:dyDescent="0.25">
      <c r="A2245" s="1">
        <v>38040</v>
      </c>
      <c r="B2245" s="3">
        <v>604.98</v>
      </c>
      <c r="C2245" s="3">
        <v>174.55</v>
      </c>
      <c r="D2245" s="3">
        <v>35.049999999999997</v>
      </c>
      <c r="E2245" s="3">
        <v>254.27</v>
      </c>
    </row>
    <row r="2246" spans="1:5" x14ac:dyDescent="0.25">
      <c r="A2246" s="1">
        <v>38041</v>
      </c>
      <c r="B2246" s="3">
        <v>620.95000000000005</v>
      </c>
      <c r="C2246" s="3">
        <v>175.9</v>
      </c>
      <c r="D2246" s="3">
        <v>35.76</v>
      </c>
      <c r="E2246" s="3">
        <v>261.43</v>
      </c>
    </row>
    <row r="2247" spans="1:5" x14ac:dyDescent="0.25">
      <c r="A2247" s="1">
        <v>38042</v>
      </c>
      <c r="B2247" s="3">
        <v>629.54999999999995</v>
      </c>
      <c r="C2247" s="3">
        <v>174.5</v>
      </c>
      <c r="D2247" s="3">
        <v>34.659999999999997</v>
      </c>
      <c r="E2247" s="3">
        <v>251.33</v>
      </c>
    </row>
    <row r="2248" spans="1:5" x14ac:dyDescent="0.25">
      <c r="A2248" s="1">
        <v>38043</v>
      </c>
      <c r="B2248" s="3">
        <v>624.29999999999995</v>
      </c>
      <c r="C2248" s="3">
        <v>172.6</v>
      </c>
      <c r="D2248" s="3">
        <v>33.61</v>
      </c>
      <c r="E2248" s="3">
        <v>249.56</v>
      </c>
    </row>
    <row r="2249" spans="1:5" x14ac:dyDescent="0.25">
      <c r="A2249" s="1">
        <v>38044</v>
      </c>
      <c r="B2249" s="3">
        <v>620.02</v>
      </c>
      <c r="C2249" s="3">
        <v>174.05</v>
      </c>
      <c r="D2249" s="3">
        <v>33.54</v>
      </c>
      <c r="E2249" s="3">
        <v>253.18</v>
      </c>
    </row>
    <row r="2250" spans="1:5" x14ac:dyDescent="0.25">
      <c r="A2250" s="1">
        <v>38047</v>
      </c>
      <c r="B2250" s="3">
        <v>507.6</v>
      </c>
      <c r="C2250" s="3">
        <v>173.95</v>
      </c>
      <c r="D2250" s="3">
        <v>35.06</v>
      </c>
      <c r="E2250" s="3">
        <v>257.10000000000002</v>
      </c>
    </row>
    <row r="2251" spans="1:5" x14ac:dyDescent="0.25">
      <c r="A2251" s="1">
        <v>38049</v>
      </c>
      <c r="B2251" s="3">
        <v>512.02</v>
      </c>
      <c r="C2251" s="3">
        <v>164.7</v>
      </c>
      <c r="D2251" s="3">
        <v>35.729999999999997</v>
      </c>
      <c r="E2251" s="3">
        <v>259.60000000000002</v>
      </c>
    </row>
    <row r="2252" spans="1:5" x14ac:dyDescent="0.25">
      <c r="A2252" s="1">
        <v>38050</v>
      </c>
      <c r="B2252" s="3">
        <v>507.02</v>
      </c>
      <c r="C2252" s="3">
        <v>158.05000000000001</v>
      </c>
      <c r="D2252" s="3">
        <v>36.369999999999997</v>
      </c>
      <c r="E2252" s="3">
        <v>252.83</v>
      </c>
    </row>
    <row r="2253" spans="1:5" x14ac:dyDescent="0.25">
      <c r="A2253" s="1">
        <v>38051</v>
      </c>
      <c r="B2253" s="3">
        <v>511.15</v>
      </c>
      <c r="C2253" s="3">
        <v>158.35</v>
      </c>
      <c r="D2253" s="3">
        <v>38.270000000000003</v>
      </c>
      <c r="E2253" s="3">
        <v>260.77999999999997</v>
      </c>
    </row>
    <row r="2254" spans="1:5" x14ac:dyDescent="0.25">
      <c r="A2254" s="1">
        <v>38054</v>
      </c>
      <c r="B2254" s="3">
        <v>514.6</v>
      </c>
      <c r="C2254" s="3">
        <v>156.35</v>
      </c>
      <c r="D2254" s="3">
        <v>39.15</v>
      </c>
      <c r="E2254" s="3">
        <v>265.02</v>
      </c>
    </row>
    <row r="2255" spans="1:5" x14ac:dyDescent="0.25">
      <c r="A2255" s="1">
        <v>38055</v>
      </c>
      <c r="B2255" s="3">
        <v>523.70000000000005</v>
      </c>
      <c r="C2255" s="3">
        <v>154.4</v>
      </c>
      <c r="D2255" s="3">
        <v>38.5</v>
      </c>
      <c r="E2255" s="3">
        <v>260.33999999999997</v>
      </c>
    </row>
    <row r="2256" spans="1:5" x14ac:dyDescent="0.25">
      <c r="A2256" s="1">
        <v>38056</v>
      </c>
      <c r="B2256" s="3">
        <v>523.77</v>
      </c>
      <c r="C2256" s="3">
        <v>149.35</v>
      </c>
      <c r="D2256" s="3">
        <v>38.9</v>
      </c>
      <c r="E2256" s="3">
        <v>255.92</v>
      </c>
    </row>
    <row r="2257" spans="1:5" x14ac:dyDescent="0.25">
      <c r="A2257" s="1">
        <v>38057</v>
      </c>
      <c r="B2257" s="3">
        <v>532.70000000000005</v>
      </c>
      <c r="C2257" s="3">
        <v>154.30000000000001</v>
      </c>
      <c r="D2257" s="3">
        <v>38.090000000000003</v>
      </c>
      <c r="E2257" s="3">
        <v>246.55</v>
      </c>
    </row>
    <row r="2258" spans="1:5" x14ac:dyDescent="0.25">
      <c r="A2258" s="1">
        <v>38058</v>
      </c>
      <c r="B2258" s="3">
        <v>516.48</v>
      </c>
      <c r="C2258" s="3">
        <v>157.5</v>
      </c>
      <c r="D2258" s="3">
        <v>38.1</v>
      </c>
      <c r="E2258" s="3">
        <v>248.44</v>
      </c>
    </row>
    <row r="2259" spans="1:5" x14ac:dyDescent="0.25">
      <c r="A2259" s="1">
        <v>38061</v>
      </c>
      <c r="B2259" s="3">
        <v>509.52</v>
      </c>
      <c r="C2259" s="3">
        <v>153.9</v>
      </c>
      <c r="D2259" s="3">
        <v>35.22</v>
      </c>
      <c r="E2259" s="3">
        <v>228.91</v>
      </c>
    </row>
    <row r="2260" spans="1:5" x14ac:dyDescent="0.25">
      <c r="A2260" s="1">
        <v>38062</v>
      </c>
      <c r="B2260" s="3">
        <v>498.75</v>
      </c>
      <c r="C2260" s="3">
        <v>150.94999999999999</v>
      </c>
      <c r="D2260" s="3">
        <v>35.36</v>
      </c>
      <c r="E2260" s="3">
        <v>231</v>
      </c>
    </row>
    <row r="2261" spans="1:5" x14ac:dyDescent="0.25">
      <c r="A2261" s="1">
        <v>38063</v>
      </c>
      <c r="B2261" s="3">
        <v>494.5</v>
      </c>
      <c r="C2261" s="3">
        <v>144</v>
      </c>
      <c r="D2261" s="3">
        <v>35.92</v>
      </c>
      <c r="E2261" s="3">
        <v>233.03</v>
      </c>
    </row>
    <row r="2262" spans="1:5" x14ac:dyDescent="0.25">
      <c r="A2262" s="1">
        <v>38064</v>
      </c>
      <c r="B2262" s="3">
        <v>500.3</v>
      </c>
      <c r="C2262" s="3">
        <v>144.80000000000001</v>
      </c>
      <c r="D2262" s="3">
        <v>34.67</v>
      </c>
      <c r="E2262" s="3">
        <v>226.61</v>
      </c>
    </row>
    <row r="2263" spans="1:5" x14ac:dyDescent="0.25">
      <c r="A2263" s="1">
        <v>38065</v>
      </c>
      <c r="B2263" s="3">
        <v>505.38</v>
      </c>
      <c r="C2263" s="3">
        <v>147.9</v>
      </c>
      <c r="D2263" s="3">
        <v>34.47</v>
      </c>
      <c r="E2263" s="3">
        <v>228.76</v>
      </c>
    </row>
    <row r="2264" spans="1:5" x14ac:dyDescent="0.25">
      <c r="A2264" s="1">
        <v>38068</v>
      </c>
      <c r="B2264" s="3">
        <v>504.95</v>
      </c>
      <c r="C2264" s="3">
        <v>149.55000000000001</v>
      </c>
      <c r="D2264" s="3">
        <v>33.07</v>
      </c>
      <c r="E2264" s="3">
        <v>215.15</v>
      </c>
    </row>
    <row r="2265" spans="1:5" x14ac:dyDescent="0.25">
      <c r="A2265" s="1">
        <v>38069</v>
      </c>
      <c r="B2265" s="3">
        <v>503.5</v>
      </c>
      <c r="C2265" s="3">
        <v>150.69999999999999</v>
      </c>
      <c r="D2265" s="3">
        <v>33.01</v>
      </c>
      <c r="E2265" s="3">
        <v>214.26</v>
      </c>
    </row>
    <row r="2266" spans="1:5" x14ac:dyDescent="0.25">
      <c r="A2266" s="1">
        <v>38070</v>
      </c>
      <c r="B2266" s="3">
        <v>493.65</v>
      </c>
      <c r="C2266" s="3">
        <v>148.25</v>
      </c>
      <c r="D2266" s="3">
        <v>33.409999999999997</v>
      </c>
      <c r="E2266" s="3">
        <v>209.9</v>
      </c>
    </row>
    <row r="2267" spans="1:5" x14ac:dyDescent="0.25">
      <c r="A2267" s="1">
        <v>38071</v>
      </c>
      <c r="B2267" s="3">
        <v>485.23</v>
      </c>
      <c r="C2267" s="3">
        <v>145.44999999999999</v>
      </c>
      <c r="D2267" s="3">
        <v>34.700000000000003</v>
      </c>
      <c r="E2267" s="3">
        <v>219.04</v>
      </c>
    </row>
    <row r="2268" spans="1:5" x14ac:dyDescent="0.25">
      <c r="A2268" s="1">
        <v>38072</v>
      </c>
      <c r="B2268" s="3">
        <v>487.68</v>
      </c>
      <c r="C2268" s="3">
        <v>148.1</v>
      </c>
      <c r="D2268" s="3">
        <v>35.659999999999997</v>
      </c>
      <c r="E2268" s="3">
        <v>221.39</v>
      </c>
    </row>
    <row r="2269" spans="1:5" x14ac:dyDescent="0.25">
      <c r="A2269" s="1">
        <v>38075</v>
      </c>
      <c r="B2269" s="3">
        <v>489.23</v>
      </c>
      <c r="C2269" s="3">
        <v>149.75</v>
      </c>
      <c r="D2269" s="3">
        <v>37.35</v>
      </c>
      <c r="E2269" s="3">
        <v>223.63</v>
      </c>
    </row>
    <row r="2270" spans="1:5" x14ac:dyDescent="0.25">
      <c r="A2270" s="1">
        <v>38076</v>
      </c>
      <c r="B2270" s="3">
        <v>485.98</v>
      </c>
      <c r="C2270" s="3">
        <v>150.5</v>
      </c>
      <c r="D2270" s="3">
        <v>36</v>
      </c>
      <c r="E2270" s="3">
        <v>225.14</v>
      </c>
    </row>
    <row r="2271" spans="1:5" x14ac:dyDescent="0.25">
      <c r="A2271" s="1">
        <v>38077</v>
      </c>
      <c r="B2271" s="3">
        <v>486.98</v>
      </c>
      <c r="C2271" s="3">
        <v>154.25</v>
      </c>
      <c r="D2271" s="3">
        <v>36.380000000000003</v>
      </c>
      <c r="E2271" s="3">
        <v>225.96</v>
      </c>
    </row>
    <row r="2272" spans="1:5" x14ac:dyDescent="0.25">
      <c r="A2272" s="1">
        <v>38078</v>
      </c>
      <c r="B2272" s="3">
        <v>489.82</v>
      </c>
      <c r="C2272" s="3">
        <v>154.80000000000001</v>
      </c>
      <c r="D2272" s="3">
        <v>37.04</v>
      </c>
      <c r="E2272" s="3">
        <v>231.53</v>
      </c>
    </row>
    <row r="2273" spans="1:5" x14ac:dyDescent="0.25">
      <c r="A2273" s="1">
        <v>38079</v>
      </c>
      <c r="B2273" s="3">
        <v>495.77</v>
      </c>
      <c r="C2273" s="3">
        <v>156.55000000000001</v>
      </c>
      <c r="D2273" s="3">
        <v>37.93</v>
      </c>
      <c r="E2273" s="3">
        <v>237.71</v>
      </c>
    </row>
    <row r="2274" spans="1:5" x14ac:dyDescent="0.25">
      <c r="A2274" s="1">
        <v>38082</v>
      </c>
      <c r="B2274" s="3">
        <v>488.57</v>
      </c>
      <c r="C2274" s="3">
        <v>157.25</v>
      </c>
      <c r="D2274" s="3">
        <v>39.86</v>
      </c>
      <c r="E2274" s="3">
        <v>239.39</v>
      </c>
    </row>
    <row r="2275" spans="1:5" x14ac:dyDescent="0.25">
      <c r="A2275" s="1">
        <v>38083</v>
      </c>
      <c r="B2275" s="3">
        <v>483.15</v>
      </c>
      <c r="C2275" s="3">
        <v>155</v>
      </c>
      <c r="D2275" s="3">
        <v>39.64</v>
      </c>
      <c r="E2275" s="3">
        <v>233.86</v>
      </c>
    </row>
    <row r="2276" spans="1:5" x14ac:dyDescent="0.25">
      <c r="A2276" s="1">
        <v>38084</v>
      </c>
      <c r="B2276" s="3">
        <v>475.25</v>
      </c>
      <c r="C2276" s="3">
        <v>146.80000000000001</v>
      </c>
      <c r="D2276" s="3">
        <v>39.97</v>
      </c>
      <c r="E2276" s="3">
        <v>231.62</v>
      </c>
    </row>
    <row r="2277" spans="1:5" x14ac:dyDescent="0.25">
      <c r="A2277" s="1">
        <v>38085</v>
      </c>
      <c r="B2277" s="3">
        <v>478.13</v>
      </c>
      <c r="C2277" s="3">
        <v>148.55000000000001</v>
      </c>
      <c r="D2277" s="3">
        <v>39.270000000000003</v>
      </c>
      <c r="E2277" s="3">
        <v>235.95</v>
      </c>
    </row>
    <row r="2278" spans="1:5" x14ac:dyDescent="0.25">
      <c r="A2278" s="1">
        <v>38089</v>
      </c>
      <c r="B2278" s="3">
        <v>482</v>
      </c>
      <c r="C2278" s="3">
        <v>149.9</v>
      </c>
      <c r="D2278" s="3">
        <v>39.049999999999997</v>
      </c>
      <c r="E2278" s="3">
        <v>233.47</v>
      </c>
    </row>
    <row r="2279" spans="1:5" x14ac:dyDescent="0.25">
      <c r="A2279" s="1">
        <v>38090</v>
      </c>
      <c r="B2279" s="3">
        <v>480.73</v>
      </c>
      <c r="C2279" s="3">
        <v>152.25</v>
      </c>
      <c r="D2279" s="3">
        <v>39.700000000000003</v>
      </c>
      <c r="E2279" s="3">
        <v>237.77</v>
      </c>
    </row>
    <row r="2280" spans="1:5" x14ac:dyDescent="0.25">
      <c r="A2280" s="1">
        <v>38092</v>
      </c>
      <c r="B2280" s="3">
        <v>449.8</v>
      </c>
      <c r="C2280" s="3">
        <v>150.65</v>
      </c>
      <c r="D2280" s="3">
        <v>39.229999999999997</v>
      </c>
      <c r="E2280" s="3">
        <v>232.03</v>
      </c>
    </row>
    <row r="2281" spans="1:5" x14ac:dyDescent="0.25">
      <c r="A2281" s="1">
        <v>38093</v>
      </c>
      <c r="B2281" s="3">
        <v>453.52</v>
      </c>
      <c r="C2281" s="3">
        <v>151.75</v>
      </c>
      <c r="D2281" s="3">
        <v>39.090000000000003</v>
      </c>
      <c r="E2281" s="3">
        <v>233.27</v>
      </c>
    </row>
    <row r="2282" spans="1:5" x14ac:dyDescent="0.25">
      <c r="A2282" s="1">
        <v>38094</v>
      </c>
      <c r="B2282" s="3">
        <v>458.5</v>
      </c>
      <c r="C2282" s="3">
        <v>152.1</v>
      </c>
      <c r="D2282" s="3">
        <v>39.97</v>
      </c>
      <c r="E2282" s="3">
        <v>233.03</v>
      </c>
    </row>
    <row r="2283" spans="1:5" x14ac:dyDescent="0.25">
      <c r="A2283" s="1">
        <v>38096</v>
      </c>
      <c r="B2283" s="3">
        <v>452.65</v>
      </c>
      <c r="C2283" s="3">
        <v>152</v>
      </c>
      <c r="D2283" s="3">
        <v>39.39</v>
      </c>
      <c r="E2283" s="3">
        <v>230.64</v>
      </c>
    </row>
    <row r="2284" spans="1:5" x14ac:dyDescent="0.25">
      <c r="A2284" s="1">
        <v>38097</v>
      </c>
      <c r="B2284" s="3">
        <v>452.25</v>
      </c>
      <c r="C2284" s="3">
        <v>151.44999999999999</v>
      </c>
      <c r="D2284" s="3">
        <v>38.69</v>
      </c>
      <c r="E2284" s="3">
        <v>234.77</v>
      </c>
    </row>
    <row r="2285" spans="1:5" x14ac:dyDescent="0.25">
      <c r="A2285" s="1">
        <v>38098</v>
      </c>
      <c r="B2285" s="3">
        <v>453.13</v>
      </c>
      <c r="C2285" s="3">
        <v>153.75</v>
      </c>
      <c r="D2285" s="3">
        <v>39.54</v>
      </c>
      <c r="E2285" s="3">
        <v>243.22</v>
      </c>
    </row>
    <row r="2286" spans="1:5" x14ac:dyDescent="0.25">
      <c r="A2286" s="1">
        <v>38099</v>
      </c>
      <c r="B2286" s="3">
        <v>455.9</v>
      </c>
      <c r="C2286" s="3">
        <v>152.35</v>
      </c>
      <c r="D2286" s="3">
        <v>40.33</v>
      </c>
      <c r="E2286" s="3">
        <v>241.54</v>
      </c>
    </row>
    <row r="2287" spans="1:5" x14ac:dyDescent="0.25">
      <c r="A2287" s="1">
        <v>38100</v>
      </c>
      <c r="B2287" s="3">
        <v>465.32</v>
      </c>
      <c r="C2287" s="3">
        <v>151.6</v>
      </c>
      <c r="D2287" s="3">
        <v>39.92</v>
      </c>
      <c r="E2287" s="3">
        <v>241.19</v>
      </c>
    </row>
    <row r="2288" spans="1:5" x14ac:dyDescent="0.25">
      <c r="A2288" s="1">
        <v>38104</v>
      </c>
      <c r="B2288" s="3">
        <v>464.48</v>
      </c>
      <c r="C2288" s="3">
        <v>146.80000000000001</v>
      </c>
      <c r="D2288" s="3">
        <v>37.44</v>
      </c>
      <c r="E2288" s="3">
        <v>223.43</v>
      </c>
    </row>
    <row r="2289" spans="1:5" x14ac:dyDescent="0.25">
      <c r="A2289" s="1">
        <v>38105</v>
      </c>
      <c r="B2289" s="3">
        <v>451.5</v>
      </c>
      <c r="C2289" s="3">
        <v>144.85</v>
      </c>
      <c r="D2289" s="3">
        <v>37.15</v>
      </c>
      <c r="E2289" s="3">
        <v>226.34</v>
      </c>
    </row>
    <row r="2290" spans="1:5" x14ac:dyDescent="0.25">
      <c r="A2290" s="1">
        <v>38106</v>
      </c>
      <c r="B2290" s="3">
        <v>432.65</v>
      </c>
      <c r="C2290" s="3">
        <v>143.94999999999999</v>
      </c>
      <c r="D2290" s="3">
        <v>37.159999999999997</v>
      </c>
      <c r="E2290" s="3">
        <v>217.06</v>
      </c>
    </row>
    <row r="2291" spans="1:5" x14ac:dyDescent="0.25">
      <c r="A2291" s="1">
        <v>38107</v>
      </c>
      <c r="B2291" s="3">
        <v>434.75</v>
      </c>
      <c r="C2291" s="3">
        <v>141.19999999999999</v>
      </c>
      <c r="D2291" s="3">
        <v>36.67</v>
      </c>
      <c r="E2291" s="3">
        <v>210.82</v>
      </c>
    </row>
    <row r="2292" spans="1:5" x14ac:dyDescent="0.25">
      <c r="A2292" s="1">
        <v>38110</v>
      </c>
      <c r="B2292" s="3">
        <v>434.63</v>
      </c>
      <c r="C2292" s="3">
        <v>142.80000000000001</v>
      </c>
      <c r="D2292" s="3">
        <v>34.96</v>
      </c>
      <c r="E2292" s="3">
        <v>201.8</v>
      </c>
    </row>
    <row r="2293" spans="1:5" x14ac:dyDescent="0.25">
      <c r="A2293" s="1">
        <v>38111</v>
      </c>
      <c r="B2293" s="3">
        <v>432.98</v>
      </c>
      <c r="C2293" s="3">
        <v>142.5</v>
      </c>
      <c r="D2293" s="3">
        <v>36.32</v>
      </c>
      <c r="E2293" s="3">
        <v>206.16</v>
      </c>
    </row>
    <row r="2294" spans="1:5" x14ac:dyDescent="0.25">
      <c r="A2294" s="1">
        <v>38112</v>
      </c>
      <c r="B2294" s="3">
        <v>437.7</v>
      </c>
      <c r="C2294" s="3">
        <v>142.9</v>
      </c>
      <c r="D2294" s="3">
        <v>36.83</v>
      </c>
      <c r="E2294" s="3">
        <v>209.17</v>
      </c>
    </row>
    <row r="2295" spans="1:5" x14ac:dyDescent="0.25">
      <c r="A2295" s="1">
        <v>38113</v>
      </c>
      <c r="B2295" s="3">
        <v>443.25</v>
      </c>
      <c r="C2295" s="3">
        <v>145.75</v>
      </c>
      <c r="D2295" s="3">
        <v>37.64</v>
      </c>
      <c r="E2295" s="3">
        <v>215.83</v>
      </c>
    </row>
    <row r="2296" spans="1:5" x14ac:dyDescent="0.25">
      <c r="A2296" s="1">
        <v>38114</v>
      </c>
      <c r="B2296" s="3">
        <v>455.48</v>
      </c>
      <c r="C2296" s="3">
        <v>144.9</v>
      </c>
      <c r="D2296" s="3">
        <v>37.380000000000003</v>
      </c>
      <c r="E2296" s="3">
        <v>203.78</v>
      </c>
    </row>
    <row r="2297" spans="1:5" x14ac:dyDescent="0.25">
      <c r="A2297" s="1">
        <v>38117</v>
      </c>
      <c r="B2297" s="3">
        <v>440.07</v>
      </c>
      <c r="C2297" s="3">
        <v>142.5</v>
      </c>
      <c r="D2297" s="3">
        <v>36</v>
      </c>
      <c r="E2297" s="3">
        <v>195.76</v>
      </c>
    </row>
    <row r="2298" spans="1:5" x14ac:dyDescent="0.25">
      <c r="A2298" s="1">
        <v>38118</v>
      </c>
      <c r="B2298" s="3">
        <v>419.95</v>
      </c>
      <c r="C2298" s="3">
        <v>140.9</v>
      </c>
      <c r="D2298" s="3">
        <v>33.380000000000003</v>
      </c>
      <c r="E2298" s="3">
        <v>181.06</v>
      </c>
    </row>
    <row r="2299" spans="1:5" x14ac:dyDescent="0.25">
      <c r="A2299" s="1">
        <v>38119</v>
      </c>
      <c r="B2299" s="3">
        <v>420.07</v>
      </c>
      <c r="C2299" s="3">
        <v>142.4</v>
      </c>
      <c r="D2299" s="3">
        <v>33.43</v>
      </c>
      <c r="E2299" s="3">
        <v>186.01</v>
      </c>
    </row>
    <row r="2300" spans="1:5" x14ac:dyDescent="0.25">
      <c r="A2300" s="1">
        <v>38120</v>
      </c>
      <c r="B2300" s="3">
        <v>422.38</v>
      </c>
      <c r="C2300" s="3">
        <v>141.55000000000001</v>
      </c>
      <c r="D2300" s="3">
        <v>34.86</v>
      </c>
      <c r="E2300" s="3">
        <v>187.37</v>
      </c>
    </row>
    <row r="2301" spans="1:5" x14ac:dyDescent="0.25">
      <c r="A2301" s="1">
        <v>38121</v>
      </c>
      <c r="B2301" s="3">
        <v>419.63</v>
      </c>
      <c r="C2301" s="3">
        <v>141.5</v>
      </c>
      <c r="D2301" s="3">
        <v>31.19</v>
      </c>
      <c r="E2301" s="3">
        <v>170.04</v>
      </c>
    </row>
    <row r="2302" spans="1:5" x14ac:dyDescent="0.25">
      <c r="A2302" s="1">
        <v>38124</v>
      </c>
      <c r="B2302" s="3">
        <v>393.82</v>
      </c>
      <c r="C2302" s="3">
        <v>120.25</v>
      </c>
      <c r="D2302" s="3">
        <v>25.24</v>
      </c>
      <c r="E2302" s="3">
        <v>154.69999999999999</v>
      </c>
    </row>
    <row r="2303" spans="1:5" x14ac:dyDescent="0.25">
      <c r="A2303" s="1">
        <v>38125</v>
      </c>
      <c r="B2303" s="3">
        <v>443.82</v>
      </c>
      <c r="C2303" s="3">
        <v>130.35</v>
      </c>
      <c r="D2303" s="3">
        <v>27.8</v>
      </c>
      <c r="E2303" s="3">
        <v>172.99</v>
      </c>
    </row>
    <row r="2304" spans="1:5" x14ac:dyDescent="0.25">
      <c r="A2304" s="1">
        <v>38126</v>
      </c>
      <c r="B2304" s="3">
        <v>442.7</v>
      </c>
      <c r="C2304" s="3">
        <v>134.30000000000001</v>
      </c>
      <c r="D2304" s="3">
        <v>30.31</v>
      </c>
      <c r="E2304" s="3">
        <v>185.66</v>
      </c>
    </row>
    <row r="2305" spans="1:5" x14ac:dyDescent="0.25">
      <c r="A2305" s="1">
        <v>38127</v>
      </c>
      <c r="B2305" s="3">
        <v>434.57</v>
      </c>
      <c r="C2305" s="3">
        <v>136.94999999999999</v>
      </c>
      <c r="D2305" s="3">
        <v>30.06</v>
      </c>
      <c r="E2305" s="3">
        <v>188.87</v>
      </c>
    </row>
    <row r="2306" spans="1:5" x14ac:dyDescent="0.25">
      <c r="A2306" s="1">
        <v>38128</v>
      </c>
      <c r="B2306" s="3">
        <v>435.32</v>
      </c>
      <c r="C2306" s="3">
        <v>138</v>
      </c>
      <c r="D2306" s="3">
        <v>28.26</v>
      </c>
      <c r="E2306" s="3">
        <v>193.67</v>
      </c>
    </row>
    <row r="2307" spans="1:5" x14ac:dyDescent="0.25">
      <c r="A2307" s="1">
        <v>38131</v>
      </c>
      <c r="B2307" s="3">
        <v>435.57</v>
      </c>
      <c r="C2307" s="3">
        <v>138.25</v>
      </c>
      <c r="D2307" s="3">
        <v>29.81</v>
      </c>
      <c r="E2307" s="3">
        <v>196.47</v>
      </c>
    </row>
    <row r="2308" spans="1:5" x14ac:dyDescent="0.25">
      <c r="A2308" s="1">
        <v>38132</v>
      </c>
      <c r="B2308" s="3">
        <v>437.77</v>
      </c>
      <c r="C2308" s="3">
        <v>141.65</v>
      </c>
      <c r="D2308" s="3">
        <v>28.94</v>
      </c>
      <c r="E2308" s="3">
        <v>196.15</v>
      </c>
    </row>
    <row r="2309" spans="1:5" x14ac:dyDescent="0.25">
      <c r="A2309" s="1">
        <v>38133</v>
      </c>
      <c r="B2309" s="3">
        <v>449.3</v>
      </c>
      <c r="C2309" s="3">
        <v>139.6</v>
      </c>
      <c r="D2309" s="3">
        <v>29.36</v>
      </c>
      <c r="E2309" s="3">
        <v>193.64</v>
      </c>
    </row>
    <row r="2310" spans="1:5" x14ac:dyDescent="0.25">
      <c r="A2310" s="1">
        <v>38134</v>
      </c>
      <c r="B2310" s="3">
        <v>452.5</v>
      </c>
      <c r="C2310" s="3">
        <v>140.35</v>
      </c>
      <c r="D2310" s="3">
        <v>28.6</v>
      </c>
      <c r="E2310" s="3">
        <v>187.93</v>
      </c>
    </row>
    <row r="2311" spans="1:5" x14ac:dyDescent="0.25">
      <c r="A2311" s="1">
        <v>38135</v>
      </c>
      <c r="B2311" s="3">
        <v>443.77</v>
      </c>
      <c r="C2311" s="3">
        <v>137.25</v>
      </c>
      <c r="D2311" s="3">
        <v>26.53</v>
      </c>
      <c r="E2311" s="3">
        <v>178.35</v>
      </c>
    </row>
    <row r="2312" spans="1:5" x14ac:dyDescent="0.25">
      <c r="A2312" s="1">
        <v>38138</v>
      </c>
      <c r="B2312" s="3">
        <v>398.13</v>
      </c>
      <c r="C2312" s="3">
        <v>137.1</v>
      </c>
      <c r="D2312" s="3">
        <v>25.31</v>
      </c>
      <c r="E2312" s="3">
        <v>174.55</v>
      </c>
    </row>
    <row r="2313" spans="1:5" x14ac:dyDescent="0.25">
      <c r="A2313" s="1">
        <v>38139</v>
      </c>
      <c r="B2313" s="3">
        <v>399.32</v>
      </c>
      <c r="C2313" s="3">
        <v>136.94999999999999</v>
      </c>
      <c r="D2313" s="3">
        <v>25.56</v>
      </c>
      <c r="E2313" s="3">
        <v>178.18</v>
      </c>
    </row>
    <row r="2314" spans="1:5" x14ac:dyDescent="0.25">
      <c r="A2314" s="1">
        <v>38140</v>
      </c>
      <c r="B2314" s="3">
        <v>400.1</v>
      </c>
      <c r="C2314" s="3">
        <v>137.19999999999999</v>
      </c>
      <c r="D2314" s="3">
        <v>23.88</v>
      </c>
      <c r="E2314" s="3">
        <v>183.45</v>
      </c>
    </row>
    <row r="2315" spans="1:5" x14ac:dyDescent="0.25">
      <c r="A2315" s="1">
        <v>38141</v>
      </c>
      <c r="B2315" s="3">
        <v>394.25</v>
      </c>
      <c r="C2315" s="3">
        <v>135.85</v>
      </c>
      <c r="D2315" s="3">
        <v>23.7</v>
      </c>
      <c r="E2315" s="3">
        <v>175.49</v>
      </c>
    </row>
    <row r="2316" spans="1:5" x14ac:dyDescent="0.25">
      <c r="A2316" s="1">
        <v>38142</v>
      </c>
      <c r="B2316" s="3">
        <v>400.7</v>
      </c>
      <c r="C2316" s="3">
        <v>138.65</v>
      </c>
      <c r="D2316" s="3">
        <v>23.13</v>
      </c>
      <c r="E2316" s="3">
        <v>185.86</v>
      </c>
    </row>
    <row r="2317" spans="1:5" x14ac:dyDescent="0.25">
      <c r="A2317" s="1">
        <v>38145</v>
      </c>
      <c r="B2317" s="3">
        <v>403.23</v>
      </c>
      <c r="C2317" s="3">
        <v>136.75</v>
      </c>
      <c r="D2317" s="3">
        <v>23.03</v>
      </c>
      <c r="E2317" s="3">
        <v>181.92</v>
      </c>
    </row>
    <row r="2318" spans="1:5" x14ac:dyDescent="0.25">
      <c r="A2318" s="1">
        <v>38146</v>
      </c>
      <c r="B2318" s="3">
        <v>404.38</v>
      </c>
      <c r="C2318" s="3">
        <v>134.94999999999999</v>
      </c>
      <c r="D2318" s="3">
        <v>22.87</v>
      </c>
      <c r="E2318" s="3">
        <v>175.44</v>
      </c>
    </row>
    <row r="2319" spans="1:5" x14ac:dyDescent="0.25">
      <c r="A2319" s="1">
        <v>38147</v>
      </c>
      <c r="B2319" s="3">
        <v>407.48</v>
      </c>
      <c r="C2319" s="3">
        <v>133.55000000000001</v>
      </c>
      <c r="D2319" s="3">
        <v>23.13</v>
      </c>
      <c r="E2319" s="3">
        <v>175.64</v>
      </c>
    </row>
    <row r="2320" spans="1:5" x14ac:dyDescent="0.25">
      <c r="A2320" s="1">
        <v>38148</v>
      </c>
      <c r="B2320" s="3">
        <v>407.95</v>
      </c>
      <c r="C2320" s="3">
        <v>129.80000000000001</v>
      </c>
      <c r="D2320" s="3">
        <v>23.07</v>
      </c>
      <c r="E2320" s="3">
        <v>176</v>
      </c>
    </row>
    <row r="2321" spans="1:5" x14ac:dyDescent="0.25">
      <c r="A2321" s="1">
        <v>38149</v>
      </c>
      <c r="B2321" s="3">
        <v>403.15</v>
      </c>
      <c r="C2321" s="3">
        <v>129</v>
      </c>
      <c r="D2321" s="3">
        <v>22.28</v>
      </c>
      <c r="E2321" s="3">
        <v>170.84</v>
      </c>
    </row>
    <row r="2322" spans="1:5" x14ac:dyDescent="0.25">
      <c r="A2322" s="1">
        <v>38152</v>
      </c>
      <c r="B2322" s="3">
        <v>397.77</v>
      </c>
      <c r="C2322" s="3">
        <v>127.8</v>
      </c>
      <c r="D2322" s="3">
        <v>21.43</v>
      </c>
      <c r="E2322" s="3">
        <v>160.79</v>
      </c>
    </row>
    <row r="2323" spans="1:5" x14ac:dyDescent="0.25">
      <c r="A2323" s="1">
        <v>38153</v>
      </c>
      <c r="B2323" s="3">
        <v>394.3</v>
      </c>
      <c r="C2323" s="3">
        <v>128.9</v>
      </c>
      <c r="D2323" s="3">
        <v>22.94</v>
      </c>
      <c r="E2323" s="3">
        <v>169.6</v>
      </c>
    </row>
    <row r="2324" spans="1:5" x14ac:dyDescent="0.25">
      <c r="A2324" s="1">
        <v>38154</v>
      </c>
      <c r="B2324" s="3">
        <v>395.32</v>
      </c>
      <c r="C2324" s="3">
        <v>127.95</v>
      </c>
      <c r="D2324" s="3">
        <v>22.62</v>
      </c>
      <c r="E2324" s="3">
        <v>166.92</v>
      </c>
    </row>
    <row r="2325" spans="1:5" x14ac:dyDescent="0.25">
      <c r="A2325" s="1">
        <v>38155</v>
      </c>
      <c r="B2325" s="3">
        <v>377.48</v>
      </c>
      <c r="C2325" s="3">
        <v>128.6</v>
      </c>
      <c r="D2325" s="3">
        <v>23.15</v>
      </c>
      <c r="E2325" s="3">
        <v>170.16</v>
      </c>
    </row>
    <row r="2326" spans="1:5" x14ac:dyDescent="0.25">
      <c r="A2326" s="1">
        <v>38156</v>
      </c>
      <c r="B2326" s="3">
        <v>376.68</v>
      </c>
      <c r="C2326" s="3">
        <v>126.8</v>
      </c>
      <c r="D2326" s="3">
        <v>22.87</v>
      </c>
      <c r="E2326" s="3">
        <v>165.15</v>
      </c>
    </row>
    <row r="2327" spans="1:5" x14ac:dyDescent="0.25">
      <c r="A2327" s="1">
        <v>38159</v>
      </c>
      <c r="B2327" s="3">
        <v>366.77</v>
      </c>
      <c r="C2327" s="3">
        <v>127.9</v>
      </c>
      <c r="D2327" s="3">
        <v>22.32</v>
      </c>
      <c r="E2327" s="3">
        <v>163.83000000000001</v>
      </c>
    </row>
    <row r="2328" spans="1:5" x14ac:dyDescent="0.25">
      <c r="A2328" s="1">
        <v>38160</v>
      </c>
      <c r="B2328" s="3">
        <v>365.8</v>
      </c>
      <c r="C2328" s="3">
        <v>128.55000000000001</v>
      </c>
      <c r="D2328" s="3">
        <v>22.27</v>
      </c>
      <c r="E2328" s="3">
        <v>164.74</v>
      </c>
    </row>
    <row r="2329" spans="1:5" x14ac:dyDescent="0.25">
      <c r="A2329" s="1">
        <v>38161</v>
      </c>
      <c r="B2329" s="3">
        <v>367.3</v>
      </c>
      <c r="C2329" s="3">
        <v>127.95</v>
      </c>
      <c r="D2329" s="3">
        <v>21.15</v>
      </c>
      <c r="E2329" s="3">
        <v>159.09</v>
      </c>
    </row>
    <row r="2330" spans="1:5" x14ac:dyDescent="0.25">
      <c r="A2330" s="1">
        <v>38162</v>
      </c>
      <c r="B2330" s="3">
        <v>358.88</v>
      </c>
      <c r="C2330" s="3">
        <v>130.44999999999999</v>
      </c>
      <c r="D2330" s="3">
        <v>21.16</v>
      </c>
      <c r="E2330" s="3">
        <v>161.88</v>
      </c>
    </row>
    <row r="2331" spans="1:5" x14ac:dyDescent="0.25">
      <c r="A2331" s="1">
        <v>38163</v>
      </c>
      <c r="B2331" s="3">
        <v>361.7</v>
      </c>
      <c r="C2331" s="3">
        <v>128</v>
      </c>
      <c r="D2331" s="3">
        <v>22.09</v>
      </c>
      <c r="E2331" s="3">
        <v>174.38</v>
      </c>
    </row>
    <row r="2332" spans="1:5" x14ac:dyDescent="0.25">
      <c r="A2332" s="1">
        <v>38166</v>
      </c>
      <c r="B2332" s="3">
        <v>371.8</v>
      </c>
      <c r="C2332" s="3">
        <v>127.6</v>
      </c>
      <c r="D2332" s="3">
        <v>22.7</v>
      </c>
      <c r="E2332" s="3">
        <v>178.5</v>
      </c>
    </row>
    <row r="2333" spans="1:5" x14ac:dyDescent="0.25">
      <c r="A2333" s="1">
        <v>38167</v>
      </c>
      <c r="B2333" s="3">
        <v>365.98</v>
      </c>
      <c r="C2333" s="3">
        <v>129.69999999999999</v>
      </c>
      <c r="D2333" s="3">
        <v>22.45</v>
      </c>
      <c r="E2333" s="3">
        <v>180.06</v>
      </c>
    </row>
    <row r="2334" spans="1:5" x14ac:dyDescent="0.25">
      <c r="A2334" s="1">
        <v>38168</v>
      </c>
      <c r="B2334" s="3">
        <v>367.7</v>
      </c>
      <c r="C2334" s="3">
        <v>127.3</v>
      </c>
      <c r="D2334" s="3">
        <v>22.39</v>
      </c>
      <c r="E2334" s="3">
        <v>177.23</v>
      </c>
    </row>
    <row r="2335" spans="1:5" x14ac:dyDescent="0.25">
      <c r="A2335" s="1">
        <v>38169</v>
      </c>
      <c r="B2335" s="3">
        <v>369</v>
      </c>
      <c r="C2335" s="3">
        <v>127.4</v>
      </c>
      <c r="D2335" s="3">
        <v>23.19</v>
      </c>
      <c r="E2335" s="3">
        <v>180.74</v>
      </c>
    </row>
    <row r="2336" spans="1:5" x14ac:dyDescent="0.25">
      <c r="A2336" s="1">
        <v>38170</v>
      </c>
      <c r="B2336" s="3">
        <v>366.8</v>
      </c>
      <c r="C2336" s="3">
        <v>126.95</v>
      </c>
      <c r="D2336" s="3">
        <v>22.78</v>
      </c>
      <c r="E2336" s="3">
        <v>179.3</v>
      </c>
    </row>
    <row r="2337" spans="1:5" x14ac:dyDescent="0.25">
      <c r="A2337" s="1">
        <v>38173</v>
      </c>
      <c r="B2337" s="3">
        <v>370.2</v>
      </c>
      <c r="C2337" s="3">
        <v>127.3</v>
      </c>
      <c r="D2337" s="3">
        <v>22.73</v>
      </c>
      <c r="E2337" s="3">
        <v>178.15</v>
      </c>
    </row>
    <row r="2338" spans="1:5" x14ac:dyDescent="0.25">
      <c r="A2338" s="1">
        <v>38174</v>
      </c>
      <c r="B2338" s="3">
        <v>374.68</v>
      </c>
      <c r="C2338" s="3">
        <v>127.55</v>
      </c>
      <c r="D2338" s="3">
        <v>24.28</v>
      </c>
      <c r="E2338" s="3">
        <v>184.57</v>
      </c>
    </row>
    <row r="2339" spans="1:5" x14ac:dyDescent="0.25">
      <c r="A2339" s="1">
        <v>38175</v>
      </c>
      <c r="B2339" s="3">
        <v>386.93</v>
      </c>
      <c r="C2339" s="3">
        <v>128.80000000000001</v>
      </c>
      <c r="D2339" s="3">
        <v>24.64</v>
      </c>
      <c r="E2339" s="3">
        <v>186.31</v>
      </c>
    </row>
    <row r="2340" spans="1:5" x14ac:dyDescent="0.25">
      <c r="A2340" s="1">
        <v>38176</v>
      </c>
      <c r="B2340" s="3">
        <v>372.8</v>
      </c>
      <c r="C2340" s="3">
        <v>124.2</v>
      </c>
      <c r="D2340" s="3">
        <v>24.23</v>
      </c>
      <c r="E2340" s="3">
        <v>174.61</v>
      </c>
    </row>
    <row r="2341" spans="1:5" x14ac:dyDescent="0.25">
      <c r="A2341" s="1">
        <v>38177</v>
      </c>
      <c r="B2341" s="3">
        <v>381.48</v>
      </c>
      <c r="C2341" s="3">
        <v>122.4</v>
      </c>
      <c r="D2341" s="3">
        <v>24.55</v>
      </c>
      <c r="E2341" s="3">
        <v>180.68</v>
      </c>
    </row>
    <row r="2342" spans="1:5" x14ac:dyDescent="0.25">
      <c r="A2342" s="1">
        <v>38180</v>
      </c>
      <c r="B2342" s="3">
        <v>382.07</v>
      </c>
      <c r="C2342" s="3">
        <v>123.95</v>
      </c>
      <c r="D2342" s="3">
        <v>24.49</v>
      </c>
      <c r="E2342" s="3">
        <v>185.31</v>
      </c>
    </row>
    <row r="2343" spans="1:5" x14ac:dyDescent="0.25">
      <c r="A2343" s="1">
        <v>38181</v>
      </c>
      <c r="B2343" s="3">
        <v>378.65</v>
      </c>
      <c r="C2343" s="3">
        <v>123.7</v>
      </c>
      <c r="D2343" s="3">
        <v>24.17</v>
      </c>
      <c r="E2343" s="3">
        <v>181.21</v>
      </c>
    </row>
    <row r="2344" spans="1:5" x14ac:dyDescent="0.25">
      <c r="A2344" s="1">
        <v>38182</v>
      </c>
      <c r="B2344" s="3">
        <v>370.82</v>
      </c>
      <c r="C2344" s="3">
        <v>122.45</v>
      </c>
      <c r="D2344" s="3">
        <v>24.02</v>
      </c>
      <c r="E2344" s="3">
        <v>184.8</v>
      </c>
    </row>
    <row r="2345" spans="1:5" x14ac:dyDescent="0.25">
      <c r="A2345" s="1">
        <v>38183</v>
      </c>
      <c r="B2345" s="3">
        <v>374.05</v>
      </c>
      <c r="C2345" s="3">
        <v>123.45</v>
      </c>
      <c r="D2345" s="3">
        <v>24.51</v>
      </c>
      <c r="E2345" s="3">
        <v>192.79</v>
      </c>
    </row>
    <row r="2346" spans="1:5" x14ac:dyDescent="0.25">
      <c r="A2346" s="1">
        <v>38184</v>
      </c>
      <c r="B2346" s="3">
        <v>376.02</v>
      </c>
      <c r="C2346" s="3">
        <v>123.55</v>
      </c>
      <c r="D2346" s="3">
        <v>24.8</v>
      </c>
      <c r="E2346" s="3">
        <v>199.65</v>
      </c>
    </row>
    <row r="2347" spans="1:5" x14ac:dyDescent="0.25">
      <c r="A2347" s="1">
        <v>38187</v>
      </c>
      <c r="B2347" s="3">
        <v>382.15</v>
      </c>
      <c r="C2347" s="3">
        <v>122.5</v>
      </c>
      <c r="D2347" s="3">
        <v>24.86</v>
      </c>
      <c r="E2347" s="3">
        <v>203.57</v>
      </c>
    </row>
    <row r="2348" spans="1:5" x14ac:dyDescent="0.25">
      <c r="A2348" s="1">
        <v>38188</v>
      </c>
      <c r="B2348" s="3">
        <v>383.75</v>
      </c>
      <c r="C2348" s="3">
        <v>121.75</v>
      </c>
      <c r="D2348" s="3">
        <v>24.49</v>
      </c>
      <c r="E2348" s="3">
        <v>202.95</v>
      </c>
    </row>
    <row r="2349" spans="1:5" x14ac:dyDescent="0.25">
      <c r="A2349" s="1">
        <v>38189</v>
      </c>
      <c r="B2349" s="3">
        <v>385.13</v>
      </c>
      <c r="C2349" s="3">
        <v>121.65</v>
      </c>
      <c r="D2349" s="3">
        <v>25.39</v>
      </c>
      <c r="E2349" s="3">
        <v>210.14</v>
      </c>
    </row>
    <row r="2350" spans="1:5" x14ac:dyDescent="0.25">
      <c r="A2350" s="1">
        <v>38190</v>
      </c>
      <c r="B2350" s="3">
        <v>384.02</v>
      </c>
      <c r="C2350" s="3">
        <v>120.2</v>
      </c>
      <c r="D2350" s="3">
        <v>26</v>
      </c>
      <c r="E2350" s="3">
        <v>214.15</v>
      </c>
    </row>
    <row r="2351" spans="1:5" x14ac:dyDescent="0.25">
      <c r="A2351" s="1">
        <v>38191</v>
      </c>
      <c r="B2351" s="3">
        <v>377.75</v>
      </c>
      <c r="C2351" s="3">
        <v>120.25</v>
      </c>
      <c r="D2351" s="3">
        <v>26.5</v>
      </c>
      <c r="E2351" s="3">
        <v>214.44</v>
      </c>
    </row>
    <row r="2352" spans="1:5" x14ac:dyDescent="0.25">
      <c r="A2352" s="1">
        <v>38194</v>
      </c>
      <c r="B2352" s="3">
        <v>380.02</v>
      </c>
      <c r="C2352" s="3">
        <v>120.15</v>
      </c>
      <c r="D2352" s="3">
        <v>25.94</v>
      </c>
      <c r="E2352" s="3">
        <v>220.3</v>
      </c>
    </row>
    <row r="2353" spans="1:5" x14ac:dyDescent="0.25">
      <c r="A2353" s="1">
        <v>38195</v>
      </c>
      <c r="B2353" s="3">
        <v>380</v>
      </c>
      <c r="C2353" s="3">
        <v>121.05</v>
      </c>
      <c r="D2353" s="3">
        <v>24.66</v>
      </c>
      <c r="E2353" s="3">
        <v>223.04</v>
      </c>
    </row>
    <row r="2354" spans="1:5" x14ac:dyDescent="0.25">
      <c r="A2354" s="1">
        <v>38196</v>
      </c>
      <c r="B2354" s="3">
        <v>372.52</v>
      </c>
      <c r="C2354" s="3">
        <v>121.85</v>
      </c>
      <c r="D2354" s="3">
        <v>24.5</v>
      </c>
      <c r="E2354" s="3">
        <v>222.78</v>
      </c>
    </row>
    <row r="2355" spans="1:5" x14ac:dyDescent="0.25">
      <c r="A2355" s="1">
        <v>38197</v>
      </c>
      <c r="B2355" s="3">
        <v>385.68</v>
      </c>
      <c r="C2355" s="3">
        <v>118.2</v>
      </c>
      <c r="D2355" s="3">
        <v>24.88</v>
      </c>
      <c r="E2355" s="3">
        <v>231.35</v>
      </c>
    </row>
    <row r="2356" spans="1:5" x14ac:dyDescent="0.25">
      <c r="A2356" s="1">
        <v>38198</v>
      </c>
      <c r="B2356" s="3">
        <v>379.9</v>
      </c>
      <c r="C2356" s="3">
        <v>116.2</v>
      </c>
      <c r="D2356" s="3">
        <v>25.49</v>
      </c>
      <c r="E2356" s="3">
        <v>230.97</v>
      </c>
    </row>
    <row r="2357" spans="1:5" x14ac:dyDescent="0.25">
      <c r="A2357" s="1">
        <v>38201</v>
      </c>
      <c r="B2357" s="3">
        <v>380.43</v>
      </c>
      <c r="C2357" s="3">
        <v>119.1</v>
      </c>
      <c r="D2357" s="3">
        <v>25.91</v>
      </c>
      <c r="E2357" s="3">
        <v>230.53</v>
      </c>
    </row>
    <row r="2358" spans="1:5" x14ac:dyDescent="0.25">
      <c r="A2358" s="1">
        <v>38202</v>
      </c>
      <c r="B2358" s="3">
        <v>379.57</v>
      </c>
      <c r="C2358" s="3">
        <v>118.75</v>
      </c>
      <c r="D2358" s="3">
        <v>25.84</v>
      </c>
      <c r="E2358" s="3">
        <v>233.44</v>
      </c>
    </row>
    <row r="2359" spans="1:5" x14ac:dyDescent="0.25">
      <c r="A2359" s="1">
        <v>38203</v>
      </c>
      <c r="B2359" s="3">
        <v>377.45</v>
      </c>
      <c r="C2359" s="3">
        <v>113</v>
      </c>
      <c r="D2359" s="3">
        <v>25.43</v>
      </c>
      <c r="E2359" s="3">
        <v>234.62</v>
      </c>
    </row>
    <row r="2360" spans="1:5" x14ac:dyDescent="0.25">
      <c r="A2360" s="1">
        <v>38204</v>
      </c>
      <c r="B2360" s="3">
        <v>387.2</v>
      </c>
      <c r="C2360" s="3">
        <v>116.8</v>
      </c>
      <c r="D2360" s="3">
        <v>25.53</v>
      </c>
      <c r="E2360" s="3">
        <v>240.19</v>
      </c>
    </row>
    <row r="2361" spans="1:5" x14ac:dyDescent="0.25">
      <c r="A2361" s="1">
        <v>38205</v>
      </c>
      <c r="B2361" s="3">
        <v>386.55</v>
      </c>
      <c r="C2361" s="3">
        <v>116.15</v>
      </c>
      <c r="D2361" s="3">
        <v>25.41</v>
      </c>
      <c r="E2361" s="3">
        <v>237.89</v>
      </c>
    </row>
    <row r="2362" spans="1:5" x14ac:dyDescent="0.25">
      <c r="A2362" s="1">
        <v>38208</v>
      </c>
      <c r="B2362" s="3">
        <v>391.43</v>
      </c>
      <c r="C2362" s="3">
        <v>116.3</v>
      </c>
      <c r="D2362" s="3">
        <v>26.12</v>
      </c>
      <c r="E2362" s="3">
        <v>237.74</v>
      </c>
    </row>
    <row r="2363" spans="1:5" x14ac:dyDescent="0.25">
      <c r="A2363" s="1">
        <v>38209</v>
      </c>
      <c r="B2363" s="3">
        <v>393</v>
      </c>
      <c r="C2363" s="3">
        <v>115</v>
      </c>
      <c r="D2363" s="3">
        <v>26.05</v>
      </c>
      <c r="E2363" s="3">
        <v>239.42</v>
      </c>
    </row>
    <row r="2364" spans="1:5" x14ac:dyDescent="0.25">
      <c r="A2364" s="1">
        <v>38210</v>
      </c>
      <c r="B2364" s="3">
        <v>388.48</v>
      </c>
      <c r="C2364" s="3">
        <v>114.5</v>
      </c>
      <c r="D2364" s="3">
        <v>25.75</v>
      </c>
      <c r="E2364" s="3">
        <v>228.55</v>
      </c>
    </row>
    <row r="2365" spans="1:5" x14ac:dyDescent="0.25">
      <c r="A2365" s="1">
        <v>38211</v>
      </c>
      <c r="B2365" s="3">
        <v>380.98</v>
      </c>
      <c r="C2365" s="3">
        <v>114.15</v>
      </c>
      <c r="D2365" s="3">
        <v>25.66</v>
      </c>
      <c r="E2365" s="3">
        <v>227.98</v>
      </c>
    </row>
    <row r="2366" spans="1:5" x14ac:dyDescent="0.25">
      <c r="A2366" s="1">
        <v>38212</v>
      </c>
      <c r="B2366" s="3">
        <v>370.25</v>
      </c>
      <c r="C2366" s="3">
        <v>110.5</v>
      </c>
      <c r="D2366" s="3">
        <v>25.81</v>
      </c>
      <c r="E2366" s="3">
        <v>226.03</v>
      </c>
    </row>
    <row r="2367" spans="1:5" x14ac:dyDescent="0.25">
      <c r="A2367" s="1">
        <v>38215</v>
      </c>
      <c r="B2367" s="3">
        <v>364.23</v>
      </c>
      <c r="C2367" s="3">
        <v>106.65</v>
      </c>
      <c r="D2367" s="3">
        <v>25.87</v>
      </c>
      <c r="E2367" s="3">
        <v>235.23</v>
      </c>
    </row>
    <row r="2368" spans="1:5" x14ac:dyDescent="0.25">
      <c r="A2368" s="1">
        <v>38216</v>
      </c>
      <c r="B2368" s="3">
        <v>360.35</v>
      </c>
      <c r="C2368" s="3">
        <v>108.35</v>
      </c>
      <c r="D2368" s="3">
        <v>25.9</v>
      </c>
      <c r="E2368" s="3">
        <v>238.54</v>
      </c>
    </row>
    <row r="2369" spans="1:5" x14ac:dyDescent="0.25">
      <c r="A2369" s="1">
        <v>38217</v>
      </c>
      <c r="B2369" s="3">
        <v>354.45</v>
      </c>
      <c r="C2369" s="3">
        <v>106.25</v>
      </c>
      <c r="D2369" s="3">
        <v>25.01</v>
      </c>
      <c r="E2369" s="3">
        <v>231.38</v>
      </c>
    </row>
    <row r="2370" spans="1:5" x14ac:dyDescent="0.25">
      <c r="A2370" s="1">
        <v>38218</v>
      </c>
      <c r="B2370" s="3">
        <v>350.27</v>
      </c>
      <c r="C2370" s="3">
        <v>107.7</v>
      </c>
      <c r="D2370" s="3">
        <v>25.16</v>
      </c>
      <c r="E2370" s="3">
        <v>235.14</v>
      </c>
    </row>
    <row r="2371" spans="1:5" x14ac:dyDescent="0.25">
      <c r="A2371" s="1">
        <v>38219</v>
      </c>
      <c r="B2371" s="3">
        <v>342.77</v>
      </c>
      <c r="C2371" s="3">
        <v>107.05</v>
      </c>
      <c r="D2371" s="3">
        <v>24.04</v>
      </c>
      <c r="E2371" s="3">
        <v>229.52</v>
      </c>
    </row>
    <row r="2372" spans="1:5" x14ac:dyDescent="0.25">
      <c r="A2372" s="1">
        <v>38222</v>
      </c>
      <c r="B2372" s="3">
        <v>335.32</v>
      </c>
      <c r="C2372" s="3">
        <v>110.35</v>
      </c>
      <c r="D2372" s="3">
        <v>23.51</v>
      </c>
      <c r="E2372" s="3">
        <v>216.67</v>
      </c>
    </row>
    <row r="2373" spans="1:5" x14ac:dyDescent="0.25">
      <c r="A2373" s="1">
        <v>38223</v>
      </c>
      <c r="B2373" s="3">
        <v>327.18</v>
      </c>
      <c r="C2373" s="3">
        <v>109.85</v>
      </c>
      <c r="D2373" s="3">
        <v>23.98</v>
      </c>
      <c r="E2373" s="3">
        <v>219.49</v>
      </c>
    </row>
    <row r="2374" spans="1:5" x14ac:dyDescent="0.25">
      <c r="A2374" s="1">
        <v>38224</v>
      </c>
      <c r="B2374" s="3">
        <v>345.85</v>
      </c>
      <c r="C2374" s="3">
        <v>111.1</v>
      </c>
      <c r="D2374" s="3">
        <v>24.47</v>
      </c>
      <c r="E2374" s="3">
        <v>219.49</v>
      </c>
    </row>
    <row r="2375" spans="1:5" x14ac:dyDescent="0.25">
      <c r="A2375" s="1">
        <v>38225</v>
      </c>
      <c r="B2375" s="3">
        <v>348.25</v>
      </c>
      <c r="C2375" s="3">
        <v>111.95</v>
      </c>
      <c r="D2375" s="3">
        <v>24.72</v>
      </c>
      <c r="E2375" s="3">
        <v>216.97</v>
      </c>
    </row>
    <row r="2376" spans="1:5" x14ac:dyDescent="0.25">
      <c r="A2376" s="1">
        <v>38226</v>
      </c>
      <c r="B2376" s="3">
        <v>349.45</v>
      </c>
      <c r="C2376" s="3">
        <v>111.3</v>
      </c>
      <c r="D2376" s="3">
        <v>24.57</v>
      </c>
      <c r="E2376" s="3">
        <v>214.81</v>
      </c>
    </row>
    <row r="2377" spans="1:5" x14ac:dyDescent="0.25">
      <c r="A2377" s="1">
        <v>38229</v>
      </c>
      <c r="B2377" s="3">
        <v>354.18</v>
      </c>
      <c r="C2377" s="3">
        <v>111.95</v>
      </c>
      <c r="D2377" s="3">
        <v>25.22</v>
      </c>
      <c r="E2377" s="3">
        <v>220.73</v>
      </c>
    </row>
    <row r="2378" spans="1:5" x14ac:dyDescent="0.25">
      <c r="A2378" s="1">
        <v>38230</v>
      </c>
      <c r="B2378" s="3">
        <v>352.35</v>
      </c>
      <c r="C2378" s="3">
        <v>112</v>
      </c>
      <c r="D2378" s="3">
        <v>25.05</v>
      </c>
      <c r="E2378" s="3">
        <v>222.63</v>
      </c>
    </row>
    <row r="2379" spans="1:5" x14ac:dyDescent="0.25">
      <c r="A2379" s="1">
        <v>38231</v>
      </c>
      <c r="B2379" s="3">
        <v>350.15</v>
      </c>
      <c r="C2379" s="3">
        <v>112.45</v>
      </c>
      <c r="D2379" s="3">
        <v>25.53</v>
      </c>
      <c r="E2379" s="3">
        <v>220.6</v>
      </c>
    </row>
    <row r="2380" spans="1:5" x14ac:dyDescent="0.25">
      <c r="A2380" s="1">
        <v>38232</v>
      </c>
      <c r="B2380" s="3">
        <v>352.77</v>
      </c>
      <c r="C2380" s="3">
        <v>112.05</v>
      </c>
      <c r="D2380" s="3">
        <v>26.1</v>
      </c>
      <c r="E2380" s="3">
        <v>219.32</v>
      </c>
    </row>
    <row r="2381" spans="1:5" x14ac:dyDescent="0.25">
      <c r="A2381" s="1">
        <v>38233</v>
      </c>
      <c r="B2381" s="3">
        <v>353.1</v>
      </c>
      <c r="C2381" s="3">
        <v>110.85</v>
      </c>
      <c r="D2381" s="3">
        <v>26.93</v>
      </c>
      <c r="E2381" s="3">
        <v>221.31</v>
      </c>
    </row>
    <row r="2382" spans="1:5" x14ac:dyDescent="0.25">
      <c r="A2382" s="1">
        <v>38236</v>
      </c>
      <c r="B2382" s="3">
        <v>351</v>
      </c>
      <c r="C2382" s="3">
        <v>111.8</v>
      </c>
      <c r="D2382" s="3">
        <v>27.16</v>
      </c>
      <c r="E2382" s="3">
        <v>223.38</v>
      </c>
    </row>
    <row r="2383" spans="1:5" x14ac:dyDescent="0.25">
      <c r="A2383" s="1">
        <v>38237</v>
      </c>
      <c r="B2383" s="3">
        <v>354.88</v>
      </c>
      <c r="C2383" s="3">
        <v>114.75</v>
      </c>
      <c r="D2383" s="3">
        <v>27.1</v>
      </c>
      <c r="E2383" s="3">
        <v>225.86</v>
      </c>
    </row>
    <row r="2384" spans="1:5" x14ac:dyDescent="0.25">
      <c r="A2384" s="1">
        <v>38238</v>
      </c>
      <c r="B2384" s="3">
        <v>359.18</v>
      </c>
      <c r="C2384" s="3">
        <v>116.05</v>
      </c>
      <c r="D2384" s="3">
        <v>27.65</v>
      </c>
      <c r="E2384" s="3">
        <v>228.42</v>
      </c>
    </row>
    <row r="2385" spans="1:5" x14ac:dyDescent="0.25">
      <c r="A2385" s="1">
        <v>38239</v>
      </c>
      <c r="B2385" s="3">
        <v>357.57</v>
      </c>
      <c r="C2385" s="3">
        <v>118.65</v>
      </c>
      <c r="D2385" s="3">
        <v>27.38</v>
      </c>
      <c r="E2385" s="3">
        <v>226.96</v>
      </c>
    </row>
    <row r="2386" spans="1:5" x14ac:dyDescent="0.25">
      <c r="A2386" s="1">
        <v>38240</v>
      </c>
      <c r="B2386" s="3">
        <v>361.7</v>
      </c>
      <c r="C2386" s="3">
        <v>121</v>
      </c>
      <c r="D2386" s="3">
        <v>27.7</v>
      </c>
      <c r="E2386" s="3">
        <v>232.97</v>
      </c>
    </row>
    <row r="2387" spans="1:5" x14ac:dyDescent="0.25">
      <c r="A2387" s="1">
        <v>38243</v>
      </c>
      <c r="B2387" s="3">
        <v>378.43</v>
      </c>
      <c r="C2387" s="3">
        <v>121.75</v>
      </c>
      <c r="D2387" s="3">
        <v>28.06</v>
      </c>
      <c r="E2387" s="3">
        <v>236.68</v>
      </c>
    </row>
    <row r="2388" spans="1:5" x14ac:dyDescent="0.25">
      <c r="A2388" s="1">
        <v>38244</v>
      </c>
      <c r="B2388" s="3">
        <v>375</v>
      </c>
      <c r="C2388" s="3">
        <v>119.95</v>
      </c>
      <c r="D2388" s="3">
        <v>27.76</v>
      </c>
      <c r="E2388" s="3">
        <v>233.19</v>
      </c>
    </row>
    <row r="2389" spans="1:5" x14ac:dyDescent="0.25">
      <c r="A2389" s="1">
        <v>38245</v>
      </c>
      <c r="B2389" s="3">
        <v>375.57</v>
      </c>
      <c r="C2389" s="3">
        <v>123.55</v>
      </c>
      <c r="D2389" s="3">
        <v>27.39</v>
      </c>
      <c r="E2389" s="3">
        <v>234.7</v>
      </c>
    </row>
    <row r="2390" spans="1:5" x14ac:dyDescent="0.25">
      <c r="A2390" s="1">
        <v>38246</v>
      </c>
      <c r="B2390" s="3">
        <v>379.52</v>
      </c>
      <c r="C2390" s="3">
        <v>123.75</v>
      </c>
      <c r="D2390" s="3">
        <v>28.34</v>
      </c>
      <c r="E2390" s="3">
        <v>241.63</v>
      </c>
    </row>
    <row r="2391" spans="1:5" x14ac:dyDescent="0.25">
      <c r="A2391" s="1">
        <v>38247</v>
      </c>
      <c r="B2391" s="3">
        <v>379.35</v>
      </c>
      <c r="C2391" s="3">
        <v>125.75</v>
      </c>
      <c r="D2391" s="3">
        <v>29.21</v>
      </c>
      <c r="E2391" s="3">
        <v>247.02</v>
      </c>
    </row>
    <row r="2392" spans="1:5" x14ac:dyDescent="0.25">
      <c r="A2392" s="1">
        <v>38250</v>
      </c>
      <c r="B2392" s="3">
        <v>375.1</v>
      </c>
      <c r="C2392" s="3">
        <v>125.3</v>
      </c>
      <c r="D2392" s="3">
        <v>29.44</v>
      </c>
      <c r="E2392" s="3">
        <v>251.44</v>
      </c>
    </row>
    <row r="2393" spans="1:5" x14ac:dyDescent="0.25">
      <c r="A2393" s="1">
        <v>38251</v>
      </c>
      <c r="B2393" s="3">
        <v>375.88</v>
      </c>
      <c r="C2393" s="3">
        <v>123.8</v>
      </c>
      <c r="D2393" s="3">
        <v>30.22</v>
      </c>
      <c r="E2393" s="3">
        <v>256.66000000000003</v>
      </c>
    </row>
    <row r="2394" spans="1:5" x14ac:dyDescent="0.25">
      <c r="A2394" s="1">
        <v>38252</v>
      </c>
      <c r="B2394" s="3">
        <v>378.4</v>
      </c>
      <c r="C2394" s="3">
        <v>123.05</v>
      </c>
      <c r="D2394" s="3">
        <v>30.03</v>
      </c>
      <c r="E2394" s="3">
        <v>254.85</v>
      </c>
    </row>
    <row r="2395" spans="1:5" x14ac:dyDescent="0.25">
      <c r="A2395" s="1">
        <v>38253</v>
      </c>
      <c r="B2395" s="3">
        <v>375.13</v>
      </c>
      <c r="C2395" s="3">
        <v>120.35</v>
      </c>
      <c r="D2395" s="3">
        <v>30.01</v>
      </c>
      <c r="E2395" s="3">
        <v>254.18</v>
      </c>
    </row>
    <row r="2396" spans="1:5" x14ac:dyDescent="0.25">
      <c r="A2396" s="1">
        <v>38254</v>
      </c>
      <c r="B2396" s="3">
        <v>375.95</v>
      </c>
      <c r="C2396" s="3">
        <v>120.45</v>
      </c>
      <c r="D2396" s="3">
        <v>30.36</v>
      </c>
      <c r="E2396" s="3">
        <v>255.73</v>
      </c>
    </row>
    <row r="2397" spans="1:5" x14ac:dyDescent="0.25">
      <c r="A2397" s="1">
        <v>38257</v>
      </c>
      <c r="B2397" s="3">
        <v>375.02</v>
      </c>
      <c r="C2397" s="3">
        <v>120.15</v>
      </c>
      <c r="D2397" s="3">
        <v>29.89</v>
      </c>
      <c r="E2397" s="3">
        <v>255.16</v>
      </c>
    </row>
    <row r="2398" spans="1:5" x14ac:dyDescent="0.25">
      <c r="A2398" s="1">
        <v>38258</v>
      </c>
      <c r="B2398" s="3">
        <v>368.25</v>
      </c>
      <c r="C2398" s="3">
        <v>120.15</v>
      </c>
      <c r="D2398" s="3">
        <v>29.19</v>
      </c>
      <c r="E2398" s="3">
        <v>249.59</v>
      </c>
    </row>
    <row r="2399" spans="1:5" x14ac:dyDescent="0.25">
      <c r="A2399" s="1">
        <v>38259</v>
      </c>
      <c r="B2399" s="3">
        <v>364.07</v>
      </c>
      <c r="C2399" s="3">
        <v>124.05</v>
      </c>
      <c r="D2399" s="3">
        <v>30.11</v>
      </c>
      <c r="E2399" s="3">
        <v>256.17</v>
      </c>
    </row>
    <row r="2400" spans="1:5" x14ac:dyDescent="0.25">
      <c r="A2400" s="1">
        <v>38260</v>
      </c>
      <c r="B2400" s="3">
        <v>368.43</v>
      </c>
      <c r="C2400" s="3">
        <v>125.45</v>
      </c>
      <c r="D2400" s="3">
        <v>30.28</v>
      </c>
      <c r="E2400" s="3">
        <v>255.38</v>
      </c>
    </row>
    <row r="2401" spans="1:5" x14ac:dyDescent="0.25">
      <c r="A2401" s="1">
        <v>38261</v>
      </c>
      <c r="B2401" s="3">
        <v>378.85</v>
      </c>
      <c r="C2401" s="3">
        <v>126.6</v>
      </c>
      <c r="D2401" s="3">
        <v>30.79</v>
      </c>
      <c r="E2401" s="3">
        <v>258.02999999999997</v>
      </c>
    </row>
    <row r="2402" spans="1:5" x14ac:dyDescent="0.25">
      <c r="A2402" s="1">
        <v>38264</v>
      </c>
      <c r="B2402" s="3">
        <v>384.38</v>
      </c>
      <c r="C2402" s="3">
        <v>127</v>
      </c>
      <c r="D2402" s="3">
        <v>31.36</v>
      </c>
      <c r="E2402" s="3">
        <v>261.47000000000003</v>
      </c>
    </row>
    <row r="2403" spans="1:5" x14ac:dyDescent="0.25">
      <c r="A2403" s="1">
        <v>38265</v>
      </c>
      <c r="B2403" s="3">
        <v>380.3</v>
      </c>
      <c r="C2403" s="3">
        <v>125</v>
      </c>
      <c r="D2403" s="3">
        <v>30.89</v>
      </c>
      <c r="E2403" s="3">
        <v>259.44</v>
      </c>
    </row>
    <row r="2404" spans="1:5" x14ac:dyDescent="0.25">
      <c r="A2404" s="1">
        <v>38266</v>
      </c>
      <c r="B2404" s="3">
        <v>372.82</v>
      </c>
      <c r="C2404" s="3">
        <v>127</v>
      </c>
      <c r="D2404" s="3">
        <v>30.52</v>
      </c>
      <c r="E2404" s="3">
        <v>256.22000000000003</v>
      </c>
    </row>
    <row r="2405" spans="1:5" x14ac:dyDescent="0.25">
      <c r="A2405" s="1">
        <v>38267</v>
      </c>
      <c r="B2405" s="3">
        <v>378.1</v>
      </c>
      <c r="C2405" s="3">
        <v>128.25</v>
      </c>
      <c r="D2405" s="3">
        <v>31.97</v>
      </c>
      <c r="E2405" s="3">
        <v>265.19</v>
      </c>
    </row>
    <row r="2406" spans="1:5" x14ac:dyDescent="0.25">
      <c r="A2406" s="1">
        <v>38268</v>
      </c>
      <c r="B2406" s="3">
        <v>384.05</v>
      </c>
      <c r="C2406" s="3">
        <v>128.69999999999999</v>
      </c>
      <c r="D2406" s="3">
        <v>31.62</v>
      </c>
      <c r="E2406" s="3">
        <v>266.77999999999997</v>
      </c>
    </row>
    <row r="2407" spans="1:5" x14ac:dyDescent="0.25">
      <c r="A2407" s="1">
        <v>38269</v>
      </c>
      <c r="B2407" s="3">
        <v>386.07</v>
      </c>
      <c r="C2407" s="3">
        <v>128.15</v>
      </c>
      <c r="D2407" s="3">
        <v>31.74</v>
      </c>
      <c r="E2407" s="3">
        <v>265.54000000000002</v>
      </c>
    </row>
    <row r="2408" spans="1:5" x14ac:dyDescent="0.25">
      <c r="A2408" s="1">
        <v>38271</v>
      </c>
      <c r="B2408" s="3">
        <v>381.15</v>
      </c>
      <c r="C2408" s="3">
        <v>128.4</v>
      </c>
      <c r="D2408" s="3">
        <v>31.04</v>
      </c>
      <c r="E2408" s="3">
        <v>265.14</v>
      </c>
    </row>
    <row r="2409" spans="1:5" x14ac:dyDescent="0.25">
      <c r="A2409" s="1">
        <v>38272</v>
      </c>
      <c r="B2409" s="3">
        <v>377.02</v>
      </c>
      <c r="C2409" s="3">
        <v>126.9</v>
      </c>
      <c r="D2409" s="3">
        <v>30.47</v>
      </c>
      <c r="E2409" s="3">
        <v>260.14999999999998</v>
      </c>
    </row>
    <row r="2410" spans="1:5" x14ac:dyDescent="0.25">
      <c r="A2410" s="1">
        <v>38274</v>
      </c>
      <c r="B2410" s="3">
        <v>374.95</v>
      </c>
      <c r="C2410" s="3">
        <v>128</v>
      </c>
      <c r="D2410" s="3">
        <v>30.06</v>
      </c>
      <c r="E2410" s="3">
        <v>251.35</v>
      </c>
    </row>
    <row r="2411" spans="1:5" x14ac:dyDescent="0.25">
      <c r="A2411" s="1">
        <v>38275</v>
      </c>
      <c r="B2411" s="3">
        <v>376</v>
      </c>
      <c r="C2411" s="3">
        <v>126.8</v>
      </c>
      <c r="D2411" s="3">
        <v>30.19</v>
      </c>
      <c r="E2411" s="3">
        <v>251.49</v>
      </c>
    </row>
    <row r="2412" spans="1:5" x14ac:dyDescent="0.25">
      <c r="A2412" s="1">
        <v>38278</v>
      </c>
      <c r="B2412" s="3">
        <v>375.27</v>
      </c>
      <c r="C2412" s="3">
        <v>126.25</v>
      </c>
      <c r="D2412" s="3">
        <v>29.63</v>
      </c>
      <c r="E2412" s="3">
        <v>251.49</v>
      </c>
    </row>
    <row r="2413" spans="1:5" x14ac:dyDescent="0.25">
      <c r="A2413" s="1">
        <v>38279</v>
      </c>
      <c r="B2413" s="3">
        <v>378.85</v>
      </c>
      <c r="C2413" s="3">
        <v>126.3</v>
      </c>
      <c r="D2413" s="3">
        <v>30.49</v>
      </c>
      <c r="E2413" s="3">
        <v>254.98</v>
      </c>
    </row>
    <row r="2414" spans="1:5" x14ac:dyDescent="0.25">
      <c r="A2414" s="1">
        <v>38280</v>
      </c>
      <c r="B2414" s="3">
        <v>375.63</v>
      </c>
      <c r="C2414" s="3">
        <v>124.65</v>
      </c>
      <c r="D2414" s="3">
        <v>30.14</v>
      </c>
      <c r="E2414" s="3">
        <v>252.02</v>
      </c>
    </row>
    <row r="2415" spans="1:5" x14ac:dyDescent="0.25">
      <c r="A2415" s="1">
        <v>38281</v>
      </c>
      <c r="B2415" s="3">
        <v>374.52</v>
      </c>
      <c r="C2415" s="3">
        <v>124.85</v>
      </c>
      <c r="D2415" s="3">
        <v>30.3</v>
      </c>
      <c r="E2415" s="3">
        <v>250.69</v>
      </c>
    </row>
    <row r="2416" spans="1:5" x14ac:dyDescent="0.25">
      <c r="A2416" s="1">
        <v>38285</v>
      </c>
      <c r="B2416" s="3">
        <v>371.82</v>
      </c>
      <c r="C2416" s="3">
        <v>123.55</v>
      </c>
      <c r="D2416" s="3">
        <v>29.03</v>
      </c>
      <c r="E2416" s="3">
        <v>247.07</v>
      </c>
    </row>
    <row r="2417" spans="1:5" x14ac:dyDescent="0.25">
      <c r="A2417" s="1">
        <v>38286</v>
      </c>
      <c r="B2417" s="3">
        <v>367.4</v>
      </c>
      <c r="C2417" s="3">
        <v>122.45</v>
      </c>
      <c r="D2417" s="3">
        <v>28.76</v>
      </c>
      <c r="E2417" s="3">
        <v>255.82</v>
      </c>
    </row>
    <row r="2418" spans="1:5" x14ac:dyDescent="0.25">
      <c r="A2418" s="1">
        <v>38287</v>
      </c>
      <c r="B2418" s="3">
        <v>378.6</v>
      </c>
      <c r="C2418" s="3">
        <v>120.4</v>
      </c>
      <c r="D2418" s="3">
        <v>29.38</v>
      </c>
      <c r="E2418" s="3">
        <v>257.76</v>
      </c>
    </row>
    <row r="2419" spans="1:5" x14ac:dyDescent="0.25">
      <c r="A2419" s="1">
        <v>38288</v>
      </c>
      <c r="B2419" s="3">
        <v>378.23</v>
      </c>
      <c r="C2419" s="3">
        <v>124.9</v>
      </c>
      <c r="D2419" s="3">
        <v>29.21</v>
      </c>
      <c r="E2419" s="3">
        <v>260.37</v>
      </c>
    </row>
    <row r="2420" spans="1:5" x14ac:dyDescent="0.25">
      <c r="A2420" s="1">
        <v>38289</v>
      </c>
      <c r="B2420" s="3">
        <v>375.77</v>
      </c>
      <c r="C2420" s="3">
        <v>124.7</v>
      </c>
      <c r="D2420" s="3">
        <v>28.95</v>
      </c>
      <c r="E2420" s="3">
        <v>254.23</v>
      </c>
    </row>
    <row r="2421" spans="1:5" x14ac:dyDescent="0.25">
      <c r="A2421" s="1">
        <v>38292</v>
      </c>
      <c r="B2421" s="3">
        <v>372.75</v>
      </c>
      <c r="C2421" s="3">
        <v>125.45</v>
      </c>
      <c r="D2421" s="3">
        <v>29.49</v>
      </c>
      <c r="E2421" s="3">
        <v>259.22000000000003</v>
      </c>
    </row>
    <row r="2422" spans="1:5" x14ac:dyDescent="0.25">
      <c r="A2422" s="1">
        <v>38293</v>
      </c>
      <c r="B2422" s="3">
        <v>377.02</v>
      </c>
      <c r="C2422" s="3">
        <v>128</v>
      </c>
      <c r="D2422" s="3">
        <v>30.52</v>
      </c>
      <c r="E2422" s="3">
        <v>258.73</v>
      </c>
    </row>
    <row r="2423" spans="1:5" x14ac:dyDescent="0.25">
      <c r="A2423" s="1">
        <v>38294</v>
      </c>
      <c r="B2423" s="3">
        <v>384.07</v>
      </c>
      <c r="C2423" s="3">
        <v>128.30000000000001</v>
      </c>
      <c r="D2423" s="3">
        <v>30.47</v>
      </c>
      <c r="E2423" s="3">
        <v>264.13</v>
      </c>
    </row>
    <row r="2424" spans="1:5" x14ac:dyDescent="0.25">
      <c r="A2424" s="1">
        <v>38295</v>
      </c>
      <c r="B2424" s="3">
        <v>390.32</v>
      </c>
      <c r="C2424" s="3">
        <v>128.65</v>
      </c>
      <c r="D2424" s="3">
        <v>30.5</v>
      </c>
      <c r="E2424" s="3">
        <v>261.33999999999997</v>
      </c>
    </row>
    <row r="2425" spans="1:5" x14ac:dyDescent="0.25">
      <c r="A2425" s="1">
        <v>38296</v>
      </c>
      <c r="B2425" s="3">
        <v>387.25</v>
      </c>
      <c r="C2425" s="3">
        <v>132.75</v>
      </c>
      <c r="D2425" s="3">
        <v>30.28</v>
      </c>
      <c r="E2425" s="3">
        <v>263.37</v>
      </c>
    </row>
    <row r="2426" spans="1:5" x14ac:dyDescent="0.25">
      <c r="A2426" s="1">
        <v>38299</v>
      </c>
      <c r="B2426" s="3">
        <v>390.18</v>
      </c>
      <c r="C2426" s="3">
        <v>136.1</v>
      </c>
      <c r="D2426" s="3">
        <v>30.33</v>
      </c>
      <c r="E2426" s="3">
        <v>266.95</v>
      </c>
    </row>
    <row r="2427" spans="1:5" x14ac:dyDescent="0.25">
      <c r="A2427" s="1">
        <v>38300</v>
      </c>
      <c r="B2427" s="3">
        <v>385.82</v>
      </c>
      <c r="C2427" s="3">
        <v>136.94999999999999</v>
      </c>
      <c r="D2427" s="3">
        <v>30.04</v>
      </c>
      <c r="E2427" s="3">
        <v>265.72000000000003</v>
      </c>
    </row>
    <row r="2428" spans="1:5" x14ac:dyDescent="0.25">
      <c r="A2428" s="1">
        <v>38301</v>
      </c>
      <c r="B2428" s="3">
        <v>388.18</v>
      </c>
      <c r="C2428" s="3">
        <v>135.80000000000001</v>
      </c>
      <c r="D2428" s="3">
        <v>30.32</v>
      </c>
      <c r="E2428" s="3">
        <v>271.82</v>
      </c>
    </row>
    <row r="2429" spans="1:5" x14ac:dyDescent="0.25">
      <c r="A2429" s="1">
        <v>38302</v>
      </c>
      <c r="B2429" s="3">
        <v>385.27</v>
      </c>
      <c r="C2429" s="3">
        <v>134.4</v>
      </c>
      <c r="D2429" s="3">
        <v>31.08</v>
      </c>
      <c r="E2429" s="3">
        <v>271.2</v>
      </c>
    </row>
    <row r="2430" spans="1:5" x14ac:dyDescent="0.25">
      <c r="A2430" s="1">
        <v>38303</v>
      </c>
      <c r="B2430" s="3">
        <v>388.05</v>
      </c>
      <c r="C2430" s="3">
        <v>134.15</v>
      </c>
      <c r="D2430" s="3">
        <v>30.74</v>
      </c>
      <c r="E2430" s="3">
        <v>271.82</v>
      </c>
    </row>
    <row r="2431" spans="1:5" x14ac:dyDescent="0.25">
      <c r="A2431" s="1">
        <v>38307</v>
      </c>
      <c r="B2431" s="3">
        <v>388.05</v>
      </c>
      <c r="C2431" s="3">
        <v>135.80000000000001</v>
      </c>
      <c r="D2431" s="3">
        <v>30.92</v>
      </c>
      <c r="E2431" s="3">
        <v>273.45</v>
      </c>
    </row>
    <row r="2432" spans="1:5" x14ac:dyDescent="0.25">
      <c r="A2432" s="1">
        <v>38308</v>
      </c>
      <c r="B2432" s="3">
        <v>392.75</v>
      </c>
      <c r="C2432" s="3">
        <v>135.15</v>
      </c>
      <c r="D2432" s="3">
        <v>31.03</v>
      </c>
      <c r="E2432" s="3">
        <v>274.02</v>
      </c>
    </row>
    <row r="2433" spans="1:5" x14ac:dyDescent="0.25">
      <c r="A2433" s="1">
        <v>38309</v>
      </c>
      <c r="B2433" s="3">
        <v>399.8</v>
      </c>
      <c r="C2433" s="3">
        <v>134.35</v>
      </c>
      <c r="D2433" s="3">
        <v>30.81</v>
      </c>
      <c r="E2433" s="3">
        <v>275.35000000000002</v>
      </c>
    </row>
    <row r="2434" spans="1:5" x14ac:dyDescent="0.25">
      <c r="A2434" s="1">
        <v>38310</v>
      </c>
      <c r="B2434" s="3">
        <v>394.5</v>
      </c>
      <c r="C2434" s="3">
        <v>133.05000000000001</v>
      </c>
      <c r="D2434" s="3">
        <v>31.12</v>
      </c>
      <c r="E2434" s="3">
        <v>271.95</v>
      </c>
    </row>
    <row r="2435" spans="1:5" x14ac:dyDescent="0.25">
      <c r="A2435" s="1">
        <v>38313</v>
      </c>
      <c r="B2435" s="3">
        <v>393.27</v>
      </c>
      <c r="C2435" s="3">
        <v>132</v>
      </c>
      <c r="D2435" s="3">
        <v>32.42</v>
      </c>
      <c r="E2435" s="3">
        <v>274.11</v>
      </c>
    </row>
    <row r="2436" spans="1:5" x14ac:dyDescent="0.25">
      <c r="A2436" s="1">
        <v>38314</v>
      </c>
      <c r="B2436" s="3">
        <v>395.55</v>
      </c>
      <c r="C2436" s="3">
        <v>130.19999999999999</v>
      </c>
      <c r="D2436" s="3">
        <v>33.33</v>
      </c>
      <c r="E2436" s="3">
        <v>275.39</v>
      </c>
    </row>
    <row r="2437" spans="1:5" x14ac:dyDescent="0.25">
      <c r="A2437" s="1">
        <v>38315</v>
      </c>
      <c r="B2437" s="3">
        <v>397.25</v>
      </c>
      <c r="C2437" s="3">
        <v>132.9</v>
      </c>
      <c r="D2437" s="3">
        <v>32.78</v>
      </c>
      <c r="E2437" s="3">
        <v>276.19</v>
      </c>
    </row>
    <row r="2438" spans="1:5" x14ac:dyDescent="0.25">
      <c r="A2438" s="1">
        <v>38316</v>
      </c>
      <c r="B2438" s="3">
        <v>404.85</v>
      </c>
      <c r="C2438" s="3">
        <v>135.9</v>
      </c>
      <c r="D2438" s="3">
        <v>32.61</v>
      </c>
      <c r="E2438" s="3">
        <v>274.77999999999997</v>
      </c>
    </row>
    <row r="2439" spans="1:5" x14ac:dyDescent="0.25">
      <c r="A2439" s="1">
        <v>38320</v>
      </c>
      <c r="B2439" s="3">
        <v>399.93</v>
      </c>
      <c r="C2439" s="3">
        <v>140.55000000000001</v>
      </c>
      <c r="D2439" s="3">
        <v>32.99</v>
      </c>
      <c r="E2439" s="3">
        <v>285.29000000000002</v>
      </c>
    </row>
    <row r="2440" spans="1:5" x14ac:dyDescent="0.25">
      <c r="A2440" s="1">
        <v>38321</v>
      </c>
      <c r="B2440" s="3">
        <v>396.98</v>
      </c>
      <c r="C2440" s="3">
        <v>144.55000000000001</v>
      </c>
      <c r="D2440" s="3">
        <v>33.11</v>
      </c>
      <c r="E2440" s="3">
        <v>285.82</v>
      </c>
    </row>
    <row r="2441" spans="1:5" x14ac:dyDescent="0.25">
      <c r="A2441" s="1">
        <v>38322</v>
      </c>
      <c r="B2441" s="3">
        <v>390.63</v>
      </c>
      <c r="C2441" s="3">
        <v>143.1</v>
      </c>
      <c r="D2441" s="3">
        <v>33.51</v>
      </c>
      <c r="E2441" s="3">
        <v>289.70999999999998</v>
      </c>
    </row>
    <row r="2442" spans="1:5" x14ac:dyDescent="0.25">
      <c r="A2442" s="1">
        <v>38323</v>
      </c>
      <c r="B2442" s="3">
        <v>400.4</v>
      </c>
      <c r="C2442" s="3">
        <v>144.1</v>
      </c>
      <c r="D2442" s="3">
        <v>33.950000000000003</v>
      </c>
      <c r="E2442" s="3">
        <v>292.45</v>
      </c>
    </row>
    <row r="2443" spans="1:5" x14ac:dyDescent="0.25">
      <c r="A2443" s="1">
        <v>38324</v>
      </c>
      <c r="B2443" s="3">
        <v>407.27</v>
      </c>
      <c r="C2443" s="3">
        <v>144.6</v>
      </c>
      <c r="D2443" s="3">
        <v>33.4</v>
      </c>
      <c r="E2443" s="3">
        <v>289.01</v>
      </c>
    </row>
    <row r="2444" spans="1:5" x14ac:dyDescent="0.25">
      <c r="A2444" s="1">
        <v>38327</v>
      </c>
      <c r="B2444" s="3">
        <v>415.5</v>
      </c>
      <c r="C2444" s="3">
        <v>150.80000000000001</v>
      </c>
      <c r="D2444" s="3">
        <v>33.4</v>
      </c>
      <c r="E2444" s="3">
        <v>292.27999999999997</v>
      </c>
    </row>
    <row r="2445" spans="1:5" x14ac:dyDescent="0.25">
      <c r="A2445" s="1">
        <v>38328</v>
      </c>
      <c r="B2445" s="3">
        <v>414.88</v>
      </c>
      <c r="C2445" s="3">
        <v>154.6</v>
      </c>
      <c r="D2445" s="3">
        <v>33.32</v>
      </c>
      <c r="E2445" s="3">
        <v>288.7</v>
      </c>
    </row>
    <row r="2446" spans="1:5" x14ac:dyDescent="0.25">
      <c r="A2446" s="1">
        <v>38329</v>
      </c>
      <c r="B2446" s="3">
        <v>417.35</v>
      </c>
      <c r="C2446" s="3">
        <v>151.9</v>
      </c>
      <c r="D2446" s="3">
        <v>32.9</v>
      </c>
      <c r="E2446" s="3">
        <v>281.23</v>
      </c>
    </row>
    <row r="2447" spans="1:5" x14ac:dyDescent="0.25">
      <c r="A2447" s="1">
        <v>38330</v>
      </c>
      <c r="B2447" s="3">
        <v>416.15</v>
      </c>
      <c r="C2447" s="3">
        <v>145.94999999999999</v>
      </c>
      <c r="D2447" s="3">
        <v>33.479999999999997</v>
      </c>
      <c r="E2447" s="3">
        <v>282.38</v>
      </c>
    </row>
    <row r="2448" spans="1:5" x14ac:dyDescent="0.25">
      <c r="A2448" s="1">
        <v>38331</v>
      </c>
      <c r="B2448" s="3">
        <v>409.82</v>
      </c>
      <c r="C2448" s="3">
        <v>144.9</v>
      </c>
      <c r="D2448" s="3">
        <v>34.22</v>
      </c>
      <c r="E2448" s="3">
        <v>281.27</v>
      </c>
    </row>
    <row r="2449" spans="1:5" x14ac:dyDescent="0.25">
      <c r="A2449" s="1">
        <v>38334</v>
      </c>
      <c r="B2449" s="3">
        <v>405.95</v>
      </c>
      <c r="C2449" s="3">
        <v>143.80000000000001</v>
      </c>
      <c r="D2449" s="3">
        <v>34.51</v>
      </c>
      <c r="E2449" s="3">
        <v>285.74</v>
      </c>
    </row>
    <row r="2450" spans="1:5" x14ac:dyDescent="0.25">
      <c r="A2450" s="1">
        <v>38335</v>
      </c>
      <c r="B2450" s="3">
        <v>409.2</v>
      </c>
      <c r="C2450" s="3">
        <v>144.69999999999999</v>
      </c>
      <c r="D2450" s="3">
        <v>35.020000000000003</v>
      </c>
      <c r="E2450" s="3">
        <v>289.23</v>
      </c>
    </row>
    <row r="2451" spans="1:5" x14ac:dyDescent="0.25">
      <c r="A2451" s="1">
        <v>38336</v>
      </c>
      <c r="B2451" s="3">
        <v>410.88</v>
      </c>
      <c r="C2451" s="3">
        <v>148.19999999999999</v>
      </c>
      <c r="D2451" s="3">
        <v>35.049999999999997</v>
      </c>
      <c r="E2451" s="3">
        <v>293.91000000000003</v>
      </c>
    </row>
    <row r="2452" spans="1:5" x14ac:dyDescent="0.25">
      <c r="A2452" s="1">
        <v>38337</v>
      </c>
      <c r="B2452" s="3">
        <v>420.52</v>
      </c>
      <c r="C2452" s="3">
        <v>149.69999999999999</v>
      </c>
      <c r="D2452" s="3">
        <v>35.03</v>
      </c>
      <c r="E2452" s="3">
        <v>292.10000000000002</v>
      </c>
    </row>
    <row r="2453" spans="1:5" x14ac:dyDescent="0.25">
      <c r="A2453" s="1">
        <v>38338</v>
      </c>
      <c r="B2453" s="3">
        <v>419.65</v>
      </c>
      <c r="C2453" s="3">
        <v>148.75</v>
      </c>
      <c r="D2453" s="3">
        <v>35.72</v>
      </c>
      <c r="E2453" s="3">
        <v>294.70999999999998</v>
      </c>
    </row>
    <row r="2454" spans="1:5" x14ac:dyDescent="0.25">
      <c r="A2454" s="1">
        <v>38341</v>
      </c>
      <c r="B2454" s="3">
        <v>430.1</v>
      </c>
      <c r="C2454" s="3">
        <v>148.05000000000001</v>
      </c>
      <c r="D2454" s="3">
        <v>35.99</v>
      </c>
      <c r="E2454" s="3">
        <v>299.39</v>
      </c>
    </row>
    <row r="2455" spans="1:5" x14ac:dyDescent="0.25">
      <c r="A2455" s="1">
        <v>38342</v>
      </c>
      <c r="B2455" s="3">
        <v>430.48</v>
      </c>
      <c r="C2455" s="3">
        <v>144.5</v>
      </c>
      <c r="D2455" s="3">
        <v>37.369999999999997</v>
      </c>
      <c r="E2455" s="3">
        <v>302.04000000000002</v>
      </c>
    </row>
    <row r="2456" spans="1:5" x14ac:dyDescent="0.25">
      <c r="A2456" s="1">
        <v>38343</v>
      </c>
      <c r="B2456" s="3">
        <v>425.18</v>
      </c>
      <c r="C2456" s="3">
        <v>143.1</v>
      </c>
      <c r="D2456" s="3">
        <v>36.33</v>
      </c>
      <c r="E2456" s="3">
        <v>300.32</v>
      </c>
    </row>
    <row r="2457" spans="1:5" x14ac:dyDescent="0.25">
      <c r="A2457" s="1">
        <v>38344</v>
      </c>
      <c r="B2457" s="3">
        <v>426.73</v>
      </c>
      <c r="C2457" s="3">
        <v>144.75</v>
      </c>
      <c r="D2457" s="3">
        <v>36.94</v>
      </c>
      <c r="E2457" s="3">
        <v>305.97000000000003</v>
      </c>
    </row>
    <row r="2458" spans="1:5" x14ac:dyDescent="0.25">
      <c r="A2458" s="1">
        <v>38345</v>
      </c>
      <c r="B2458" s="3">
        <v>425.13</v>
      </c>
      <c r="C2458" s="3">
        <v>144</v>
      </c>
      <c r="D2458" s="3">
        <v>36.69</v>
      </c>
      <c r="E2458" s="3">
        <v>317.29000000000002</v>
      </c>
    </row>
    <row r="2459" spans="1:5" x14ac:dyDescent="0.25">
      <c r="A2459" s="1">
        <v>38348</v>
      </c>
      <c r="B2459" s="3">
        <v>427.7</v>
      </c>
      <c r="C2459" s="3">
        <v>144.75</v>
      </c>
      <c r="D2459" s="3">
        <v>36.69</v>
      </c>
      <c r="E2459" s="3">
        <v>330.59</v>
      </c>
    </row>
    <row r="2460" spans="1:5" x14ac:dyDescent="0.25">
      <c r="A2460" s="1">
        <v>38349</v>
      </c>
      <c r="B2460" s="3">
        <v>428.75</v>
      </c>
      <c r="C2460" s="3">
        <v>143.65</v>
      </c>
      <c r="D2460" s="3">
        <v>36.869999999999997</v>
      </c>
      <c r="E2460" s="3">
        <v>345.52</v>
      </c>
    </row>
    <row r="2461" spans="1:5" x14ac:dyDescent="0.25">
      <c r="A2461" s="1">
        <v>38350</v>
      </c>
      <c r="B2461" s="3">
        <v>428</v>
      </c>
      <c r="C2461" s="3">
        <v>144.6</v>
      </c>
      <c r="D2461" s="3">
        <v>37.159999999999997</v>
      </c>
      <c r="E2461" s="3">
        <v>341.59</v>
      </c>
    </row>
    <row r="2462" spans="1:5" x14ac:dyDescent="0.25">
      <c r="A2462" s="1">
        <v>38351</v>
      </c>
      <c r="B2462" s="3">
        <v>424.73</v>
      </c>
      <c r="C2462" s="3">
        <v>144.15</v>
      </c>
      <c r="D2462" s="3">
        <v>36.67</v>
      </c>
      <c r="E2462" s="3">
        <v>340.27</v>
      </c>
    </row>
    <row r="2463" spans="1:5" x14ac:dyDescent="0.25">
      <c r="A2463" s="1">
        <v>38352</v>
      </c>
      <c r="B2463" s="3">
        <v>432.65</v>
      </c>
      <c r="C2463" s="3">
        <v>143.5</v>
      </c>
      <c r="D2463" s="3">
        <v>37.69</v>
      </c>
      <c r="E2463" s="3">
        <v>340.66</v>
      </c>
    </row>
    <row r="2464" spans="1:5" x14ac:dyDescent="0.25">
      <c r="A2464" s="1">
        <v>38355</v>
      </c>
      <c r="B2464" s="3">
        <v>432.77</v>
      </c>
      <c r="C2464" s="3">
        <v>144.35</v>
      </c>
      <c r="D2464" s="3">
        <v>38.4</v>
      </c>
      <c r="E2464" s="3">
        <v>342.25</v>
      </c>
    </row>
    <row r="2465" spans="1:5" x14ac:dyDescent="0.25">
      <c r="A2465" s="1">
        <v>38356</v>
      </c>
      <c r="B2465" s="3">
        <v>422.73</v>
      </c>
      <c r="C2465" s="3">
        <v>146.19999999999999</v>
      </c>
      <c r="D2465" s="3">
        <v>38.9</v>
      </c>
      <c r="E2465" s="3">
        <v>341.9</v>
      </c>
    </row>
    <row r="2466" spans="1:5" x14ac:dyDescent="0.25">
      <c r="A2466" s="1">
        <v>38357</v>
      </c>
      <c r="B2466" s="3">
        <v>411</v>
      </c>
      <c r="C2466" s="3">
        <v>144.65</v>
      </c>
      <c r="D2466" s="3">
        <v>37.340000000000003</v>
      </c>
      <c r="E2466" s="3">
        <v>325.86</v>
      </c>
    </row>
    <row r="2467" spans="1:5" x14ac:dyDescent="0.25">
      <c r="A2467" s="1">
        <v>38358</v>
      </c>
      <c r="B2467" s="3">
        <v>400.32</v>
      </c>
      <c r="C2467" s="3">
        <v>141.75</v>
      </c>
      <c r="D2467" s="3">
        <v>36.270000000000003</v>
      </c>
      <c r="E2467" s="3">
        <v>314.11</v>
      </c>
    </row>
    <row r="2468" spans="1:5" x14ac:dyDescent="0.25">
      <c r="A2468" s="1">
        <v>38359</v>
      </c>
      <c r="B2468" s="3">
        <v>405.25</v>
      </c>
      <c r="C2468" s="3">
        <v>140.94999999999999</v>
      </c>
      <c r="D2468" s="3">
        <v>35.6</v>
      </c>
      <c r="E2468" s="3">
        <v>319.19</v>
      </c>
    </row>
    <row r="2469" spans="1:5" x14ac:dyDescent="0.25">
      <c r="A2469" s="1">
        <v>38362</v>
      </c>
      <c r="B2469" s="3">
        <v>397.2</v>
      </c>
      <c r="C2469" s="3">
        <v>142.75</v>
      </c>
      <c r="D2469" s="3">
        <v>34.17</v>
      </c>
      <c r="E2469" s="3">
        <v>316.49</v>
      </c>
    </row>
    <row r="2470" spans="1:5" x14ac:dyDescent="0.25">
      <c r="A2470" s="1">
        <v>38363</v>
      </c>
      <c r="B2470" s="3">
        <v>381.98</v>
      </c>
      <c r="C2470" s="3">
        <v>141.1</v>
      </c>
      <c r="D2470" s="3">
        <v>34.299999999999997</v>
      </c>
      <c r="E2470" s="3">
        <v>308.67</v>
      </c>
    </row>
    <row r="2471" spans="1:5" x14ac:dyDescent="0.25">
      <c r="A2471" s="1">
        <v>38364</v>
      </c>
      <c r="B2471" s="3">
        <v>366.35</v>
      </c>
      <c r="C2471" s="3">
        <v>138.94999999999999</v>
      </c>
      <c r="D2471" s="3">
        <v>32.729999999999997</v>
      </c>
      <c r="E2471" s="3">
        <v>304.16000000000003</v>
      </c>
    </row>
    <row r="2472" spans="1:5" x14ac:dyDescent="0.25">
      <c r="A2472" s="1">
        <v>38365</v>
      </c>
      <c r="B2472" s="3">
        <v>374.55</v>
      </c>
      <c r="C2472" s="3">
        <v>140</v>
      </c>
      <c r="D2472" s="3">
        <v>34.58</v>
      </c>
      <c r="E2472" s="3">
        <v>315.25</v>
      </c>
    </row>
    <row r="2473" spans="1:5" x14ac:dyDescent="0.25">
      <c r="A2473" s="1">
        <v>38366</v>
      </c>
      <c r="B2473" s="3">
        <v>372.07</v>
      </c>
      <c r="C2473" s="3">
        <v>140.1</v>
      </c>
      <c r="D2473" s="3">
        <v>33.119999999999997</v>
      </c>
      <c r="E2473" s="3">
        <v>308.01</v>
      </c>
    </row>
    <row r="2474" spans="1:5" x14ac:dyDescent="0.25">
      <c r="A2474" s="1">
        <v>38369</v>
      </c>
      <c r="B2474" s="3">
        <v>364.48</v>
      </c>
      <c r="C2474" s="3">
        <v>140.15</v>
      </c>
      <c r="D2474" s="3">
        <v>34.69</v>
      </c>
      <c r="E2474" s="3">
        <v>304.74</v>
      </c>
    </row>
    <row r="2475" spans="1:5" x14ac:dyDescent="0.25">
      <c r="A2475" s="1">
        <v>38370</v>
      </c>
      <c r="B2475" s="3">
        <v>355.93</v>
      </c>
      <c r="C2475" s="3">
        <v>142.9</v>
      </c>
      <c r="D2475" s="3">
        <v>36.340000000000003</v>
      </c>
      <c r="E2475" s="3">
        <v>303.99</v>
      </c>
    </row>
    <row r="2476" spans="1:5" x14ac:dyDescent="0.25">
      <c r="A2476" s="1">
        <v>38371</v>
      </c>
      <c r="B2476" s="3">
        <v>354.77</v>
      </c>
      <c r="C2476" s="3">
        <v>141.9</v>
      </c>
      <c r="D2476" s="3">
        <v>35.630000000000003</v>
      </c>
      <c r="E2476" s="3">
        <v>307.92</v>
      </c>
    </row>
    <row r="2477" spans="1:5" x14ac:dyDescent="0.25">
      <c r="A2477" s="1">
        <v>38372</v>
      </c>
      <c r="B2477" s="3">
        <v>360.52</v>
      </c>
      <c r="C2477" s="3">
        <v>142.1</v>
      </c>
      <c r="D2477" s="3">
        <v>34.75</v>
      </c>
      <c r="E2477" s="3">
        <v>310.88</v>
      </c>
    </row>
    <row r="2478" spans="1:5" x14ac:dyDescent="0.25">
      <c r="A2478" s="1">
        <v>38376</v>
      </c>
      <c r="B2478" s="3">
        <v>363.75</v>
      </c>
      <c r="C2478" s="3">
        <v>147.80000000000001</v>
      </c>
      <c r="D2478" s="3">
        <v>33.42</v>
      </c>
      <c r="E2478" s="3">
        <v>318.52</v>
      </c>
    </row>
    <row r="2479" spans="1:5" x14ac:dyDescent="0.25">
      <c r="A2479" s="1">
        <v>38377</v>
      </c>
      <c r="B2479" s="3">
        <v>364.7</v>
      </c>
      <c r="C2479" s="3">
        <v>149.4</v>
      </c>
      <c r="D2479" s="3">
        <v>33.25</v>
      </c>
      <c r="E2479" s="3">
        <v>325.24</v>
      </c>
    </row>
    <row r="2480" spans="1:5" x14ac:dyDescent="0.25">
      <c r="A2480" s="1">
        <v>38379</v>
      </c>
      <c r="B2480" s="3">
        <v>365.18</v>
      </c>
      <c r="C2480" s="3">
        <v>151.35</v>
      </c>
      <c r="D2480" s="3">
        <v>33.880000000000003</v>
      </c>
      <c r="E2480" s="3">
        <v>328.33</v>
      </c>
    </row>
    <row r="2481" spans="1:5" x14ac:dyDescent="0.25">
      <c r="A2481" s="1">
        <v>38380</v>
      </c>
      <c r="B2481" s="3">
        <v>372.25</v>
      </c>
      <c r="C2481" s="3">
        <v>153.1</v>
      </c>
      <c r="D2481" s="3">
        <v>36.36</v>
      </c>
      <c r="E2481" s="3">
        <v>336.38</v>
      </c>
    </row>
    <row r="2482" spans="1:5" x14ac:dyDescent="0.25">
      <c r="A2482" s="1">
        <v>38383</v>
      </c>
      <c r="B2482" s="3">
        <v>368.1</v>
      </c>
      <c r="C2482" s="3">
        <v>159.85</v>
      </c>
      <c r="D2482" s="3">
        <v>37.15</v>
      </c>
      <c r="E2482" s="3">
        <v>341.15</v>
      </c>
    </row>
    <row r="2483" spans="1:5" x14ac:dyDescent="0.25">
      <c r="A2483" s="1">
        <v>38384</v>
      </c>
      <c r="B2483" s="3">
        <v>354.45</v>
      </c>
      <c r="C2483" s="3">
        <v>168.8</v>
      </c>
      <c r="D2483" s="3">
        <v>36.6</v>
      </c>
      <c r="E2483" s="3">
        <v>337.88</v>
      </c>
    </row>
    <row r="2484" spans="1:5" x14ac:dyDescent="0.25">
      <c r="A2484" s="1">
        <v>38385</v>
      </c>
      <c r="B2484" s="3">
        <v>354.18</v>
      </c>
      <c r="C2484" s="3">
        <v>164.55</v>
      </c>
      <c r="D2484" s="3">
        <v>37.840000000000003</v>
      </c>
      <c r="E2484" s="3">
        <v>339.07</v>
      </c>
    </row>
    <row r="2485" spans="1:5" x14ac:dyDescent="0.25">
      <c r="A2485" s="1">
        <v>38386</v>
      </c>
      <c r="B2485" s="3">
        <v>355.55</v>
      </c>
      <c r="C2485" s="3">
        <v>165.45</v>
      </c>
      <c r="D2485" s="3">
        <v>38.119999999999997</v>
      </c>
      <c r="E2485" s="3">
        <v>349.86</v>
      </c>
    </row>
    <row r="2486" spans="1:5" x14ac:dyDescent="0.25">
      <c r="A2486" s="1">
        <v>38387</v>
      </c>
      <c r="B2486" s="3">
        <v>366.02</v>
      </c>
      <c r="C2486" s="3">
        <v>165.75</v>
      </c>
      <c r="D2486" s="3">
        <v>38.11</v>
      </c>
      <c r="E2486" s="3">
        <v>350.92</v>
      </c>
    </row>
    <row r="2487" spans="1:5" x14ac:dyDescent="0.25">
      <c r="A2487" s="1">
        <v>38390</v>
      </c>
      <c r="B2487" s="3">
        <v>363.35</v>
      </c>
      <c r="C2487" s="3">
        <v>162.15</v>
      </c>
      <c r="D2487" s="3">
        <v>37.64</v>
      </c>
      <c r="E2487" s="3">
        <v>352.9</v>
      </c>
    </row>
    <row r="2488" spans="1:5" x14ac:dyDescent="0.25">
      <c r="A2488" s="1">
        <v>38391</v>
      </c>
      <c r="B2488" s="3">
        <v>366.95</v>
      </c>
      <c r="C2488" s="3">
        <v>160.05000000000001</v>
      </c>
      <c r="D2488" s="3">
        <v>38.01</v>
      </c>
      <c r="E2488" s="3">
        <v>349.9</v>
      </c>
    </row>
    <row r="2489" spans="1:5" x14ac:dyDescent="0.25">
      <c r="A2489" s="1">
        <v>38392</v>
      </c>
      <c r="B2489" s="3">
        <v>369.23</v>
      </c>
      <c r="C2489" s="3">
        <v>160.4</v>
      </c>
      <c r="D2489" s="3">
        <v>37.79</v>
      </c>
      <c r="E2489" s="3">
        <v>353.74</v>
      </c>
    </row>
    <row r="2490" spans="1:5" x14ac:dyDescent="0.25">
      <c r="A2490" s="1">
        <v>38393</v>
      </c>
      <c r="B2490" s="3">
        <v>370.7</v>
      </c>
      <c r="C2490" s="3">
        <v>154</v>
      </c>
      <c r="D2490" s="3">
        <v>38.770000000000003</v>
      </c>
      <c r="E2490" s="3">
        <v>351.93</v>
      </c>
    </row>
    <row r="2491" spans="1:5" x14ac:dyDescent="0.25">
      <c r="A2491" s="1">
        <v>38394</v>
      </c>
      <c r="B2491" s="3">
        <v>371.1</v>
      </c>
      <c r="C2491" s="3">
        <v>155.30000000000001</v>
      </c>
      <c r="D2491" s="3">
        <v>39.53</v>
      </c>
      <c r="E2491" s="3">
        <v>352.55</v>
      </c>
    </row>
    <row r="2492" spans="1:5" x14ac:dyDescent="0.25">
      <c r="A2492" s="1">
        <v>38397</v>
      </c>
      <c r="B2492" s="3">
        <v>371.23</v>
      </c>
      <c r="C2492" s="3">
        <v>151.9</v>
      </c>
      <c r="D2492" s="3">
        <v>39.44</v>
      </c>
      <c r="E2492" s="3">
        <v>357.46</v>
      </c>
    </row>
    <row r="2493" spans="1:5" x14ac:dyDescent="0.25">
      <c r="A2493" s="1">
        <v>38398</v>
      </c>
      <c r="B2493" s="3">
        <v>376.35</v>
      </c>
      <c r="C2493" s="3">
        <v>152.05000000000001</v>
      </c>
      <c r="D2493" s="3">
        <v>40.630000000000003</v>
      </c>
      <c r="E2493" s="3">
        <v>355.07</v>
      </c>
    </row>
    <row r="2494" spans="1:5" x14ac:dyDescent="0.25">
      <c r="A2494" s="1">
        <v>38399</v>
      </c>
      <c r="B2494" s="3">
        <v>371.7</v>
      </c>
      <c r="C2494" s="3">
        <v>143.9</v>
      </c>
      <c r="D2494" s="3">
        <v>40.270000000000003</v>
      </c>
      <c r="E2494" s="3">
        <v>359.27</v>
      </c>
    </row>
    <row r="2495" spans="1:5" x14ac:dyDescent="0.25">
      <c r="A2495" s="1">
        <v>38400</v>
      </c>
      <c r="B2495" s="3">
        <v>370.23</v>
      </c>
      <c r="C2495" s="3">
        <v>144.9</v>
      </c>
      <c r="D2495" s="3">
        <v>40.4</v>
      </c>
      <c r="E2495" s="3">
        <v>364</v>
      </c>
    </row>
    <row r="2496" spans="1:5" x14ac:dyDescent="0.25">
      <c r="A2496" s="1">
        <v>38401</v>
      </c>
      <c r="B2496" s="3">
        <v>364.38</v>
      </c>
      <c r="C2496" s="3">
        <v>144.75</v>
      </c>
      <c r="D2496" s="3">
        <v>39.81</v>
      </c>
      <c r="E2496" s="3">
        <v>365.76</v>
      </c>
    </row>
    <row r="2497" spans="1:5" x14ac:dyDescent="0.25">
      <c r="A2497" s="1">
        <v>38404</v>
      </c>
      <c r="B2497" s="3">
        <v>361.9</v>
      </c>
      <c r="C2497" s="3">
        <v>142.4</v>
      </c>
      <c r="D2497" s="3">
        <v>39.520000000000003</v>
      </c>
      <c r="E2497" s="3">
        <v>360.99</v>
      </c>
    </row>
    <row r="2498" spans="1:5" x14ac:dyDescent="0.25">
      <c r="A2498" s="1">
        <v>38405</v>
      </c>
      <c r="B2498" s="3">
        <v>361.52</v>
      </c>
      <c r="C2498" s="3">
        <v>145.25</v>
      </c>
      <c r="D2498" s="3">
        <v>39.53</v>
      </c>
      <c r="E2498" s="3">
        <v>364.79</v>
      </c>
    </row>
    <row r="2499" spans="1:5" x14ac:dyDescent="0.25">
      <c r="A2499" s="1">
        <v>38406</v>
      </c>
      <c r="B2499" s="3">
        <v>363.48</v>
      </c>
      <c r="C2499" s="3">
        <v>143.94999999999999</v>
      </c>
      <c r="D2499" s="3">
        <v>39.1</v>
      </c>
      <c r="E2499" s="3">
        <v>365.41</v>
      </c>
    </row>
    <row r="2500" spans="1:5" x14ac:dyDescent="0.25">
      <c r="A2500" s="1">
        <v>38407</v>
      </c>
      <c r="B2500" s="3">
        <v>359.48</v>
      </c>
      <c r="C2500" s="3">
        <v>142.85</v>
      </c>
      <c r="D2500" s="3">
        <v>38.880000000000003</v>
      </c>
      <c r="E2500" s="3">
        <v>364.61</v>
      </c>
    </row>
    <row r="2501" spans="1:5" x14ac:dyDescent="0.25">
      <c r="A2501" s="1">
        <v>38408</v>
      </c>
      <c r="B2501" s="3">
        <v>355.68</v>
      </c>
      <c r="C2501" s="3">
        <v>140.5</v>
      </c>
      <c r="D2501" s="3">
        <v>38.68</v>
      </c>
      <c r="E2501" s="3">
        <v>362.18</v>
      </c>
    </row>
    <row r="2502" spans="1:5" x14ac:dyDescent="0.25">
      <c r="A2502" s="1">
        <v>38411</v>
      </c>
      <c r="B2502" s="3">
        <v>359.82</v>
      </c>
      <c r="C2502" s="3">
        <v>144</v>
      </c>
      <c r="D2502" s="3">
        <v>39.36</v>
      </c>
      <c r="E2502" s="3">
        <v>373.32</v>
      </c>
    </row>
    <row r="2503" spans="1:5" x14ac:dyDescent="0.25">
      <c r="A2503" s="1">
        <v>38412</v>
      </c>
      <c r="B2503" s="3">
        <v>360.57</v>
      </c>
      <c r="C2503" s="3">
        <v>146.05000000000001</v>
      </c>
      <c r="D2503" s="3">
        <v>38.159999999999997</v>
      </c>
      <c r="E2503" s="3">
        <v>372.13</v>
      </c>
    </row>
    <row r="2504" spans="1:5" x14ac:dyDescent="0.25">
      <c r="A2504" s="1">
        <v>38413</v>
      </c>
      <c r="B2504" s="3">
        <v>361.18</v>
      </c>
      <c r="C2504" s="3">
        <v>146.75</v>
      </c>
      <c r="D2504" s="3">
        <v>38.340000000000003</v>
      </c>
      <c r="E2504" s="3">
        <v>378.76</v>
      </c>
    </row>
    <row r="2505" spans="1:5" x14ac:dyDescent="0.25">
      <c r="A2505" s="1">
        <v>38414</v>
      </c>
      <c r="B2505" s="3">
        <v>361.18</v>
      </c>
      <c r="C2505" s="3">
        <v>150.4</v>
      </c>
      <c r="D2505" s="3">
        <v>38.89</v>
      </c>
      <c r="E2505" s="3">
        <v>380.52</v>
      </c>
    </row>
    <row r="2506" spans="1:5" x14ac:dyDescent="0.25">
      <c r="A2506" s="1">
        <v>38415</v>
      </c>
      <c r="B2506" s="3">
        <v>362.1</v>
      </c>
      <c r="C2506" s="3">
        <v>149.69999999999999</v>
      </c>
      <c r="D2506" s="3">
        <v>38.99</v>
      </c>
      <c r="E2506" s="3">
        <v>378.98</v>
      </c>
    </row>
    <row r="2507" spans="1:5" x14ac:dyDescent="0.25">
      <c r="A2507" s="1">
        <v>38418</v>
      </c>
      <c r="B2507" s="3">
        <v>362.15</v>
      </c>
      <c r="C2507" s="3">
        <v>144.94999999999999</v>
      </c>
      <c r="D2507" s="3">
        <v>38.700000000000003</v>
      </c>
      <c r="E2507" s="3">
        <v>384.41</v>
      </c>
    </row>
    <row r="2508" spans="1:5" x14ac:dyDescent="0.25">
      <c r="A2508" s="1">
        <v>38419</v>
      </c>
      <c r="B2508" s="3">
        <v>373.1</v>
      </c>
      <c r="C2508" s="3">
        <v>146.15</v>
      </c>
      <c r="D2508" s="3">
        <v>38.659999999999997</v>
      </c>
      <c r="E2508" s="3">
        <v>386.05</v>
      </c>
    </row>
    <row r="2509" spans="1:5" x14ac:dyDescent="0.25">
      <c r="A2509" s="1">
        <v>38420</v>
      </c>
      <c r="B2509" s="3">
        <v>375.68</v>
      </c>
      <c r="C2509" s="3">
        <v>144.1</v>
      </c>
      <c r="D2509" s="3">
        <v>38.11</v>
      </c>
      <c r="E2509" s="3">
        <v>381.85</v>
      </c>
    </row>
    <row r="2510" spans="1:5" x14ac:dyDescent="0.25">
      <c r="A2510" s="1">
        <v>38421</v>
      </c>
      <c r="B2510" s="3">
        <v>379.1</v>
      </c>
      <c r="C2510" s="3">
        <v>144.1</v>
      </c>
      <c r="D2510" s="3">
        <v>38.18</v>
      </c>
      <c r="E2510" s="3">
        <v>381.05</v>
      </c>
    </row>
    <row r="2511" spans="1:5" x14ac:dyDescent="0.25">
      <c r="A2511" s="1">
        <v>38422</v>
      </c>
      <c r="B2511" s="3">
        <v>371.6</v>
      </c>
      <c r="C2511" s="3">
        <v>143.30000000000001</v>
      </c>
      <c r="D2511" s="3">
        <v>37.94</v>
      </c>
      <c r="E2511" s="3">
        <v>389.58</v>
      </c>
    </row>
    <row r="2512" spans="1:5" x14ac:dyDescent="0.25">
      <c r="A2512" s="1">
        <v>38425</v>
      </c>
      <c r="B2512" s="3">
        <v>370.85</v>
      </c>
      <c r="C2512" s="3">
        <v>138.6</v>
      </c>
      <c r="D2512" s="3">
        <v>37.5</v>
      </c>
      <c r="E2512" s="3">
        <v>386.75</v>
      </c>
    </row>
    <row r="2513" spans="1:5" x14ac:dyDescent="0.25">
      <c r="A2513" s="1">
        <v>38426</v>
      </c>
      <c r="B2513" s="3">
        <v>376.68</v>
      </c>
      <c r="C2513" s="3">
        <v>135.69999999999999</v>
      </c>
      <c r="D2513" s="3">
        <v>36.97</v>
      </c>
      <c r="E2513" s="3">
        <v>391.53</v>
      </c>
    </row>
    <row r="2514" spans="1:5" x14ac:dyDescent="0.25">
      <c r="A2514" s="1">
        <v>38427</v>
      </c>
      <c r="B2514" s="3">
        <v>378.52</v>
      </c>
      <c r="C2514" s="3">
        <v>135.35</v>
      </c>
      <c r="D2514" s="3">
        <v>36.72</v>
      </c>
      <c r="E2514" s="3">
        <v>388.92</v>
      </c>
    </row>
    <row r="2515" spans="1:5" x14ac:dyDescent="0.25">
      <c r="A2515" s="1">
        <v>38428</v>
      </c>
      <c r="B2515" s="3">
        <v>373.77</v>
      </c>
      <c r="C2515" s="3">
        <v>133.9</v>
      </c>
      <c r="D2515" s="3">
        <v>36.5</v>
      </c>
      <c r="E2515" s="3">
        <v>380.97</v>
      </c>
    </row>
    <row r="2516" spans="1:5" x14ac:dyDescent="0.25">
      <c r="A2516" s="1">
        <v>38429</v>
      </c>
      <c r="B2516" s="3">
        <v>359.02</v>
      </c>
      <c r="C2516" s="3">
        <v>133.44999999999999</v>
      </c>
      <c r="D2516" s="3">
        <v>36.58</v>
      </c>
      <c r="E2516" s="3">
        <v>383.57</v>
      </c>
    </row>
    <row r="2517" spans="1:5" x14ac:dyDescent="0.25">
      <c r="A2517" s="1">
        <v>38432</v>
      </c>
      <c r="B2517" s="3">
        <v>361.07</v>
      </c>
      <c r="C2517" s="3">
        <v>130.19999999999999</v>
      </c>
      <c r="D2517" s="3">
        <v>36.35</v>
      </c>
      <c r="E2517" s="3">
        <v>380.92</v>
      </c>
    </row>
    <row r="2518" spans="1:5" x14ac:dyDescent="0.25">
      <c r="A2518" s="1">
        <v>38433</v>
      </c>
      <c r="B2518" s="3">
        <v>365.65</v>
      </c>
      <c r="C2518" s="3">
        <v>130.6</v>
      </c>
      <c r="D2518" s="3">
        <v>34.71</v>
      </c>
      <c r="E2518" s="3">
        <v>368.9</v>
      </c>
    </row>
    <row r="2519" spans="1:5" x14ac:dyDescent="0.25">
      <c r="A2519" s="1">
        <v>38434</v>
      </c>
      <c r="B2519" s="3">
        <v>377</v>
      </c>
      <c r="C2519" s="3">
        <v>133.55000000000001</v>
      </c>
      <c r="D2519" s="3">
        <v>33.06</v>
      </c>
      <c r="E2519" s="3">
        <v>360.9</v>
      </c>
    </row>
    <row r="2520" spans="1:5" x14ac:dyDescent="0.25">
      <c r="A2520" s="1">
        <v>38435</v>
      </c>
      <c r="B2520" s="3">
        <v>375.52</v>
      </c>
      <c r="C2520" s="3">
        <v>134.55000000000001</v>
      </c>
      <c r="D2520" s="3">
        <v>32.89</v>
      </c>
      <c r="E2520" s="3">
        <v>365.06</v>
      </c>
    </row>
    <row r="2521" spans="1:5" x14ac:dyDescent="0.25">
      <c r="A2521" s="1">
        <v>38439</v>
      </c>
      <c r="B2521" s="3">
        <v>386.15</v>
      </c>
      <c r="C2521" s="3">
        <v>135</v>
      </c>
      <c r="D2521" s="3">
        <v>33.89</v>
      </c>
      <c r="E2521" s="3">
        <v>369.74</v>
      </c>
    </row>
    <row r="2522" spans="1:5" x14ac:dyDescent="0.25">
      <c r="A2522" s="1">
        <v>38440</v>
      </c>
      <c r="B2522" s="3">
        <v>369.77</v>
      </c>
      <c r="C2522" s="3">
        <v>131.55000000000001</v>
      </c>
      <c r="D2522" s="3">
        <v>32.78</v>
      </c>
      <c r="E2522" s="3">
        <v>354.76</v>
      </c>
    </row>
    <row r="2523" spans="1:5" x14ac:dyDescent="0.25">
      <c r="A2523" s="1">
        <v>38441</v>
      </c>
      <c r="B2523" s="3">
        <v>372.88</v>
      </c>
      <c r="C2523" s="3">
        <v>131.30000000000001</v>
      </c>
      <c r="D2523" s="3">
        <v>34.39</v>
      </c>
      <c r="E2523" s="3">
        <v>350.34</v>
      </c>
    </row>
    <row r="2524" spans="1:5" x14ac:dyDescent="0.25">
      <c r="A2524" s="1">
        <v>38442</v>
      </c>
      <c r="B2524" s="3">
        <v>369.55</v>
      </c>
      <c r="C2524" s="3">
        <v>131.75</v>
      </c>
      <c r="D2524" s="3">
        <v>34.49</v>
      </c>
      <c r="E2524" s="3">
        <v>354.32</v>
      </c>
    </row>
    <row r="2525" spans="1:5" x14ac:dyDescent="0.25">
      <c r="A2525" s="1">
        <v>38443</v>
      </c>
      <c r="B2525" s="3">
        <v>371.68</v>
      </c>
      <c r="C2525" s="3">
        <v>132.19999999999999</v>
      </c>
      <c r="D2525" s="3">
        <v>34.89</v>
      </c>
      <c r="E2525" s="3">
        <v>361.7</v>
      </c>
    </row>
    <row r="2526" spans="1:5" x14ac:dyDescent="0.25">
      <c r="A2526" s="1">
        <v>38446</v>
      </c>
      <c r="B2526" s="3">
        <v>372.45</v>
      </c>
      <c r="C2526" s="3">
        <v>131.15</v>
      </c>
      <c r="D2526" s="3">
        <v>34.53</v>
      </c>
      <c r="E2526" s="3">
        <v>347.87</v>
      </c>
    </row>
    <row r="2527" spans="1:5" x14ac:dyDescent="0.25">
      <c r="A2527" s="1">
        <v>38447</v>
      </c>
      <c r="B2527" s="3">
        <v>372.15</v>
      </c>
      <c r="C2527" s="3">
        <v>129.5</v>
      </c>
      <c r="D2527" s="3">
        <v>33.44</v>
      </c>
      <c r="E2527" s="3">
        <v>337.97</v>
      </c>
    </row>
    <row r="2528" spans="1:5" x14ac:dyDescent="0.25">
      <c r="A2528" s="1">
        <v>38448</v>
      </c>
      <c r="B2528" s="3">
        <v>373.68</v>
      </c>
      <c r="C2528" s="3">
        <v>132.85</v>
      </c>
      <c r="D2528" s="3">
        <v>34</v>
      </c>
      <c r="E2528" s="3">
        <v>344.99</v>
      </c>
    </row>
    <row r="2529" spans="1:5" x14ac:dyDescent="0.25">
      <c r="A2529" s="1">
        <v>38449</v>
      </c>
      <c r="B2529" s="3">
        <v>374.25</v>
      </c>
      <c r="C2529" s="3">
        <v>132.5</v>
      </c>
      <c r="D2529" s="3">
        <v>33.520000000000003</v>
      </c>
      <c r="E2529" s="3">
        <v>340.93</v>
      </c>
    </row>
    <row r="2530" spans="1:5" x14ac:dyDescent="0.25">
      <c r="A2530" s="1">
        <v>38450</v>
      </c>
      <c r="B2530" s="3">
        <v>372.45</v>
      </c>
      <c r="C2530" s="3">
        <v>131.75</v>
      </c>
      <c r="D2530" s="3">
        <v>32.950000000000003</v>
      </c>
      <c r="E2530" s="3">
        <v>336.95</v>
      </c>
    </row>
    <row r="2531" spans="1:5" x14ac:dyDescent="0.25">
      <c r="A2531" s="1">
        <v>38453</v>
      </c>
      <c r="B2531" s="3">
        <v>373.32</v>
      </c>
      <c r="C2531" s="3">
        <v>130.05000000000001</v>
      </c>
      <c r="D2531" s="3">
        <v>32.85</v>
      </c>
      <c r="E2531" s="3">
        <v>336.82</v>
      </c>
    </row>
    <row r="2532" spans="1:5" x14ac:dyDescent="0.25">
      <c r="A2532" s="1">
        <v>38454</v>
      </c>
      <c r="B2532" s="3">
        <v>372.5</v>
      </c>
      <c r="C2532" s="3">
        <v>132.65</v>
      </c>
      <c r="D2532" s="3">
        <v>33.549999999999997</v>
      </c>
      <c r="E2532" s="3">
        <v>343.54</v>
      </c>
    </row>
    <row r="2533" spans="1:5" x14ac:dyDescent="0.25">
      <c r="A2533" s="1">
        <v>38455</v>
      </c>
      <c r="B2533" s="3">
        <v>368.48</v>
      </c>
      <c r="C2533" s="3">
        <v>134.69999999999999</v>
      </c>
      <c r="D2533" s="3">
        <v>33.79</v>
      </c>
      <c r="E2533" s="3">
        <v>336.64</v>
      </c>
    </row>
    <row r="2534" spans="1:5" x14ac:dyDescent="0.25">
      <c r="A2534" s="1">
        <v>38457</v>
      </c>
      <c r="B2534" s="3">
        <v>355.9</v>
      </c>
      <c r="C2534" s="3">
        <v>132.30000000000001</v>
      </c>
      <c r="D2534" s="3">
        <v>32.68</v>
      </c>
      <c r="E2534" s="3">
        <v>323.69</v>
      </c>
    </row>
    <row r="2535" spans="1:5" x14ac:dyDescent="0.25">
      <c r="A2535" s="1">
        <v>38460</v>
      </c>
      <c r="B2535" s="3">
        <v>343.07</v>
      </c>
      <c r="C2535" s="3">
        <v>129.55000000000001</v>
      </c>
      <c r="D2535" s="3">
        <v>32.07</v>
      </c>
      <c r="E2535" s="3">
        <v>313.04000000000002</v>
      </c>
    </row>
    <row r="2536" spans="1:5" x14ac:dyDescent="0.25">
      <c r="A2536" s="1">
        <v>38461</v>
      </c>
      <c r="B2536" s="3">
        <v>344.32</v>
      </c>
      <c r="C2536" s="3">
        <v>127.55</v>
      </c>
      <c r="D2536" s="3">
        <v>32.51</v>
      </c>
      <c r="E2536" s="3">
        <v>306.64</v>
      </c>
    </row>
    <row r="2537" spans="1:5" x14ac:dyDescent="0.25">
      <c r="A2537" s="1">
        <v>38462</v>
      </c>
      <c r="B2537" s="3">
        <v>347.1</v>
      </c>
      <c r="C2537" s="3">
        <v>131.05000000000001</v>
      </c>
      <c r="D2537" s="3">
        <v>34.18</v>
      </c>
      <c r="E2537" s="3">
        <v>321.18</v>
      </c>
    </row>
    <row r="2538" spans="1:5" x14ac:dyDescent="0.25">
      <c r="A2538" s="1">
        <v>38463</v>
      </c>
      <c r="B2538" s="3">
        <v>345.23</v>
      </c>
      <c r="C2538" s="3">
        <v>130.9</v>
      </c>
      <c r="D2538" s="3">
        <v>35.04</v>
      </c>
      <c r="E2538" s="3">
        <v>325.95</v>
      </c>
    </row>
    <row r="2539" spans="1:5" x14ac:dyDescent="0.25">
      <c r="A2539" s="1">
        <v>38464</v>
      </c>
      <c r="B2539" s="3">
        <v>341</v>
      </c>
      <c r="C2539" s="3">
        <v>132.19999999999999</v>
      </c>
      <c r="D2539" s="3">
        <v>34.97</v>
      </c>
      <c r="E2539" s="3">
        <v>319.58</v>
      </c>
    </row>
    <row r="2540" spans="1:5" x14ac:dyDescent="0.25">
      <c r="A2540" s="1">
        <v>38467</v>
      </c>
      <c r="B2540" s="3">
        <v>330.05</v>
      </c>
      <c r="C2540" s="3">
        <v>133.65</v>
      </c>
      <c r="D2540" s="3">
        <v>34.47</v>
      </c>
      <c r="E2540" s="3">
        <v>321.18</v>
      </c>
    </row>
    <row r="2541" spans="1:5" x14ac:dyDescent="0.25">
      <c r="A2541" s="1">
        <v>38468</v>
      </c>
      <c r="B2541" s="3">
        <v>333.13</v>
      </c>
      <c r="C2541" s="3">
        <v>137.94999999999999</v>
      </c>
      <c r="D2541" s="3">
        <v>34.07</v>
      </c>
      <c r="E2541" s="3">
        <v>317.02</v>
      </c>
    </row>
    <row r="2542" spans="1:5" x14ac:dyDescent="0.25">
      <c r="A2542" s="1">
        <v>38469</v>
      </c>
      <c r="B2542" s="3">
        <v>328.18</v>
      </c>
      <c r="C2542" s="3">
        <v>142.75</v>
      </c>
      <c r="D2542" s="3">
        <v>33.799999999999997</v>
      </c>
      <c r="E2542" s="3">
        <v>309.2</v>
      </c>
    </row>
    <row r="2543" spans="1:5" x14ac:dyDescent="0.25">
      <c r="A2543" s="1">
        <v>38470</v>
      </c>
      <c r="B2543" s="3">
        <v>324.64999999999998</v>
      </c>
      <c r="C2543" s="3">
        <v>143.4</v>
      </c>
      <c r="D2543" s="3">
        <v>33.82</v>
      </c>
      <c r="E2543" s="3">
        <v>303.54000000000002</v>
      </c>
    </row>
    <row r="2544" spans="1:5" x14ac:dyDescent="0.25">
      <c r="A2544" s="1">
        <v>38471</v>
      </c>
      <c r="B2544" s="3">
        <v>318.57</v>
      </c>
      <c r="C2544" s="3">
        <v>137.69999999999999</v>
      </c>
      <c r="D2544" s="3">
        <v>33.479999999999997</v>
      </c>
      <c r="E2544" s="3">
        <v>301.2</v>
      </c>
    </row>
    <row r="2545" spans="1:5" x14ac:dyDescent="0.25">
      <c r="A2545" s="1">
        <v>38474</v>
      </c>
      <c r="B2545" s="3">
        <v>317.02</v>
      </c>
      <c r="C2545" s="3">
        <v>133.05000000000001</v>
      </c>
      <c r="D2545" s="3">
        <v>33.51</v>
      </c>
      <c r="E2545" s="3">
        <v>305.08999999999997</v>
      </c>
    </row>
    <row r="2546" spans="1:5" x14ac:dyDescent="0.25">
      <c r="A2546" s="1">
        <v>38475</v>
      </c>
      <c r="B2546" s="3">
        <v>318.55</v>
      </c>
      <c r="C2546" s="3">
        <v>132.75</v>
      </c>
      <c r="D2546" s="3">
        <v>33.619999999999997</v>
      </c>
      <c r="E2546" s="3">
        <v>303.54000000000002</v>
      </c>
    </row>
    <row r="2547" spans="1:5" x14ac:dyDescent="0.25">
      <c r="A2547" s="1">
        <v>38476</v>
      </c>
      <c r="B2547" s="3">
        <v>326.35000000000002</v>
      </c>
      <c r="C2547" s="3">
        <v>135.44999999999999</v>
      </c>
      <c r="D2547" s="3">
        <v>34.770000000000003</v>
      </c>
      <c r="E2547" s="3">
        <v>312.87</v>
      </c>
    </row>
    <row r="2548" spans="1:5" x14ac:dyDescent="0.25">
      <c r="A2548" s="1">
        <v>38477</v>
      </c>
      <c r="B2548" s="3">
        <v>335.85</v>
      </c>
      <c r="C2548" s="3">
        <v>134.94999999999999</v>
      </c>
      <c r="D2548" s="3">
        <v>34.729999999999997</v>
      </c>
      <c r="E2548" s="3">
        <v>313.31</v>
      </c>
    </row>
    <row r="2549" spans="1:5" x14ac:dyDescent="0.25">
      <c r="A2549" s="1">
        <v>38478</v>
      </c>
      <c r="B2549" s="3">
        <v>333.13</v>
      </c>
      <c r="C2549" s="3">
        <v>134.19999999999999</v>
      </c>
      <c r="D2549" s="3">
        <v>34.479999999999997</v>
      </c>
      <c r="E2549" s="3">
        <v>312.74</v>
      </c>
    </row>
    <row r="2550" spans="1:5" x14ac:dyDescent="0.25">
      <c r="A2550" s="1">
        <v>38481</v>
      </c>
      <c r="B2550" s="3">
        <v>339.93</v>
      </c>
      <c r="C2550" s="3">
        <v>132.6</v>
      </c>
      <c r="D2550" s="3">
        <v>34.880000000000003</v>
      </c>
      <c r="E2550" s="3">
        <v>320.95</v>
      </c>
    </row>
    <row r="2551" spans="1:5" x14ac:dyDescent="0.25">
      <c r="A2551" s="1">
        <v>38482</v>
      </c>
      <c r="B2551" s="3">
        <v>332.38</v>
      </c>
      <c r="C2551" s="3">
        <v>132.9</v>
      </c>
      <c r="D2551" s="3">
        <v>35.479999999999997</v>
      </c>
      <c r="E2551" s="3">
        <v>317.02</v>
      </c>
    </row>
    <row r="2552" spans="1:5" x14ac:dyDescent="0.25">
      <c r="A2552" s="1">
        <v>38483</v>
      </c>
      <c r="B2552" s="3">
        <v>327.45</v>
      </c>
      <c r="C2552" s="3">
        <v>131.75</v>
      </c>
      <c r="D2552" s="3">
        <v>35.130000000000003</v>
      </c>
      <c r="E2552" s="3">
        <v>315.87</v>
      </c>
    </row>
    <row r="2553" spans="1:5" x14ac:dyDescent="0.25">
      <c r="A2553" s="1">
        <v>38484</v>
      </c>
      <c r="B2553" s="3">
        <v>328.98</v>
      </c>
      <c r="C2553" s="3">
        <v>130.44999999999999</v>
      </c>
      <c r="D2553" s="3">
        <v>35.51</v>
      </c>
      <c r="E2553" s="3">
        <v>316.67</v>
      </c>
    </row>
    <row r="2554" spans="1:5" x14ac:dyDescent="0.25">
      <c r="A2554" s="1">
        <v>38485</v>
      </c>
      <c r="B2554" s="3">
        <v>332.73</v>
      </c>
      <c r="C2554" s="3">
        <v>131.35</v>
      </c>
      <c r="D2554" s="3">
        <v>35.54</v>
      </c>
      <c r="E2554" s="3">
        <v>317.82</v>
      </c>
    </row>
    <row r="2555" spans="1:5" x14ac:dyDescent="0.25">
      <c r="A2555" s="1">
        <v>38488</v>
      </c>
      <c r="B2555" s="3">
        <v>337.48</v>
      </c>
      <c r="C2555" s="3">
        <v>132.85</v>
      </c>
      <c r="D2555" s="3">
        <v>35.590000000000003</v>
      </c>
      <c r="E2555" s="3">
        <v>320.73</v>
      </c>
    </row>
    <row r="2556" spans="1:5" x14ac:dyDescent="0.25">
      <c r="A2556" s="1">
        <v>38489</v>
      </c>
      <c r="B2556" s="3">
        <v>341.93</v>
      </c>
      <c r="C2556" s="3">
        <v>131.55000000000001</v>
      </c>
      <c r="D2556" s="3">
        <v>34.68</v>
      </c>
      <c r="E2556" s="3">
        <v>312.69</v>
      </c>
    </row>
    <row r="2557" spans="1:5" x14ac:dyDescent="0.25">
      <c r="A2557" s="1">
        <v>38490</v>
      </c>
      <c r="B2557" s="3">
        <v>340.88</v>
      </c>
      <c r="C2557" s="3">
        <v>130.5</v>
      </c>
      <c r="D2557" s="3">
        <v>35.299999999999997</v>
      </c>
      <c r="E2557" s="3">
        <v>315.52</v>
      </c>
    </row>
    <row r="2558" spans="1:5" x14ac:dyDescent="0.25">
      <c r="A2558" s="1">
        <v>38491</v>
      </c>
      <c r="B2558" s="3">
        <v>340.63</v>
      </c>
      <c r="C2558" s="3">
        <v>130.25</v>
      </c>
      <c r="D2558" s="3">
        <v>35.090000000000003</v>
      </c>
      <c r="E2558" s="3">
        <v>315.48</v>
      </c>
    </row>
    <row r="2559" spans="1:5" x14ac:dyDescent="0.25">
      <c r="A2559" s="1">
        <v>38492</v>
      </c>
      <c r="B2559" s="3">
        <v>344.98</v>
      </c>
      <c r="C2559" s="3">
        <v>130</v>
      </c>
      <c r="D2559" s="3">
        <v>35.42</v>
      </c>
      <c r="E2559" s="3">
        <v>314.24</v>
      </c>
    </row>
    <row r="2560" spans="1:5" x14ac:dyDescent="0.25">
      <c r="A2560" s="1">
        <v>38495</v>
      </c>
      <c r="B2560" s="3">
        <v>347.95</v>
      </c>
      <c r="C2560" s="3">
        <v>127.85</v>
      </c>
      <c r="D2560" s="3">
        <v>35.22</v>
      </c>
      <c r="E2560" s="3">
        <v>310.22000000000003</v>
      </c>
    </row>
    <row r="2561" spans="1:5" x14ac:dyDescent="0.25">
      <c r="A2561" s="1">
        <v>38496</v>
      </c>
      <c r="B2561" s="3">
        <v>345.43</v>
      </c>
      <c r="C2561" s="3">
        <v>129.15</v>
      </c>
      <c r="D2561" s="3">
        <v>35.659999999999997</v>
      </c>
      <c r="E2561" s="3">
        <v>316.27</v>
      </c>
    </row>
    <row r="2562" spans="1:5" x14ac:dyDescent="0.25">
      <c r="A2562" s="1">
        <v>38497</v>
      </c>
      <c r="B2562" s="3">
        <v>352.27</v>
      </c>
      <c r="C2562" s="3">
        <v>129.35</v>
      </c>
      <c r="D2562" s="3">
        <v>36.03</v>
      </c>
      <c r="E2562" s="3">
        <v>313.83999999999997</v>
      </c>
    </row>
    <row r="2563" spans="1:5" x14ac:dyDescent="0.25">
      <c r="A2563" s="1">
        <v>38498</v>
      </c>
      <c r="B2563" s="3">
        <v>361.25</v>
      </c>
      <c r="C2563" s="3">
        <v>131.65</v>
      </c>
      <c r="D2563" s="3">
        <v>37.18</v>
      </c>
      <c r="E2563" s="3">
        <v>314.55</v>
      </c>
    </row>
    <row r="2564" spans="1:5" x14ac:dyDescent="0.25">
      <c r="A2564" s="1">
        <v>38499</v>
      </c>
      <c r="B2564" s="3">
        <v>357.8</v>
      </c>
      <c r="C2564" s="3">
        <v>138.1</v>
      </c>
      <c r="D2564" s="3">
        <v>37.31</v>
      </c>
      <c r="E2564" s="3">
        <v>320.47000000000003</v>
      </c>
    </row>
    <row r="2565" spans="1:5" x14ac:dyDescent="0.25">
      <c r="A2565" s="1">
        <v>38502</v>
      </c>
      <c r="B2565" s="3">
        <v>359.15</v>
      </c>
      <c r="C2565" s="3">
        <v>144.5</v>
      </c>
      <c r="D2565" s="3">
        <v>36.9</v>
      </c>
      <c r="E2565" s="3">
        <v>318.92</v>
      </c>
    </row>
    <row r="2566" spans="1:5" x14ac:dyDescent="0.25">
      <c r="A2566" s="1">
        <v>38503</v>
      </c>
      <c r="B2566" s="3">
        <v>362.45</v>
      </c>
      <c r="C2566" s="3">
        <v>143.15</v>
      </c>
      <c r="D2566" s="3">
        <v>37.299999999999997</v>
      </c>
      <c r="E2566" s="3">
        <v>320.69</v>
      </c>
    </row>
    <row r="2567" spans="1:5" x14ac:dyDescent="0.25">
      <c r="A2567" s="1">
        <v>38504</v>
      </c>
      <c r="B2567" s="3">
        <v>365.73</v>
      </c>
      <c r="C2567" s="3">
        <v>149.35</v>
      </c>
      <c r="D2567" s="3">
        <v>36.4</v>
      </c>
      <c r="E2567" s="3">
        <v>314.86</v>
      </c>
    </row>
    <row r="2568" spans="1:5" x14ac:dyDescent="0.25">
      <c r="A2568" s="1">
        <v>38505</v>
      </c>
      <c r="B2568" s="3">
        <v>367.93</v>
      </c>
      <c r="C2568" s="3">
        <v>147.15</v>
      </c>
      <c r="D2568" s="3">
        <v>35.950000000000003</v>
      </c>
      <c r="E2568" s="3">
        <v>308.10000000000002</v>
      </c>
    </row>
    <row r="2569" spans="1:5" x14ac:dyDescent="0.25">
      <c r="A2569" s="1">
        <v>38506</v>
      </c>
      <c r="B2569" s="3">
        <v>365.27</v>
      </c>
      <c r="C2569" s="3">
        <v>146.75</v>
      </c>
      <c r="D2569" s="3">
        <v>36.11</v>
      </c>
      <c r="E2569" s="3">
        <v>309.16000000000003</v>
      </c>
    </row>
    <row r="2570" spans="1:5" x14ac:dyDescent="0.25">
      <c r="A2570" s="1">
        <v>38507</v>
      </c>
      <c r="B2570" s="3">
        <v>362.98</v>
      </c>
      <c r="C2570" s="3">
        <v>150.65</v>
      </c>
      <c r="D2570" s="3">
        <v>36.19</v>
      </c>
      <c r="E2570" s="3">
        <v>312.02999999999997</v>
      </c>
    </row>
    <row r="2571" spans="1:5" x14ac:dyDescent="0.25">
      <c r="A2571" s="1">
        <v>38509</v>
      </c>
      <c r="B2571" s="3">
        <v>363.38</v>
      </c>
      <c r="C2571" s="3">
        <v>147.55000000000001</v>
      </c>
      <c r="D2571" s="3">
        <v>36.75</v>
      </c>
      <c r="E2571" s="3">
        <v>308.67</v>
      </c>
    </row>
    <row r="2572" spans="1:5" x14ac:dyDescent="0.25">
      <c r="A2572" s="1">
        <v>38510</v>
      </c>
      <c r="B2572" s="3">
        <v>362.63</v>
      </c>
      <c r="C2572" s="3">
        <v>143.5</v>
      </c>
      <c r="D2572" s="3">
        <v>37</v>
      </c>
      <c r="E2572" s="3">
        <v>299.43</v>
      </c>
    </row>
    <row r="2573" spans="1:5" x14ac:dyDescent="0.25">
      <c r="A2573" s="1">
        <v>38511</v>
      </c>
      <c r="B2573" s="3">
        <v>355.5</v>
      </c>
      <c r="C2573" s="3">
        <v>142.5</v>
      </c>
      <c r="D2573" s="3">
        <v>36.880000000000003</v>
      </c>
      <c r="E2573" s="3">
        <v>299.7</v>
      </c>
    </row>
    <row r="2574" spans="1:5" x14ac:dyDescent="0.25">
      <c r="A2574" s="1">
        <v>38512</v>
      </c>
      <c r="B2574" s="3">
        <v>353.07</v>
      </c>
      <c r="C2574" s="3">
        <v>147.80000000000001</v>
      </c>
      <c r="D2574" s="3">
        <v>37.159999999999997</v>
      </c>
      <c r="E2574" s="3">
        <v>298.64</v>
      </c>
    </row>
    <row r="2575" spans="1:5" x14ac:dyDescent="0.25">
      <c r="A2575" s="1">
        <v>38513</v>
      </c>
      <c r="B2575" s="3">
        <v>356.57</v>
      </c>
      <c r="C2575" s="3">
        <v>145.4</v>
      </c>
      <c r="D2575" s="3">
        <v>36.590000000000003</v>
      </c>
      <c r="E2575" s="3">
        <v>295.55</v>
      </c>
    </row>
    <row r="2576" spans="1:5" x14ac:dyDescent="0.25">
      <c r="A2576" s="1">
        <v>38516</v>
      </c>
      <c r="B2576" s="3">
        <v>357.82</v>
      </c>
      <c r="C2576" s="3">
        <v>149.6</v>
      </c>
      <c r="D2576" s="3">
        <v>36.57</v>
      </c>
      <c r="E2576" s="3">
        <v>292.36</v>
      </c>
    </row>
    <row r="2577" spans="1:5" x14ac:dyDescent="0.25">
      <c r="A2577" s="1">
        <v>38517</v>
      </c>
      <c r="B2577" s="3">
        <v>361.45</v>
      </c>
      <c r="C2577" s="3">
        <v>147.94999999999999</v>
      </c>
      <c r="D2577" s="3">
        <v>36.54</v>
      </c>
      <c r="E2577" s="3">
        <v>295.32</v>
      </c>
    </row>
    <row r="2578" spans="1:5" x14ac:dyDescent="0.25">
      <c r="A2578" s="1">
        <v>38518</v>
      </c>
      <c r="B2578" s="3">
        <v>368.7</v>
      </c>
      <c r="C2578" s="3">
        <v>149.19999999999999</v>
      </c>
      <c r="D2578" s="3">
        <v>37.53</v>
      </c>
      <c r="E2578" s="3">
        <v>300.14</v>
      </c>
    </row>
    <row r="2579" spans="1:5" x14ac:dyDescent="0.25">
      <c r="A2579" s="1">
        <v>38519</v>
      </c>
      <c r="B2579" s="3">
        <v>361.57</v>
      </c>
      <c r="C2579" s="3">
        <v>148.44999999999999</v>
      </c>
      <c r="D2579" s="3">
        <v>36.74</v>
      </c>
      <c r="E2579" s="3">
        <v>299.79000000000002</v>
      </c>
    </row>
    <row r="2580" spans="1:5" x14ac:dyDescent="0.25">
      <c r="A2580" s="1">
        <v>38520</v>
      </c>
      <c r="B2580" s="3">
        <v>359.6</v>
      </c>
      <c r="C2580" s="3">
        <v>149.1</v>
      </c>
      <c r="D2580" s="3">
        <v>36.07</v>
      </c>
      <c r="E2580" s="3">
        <v>301.02</v>
      </c>
    </row>
    <row r="2581" spans="1:5" x14ac:dyDescent="0.25">
      <c r="A2581" s="1">
        <v>38523</v>
      </c>
      <c r="B2581" s="3">
        <v>360.52</v>
      </c>
      <c r="C2581" s="3">
        <v>148.15</v>
      </c>
      <c r="D2581" s="3">
        <v>35.35</v>
      </c>
      <c r="E2581" s="3">
        <v>307.92</v>
      </c>
    </row>
    <row r="2582" spans="1:5" x14ac:dyDescent="0.25">
      <c r="A2582" s="1">
        <v>38524</v>
      </c>
      <c r="B2582" s="3">
        <v>360.88</v>
      </c>
      <c r="C2582" s="3">
        <v>152.6</v>
      </c>
      <c r="D2582" s="3">
        <v>36.17</v>
      </c>
      <c r="E2582" s="3">
        <v>315.74</v>
      </c>
    </row>
    <row r="2583" spans="1:5" x14ac:dyDescent="0.25">
      <c r="A2583" s="1">
        <v>38525</v>
      </c>
      <c r="B2583" s="3">
        <v>364.68</v>
      </c>
      <c r="C2583" s="3">
        <v>154.19999999999999</v>
      </c>
      <c r="D2583" s="3">
        <v>36.5</v>
      </c>
      <c r="E2583" s="3">
        <v>321.52999999999997</v>
      </c>
    </row>
    <row r="2584" spans="1:5" x14ac:dyDescent="0.25">
      <c r="A2584" s="1">
        <v>38526</v>
      </c>
      <c r="B2584" s="3">
        <v>366.27</v>
      </c>
      <c r="C2584" s="3">
        <v>155.1</v>
      </c>
      <c r="D2584" s="3">
        <v>36.380000000000003</v>
      </c>
      <c r="E2584" s="3">
        <v>322.99</v>
      </c>
    </row>
    <row r="2585" spans="1:5" x14ac:dyDescent="0.25">
      <c r="A2585" s="1">
        <v>38527</v>
      </c>
      <c r="B2585" s="3">
        <v>363.63</v>
      </c>
      <c r="C2585" s="3">
        <v>163.30000000000001</v>
      </c>
      <c r="D2585" s="3">
        <v>36.270000000000003</v>
      </c>
      <c r="E2585" s="3">
        <v>321.18</v>
      </c>
    </row>
    <row r="2586" spans="1:5" x14ac:dyDescent="0.25">
      <c r="A2586" s="1">
        <v>38530</v>
      </c>
      <c r="B2586" s="3">
        <v>362.85</v>
      </c>
      <c r="C2586" s="3">
        <v>162.44999999999999</v>
      </c>
      <c r="D2586" s="3">
        <v>36.83</v>
      </c>
      <c r="E2586" s="3">
        <v>318.17</v>
      </c>
    </row>
    <row r="2587" spans="1:5" x14ac:dyDescent="0.25">
      <c r="A2587" s="1">
        <v>38531</v>
      </c>
      <c r="B2587" s="3">
        <v>363.15</v>
      </c>
      <c r="C2587" s="3">
        <v>162.75</v>
      </c>
      <c r="D2587" s="3">
        <v>36.35</v>
      </c>
      <c r="E2587" s="3">
        <v>302.52999999999997</v>
      </c>
    </row>
    <row r="2588" spans="1:5" x14ac:dyDescent="0.25">
      <c r="A2588" s="1">
        <v>38532</v>
      </c>
      <c r="B2588" s="3">
        <v>370.38</v>
      </c>
      <c r="C2588" s="3">
        <v>162.69999999999999</v>
      </c>
      <c r="D2588" s="3">
        <v>35.92</v>
      </c>
      <c r="E2588" s="3">
        <v>306.24</v>
      </c>
    </row>
    <row r="2589" spans="1:5" x14ac:dyDescent="0.25">
      <c r="A2589" s="1">
        <v>38533</v>
      </c>
      <c r="B2589" s="3">
        <v>376.6</v>
      </c>
      <c r="C2589" s="3">
        <v>163.6</v>
      </c>
      <c r="D2589" s="3">
        <v>36.32</v>
      </c>
      <c r="E2589" s="3">
        <v>300.58</v>
      </c>
    </row>
    <row r="2590" spans="1:5" x14ac:dyDescent="0.25">
      <c r="A2590" s="1">
        <v>38534</v>
      </c>
      <c r="B2590" s="3">
        <v>379.98</v>
      </c>
      <c r="C2590" s="3">
        <v>164.9</v>
      </c>
      <c r="D2590" s="3">
        <v>37.229999999999997</v>
      </c>
      <c r="E2590" s="3">
        <v>303.99</v>
      </c>
    </row>
    <row r="2591" spans="1:5" x14ac:dyDescent="0.25">
      <c r="A2591" s="1">
        <v>38537</v>
      </c>
      <c r="B2591" s="3">
        <v>387.95</v>
      </c>
      <c r="C2591" s="3">
        <v>164.2</v>
      </c>
      <c r="D2591" s="3">
        <v>38.369999999999997</v>
      </c>
      <c r="E2591" s="3">
        <v>305.62</v>
      </c>
    </row>
    <row r="2592" spans="1:5" x14ac:dyDescent="0.25">
      <c r="A2592" s="1">
        <v>38538</v>
      </c>
      <c r="B2592" s="3">
        <v>390.8</v>
      </c>
      <c r="C2592" s="3">
        <v>162.9</v>
      </c>
      <c r="D2592" s="3">
        <v>37.53</v>
      </c>
      <c r="E2592" s="3">
        <v>306.64</v>
      </c>
    </row>
    <row r="2593" spans="1:5" x14ac:dyDescent="0.25">
      <c r="A2593" s="1">
        <v>38539</v>
      </c>
      <c r="B2593" s="3">
        <v>393.73</v>
      </c>
      <c r="C2593" s="3">
        <v>162.9</v>
      </c>
      <c r="D2593" s="3">
        <v>38.54</v>
      </c>
      <c r="E2593" s="3">
        <v>309.29000000000002</v>
      </c>
    </row>
    <row r="2594" spans="1:5" x14ac:dyDescent="0.25">
      <c r="A2594" s="1">
        <v>38540</v>
      </c>
      <c r="B2594" s="3">
        <v>385.85</v>
      </c>
      <c r="C2594" s="3">
        <v>158.30000000000001</v>
      </c>
      <c r="D2594" s="3">
        <v>38.18</v>
      </c>
      <c r="E2594" s="3">
        <v>312.87</v>
      </c>
    </row>
    <row r="2595" spans="1:5" x14ac:dyDescent="0.25">
      <c r="A2595" s="1">
        <v>38541</v>
      </c>
      <c r="B2595" s="3">
        <v>384.25</v>
      </c>
      <c r="C2595" s="3">
        <v>158.65</v>
      </c>
      <c r="D2595" s="3">
        <v>38.33</v>
      </c>
      <c r="E2595" s="3">
        <v>319.14</v>
      </c>
    </row>
    <row r="2596" spans="1:5" x14ac:dyDescent="0.25">
      <c r="A2596" s="1">
        <v>38544</v>
      </c>
      <c r="B2596" s="3">
        <v>389.95</v>
      </c>
      <c r="C2596" s="3">
        <v>158.05000000000001</v>
      </c>
      <c r="D2596" s="3">
        <v>38.33</v>
      </c>
      <c r="E2596" s="3">
        <v>319.45</v>
      </c>
    </row>
    <row r="2597" spans="1:5" x14ac:dyDescent="0.25">
      <c r="A2597" s="1">
        <v>38545</v>
      </c>
      <c r="B2597" s="3">
        <v>379.1</v>
      </c>
      <c r="C2597" s="3">
        <v>158.65</v>
      </c>
      <c r="D2597" s="3">
        <v>38.18</v>
      </c>
      <c r="E2597" s="3">
        <v>317.64</v>
      </c>
    </row>
    <row r="2598" spans="1:5" x14ac:dyDescent="0.25">
      <c r="A2598" s="1">
        <v>38546</v>
      </c>
      <c r="B2598" s="3">
        <v>375.5</v>
      </c>
      <c r="C2598" s="3">
        <v>156.69999999999999</v>
      </c>
      <c r="D2598" s="3">
        <v>39.369999999999997</v>
      </c>
      <c r="E2598" s="3">
        <v>313.93</v>
      </c>
    </row>
    <row r="2599" spans="1:5" x14ac:dyDescent="0.25">
      <c r="A2599" s="1">
        <v>38547</v>
      </c>
      <c r="B2599" s="3">
        <v>369.27</v>
      </c>
      <c r="C2599" s="3">
        <v>155.35</v>
      </c>
      <c r="D2599" s="3">
        <v>38.82</v>
      </c>
      <c r="E2599" s="3">
        <v>309.64</v>
      </c>
    </row>
    <row r="2600" spans="1:5" x14ac:dyDescent="0.25">
      <c r="A2600" s="1">
        <v>38548</v>
      </c>
      <c r="B2600" s="3">
        <v>374.15</v>
      </c>
      <c r="C2600" s="3">
        <v>156.1</v>
      </c>
      <c r="D2600" s="3">
        <v>38.72</v>
      </c>
      <c r="E2600" s="3">
        <v>315.48</v>
      </c>
    </row>
    <row r="2601" spans="1:5" x14ac:dyDescent="0.25">
      <c r="A2601" s="1">
        <v>38551</v>
      </c>
      <c r="B2601" s="3">
        <v>379.32</v>
      </c>
      <c r="C2601" s="3">
        <v>159.65</v>
      </c>
      <c r="D2601" s="3">
        <v>38.909999999999997</v>
      </c>
      <c r="E2601" s="3">
        <v>320.69</v>
      </c>
    </row>
    <row r="2602" spans="1:5" x14ac:dyDescent="0.25">
      <c r="A2602" s="1">
        <v>38552</v>
      </c>
      <c r="B2602" s="3">
        <v>380.15</v>
      </c>
      <c r="C2602" s="3">
        <v>159.80000000000001</v>
      </c>
      <c r="D2602" s="3">
        <v>38.36</v>
      </c>
      <c r="E2602" s="3">
        <v>326.83</v>
      </c>
    </row>
    <row r="2603" spans="1:5" x14ac:dyDescent="0.25">
      <c r="A2603" s="1">
        <v>38553</v>
      </c>
      <c r="B2603" s="3">
        <v>380.65</v>
      </c>
      <c r="C2603" s="3">
        <v>160.15</v>
      </c>
      <c r="D2603" s="3">
        <v>38.549999999999997</v>
      </c>
      <c r="E2603" s="3">
        <v>328.2</v>
      </c>
    </row>
    <row r="2604" spans="1:5" x14ac:dyDescent="0.25">
      <c r="A2604" s="1">
        <v>38554</v>
      </c>
      <c r="B2604" s="3">
        <v>380.5</v>
      </c>
      <c r="C2604" s="3">
        <v>158.55000000000001</v>
      </c>
      <c r="D2604" s="3">
        <v>38.25</v>
      </c>
      <c r="E2604" s="3">
        <v>326.79000000000002</v>
      </c>
    </row>
    <row r="2605" spans="1:5" x14ac:dyDescent="0.25">
      <c r="A2605" s="1">
        <v>38555</v>
      </c>
      <c r="B2605" s="3">
        <v>384.55</v>
      </c>
      <c r="C2605" s="3">
        <v>161.75</v>
      </c>
      <c r="D2605" s="3">
        <v>38.68</v>
      </c>
      <c r="E2605" s="3">
        <v>335.01</v>
      </c>
    </row>
    <row r="2606" spans="1:5" x14ac:dyDescent="0.25">
      <c r="A2606" s="1">
        <v>38558</v>
      </c>
      <c r="B2606" s="3">
        <v>383</v>
      </c>
      <c r="C2606" s="3">
        <v>164.55</v>
      </c>
      <c r="D2606" s="3">
        <v>38.79</v>
      </c>
      <c r="E2606" s="3">
        <v>340.58</v>
      </c>
    </row>
    <row r="2607" spans="1:5" x14ac:dyDescent="0.25">
      <c r="A2607" s="1">
        <v>38559</v>
      </c>
      <c r="B2607" s="3">
        <v>401.4</v>
      </c>
      <c r="C2607" s="3">
        <v>163.80000000000001</v>
      </c>
      <c r="D2607" s="3">
        <v>38.369999999999997</v>
      </c>
      <c r="E2607" s="3">
        <v>344.33</v>
      </c>
    </row>
    <row r="2608" spans="1:5" x14ac:dyDescent="0.25">
      <c r="A2608" s="1">
        <v>38560</v>
      </c>
      <c r="B2608" s="3">
        <v>404.88</v>
      </c>
      <c r="C2608" s="3">
        <v>164.25</v>
      </c>
      <c r="D2608" s="3">
        <v>38.51</v>
      </c>
      <c r="E2608" s="3">
        <v>331.78</v>
      </c>
    </row>
    <row r="2609" spans="1:5" x14ac:dyDescent="0.25">
      <c r="A2609" s="1">
        <v>38562</v>
      </c>
      <c r="B2609" s="3">
        <v>417.77</v>
      </c>
      <c r="C2609" s="3">
        <v>166.95</v>
      </c>
      <c r="D2609" s="3">
        <v>37.86</v>
      </c>
      <c r="E2609" s="3">
        <v>325.37</v>
      </c>
    </row>
    <row r="2610" spans="1:5" x14ac:dyDescent="0.25">
      <c r="A2610" s="1">
        <v>38565</v>
      </c>
      <c r="B2610" s="3">
        <v>414.4</v>
      </c>
      <c r="C2610" s="3">
        <v>174.05</v>
      </c>
      <c r="D2610" s="3">
        <v>38.92</v>
      </c>
      <c r="E2610" s="3">
        <v>322.10000000000002</v>
      </c>
    </row>
    <row r="2611" spans="1:5" x14ac:dyDescent="0.25">
      <c r="A2611" s="1">
        <v>38566</v>
      </c>
      <c r="B2611" s="3">
        <v>422.98</v>
      </c>
      <c r="C2611" s="3">
        <v>171.25</v>
      </c>
      <c r="D2611" s="3">
        <v>39.46</v>
      </c>
      <c r="E2611" s="3">
        <v>330.06</v>
      </c>
    </row>
    <row r="2612" spans="1:5" x14ac:dyDescent="0.25">
      <c r="A2612" s="1">
        <v>38567</v>
      </c>
      <c r="B2612" s="3">
        <v>427.3</v>
      </c>
      <c r="C2612" s="3">
        <v>167.45</v>
      </c>
      <c r="D2612" s="3">
        <v>39.159999999999997</v>
      </c>
      <c r="E2612" s="3">
        <v>325.33</v>
      </c>
    </row>
    <row r="2613" spans="1:5" x14ac:dyDescent="0.25">
      <c r="A2613" s="1">
        <v>38568</v>
      </c>
      <c r="B2613" s="3">
        <v>422.3</v>
      </c>
      <c r="C2613" s="3">
        <v>167.5</v>
      </c>
      <c r="D2613" s="3">
        <v>39.409999999999997</v>
      </c>
      <c r="E2613" s="3">
        <v>339.25</v>
      </c>
    </row>
    <row r="2614" spans="1:5" x14ac:dyDescent="0.25">
      <c r="A2614" s="1">
        <v>38569</v>
      </c>
      <c r="B2614" s="3">
        <v>415.7</v>
      </c>
      <c r="C2614" s="3">
        <v>165.15</v>
      </c>
      <c r="D2614" s="3">
        <v>41.37</v>
      </c>
      <c r="E2614" s="3">
        <v>343.09</v>
      </c>
    </row>
    <row r="2615" spans="1:5" x14ac:dyDescent="0.25">
      <c r="A2615" s="1">
        <v>38572</v>
      </c>
      <c r="B2615" s="3">
        <v>401.98</v>
      </c>
      <c r="C2615" s="3">
        <v>161.55000000000001</v>
      </c>
      <c r="D2615" s="3">
        <v>40.28</v>
      </c>
      <c r="E2615" s="3">
        <v>342.52</v>
      </c>
    </row>
    <row r="2616" spans="1:5" x14ac:dyDescent="0.25">
      <c r="A2616" s="1">
        <v>38573</v>
      </c>
      <c r="B2616" s="3">
        <v>400.9</v>
      </c>
      <c r="C2616" s="3">
        <v>160.19999999999999</v>
      </c>
      <c r="D2616" s="3">
        <v>39.75</v>
      </c>
      <c r="E2616" s="3">
        <v>343.05</v>
      </c>
    </row>
    <row r="2617" spans="1:5" x14ac:dyDescent="0.25">
      <c r="A2617" s="1">
        <v>38574</v>
      </c>
      <c r="B2617" s="3">
        <v>404.77</v>
      </c>
      <c r="C2617" s="3">
        <v>161.75</v>
      </c>
      <c r="D2617" s="3">
        <v>41.01</v>
      </c>
      <c r="E2617" s="3">
        <v>351.93</v>
      </c>
    </row>
    <row r="2618" spans="1:5" x14ac:dyDescent="0.25">
      <c r="A2618" s="1">
        <v>38575</v>
      </c>
      <c r="B2618" s="3">
        <v>424.55</v>
      </c>
      <c r="C2618" s="3">
        <v>169.3</v>
      </c>
      <c r="D2618" s="3">
        <v>41.14</v>
      </c>
      <c r="E2618" s="3">
        <v>356.53</v>
      </c>
    </row>
    <row r="2619" spans="1:5" x14ac:dyDescent="0.25">
      <c r="A2619" s="1">
        <v>38576</v>
      </c>
      <c r="B2619" s="3">
        <v>418.6</v>
      </c>
      <c r="C2619" s="3">
        <v>168.55</v>
      </c>
      <c r="D2619" s="3">
        <v>40.97</v>
      </c>
      <c r="E2619" s="3">
        <v>355.51</v>
      </c>
    </row>
    <row r="2620" spans="1:5" x14ac:dyDescent="0.25">
      <c r="A2620" s="1">
        <v>38580</v>
      </c>
      <c r="B2620" s="3">
        <v>412.27</v>
      </c>
      <c r="C2620" s="3">
        <v>171.55</v>
      </c>
      <c r="D2620" s="3">
        <v>40.18</v>
      </c>
      <c r="E2620" s="3">
        <v>361.65</v>
      </c>
    </row>
    <row r="2621" spans="1:5" x14ac:dyDescent="0.25">
      <c r="A2621" s="1">
        <v>38581</v>
      </c>
      <c r="B2621" s="3">
        <v>413.85</v>
      </c>
      <c r="C2621" s="3">
        <v>172.75</v>
      </c>
      <c r="D2621" s="3">
        <v>41.02</v>
      </c>
      <c r="E2621" s="3">
        <v>365.98</v>
      </c>
    </row>
    <row r="2622" spans="1:5" x14ac:dyDescent="0.25">
      <c r="A2622" s="1">
        <v>38582</v>
      </c>
      <c r="B2622" s="3">
        <v>413.23</v>
      </c>
      <c r="C2622" s="3">
        <v>168.6</v>
      </c>
      <c r="D2622" s="3">
        <v>41.6</v>
      </c>
      <c r="E2622" s="3">
        <v>361.08</v>
      </c>
    </row>
    <row r="2623" spans="1:5" x14ac:dyDescent="0.25">
      <c r="A2623" s="1">
        <v>38583</v>
      </c>
      <c r="B2623" s="3">
        <v>410.15</v>
      </c>
      <c r="C2623" s="3">
        <v>167.55</v>
      </c>
      <c r="D2623" s="3">
        <v>41.49</v>
      </c>
      <c r="E2623" s="3">
        <v>355.78</v>
      </c>
    </row>
    <row r="2624" spans="1:5" x14ac:dyDescent="0.25">
      <c r="A2624" s="1">
        <v>38586</v>
      </c>
      <c r="B2624" s="3">
        <v>412.55</v>
      </c>
      <c r="C2624" s="3">
        <v>166.55</v>
      </c>
      <c r="D2624" s="3">
        <v>41.71</v>
      </c>
      <c r="E2624" s="3">
        <v>347.16</v>
      </c>
    </row>
    <row r="2625" spans="1:5" x14ac:dyDescent="0.25">
      <c r="A2625" s="1">
        <v>38587</v>
      </c>
      <c r="B2625" s="3">
        <v>406.73</v>
      </c>
      <c r="C2625" s="3">
        <v>164.55</v>
      </c>
      <c r="D2625" s="3">
        <v>40.93</v>
      </c>
      <c r="E2625" s="3">
        <v>339.07</v>
      </c>
    </row>
    <row r="2626" spans="1:5" x14ac:dyDescent="0.25">
      <c r="A2626" s="1">
        <v>38588</v>
      </c>
      <c r="B2626" s="3">
        <v>400</v>
      </c>
      <c r="C2626" s="3">
        <v>161.94999999999999</v>
      </c>
      <c r="D2626" s="3">
        <v>40.4</v>
      </c>
      <c r="E2626" s="3">
        <v>332.13</v>
      </c>
    </row>
    <row r="2627" spans="1:5" x14ac:dyDescent="0.25">
      <c r="A2627" s="1">
        <v>38589</v>
      </c>
      <c r="B2627" s="3">
        <v>395.8</v>
      </c>
      <c r="C2627" s="3">
        <v>162.35</v>
      </c>
      <c r="D2627" s="3">
        <v>41.47</v>
      </c>
      <c r="E2627" s="3">
        <v>338.59</v>
      </c>
    </row>
    <row r="2628" spans="1:5" x14ac:dyDescent="0.25">
      <c r="A2628" s="1">
        <v>38590</v>
      </c>
      <c r="B2628" s="3">
        <v>398.35</v>
      </c>
      <c r="C2628" s="3">
        <v>163.30000000000001</v>
      </c>
      <c r="D2628" s="3">
        <v>41.24</v>
      </c>
      <c r="E2628" s="3">
        <v>344.07</v>
      </c>
    </row>
    <row r="2629" spans="1:5" x14ac:dyDescent="0.25">
      <c r="A2629" s="1">
        <v>38593</v>
      </c>
      <c r="B2629" s="3">
        <v>388.45</v>
      </c>
      <c r="C2629" s="3">
        <v>161.94999999999999</v>
      </c>
      <c r="D2629" s="3">
        <v>40.659999999999997</v>
      </c>
      <c r="E2629" s="3">
        <v>339.38</v>
      </c>
    </row>
    <row r="2630" spans="1:5" x14ac:dyDescent="0.25">
      <c r="A2630" s="1">
        <v>38594</v>
      </c>
      <c r="B2630" s="3">
        <v>396.18</v>
      </c>
      <c r="C2630" s="3">
        <v>166.55</v>
      </c>
      <c r="D2630" s="3">
        <v>41.61</v>
      </c>
      <c r="E2630" s="3">
        <v>345.52</v>
      </c>
    </row>
    <row r="2631" spans="1:5" x14ac:dyDescent="0.25">
      <c r="A2631" s="1">
        <v>38595</v>
      </c>
      <c r="B2631" s="3">
        <v>399.93</v>
      </c>
      <c r="C2631" s="3">
        <v>165.65</v>
      </c>
      <c r="D2631" s="3">
        <v>43.49</v>
      </c>
      <c r="E2631" s="3">
        <v>345.26</v>
      </c>
    </row>
    <row r="2632" spans="1:5" x14ac:dyDescent="0.25">
      <c r="A2632" s="1">
        <v>38596</v>
      </c>
      <c r="B2632" s="3">
        <v>387.73</v>
      </c>
      <c r="C2632" s="3">
        <v>168.15</v>
      </c>
      <c r="D2632" s="3">
        <v>43.98</v>
      </c>
      <c r="E2632" s="3">
        <v>347.73</v>
      </c>
    </row>
    <row r="2633" spans="1:5" x14ac:dyDescent="0.25">
      <c r="A2633" s="1">
        <v>38597</v>
      </c>
      <c r="B2633" s="3">
        <v>390.38</v>
      </c>
      <c r="C2633" s="3">
        <v>169</v>
      </c>
      <c r="D2633" s="3">
        <v>45.18</v>
      </c>
      <c r="E2633" s="3">
        <v>358.21</v>
      </c>
    </row>
    <row r="2634" spans="1:5" x14ac:dyDescent="0.25">
      <c r="A2634" s="1">
        <v>38600</v>
      </c>
      <c r="B2634" s="3">
        <v>386.5</v>
      </c>
      <c r="C2634" s="3">
        <v>166.3</v>
      </c>
      <c r="D2634" s="3">
        <v>44.41</v>
      </c>
      <c r="E2634" s="3">
        <v>357.81</v>
      </c>
    </row>
    <row r="2635" spans="1:5" x14ac:dyDescent="0.25">
      <c r="A2635" s="1">
        <v>38601</v>
      </c>
      <c r="B2635" s="3">
        <v>384.45</v>
      </c>
      <c r="C2635" s="3">
        <v>165.55</v>
      </c>
      <c r="D2635" s="3">
        <v>44.47</v>
      </c>
      <c r="E2635" s="3">
        <v>358.65</v>
      </c>
    </row>
    <row r="2636" spans="1:5" x14ac:dyDescent="0.25">
      <c r="A2636" s="1">
        <v>38603</v>
      </c>
      <c r="B2636" s="3">
        <v>385.07</v>
      </c>
      <c r="C2636" s="3">
        <v>166.45</v>
      </c>
      <c r="D2636" s="3">
        <v>44.56</v>
      </c>
      <c r="E2636" s="3">
        <v>360.37</v>
      </c>
    </row>
    <row r="2637" spans="1:5" x14ac:dyDescent="0.25">
      <c r="A2637" s="1">
        <v>38604</v>
      </c>
      <c r="B2637" s="3">
        <v>392.48</v>
      </c>
      <c r="C2637" s="3">
        <v>165.55</v>
      </c>
      <c r="D2637" s="3">
        <v>44.21</v>
      </c>
      <c r="E2637" s="3">
        <v>361.88</v>
      </c>
    </row>
    <row r="2638" spans="1:5" x14ac:dyDescent="0.25">
      <c r="A2638" s="1">
        <v>38607</v>
      </c>
      <c r="B2638" s="3">
        <v>394.8</v>
      </c>
      <c r="C2638" s="3">
        <v>169.15</v>
      </c>
      <c r="D2638" s="3">
        <v>44.8</v>
      </c>
      <c r="E2638" s="3">
        <v>363.6</v>
      </c>
    </row>
    <row r="2639" spans="1:5" x14ac:dyDescent="0.25">
      <c r="A2639" s="1">
        <v>38608</v>
      </c>
      <c r="B2639" s="3">
        <v>398.93</v>
      </c>
      <c r="C2639" s="3">
        <v>169.45</v>
      </c>
      <c r="D2639" s="3">
        <v>44.67</v>
      </c>
      <c r="E2639" s="3">
        <v>360.81</v>
      </c>
    </row>
    <row r="2640" spans="1:5" x14ac:dyDescent="0.25">
      <c r="A2640" s="1">
        <v>38609</v>
      </c>
      <c r="B2640" s="3">
        <v>401.13</v>
      </c>
      <c r="C2640" s="3">
        <v>171.65</v>
      </c>
      <c r="D2640" s="3">
        <v>44.03</v>
      </c>
      <c r="E2640" s="3">
        <v>358.21</v>
      </c>
    </row>
    <row r="2641" spans="1:5" x14ac:dyDescent="0.25">
      <c r="A2641" s="1">
        <v>38610</v>
      </c>
      <c r="B2641" s="3">
        <v>402.45</v>
      </c>
      <c r="C2641" s="3">
        <v>176.1</v>
      </c>
      <c r="D2641" s="3">
        <v>44.5</v>
      </c>
      <c r="E2641" s="3">
        <v>365.63</v>
      </c>
    </row>
    <row r="2642" spans="1:5" x14ac:dyDescent="0.25">
      <c r="A2642" s="1">
        <v>38611</v>
      </c>
      <c r="B2642" s="3">
        <v>400.73</v>
      </c>
      <c r="C2642" s="3">
        <v>177.55</v>
      </c>
      <c r="D2642" s="3">
        <v>44.26</v>
      </c>
      <c r="E2642" s="3">
        <v>372.88</v>
      </c>
    </row>
    <row r="2643" spans="1:5" x14ac:dyDescent="0.25">
      <c r="A2643" s="1">
        <v>38614</v>
      </c>
      <c r="B2643" s="3">
        <v>405.2</v>
      </c>
      <c r="C2643" s="3">
        <v>177.05</v>
      </c>
      <c r="D2643" s="3">
        <v>44.55</v>
      </c>
      <c r="E2643" s="3">
        <v>379.02</v>
      </c>
    </row>
    <row r="2644" spans="1:5" x14ac:dyDescent="0.25">
      <c r="A2644" s="1">
        <v>38615</v>
      </c>
      <c r="B2644" s="3">
        <v>405.3</v>
      </c>
      <c r="C2644" s="3">
        <v>175.05</v>
      </c>
      <c r="D2644" s="3">
        <v>44.05</v>
      </c>
      <c r="E2644" s="3">
        <v>378.27</v>
      </c>
    </row>
    <row r="2645" spans="1:5" x14ac:dyDescent="0.25">
      <c r="A2645" s="1">
        <v>38616</v>
      </c>
      <c r="B2645" s="3">
        <v>401.88</v>
      </c>
      <c r="C2645" s="3">
        <v>170.9</v>
      </c>
      <c r="D2645" s="3">
        <v>43.2</v>
      </c>
      <c r="E2645" s="3">
        <v>370.09</v>
      </c>
    </row>
    <row r="2646" spans="1:5" x14ac:dyDescent="0.25">
      <c r="A2646" s="1">
        <v>38617</v>
      </c>
      <c r="B2646" s="3">
        <v>397.18</v>
      </c>
      <c r="C2646" s="3">
        <v>164.9</v>
      </c>
      <c r="D2646" s="3">
        <v>41.48</v>
      </c>
      <c r="E2646" s="3">
        <v>355.2</v>
      </c>
    </row>
    <row r="2647" spans="1:5" x14ac:dyDescent="0.25">
      <c r="A2647" s="1">
        <v>38618</v>
      </c>
      <c r="B2647" s="3">
        <v>390.15</v>
      </c>
      <c r="C2647" s="3">
        <v>169.95</v>
      </c>
      <c r="D2647" s="3">
        <v>41.52</v>
      </c>
      <c r="E2647" s="3">
        <v>356.22</v>
      </c>
    </row>
    <row r="2648" spans="1:5" x14ac:dyDescent="0.25">
      <c r="A2648" s="1">
        <v>38621</v>
      </c>
      <c r="B2648" s="3">
        <v>400.35</v>
      </c>
      <c r="C2648" s="3">
        <v>176.15</v>
      </c>
      <c r="D2648" s="3">
        <v>43.27</v>
      </c>
      <c r="E2648" s="3">
        <v>367.8</v>
      </c>
    </row>
    <row r="2649" spans="1:5" x14ac:dyDescent="0.25">
      <c r="A2649" s="1">
        <v>38622</v>
      </c>
      <c r="B2649" s="3">
        <v>404.18</v>
      </c>
      <c r="C2649" s="3">
        <v>180.65</v>
      </c>
      <c r="D2649" s="3">
        <v>43.56</v>
      </c>
      <c r="E2649" s="3">
        <v>368.11</v>
      </c>
    </row>
    <row r="2650" spans="1:5" x14ac:dyDescent="0.25">
      <c r="A2650" s="1">
        <v>38623</v>
      </c>
      <c r="B2650" s="3">
        <v>405.82</v>
      </c>
      <c r="C2650" s="3">
        <v>184.4</v>
      </c>
      <c r="D2650" s="3">
        <v>44.75</v>
      </c>
      <c r="E2650" s="3">
        <v>369.08</v>
      </c>
    </row>
    <row r="2651" spans="1:5" x14ac:dyDescent="0.25">
      <c r="A2651" s="1">
        <v>38624</v>
      </c>
      <c r="B2651" s="3">
        <v>419.05</v>
      </c>
      <c r="C2651" s="3">
        <v>183.75</v>
      </c>
      <c r="D2651" s="3">
        <v>45.08</v>
      </c>
      <c r="E2651" s="3">
        <v>369.96</v>
      </c>
    </row>
    <row r="2652" spans="1:5" x14ac:dyDescent="0.25">
      <c r="A2652" s="1">
        <v>38625</v>
      </c>
      <c r="B2652" s="3">
        <v>426.27</v>
      </c>
      <c r="C2652" s="3">
        <v>181.15</v>
      </c>
      <c r="D2652" s="3">
        <v>46.62</v>
      </c>
      <c r="E2652" s="3">
        <v>374.29</v>
      </c>
    </row>
    <row r="2653" spans="1:5" x14ac:dyDescent="0.25">
      <c r="A2653" s="1">
        <v>38628</v>
      </c>
      <c r="B2653" s="3">
        <v>441.38</v>
      </c>
      <c r="C2653" s="3">
        <v>184.85</v>
      </c>
      <c r="D2653" s="3">
        <v>46.46</v>
      </c>
      <c r="E2653" s="3">
        <v>376.55</v>
      </c>
    </row>
    <row r="2654" spans="1:5" x14ac:dyDescent="0.25">
      <c r="A2654" s="1">
        <v>38629</v>
      </c>
      <c r="B2654" s="3">
        <v>455.65</v>
      </c>
      <c r="C2654" s="3">
        <v>183.55</v>
      </c>
      <c r="D2654" s="3">
        <v>46.24</v>
      </c>
      <c r="E2654" s="3">
        <v>382.82</v>
      </c>
    </row>
    <row r="2655" spans="1:5" x14ac:dyDescent="0.25">
      <c r="A2655" s="1">
        <v>38630</v>
      </c>
      <c r="B2655" s="3">
        <v>454.45</v>
      </c>
      <c r="C2655" s="3">
        <v>180.95</v>
      </c>
      <c r="D2655" s="3">
        <v>45.88</v>
      </c>
      <c r="E2655" s="3">
        <v>375.13</v>
      </c>
    </row>
    <row r="2656" spans="1:5" x14ac:dyDescent="0.25">
      <c r="A2656" s="1">
        <v>38631</v>
      </c>
      <c r="B2656" s="3">
        <v>460.82</v>
      </c>
      <c r="C2656" s="3">
        <v>175.3</v>
      </c>
      <c r="D2656" s="3">
        <v>44.43</v>
      </c>
      <c r="E2656" s="3">
        <v>356.97</v>
      </c>
    </row>
    <row r="2657" spans="1:5" x14ac:dyDescent="0.25">
      <c r="A2657" s="1">
        <v>38632</v>
      </c>
      <c r="B2657" s="3">
        <v>472.48</v>
      </c>
      <c r="C2657" s="3">
        <v>180.25</v>
      </c>
      <c r="D2657" s="3">
        <v>45.61</v>
      </c>
      <c r="E2657" s="3">
        <v>349.33</v>
      </c>
    </row>
    <row r="2658" spans="1:5" x14ac:dyDescent="0.25">
      <c r="A2658" s="1">
        <v>38635</v>
      </c>
      <c r="B2658" s="3">
        <v>484.05</v>
      </c>
      <c r="C2658" s="3">
        <v>180.1</v>
      </c>
      <c r="D2658" s="3">
        <v>44.61</v>
      </c>
      <c r="E2658" s="3">
        <v>343.54</v>
      </c>
    </row>
    <row r="2659" spans="1:5" x14ac:dyDescent="0.25">
      <c r="A2659" s="1">
        <v>38636</v>
      </c>
      <c r="B2659" s="3">
        <v>468.7</v>
      </c>
      <c r="C2659" s="3">
        <v>178.65</v>
      </c>
      <c r="D2659" s="3">
        <v>44.27</v>
      </c>
      <c r="E2659" s="3">
        <v>348.09</v>
      </c>
    </row>
    <row r="2660" spans="1:5" x14ac:dyDescent="0.25">
      <c r="A2660" s="1">
        <v>38638</v>
      </c>
      <c r="B2660" s="3">
        <v>448.5</v>
      </c>
      <c r="C2660" s="3">
        <v>175.75</v>
      </c>
      <c r="D2660" s="3">
        <v>43.55</v>
      </c>
      <c r="E2660" s="3">
        <v>332.75</v>
      </c>
    </row>
    <row r="2661" spans="1:5" x14ac:dyDescent="0.25">
      <c r="A2661" s="1">
        <v>38639</v>
      </c>
      <c r="B2661" s="3">
        <v>452.57</v>
      </c>
      <c r="C2661" s="3">
        <v>172.9</v>
      </c>
      <c r="D2661" s="3">
        <v>42.73</v>
      </c>
      <c r="E2661" s="3">
        <v>335.01</v>
      </c>
    </row>
    <row r="2662" spans="1:5" x14ac:dyDescent="0.25">
      <c r="A2662" s="1">
        <v>38642</v>
      </c>
      <c r="B2662" s="3">
        <v>437.98</v>
      </c>
      <c r="C2662" s="3">
        <v>175.6</v>
      </c>
      <c r="D2662" s="3">
        <v>42.3</v>
      </c>
      <c r="E2662" s="3">
        <v>339.29</v>
      </c>
    </row>
    <row r="2663" spans="1:5" x14ac:dyDescent="0.25">
      <c r="A2663" s="1">
        <v>38643</v>
      </c>
      <c r="B2663" s="3">
        <v>427.25</v>
      </c>
      <c r="C2663" s="3">
        <v>174.6</v>
      </c>
      <c r="D2663" s="3">
        <v>41.34</v>
      </c>
      <c r="E2663" s="3">
        <v>330.19</v>
      </c>
    </row>
    <row r="2664" spans="1:5" x14ac:dyDescent="0.25">
      <c r="A2664" s="1">
        <v>38644</v>
      </c>
      <c r="B2664" s="3">
        <v>408.4</v>
      </c>
      <c r="C2664" s="3">
        <v>168.85</v>
      </c>
      <c r="D2664" s="3">
        <v>40.799999999999997</v>
      </c>
      <c r="E2664" s="3">
        <v>319.41000000000003</v>
      </c>
    </row>
    <row r="2665" spans="1:5" x14ac:dyDescent="0.25">
      <c r="A2665" s="1">
        <v>38645</v>
      </c>
      <c r="B2665" s="3">
        <v>412.55</v>
      </c>
      <c r="C2665" s="3">
        <v>168.8</v>
      </c>
      <c r="D2665" s="3">
        <v>38.58</v>
      </c>
      <c r="E2665" s="3">
        <v>316.8</v>
      </c>
    </row>
    <row r="2666" spans="1:5" x14ac:dyDescent="0.25">
      <c r="A2666" s="1">
        <v>38646</v>
      </c>
      <c r="B2666" s="3">
        <v>419.65</v>
      </c>
      <c r="C2666" s="3">
        <v>171.5</v>
      </c>
      <c r="D2666" s="3">
        <v>41.65</v>
      </c>
      <c r="E2666" s="3">
        <v>324.58</v>
      </c>
    </row>
    <row r="2667" spans="1:5" x14ac:dyDescent="0.25">
      <c r="A2667" s="1">
        <v>38649</v>
      </c>
      <c r="B2667" s="3">
        <v>403.5</v>
      </c>
      <c r="C2667" s="3">
        <v>167.3</v>
      </c>
      <c r="D2667" s="3">
        <v>39.549999999999997</v>
      </c>
      <c r="E2667" s="3">
        <v>311.58999999999997</v>
      </c>
    </row>
    <row r="2668" spans="1:5" x14ac:dyDescent="0.25">
      <c r="A2668" s="1">
        <v>38650</v>
      </c>
      <c r="B2668" s="3">
        <v>421.93</v>
      </c>
      <c r="C2668" s="3">
        <v>167.35</v>
      </c>
      <c r="D2668" s="3">
        <v>39.97</v>
      </c>
      <c r="E2668" s="3">
        <v>309.51</v>
      </c>
    </row>
    <row r="2669" spans="1:5" x14ac:dyDescent="0.25">
      <c r="A2669" s="1">
        <v>38651</v>
      </c>
      <c r="B2669" s="3">
        <v>411.18</v>
      </c>
      <c r="C2669" s="3">
        <v>165.45</v>
      </c>
      <c r="D2669" s="3">
        <v>38.450000000000003</v>
      </c>
      <c r="E2669" s="3">
        <v>306.73</v>
      </c>
    </row>
    <row r="2670" spans="1:5" x14ac:dyDescent="0.25">
      <c r="A2670" s="1">
        <v>38652</v>
      </c>
      <c r="B2670" s="3">
        <v>401.6</v>
      </c>
      <c r="C2670" s="3">
        <v>162.4</v>
      </c>
      <c r="D2670" s="3">
        <v>37.28</v>
      </c>
      <c r="E2670" s="3">
        <v>299.3</v>
      </c>
    </row>
    <row r="2671" spans="1:5" x14ac:dyDescent="0.25">
      <c r="A2671" s="1">
        <v>38653</v>
      </c>
      <c r="B2671" s="3">
        <v>395.6</v>
      </c>
      <c r="C2671" s="3">
        <v>157.4</v>
      </c>
      <c r="D2671" s="3">
        <v>37.65</v>
      </c>
      <c r="E2671" s="3">
        <v>292.5</v>
      </c>
    </row>
    <row r="2672" spans="1:5" x14ac:dyDescent="0.25">
      <c r="A2672" s="1">
        <v>38656</v>
      </c>
      <c r="B2672" s="3">
        <v>403.65</v>
      </c>
      <c r="C2672" s="3">
        <v>161.4</v>
      </c>
      <c r="D2672" s="3">
        <v>38.17</v>
      </c>
      <c r="E2672" s="3">
        <v>299.66000000000003</v>
      </c>
    </row>
    <row r="2673" spans="1:5" x14ac:dyDescent="0.25">
      <c r="A2673" s="1">
        <v>38657</v>
      </c>
      <c r="B2673" s="3">
        <v>411.5</v>
      </c>
      <c r="C2673" s="3">
        <v>162.55000000000001</v>
      </c>
      <c r="D2673" s="3">
        <v>38.61</v>
      </c>
      <c r="E2673" s="3">
        <v>300.67</v>
      </c>
    </row>
    <row r="2674" spans="1:5" x14ac:dyDescent="0.25">
      <c r="A2674" s="1">
        <v>38658</v>
      </c>
      <c r="B2674" s="3">
        <v>423.27</v>
      </c>
      <c r="C2674" s="3">
        <v>164.8</v>
      </c>
      <c r="D2674" s="3">
        <v>39.78</v>
      </c>
      <c r="E2674" s="3">
        <v>307.3</v>
      </c>
    </row>
    <row r="2675" spans="1:5" x14ac:dyDescent="0.25">
      <c r="A2675" s="1">
        <v>38663</v>
      </c>
      <c r="B2675" s="3">
        <v>444.02</v>
      </c>
      <c r="C2675" s="3">
        <v>167.25</v>
      </c>
      <c r="D2675" s="3">
        <v>41.35</v>
      </c>
      <c r="E2675" s="3">
        <v>321.62</v>
      </c>
    </row>
    <row r="2676" spans="1:5" x14ac:dyDescent="0.25">
      <c r="A2676" s="1">
        <v>38664</v>
      </c>
      <c r="B2676" s="3">
        <v>443.25</v>
      </c>
      <c r="C2676" s="3">
        <v>169.85</v>
      </c>
      <c r="D2676" s="3">
        <v>41.8</v>
      </c>
      <c r="E2676" s="3">
        <v>320.16000000000003</v>
      </c>
    </row>
    <row r="2677" spans="1:5" x14ac:dyDescent="0.25">
      <c r="A2677" s="1">
        <v>38665</v>
      </c>
      <c r="B2677" s="3">
        <v>464.93</v>
      </c>
      <c r="C2677" s="3">
        <v>172.55</v>
      </c>
      <c r="D2677" s="3">
        <v>40.86</v>
      </c>
      <c r="E2677" s="3">
        <v>321.22000000000003</v>
      </c>
    </row>
    <row r="2678" spans="1:5" x14ac:dyDescent="0.25">
      <c r="A2678" s="1">
        <v>38666</v>
      </c>
      <c r="B2678" s="3">
        <v>457.27</v>
      </c>
      <c r="C2678" s="3">
        <v>168.95</v>
      </c>
      <c r="D2678" s="3">
        <v>40.94</v>
      </c>
      <c r="E2678" s="3">
        <v>321.57</v>
      </c>
    </row>
    <row r="2679" spans="1:5" x14ac:dyDescent="0.25">
      <c r="A2679" s="1">
        <v>38667</v>
      </c>
      <c r="B2679" s="3">
        <v>469.27</v>
      </c>
      <c r="C2679" s="3">
        <v>172.25</v>
      </c>
      <c r="D2679" s="3">
        <v>42.31</v>
      </c>
      <c r="E2679" s="3">
        <v>328.16</v>
      </c>
    </row>
    <row r="2680" spans="1:5" x14ac:dyDescent="0.25">
      <c r="A2680" s="1">
        <v>38670</v>
      </c>
      <c r="B2680" s="3">
        <v>469.73</v>
      </c>
      <c r="C2680" s="3">
        <v>170.4</v>
      </c>
      <c r="D2680" s="3">
        <v>42.43</v>
      </c>
      <c r="E2680" s="3">
        <v>322.89999999999998</v>
      </c>
    </row>
    <row r="2681" spans="1:5" x14ac:dyDescent="0.25">
      <c r="A2681" s="1">
        <v>38672</v>
      </c>
      <c r="B2681" s="3">
        <v>472.57</v>
      </c>
      <c r="C2681" s="3">
        <v>168.85</v>
      </c>
      <c r="D2681" s="3">
        <v>42.78</v>
      </c>
      <c r="E2681" s="3">
        <v>324.67</v>
      </c>
    </row>
    <row r="2682" spans="1:5" x14ac:dyDescent="0.25">
      <c r="A2682" s="1">
        <v>38673</v>
      </c>
      <c r="B2682" s="3">
        <v>469.68</v>
      </c>
      <c r="C2682" s="3">
        <v>169.8</v>
      </c>
      <c r="D2682" s="3">
        <v>43.12</v>
      </c>
      <c r="E2682" s="3">
        <v>324.27</v>
      </c>
    </row>
    <row r="2683" spans="1:5" x14ac:dyDescent="0.25">
      <c r="A2683" s="1">
        <v>38674</v>
      </c>
      <c r="B2683" s="3">
        <v>461.4</v>
      </c>
      <c r="C2683" s="3">
        <v>172.6</v>
      </c>
      <c r="D2683" s="3">
        <v>42.39</v>
      </c>
      <c r="E2683" s="3">
        <v>326.48</v>
      </c>
    </row>
    <row r="2684" spans="1:5" x14ac:dyDescent="0.25">
      <c r="A2684" s="1">
        <v>38677</v>
      </c>
      <c r="B2684" s="3">
        <v>464.27</v>
      </c>
      <c r="C2684" s="3">
        <v>170.15</v>
      </c>
      <c r="D2684" s="3">
        <v>41.85</v>
      </c>
      <c r="E2684" s="3">
        <v>318.57</v>
      </c>
    </row>
    <row r="2685" spans="1:5" x14ac:dyDescent="0.25">
      <c r="A2685" s="1">
        <v>38678</v>
      </c>
      <c r="B2685" s="3">
        <v>460.73</v>
      </c>
      <c r="C2685" s="3">
        <v>169.3</v>
      </c>
      <c r="D2685" s="3">
        <v>41.49</v>
      </c>
      <c r="E2685" s="3">
        <v>310.13</v>
      </c>
    </row>
    <row r="2686" spans="1:5" x14ac:dyDescent="0.25">
      <c r="A2686" s="1">
        <v>38679</v>
      </c>
      <c r="B2686" s="3">
        <v>463.95</v>
      </c>
      <c r="C2686" s="3">
        <v>172</v>
      </c>
      <c r="D2686" s="3">
        <v>42.53</v>
      </c>
      <c r="E2686" s="3">
        <v>302.75</v>
      </c>
    </row>
    <row r="2687" spans="1:5" x14ac:dyDescent="0.25">
      <c r="A2687" s="1">
        <v>38680</v>
      </c>
      <c r="B2687" s="3">
        <v>461.32</v>
      </c>
      <c r="C2687" s="3">
        <v>176.75</v>
      </c>
      <c r="D2687" s="3">
        <v>42.67</v>
      </c>
      <c r="E2687" s="3">
        <v>302.75</v>
      </c>
    </row>
    <row r="2688" spans="1:5" x14ac:dyDescent="0.25">
      <c r="A2688" s="1">
        <v>38681</v>
      </c>
      <c r="B2688" s="3">
        <v>462.55</v>
      </c>
      <c r="C2688" s="3">
        <v>186.75</v>
      </c>
      <c r="D2688" s="3">
        <v>42.44</v>
      </c>
      <c r="E2688" s="3">
        <v>302.79000000000002</v>
      </c>
    </row>
    <row r="2689" spans="1:5" x14ac:dyDescent="0.25">
      <c r="A2689" s="1">
        <v>38682</v>
      </c>
      <c r="B2689" s="3">
        <v>466.32</v>
      </c>
      <c r="C2689" s="3">
        <v>185.05</v>
      </c>
      <c r="D2689" s="3">
        <v>43.7</v>
      </c>
      <c r="E2689" s="3">
        <v>303.85000000000002</v>
      </c>
    </row>
    <row r="2690" spans="1:5" x14ac:dyDescent="0.25">
      <c r="A2690" s="1">
        <v>38684</v>
      </c>
      <c r="B2690" s="3">
        <v>476.57</v>
      </c>
      <c r="C2690" s="3">
        <v>191.95</v>
      </c>
      <c r="D2690" s="3">
        <v>44.2</v>
      </c>
      <c r="E2690" s="3">
        <v>304.52</v>
      </c>
    </row>
    <row r="2691" spans="1:5" x14ac:dyDescent="0.25">
      <c r="A2691" s="1">
        <v>38685</v>
      </c>
      <c r="B2691" s="3">
        <v>467.18</v>
      </c>
      <c r="C2691" s="3">
        <v>187.55</v>
      </c>
      <c r="D2691" s="3">
        <v>43.47</v>
      </c>
      <c r="E2691" s="3">
        <v>307.33999999999997</v>
      </c>
    </row>
    <row r="2692" spans="1:5" x14ac:dyDescent="0.25">
      <c r="A2692" s="1">
        <v>38686</v>
      </c>
      <c r="B2692" s="3">
        <v>456.85</v>
      </c>
      <c r="C2692" s="3">
        <v>181.95</v>
      </c>
      <c r="D2692" s="3">
        <v>43.02</v>
      </c>
      <c r="E2692" s="3">
        <v>308.63</v>
      </c>
    </row>
    <row r="2693" spans="1:5" x14ac:dyDescent="0.25">
      <c r="A2693" s="1">
        <v>38687</v>
      </c>
      <c r="B2693" s="3">
        <v>464.45</v>
      </c>
      <c r="C2693" s="3">
        <v>185.3</v>
      </c>
      <c r="D2693" s="3">
        <v>43.05</v>
      </c>
      <c r="E2693" s="3">
        <v>309.95</v>
      </c>
    </row>
    <row r="2694" spans="1:5" x14ac:dyDescent="0.25">
      <c r="A2694" s="1">
        <v>38688</v>
      </c>
      <c r="B2694" s="3">
        <v>459.2</v>
      </c>
      <c r="C2694" s="3">
        <v>184.5</v>
      </c>
      <c r="D2694" s="3">
        <v>42.54</v>
      </c>
      <c r="E2694" s="3">
        <v>315.52</v>
      </c>
    </row>
    <row r="2695" spans="1:5" x14ac:dyDescent="0.25">
      <c r="A2695" s="1">
        <v>38691</v>
      </c>
      <c r="B2695" s="3">
        <v>452.98</v>
      </c>
      <c r="C2695" s="3">
        <v>187.7</v>
      </c>
      <c r="D2695" s="3">
        <v>41.24</v>
      </c>
      <c r="E2695" s="3">
        <v>312.43</v>
      </c>
    </row>
    <row r="2696" spans="1:5" x14ac:dyDescent="0.25">
      <c r="A2696" s="1">
        <v>38692</v>
      </c>
      <c r="B2696" s="3">
        <v>453.8</v>
      </c>
      <c r="C2696" s="3">
        <v>185.75</v>
      </c>
      <c r="D2696" s="3">
        <v>41.91</v>
      </c>
      <c r="E2696" s="3">
        <v>310.22000000000003</v>
      </c>
    </row>
    <row r="2697" spans="1:5" x14ac:dyDescent="0.25">
      <c r="A2697" s="1">
        <v>38693</v>
      </c>
      <c r="B2697" s="3">
        <v>465.48</v>
      </c>
      <c r="C2697" s="3">
        <v>187.6</v>
      </c>
      <c r="D2697" s="3">
        <v>41.59</v>
      </c>
      <c r="E2697" s="3">
        <v>308.85000000000002</v>
      </c>
    </row>
    <row r="2698" spans="1:5" x14ac:dyDescent="0.25">
      <c r="A2698" s="1">
        <v>38694</v>
      </c>
      <c r="B2698" s="3">
        <v>461.85</v>
      </c>
      <c r="C2698" s="3">
        <v>187.85</v>
      </c>
      <c r="D2698" s="3">
        <v>41.73</v>
      </c>
      <c r="E2698" s="3">
        <v>307.3</v>
      </c>
    </row>
    <row r="2699" spans="1:5" x14ac:dyDescent="0.25">
      <c r="A2699" s="1">
        <v>38695</v>
      </c>
      <c r="B2699" s="3">
        <v>463.1</v>
      </c>
      <c r="C2699" s="3">
        <v>188.9</v>
      </c>
      <c r="D2699" s="3">
        <v>42.89</v>
      </c>
      <c r="E2699" s="3">
        <v>314.14999999999998</v>
      </c>
    </row>
    <row r="2700" spans="1:5" x14ac:dyDescent="0.25">
      <c r="A2700" s="1">
        <v>38698</v>
      </c>
      <c r="B2700" s="3">
        <v>462.27</v>
      </c>
      <c r="C2700" s="3">
        <v>186.3</v>
      </c>
      <c r="D2700" s="3">
        <v>43.28</v>
      </c>
      <c r="E2700" s="3">
        <v>320.60000000000002</v>
      </c>
    </row>
    <row r="2701" spans="1:5" x14ac:dyDescent="0.25">
      <c r="A2701" s="1">
        <v>38699</v>
      </c>
      <c r="B2701" s="3">
        <v>462.45</v>
      </c>
      <c r="C2701" s="3">
        <v>188.4</v>
      </c>
      <c r="D2701" s="3">
        <v>42.98</v>
      </c>
      <c r="E2701" s="3">
        <v>327.19</v>
      </c>
    </row>
    <row r="2702" spans="1:5" x14ac:dyDescent="0.25">
      <c r="A2702" s="1">
        <v>38700</v>
      </c>
      <c r="B2702" s="3">
        <v>474.77</v>
      </c>
      <c r="C2702" s="3">
        <v>187.5</v>
      </c>
      <c r="D2702" s="3">
        <v>42.82</v>
      </c>
      <c r="E2702" s="3">
        <v>334.26</v>
      </c>
    </row>
    <row r="2703" spans="1:5" x14ac:dyDescent="0.25">
      <c r="A2703" s="1">
        <v>38701</v>
      </c>
      <c r="B2703" s="3">
        <v>465.2</v>
      </c>
      <c r="C2703" s="3">
        <v>187.05</v>
      </c>
      <c r="D2703" s="3">
        <v>42.92</v>
      </c>
      <c r="E2703" s="3">
        <v>325.58999999999997</v>
      </c>
    </row>
    <row r="2704" spans="1:5" x14ac:dyDescent="0.25">
      <c r="A2704" s="1">
        <v>38702</v>
      </c>
      <c r="B2704" s="3">
        <v>467.27</v>
      </c>
      <c r="C2704" s="3">
        <v>188.05</v>
      </c>
      <c r="D2704" s="3">
        <v>43.22</v>
      </c>
      <c r="E2704" s="3">
        <v>325.11</v>
      </c>
    </row>
    <row r="2705" spans="1:5" x14ac:dyDescent="0.25">
      <c r="A2705" s="1">
        <v>38705</v>
      </c>
      <c r="B2705" s="3">
        <v>472.68</v>
      </c>
      <c r="C2705" s="3">
        <v>194.8</v>
      </c>
      <c r="D2705" s="3">
        <v>43.6</v>
      </c>
      <c r="E2705" s="3">
        <v>335.67</v>
      </c>
    </row>
    <row r="2706" spans="1:5" x14ac:dyDescent="0.25">
      <c r="A2706" s="1">
        <v>38706</v>
      </c>
      <c r="B2706" s="3">
        <v>491.93</v>
      </c>
      <c r="C2706" s="3">
        <v>194.55</v>
      </c>
      <c r="D2706" s="3">
        <v>43.45</v>
      </c>
      <c r="E2706" s="3">
        <v>330.59</v>
      </c>
    </row>
    <row r="2707" spans="1:5" x14ac:dyDescent="0.25">
      <c r="A2707" s="1">
        <v>38707</v>
      </c>
      <c r="B2707" s="3">
        <v>490.25</v>
      </c>
      <c r="C2707" s="3">
        <v>195.8</v>
      </c>
      <c r="D2707" s="3">
        <v>43.58</v>
      </c>
      <c r="E2707" s="3">
        <v>331.69</v>
      </c>
    </row>
    <row r="2708" spans="1:5" x14ac:dyDescent="0.25">
      <c r="A2708" s="1">
        <v>38708</v>
      </c>
      <c r="B2708" s="3">
        <v>492.15</v>
      </c>
      <c r="C2708" s="3">
        <v>195.3</v>
      </c>
      <c r="D2708" s="3">
        <v>43.43</v>
      </c>
      <c r="E2708" s="3">
        <v>337.04</v>
      </c>
    </row>
    <row r="2709" spans="1:5" x14ac:dyDescent="0.25">
      <c r="A2709" s="1">
        <v>38709</v>
      </c>
      <c r="B2709" s="3">
        <v>483.95</v>
      </c>
      <c r="C2709" s="3">
        <v>193.15</v>
      </c>
      <c r="D2709" s="3">
        <v>42.06</v>
      </c>
      <c r="E2709" s="3">
        <v>325.86</v>
      </c>
    </row>
    <row r="2710" spans="1:5" x14ac:dyDescent="0.25">
      <c r="A2710" s="1">
        <v>38712</v>
      </c>
      <c r="B2710" s="3">
        <v>476.25</v>
      </c>
      <c r="C2710" s="3">
        <v>188.95</v>
      </c>
      <c r="D2710" s="3">
        <v>40.479999999999997</v>
      </c>
      <c r="E2710" s="3">
        <v>325.95</v>
      </c>
    </row>
    <row r="2711" spans="1:5" x14ac:dyDescent="0.25">
      <c r="A2711" s="1">
        <v>38713</v>
      </c>
      <c r="B2711" s="3">
        <v>480.6</v>
      </c>
      <c r="C2711" s="3">
        <v>192.3</v>
      </c>
      <c r="D2711" s="3">
        <v>41.5</v>
      </c>
      <c r="E2711" s="3">
        <v>331.87</v>
      </c>
    </row>
    <row r="2712" spans="1:5" x14ac:dyDescent="0.25">
      <c r="A2712" s="1">
        <v>38714</v>
      </c>
      <c r="B2712" s="3">
        <v>483.1</v>
      </c>
      <c r="C2712" s="3">
        <v>193.5</v>
      </c>
      <c r="D2712" s="3">
        <v>41.13</v>
      </c>
      <c r="E2712" s="3">
        <v>328.29</v>
      </c>
    </row>
    <row r="2713" spans="1:5" x14ac:dyDescent="0.25">
      <c r="A2713" s="1">
        <v>38715</v>
      </c>
      <c r="B2713" s="3">
        <v>475.13</v>
      </c>
      <c r="C2713" s="3">
        <v>194.95</v>
      </c>
      <c r="D2713" s="3">
        <v>41.69</v>
      </c>
      <c r="E2713" s="3">
        <v>327.05</v>
      </c>
    </row>
    <row r="2714" spans="1:5" x14ac:dyDescent="0.25">
      <c r="A2714" s="1">
        <v>38716</v>
      </c>
      <c r="B2714" s="3">
        <v>489.25</v>
      </c>
      <c r="C2714" s="3">
        <v>197.25</v>
      </c>
      <c r="D2714" s="3">
        <v>42.05</v>
      </c>
      <c r="E2714" s="3">
        <v>336.11</v>
      </c>
    </row>
    <row r="2715" spans="1:5" x14ac:dyDescent="0.25">
      <c r="A2715" s="1">
        <v>38719</v>
      </c>
      <c r="B2715" s="3">
        <v>481.38</v>
      </c>
      <c r="C2715" s="3">
        <v>195.2</v>
      </c>
      <c r="D2715" s="3">
        <v>41.93</v>
      </c>
      <c r="E2715" s="3">
        <v>335.05</v>
      </c>
    </row>
    <row r="2716" spans="1:5" x14ac:dyDescent="0.25">
      <c r="A2716" s="1">
        <v>38720</v>
      </c>
      <c r="B2716" s="3">
        <v>497.45</v>
      </c>
      <c r="C2716" s="3">
        <v>196.3</v>
      </c>
      <c r="D2716" s="3">
        <v>42.67</v>
      </c>
      <c r="E2716" s="3">
        <v>341.28</v>
      </c>
    </row>
    <row r="2717" spans="1:5" x14ac:dyDescent="0.25">
      <c r="A2717" s="1">
        <v>38721</v>
      </c>
      <c r="B2717" s="3">
        <v>510.25</v>
      </c>
      <c r="C2717" s="3">
        <v>195</v>
      </c>
      <c r="D2717" s="3">
        <v>43.35</v>
      </c>
      <c r="E2717" s="3">
        <v>338.98</v>
      </c>
    </row>
    <row r="2718" spans="1:5" x14ac:dyDescent="0.25">
      <c r="A2718" s="1">
        <v>38722</v>
      </c>
      <c r="B2718" s="3">
        <v>514.23</v>
      </c>
      <c r="C2718" s="3">
        <v>194.9</v>
      </c>
      <c r="D2718" s="3">
        <v>43.16</v>
      </c>
      <c r="E2718" s="3">
        <v>336.24</v>
      </c>
    </row>
    <row r="2719" spans="1:5" x14ac:dyDescent="0.25">
      <c r="A2719" s="1">
        <v>38723</v>
      </c>
      <c r="B2719" s="3">
        <v>510.23</v>
      </c>
      <c r="C2719" s="3">
        <v>193.2</v>
      </c>
      <c r="D2719" s="3">
        <v>43.12</v>
      </c>
      <c r="E2719" s="3">
        <v>339.47</v>
      </c>
    </row>
    <row r="2720" spans="1:5" x14ac:dyDescent="0.25">
      <c r="A2720" s="1">
        <v>38726</v>
      </c>
      <c r="B2720" s="3">
        <v>529.41999999999996</v>
      </c>
      <c r="C2720" s="3">
        <v>192.6</v>
      </c>
      <c r="D2720" s="3">
        <v>44.55</v>
      </c>
      <c r="E2720" s="3">
        <v>335.76</v>
      </c>
    </row>
    <row r="2721" spans="1:5" x14ac:dyDescent="0.25">
      <c r="A2721" s="1">
        <v>38727</v>
      </c>
      <c r="B2721" s="3">
        <v>516.41999999999996</v>
      </c>
      <c r="C2721" s="3">
        <v>188</v>
      </c>
      <c r="D2721" s="3">
        <v>43.68</v>
      </c>
      <c r="E2721" s="3">
        <v>328.47</v>
      </c>
    </row>
    <row r="2722" spans="1:5" x14ac:dyDescent="0.25">
      <c r="A2722" s="1">
        <v>38729</v>
      </c>
      <c r="B2722" s="3">
        <v>513.77</v>
      </c>
      <c r="C2722" s="3">
        <v>187.8</v>
      </c>
      <c r="D2722" s="3">
        <v>43.86</v>
      </c>
      <c r="E2722" s="3">
        <v>326.43</v>
      </c>
    </row>
    <row r="2723" spans="1:5" x14ac:dyDescent="0.25">
      <c r="A2723" s="1">
        <v>38730</v>
      </c>
      <c r="B2723" s="3">
        <v>516.63</v>
      </c>
      <c r="C2723" s="3">
        <v>186.6</v>
      </c>
      <c r="D2723" s="3">
        <v>43.55</v>
      </c>
      <c r="E2723" s="3">
        <v>324.08999999999997</v>
      </c>
    </row>
    <row r="2724" spans="1:5" x14ac:dyDescent="0.25">
      <c r="A2724" s="1">
        <v>38733</v>
      </c>
      <c r="B2724" s="3">
        <v>516.63</v>
      </c>
      <c r="C2724" s="3">
        <v>186.45</v>
      </c>
      <c r="D2724" s="3">
        <v>43.32</v>
      </c>
      <c r="E2724" s="3">
        <v>314.68</v>
      </c>
    </row>
    <row r="2725" spans="1:5" x14ac:dyDescent="0.25">
      <c r="A2725" s="1">
        <v>38734</v>
      </c>
      <c r="B2725" s="3">
        <v>508.55</v>
      </c>
      <c r="C2725" s="3">
        <v>186</v>
      </c>
      <c r="D2725" s="3">
        <v>43.22</v>
      </c>
      <c r="E2725" s="3">
        <v>307.95999999999998</v>
      </c>
    </row>
    <row r="2726" spans="1:5" x14ac:dyDescent="0.25">
      <c r="A2726" s="1">
        <v>38735</v>
      </c>
      <c r="B2726" s="3">
        <v>514.6</v>
      </c>
      <c r="C2726" s="3">
        <v>184.4</v>
      </c>
      <c r="D2726" s="3">
        <v>43.16</v>
      </c>
      <c r="E2726" s="3">
        <v>310.3</v>
      </c>
    </row>
    <row r="2727" spans="1:5" x14ac:dyDescent="0.25">
      <c r="A2727" s="1">
        <v>38736</v>
      </c>
      <c r="B2727" s="3">
        <v>515.27</v>
      </c>
      <c r="C2727" s="3">
        <v>187.6</v>
      </c>
      <c r="D2727" s="3">
        <v>43.57</v>
      </c>
      <c r="E2727" s="3">
        <v>318.7</v>
      </c>
    </row>
    <row r="2728" spans="1:5" x14ac:dyDescent="0.25">
      <c r="A2728" s="1">
        <v>38737</v>
      </c>
      <c r="B2728" s="3">
        <v>514.23</v>
      </c>
      <c r="C2728" s="3">
        <v>186.05</v>
      </c>
      <c r="D2728" s="3">
        <v>43.7</v>
      </c>
      <c r="E2728" s="3">
        <v>320.42</v>
      </c>
    </row>
    <row r="2729" spans="1:5" x14ac:dyDescent="0.25">
      <c r="A2729" s="1">
        <v>38740</v>
      </c>
      <c r="B2729" s="3">
        <v>514.83000000000004</v>
      </c>
      <c r="C2729" s="3">
        <v>187.9</v>
      </c>
      <c r="D2729" s="3">
        <v>43.51</v>
      </c>
      <c r="E2729" s="3">
        <v>315.7</v>
      </c>
    </row>
    <row r="2730" spans="1:5" x14ac:dyDescent="0.25">
      <c r="A2730" s="1">
        <v>38741</v>
      </c>
      <c r="B2730" s="3">
        <v>521.52</v>
      </c>
      <c r="C2730" s="3">
        <v>188.25</v>
      </c>
      <c r="D2730" s="3">
        <v>43.55</v>
      </c>
      <c r="E2730" s="3">
        <v>321.49</v>
      </c>
    </row>
    <row r="2731" spans="1:5" x14ac:dyDescent="0.25">
      <c r="A2731" s="1">
        <v>38742</v>
      </c>
      <c r="B2731" s="3">
        <v>541.33000000000004</v>
      </c>
      <c r="C2731" s="3">
        <v>194.75</v>
      </c>
      <c r="D2731" s="3">
        <v>43.41</v>
      </c>
      <c r="E2731" s="3">
        <v>321.22000000000003</v>
      </c>
    </row>
    <row r="2732" spans="1:5" x14ac:dyDescent="0.25">
      <c r="A2732" s="1">
        <v>38744</v>
      </c>
      <c r="B2732" s="3">
        <v>536.70000000000005</v>
      </c>
      <c r="C2732" s="3">
        <v>195.05</v>
      </c>
      <c r="D2732" s="3">
        <v>44.18</v>
      </c>
      <c r="E2732" s="3">
        <v>349.68</v>
      </c>
    </row>
    <row r="2733" spans="1:5" x14ac:dyDescent="0.25">
      <c r="A2733" s="1">
        <v>38747</v>
      </c>
      <c r="B2733" s="3">
        <v>565.27</v>
      </c>
      <c r="C2733" s="3">
        <v>192.3</v>
      </c>
      <c r="D2733" s="3">
        <v>44.92</v>
      </c>
      <c r="E2733" s="3">
        <v>349.81</v>
      </c>
    </row>
    <row r="2734" spans="1:5" x14ac:dyDescent="0.25">
      <c r="A2734" s="1">
        <v>38748</v>
      </c>
      <c r="B2734" s="3">
        <v>559.79999999999995</v>
      </c>
      <c r="C2734" s="3">
        <v>194.8</v>
      </c>
      <c r="D2734" s="3">
        <v>45.52</v>
      </c>
      <c r="E2734" s="3">
        <v>357.28</v>
      </c>
    </row>
    <row r="2735" spans="1:5" x14ac:dyDescent="0.25">
      <c r="A2735" s="1">
        <v>38749</v>
      </c>
      <c r="B2735" s="3">
        <v>588.98</v>
      </c>
      <c r="C2735" s="3">
        <v>191.2</v>
      </c>
      <c r="D2735" s="3">
        <v>44.92</v>
      </c>
      <c r="E2735" s="3">
        <v>351.62</v>
      </c>
    </row>
    <row r="2736" spans="1:5" x14ac:dyDescent="0.25">
      <c r="A2736" s="1">
        <v>38750</v>
      </c>
      <c r="B2736" s="3">
        <v>586.98</v>
      </c>
      <c r="C2736" s="3">
        <v>193.5</v>
      </c>
      <c r="D2736" s="3">
        <v>45.77</v>
      </c>
      <c r="E2736" s="3">
        <v>353.7</v>
      </c>
    </row>
    <row r="2737" spans="1:5" x14ac:dyDescent="0.25">
      <c r="A2737" s="1">
        <v>38751</v>
      </c>
      <c r="B2737" s="3">
        <v>580.02</v>
      </c>
      <c r="C2737" s="3">
        <v>190.3</v>
      </c>
      <c r="D2737" s="3">
        <v>46.65</v>
      </c>
      <c r="E2737" s="3">
        <v>354.19</v>
      </c>
    </row>
    <row r="2738" spans="1:5" x14ac:dyDescent="0.25">
      <c r="A2738" s="1">
        <v>38754</v>
      </c>
      <c r="B2738" s="3">
        <v>595.20000000000005</v>
      </c>
      <c r="C2738" s="3">
        <v>194.35</v>
      </c>
      <c r="D2738" s="3">
        <v>47.38</v>
      </c>
      <c r="E2738" s="3">
        <v>359.22</v>
      </c>
    </row>
    <row r="2739" spans="1:5" x14ac:dyDescent="0.25">
      <c r="A2739" s="1">
        <v>38755</v>
      </c>
      <c r="B2739" s="3">
        <v>609.1</v>
      </c>
      <c r="C2739" s="3">
        <v>197.55</v>
      </c>
      <c r="D2739" s="3">
        <v>47.48</v>
      </c>
      <c r="E2739" s="3">
        <v>360.86</v>
      </c>
    </row>
    <row r="2740" spans="1:5" x14ac:dyDescent="0.25">
      <c r="A2740" s="1">
        <v>38756</v>
      </c>
      <c r="B2740" s="3">
        <v>595.75</v>
      </c>
      <c r="C2740" s="3">
        <v>197</v>
      </c>
      <c r="D2740" s="3">
        <v>48</v>
      </c>
      <c r="E2740" s="3">
        <v>346.54</v>
      </c>
    </row>
    <row r="2741" spans="1:5" x14ac:dyDescent="0.25">
      <c r="A2741" s="1">
        <v>38758</v>
      </c>
      <c r="B2741" s="3">
        <v>602.4</v>
      </c>
      <c r="C2741" s="3">
        <v>208.05</v>
      </c>
      <c r="D2741" s="3">
        <v>48.72</v>
      </c>
      <c r="E2741" s="3">
        <v>343.62</v>
      </c>
    </row>
    <row r="2742" spans="1:5" x14ac:dyDescent="0.25">
      <c r="A2742" s="1">
        <v>38761</v>
      </c>
      <c r="B2742" s="3">
        <v>595.04999999999995</v>
      </c>
      <c r="C2742" s="3">
        <v>209.45</v>
      </c>
      <c r="D2742" s="3">
        <v>49.24</v>
      </c>
      <c r="E2742" s="3">
        <v>346.41</v>
      </c>
    </row>
    <row r="2743" spans="1:5" x14ac:dyDescent="0.25">
      <c r="A2743" s="1">
        <v>38762</v>
      </c>
      <c r="B2743" s="3">
        <v>583.9</v>
      </c>
      <c r="C2743" s="3">
        <v>224.45</v>
      </c>
      <c r="D2743" s="3">
        <v>47.63</v>
      </c>
      <c r="E2743" s="3">
        <v>338.85</v>
      </c>
    </row>
    <row r="2744" spans="1:5" x14ac:dyDescent="0.25">
      <c r="A2744" s="1">
        <v>38763</v>
      </c>
      <c r="B2744" s="3">
        <v>586.02</v>
      </c>
      <c r="C2744" s="3">
        <v>235.7</v>
      </c>
      <c r="D2744" s="3">
        <v>47.19</v>
      </c>
      <c r="E2744" s="3">
        <v>342.56</v>
      </c>
    </row>
    <row r="2745" spans="1:5" x14ac:dyDescent="0.25">
      <c r="A2745" s="1">
        <v>38764</v>
      </c>
      <c r="B2745" s="3">
        <v>640.98</v>
      </c>
      <c r="C2745" s="3">
        <v>238.4</v>
      </c>
      <c r="D2745" s="3">
        <v>48.32</v>
      </c>
      <c r="E2745" s="3">
        <v>346.01</v>
      </c>
    </row>
    <row r="2746" spans="1:5" x14ac:dyDescent="0.25">
      <c r="A2746" s="1">
        <v>38765</v>
      </c>
      <c r="B2746" s="3">
        <v>643.41999999999996</v>
      </c>
      <c r="C2746" s="3">
        <v>231.55</v>
      </c>
      <c r="D2746" s="3">
        <v>47.06</v>
      </c>
      <c r="E2746" s="3">
        <v>341.41</v>
      </c>
    </row>
    <row r="2747" spans="1:5" x14ac:dyDescent="0.25">
      <c r="A2747" s="1">
        <v>38768</v>
      </c>
      <c r="B2747" s="3">
        <v>665.9</v>
      </c>
      <c r="C2747" s="3">
        <v>238.8</v>
      </c>
      <c r="D2747" s="3">
        <v>47.3</v>
      </c>
      <c r="E2747" s="3">
        <v>349.41</v>
      </c>
    </row>
    <row r="2748" spans="1:5" x14ac:dyDescent="0.25">
      <c r="A2748" s="1">
        <v>38769</v>
      </c>
      <c r="B2748" s="3">
        <v>694.73</v>
      </c>
      <c r="C2748" s="3">
        <v>237.1</v>
      </c>
      <c r="D2748" s="3">
        <v>47.89</v>
      </c>
      <c r="E2748" s="3">
        <v>356.22</v>
      </c>
    </row>
    <row r="2749" spans="1:5" x14ac:dyDescent="0.25">
      <c r="A2749" s="1">
        <v>38770</v>
      </c>
      <c r="B2749" s="3">
        <v>678.8</v>
      </c>
      <c r="C2749" s="3">
        <v>241.4</v>
      </c>
      <c r="D2749" s="3">
        <v>48.99</v>
      </c>
      <c r="E2749" s="3">
        <v>363.33</v>
      </c>
    </row>
    <row r="2750" spans="1:5" x14ac:dyDescent="0.25">
      <c r="A2750" s="1">
        <v>38771</v>
      </c>
      <c r="B2750" s="3">
        <v>681.45</v>
      </c>
      <c r="C2750" s="3">
        <v>248.4</v>
      </c>
      <c r="D2750" s="3">
        <v>49.34</v>
      </c>
      <c r="E2750" s="3">
        <v>370.58</v>
      </c>
    </row>
    <row r="2751" spans="1:5" x14ac:dyDescent="0.25">
      <c r="A2751" s="1">
        <v>38772</v>
      </c>
      <c r="B2751" s="3">
        <v>653.75</v>
      </c>
      <c r="C2751" s="3">
        <v>242.15</v>
      </c>
      <c r="D2751" s="3">
        <v>49.94</v>
      </c>
      <c r="E2751" s="3">
        <v>373.76</v>
      </c>
    </row>
    <row r="2752" spans="1:5" x14ac:dyDescent="0.25">
      <c r="A2752" s="1">
        <v>38775</v>
      </c>
      <c r="B2752" s="3">
        <v>657.88</v>
      </c>
      <c r="C2752" s="3">
        <v>238.4</v>
      </c>
      <c r="D2752" s="3">
        <v>50.11</v>
      </c>
      <c r="E2752" s="3">
        <v>372.66</v>
      </c>
    </row>
    <row r="2753" spans="1:5" x14ac:dyDescent="0.25">
      <c r="A2753" s="1">
        <v>38776</v>
      </c>
      <c r="B2753" s="3">
        <v>651.41999999999996</v>
      </c>
      <c r="C2753" s="3">
        <v>241.95</v>
      </c>
      <c r="D2753" s="3">
        <v>49.3</v>
      </c>
      <c r="E2753" s="3">
        <v>380.66</v>
      </c>
    </row>
    <row r="2754" spans="1:5" x14ac:dyDescent="0.25">
      <c r="A2754" s="1">
        <v>38777</v>
      </c>
      <c r="B2754" s="3">
        <v>661.35</v>
      </c>
      <c r="C2754" s="3">
        <v>244.95</v>
      </c>
      <c r="D2754" s="3">
        <v>50.4</v>
      </c>
      <c r="E2754" s="3">
        <v>390.91</v>
      </c>
    </row>
    <row r="2755" spans="1:5" x14ac:dyDescent="0.25">
      <c r="A2755" s="1">
        <v>38778</v>
      </c>
      <c r="B2755" s="3">
        <v>656.25</v>
      </c>
      <c r="C2755" s="3">
        <v>243.65</v>
      </c>
      <c r="D2755" s="3">
        <v>51.67</v>
      </c>
      <c r="E2755" s="3">
        <v>397.58</v>
      </c>
    </row>
    <row r="2756" spans="1:5" x14ac:dyDescent="0.25">
      <c r="A2756" s="1">
        <v>38779</v>
      </c>
      <c r="B2756" s="3">
        <v>661.67</v>
      </c>
      <c r="C2756" s="3">
        <v>244.1</v>
      </c>
      <c r="D2756" s="3">
        <v>52.78</v>
      </c>
      <c r="E2756" s="3">
        <v>401.56</v>
      </c>
    </row>
    <row r="2757" spans="1:5" x14ac:dyDescent="0.25">
      <c r="A2757" s="1">
        <v>38782</v>
      </c>
      <c r="B2757" s="3">
        <v>661.75</v>
      </c>
      <c r="C2757" s="3">
        <v>243.5</v>
      </c>
      <c r="D2757" s="3">
        <v>55.61</v>
      </c>
      <c r="E2757" s="3">
        <v>418.26</v>
      </c>
    </row>
    <row r="2758" spans="1:5" x14ac:dyDescent="0.25">
      <c r="A2758" s="1">
        <v>38783</v>
      </c>
      <c r="B2758" s="3">
        <v>653.27</v>
      </c>
      <c r="C2758" s="3">
        <v>252.35</v>
      </c>
      <c r="D2758" s="3">
        <v>54.96</v>
      </c>
      <c r="E2758" s="3">
        <v>413.36</v>
      </c>
    </row>
    <row r="2759" spans="1:5" x14ac:dyDescent="0.25">
      <c r="A2759" s="1">
        <v>38784</v>
      </c>
      <c r="B2759" s="3">
        <v>651.88</v>
      </c>
      <c r="C2759" s="3">
        <v>242.2</v>
      </c>
      <c r="D2759" s="3">
        <v>54.25</v>
      </c>
      <c r="E2759" s="3">
        <v>392.23</v>
      </c>
    </row>
    <row r="2760" spans="1:5" x14ac:dyDescent="0.25">
      <c r="A2760" s="1">
        <v>38785</v>
      </c>
      <c r="B2760" s="3">
        <v>666</v>
      </c>
      <c r="C2760" s="3">
        <v>244.5</v>
      </c>
      <c r="D2760" s="3">
        <v>54.42</v>
      </c>
      <c r="E2760" s="3">
        <v>399.39</v>
      </c>
    </row>
    <row r="2761" spans="1:5" x14ac:dyDescent="0.25">
      <c r="A2761" s="1">
        <v>38786</v>
      </c>
      <c r="B2761" s="3">
        <v>675.3</v>
      </c>
      <c r="C2761" s="3">
        <v>251.9</v>
      </c>
      <c r="D2761" s="3">
        <v>55.72</v>
      </c>
      <c r="E2761" s="3">
        <v>402.04</v>
      </c>
    </row>
    <row r="2762" spans="1:5" x14ac:dyDescent="0.25">
      <c r="A2762" s="1">
        <v>38789</v>
      </c>
      <c r="B2762" s="3">
        <v>679.63</v>
      </c>
      <c r="C2762" s="3">
        <v>253.85</v>
      </c>
      <c r="D2762" s="3">
        <v>55.45</v>
      </c>
      <c r="E2762" s="3">
        <v>406.55</v>
      </c>
    </row>
    <row r="2763" spans="1:5" x14ac:dyDescent="0.25">
      <c r="A2763" s="1">
        <v>38790</v>
      </c>
      <c r="B2763" s="3">
        <v>681.2</v>
      </c>
      <c r="C2763" s="3">
        <v>257.64999999999998</v>
      </c>
      <c r="D2763" s="3">
        <v>54.34</v>
      </c>
      <c r="E2763" s="3">
        <v>404.87</v>
      </c>
    </row>
    <row r="2764" spans="1:5" x14ac:dyDescent="0.25">
      <c r="A2764" s="1">
        <v>38792</v>
      </c>
      <c r="B2764" s="3">
        <v>675.23</v>
      </c>
      <c r="C2764" s="3">
        <v>256.75</v>
      </c>
      <c r="D2764" s="3">
        <v>55.84</v>
      </c>
      <c r="E2764" s="3">
        <v>415.48</v>
      </c>
    </row>
    <row r="2765" spans="1:5" x14ac:dyDescent="0.25">
      <c r="A2765" s="1">
        <v>38793</v>
      </c>
      <c r="B2765" s="3">
        <v>674.08</v>
      </c>
      <c r="C2765" s="3">
        <v>253.8</v>
      </c>
      <c r="D2765" s="3">
        <v>55.06</v>
      </c>
      <c r="E2765" s="3">
        <v>408.32</v>
      </c>
    </row>
    <row r="2766" spans="1:5" x14ac:dyDescent="0.25">
      <c r="A2766" s="1">
        <v>38796</v>
      </c>
      <c r="B2766" s="3">
        <v>681.88</v>
      </c>
      <c r="C2766" s="3">
        <v>252</v>
      </c>
      <c r="D2766" s="3">
        <v>54.78</v>
      </c>
      <c r="E2766" s="3">
        <v>412.83</v>
      </c>
    </row>
    <row r="2767" spans="1:5" x14ac:dyDescent="0.25">
      <c r="A2767" s="1">
        <v>38797</v>
      </c>
      <c r="B2767" s="3">
        <v>679.3</v>
      </c>
      <c r="C2767" s="3">
        <v>251.35</v>
      </c>
      <c r="D2767" s="3">
        <v>54.51</v>
      </c>
      <c r="E2767" s="3">
        <v>413.62</v>
      </c>
    </row>
    <row r="2768" spans="1:5" x14ac:dyDescent="0.25">
      <c r="A2768" s="1">
        <v>38798</v>
      </c>
      <c r="B2768" s="3">
        <v>744.67</v>
      </c>
      <c r="C2768" s="3">
        <v>255.45</v>
      </c>
      <c r="D2768" s="3">
        <v>54.99</v>
      </c>
      <c r="E2768" s="3">
        <v>414.73</v>
      </c>
    </row>
    <row r="2769" spans="1:5" x14ac:dyDescent="0.25">
      <c r="A2769" s="1">
        <v>38799</v>
      </c>
      <c r="B2769" s="3">
        <v>720.25</v>
      </c>
      <c r="C2769" s="3">
        <v>255.55</v>
      </c>
      <c r="D2769" s="3">
        <v>54.96</v>
      </c>
      <c r="E2769" s="3">
        <v>428.69</v>
      </c>
    </row>
    <row r="2770" spans="1:5" x14ac:dyDescent="0.25">
      <c r="A2770" s="1">
        <v>38800</v>
      </c>
      <c r="B2770" s="3">
        <v>715.9</v>
      </c>
      <c r="C2770" s="3">
        <v>255.35</v>
      </c>
      <c r="D2770" s="3">
        <v>56.81</v>
      </c>
      <c r="E2770" s="3">
        <v>435.98</v>
      </c>
    </row>
    <row r="2771" spans="1:5" x14ac:dyDescent="0.25">
      <c r="A2771" s="1">
        <v>38803</v>
      </c>
      <c r="B2771" s="3">
        <v>725.4</v>
      </c>
      <c r="C2771" s="3">
        <v>268.55</v>
      </c>
      <c r="D2771" s="3">
        <v>57.28</v>
      </c>
      <c r="E2771" s="3">
        <v>457.81</v>
      </c>
    </row>
    <row r="2772" spans="1:5" x14ac:dyDescent="0.25">
      <c r="A2772" s="1">
        <v>38804</v>
      </c>
      <c r="B2772" s="3">
        <v>711.2</v>
      </c>
      <c r="C2772" s="3">
        <v>267.7</v>
      </c>
      <c r="D2772" s="3">
        <v>56.43</v>
      </c>
      <c r="E2772" s="3">
        <v>461.26</v>
      </c>
    </row>
    <row r="2773" spans="1:5" x14ac:dyDescent="0.25">
      <c r="A2773" s="1">
        <v>38805</v>
      </c>
      <c r="B2773" s="3">
        <v>712.6</v>
      </c>
      <c r="C2773" s="3">
        <v>266.64999999999998</v>
      </c>
      <c r="D2773" s="3">
        <v>55.81</v>
      </c>
      <c r="E2773" s="3">
        <v>461.44</v>
      </c>
    </row>
    <row r="2774" spans="1:5" x14ac:dyDescent="0.25">
      <c r="A2774" s="1">
        <v>38806</v>
      </c>
      <c r="B2774" s="3">
        <v>709.35</v>
      </c>
      <c r="C2774" s="3">
        <v>273.25</v>
      </c>
      <c r="D2774" s="3">
        <v>55.35</v>
      </c>
      <c r="E2774" s="3">
        <v>461.57</v>
      </c>
    </row>
    <row r="2775" spans="1:5" x14ac:dyDescent="0.25">
      <c r="A2775" s="1">
        <v>38807</v>
      </c>
      <c r="B2775" s="3">
        <v>710.15</v>
      </c>
      <c r="C2775" s="3">
        <v>272.3</v>
      </c>
      <c r="D2775" s="3">
        <v>55.92</v>
      </c>
      <c r="E2775" s="3">
        <v>474.07</v>
      </c>
    </row>
    <row r="2776" spans="1:5" x14ac:dyDescent="0.25">
      <c r="A2776" s="1">
        <v>38810</v>
      </c>
      <c r="B2776" s="3">
        <v>723.63</v>
      </c>
      <c r="C2776" s="3">
        <v>279.39999999999998</v>
      </c>
      <c r="D2776" s="3">
        <v>56.39</v>
      </c>
      <c r="E2776" s="3">
        <v>479.69</v>
      </c>
    </row>
    <row r="2777" spans="1:5" x14ac:dyDescent="0.25">
      <c r="A2777" s="1">
        <v>38811</v>
      </c>
      <c r="B2777" s="3">
        <v>720.8</v>
      </c>
      <c r="C2777" s="3">
        <v>280.25</v>
      </c>
      <c r="D2777" s="3">
        <v>56.43</v>
      </c>
      <c r="E2777" s="3">
        <v>479.11</v>
      </c>
    </row>
    <row r="2778" spans="1:5" x14ac:dyDescent="0.25">
      <c r="A2778" s="1">
        <v>38812</v>
      </c>
      <c r="B2778" s="3">
        <v>730.98</v>
      </c>
      <c r="C2778" s="3">
        <v>288.8</v>
      </c>
      <c r="D2778" s="3">
        <v>56.44</v>
      </c>
      <c r="E2778" s="3">
        <v>478.85</v>
      </c>
    </row>
    <row r="2779" spans="1:5" x14ac:dyDescent="0.25">
      <c r="A2779" s="1">
        <v>38814</v>
      </c>
      <c r="B2779" s="3">
        <v>718.33</v>
      </c>
      <c r="C2779" s="3">
        <v>281.14999999999998</v>
      </c>
      <c r="D2779" s="3">
        <v>56.51</v>
      </c>
      <c r="E2779" s="3">
        <v>478.76</v>
      </c>
    </row>
    <row r="2780" spans="1:5" x14ac:dyDescent="0.25">
      <c r="A2780" s="1">
        <v>38817</v>
      </c>
      <c r="B2780" s="3">
        <v>718.92</v>
      </c>
      <c r="C2780" s="3">
        <v>280.2</v>
      </c>
      <c r="D2780" s="3">
        <v>56.72</v>
      </c>
      <c r="E2780" s="3">
        <v>511.86</v>
      </c>
    </row>
    <row r="2781" spans="1:5" x14ac:dyDescent="0.25">
      <c r="A2781" s="1">
        <v>38819</v>
      </c>
      <c r="B2781" s="3">
        <v>712.63</v>
      </c>
      <c r="C2781" s="3">
        <v>273.7</v>
      </c>
      <c r="D2781" s="3">
        <v>55.92</v>
      </c>
      <c r="E2781" s="3">
        <v>494.09</v>
      </c>
    </row>
    <row r="2782" spans="1:5" x14ac:dyDescent="0.25">
      <c r="A2782" s="1">
        <v>38820</v>
      </c>
      <c r="B2782" s="3">
        <v>735.85</v>
      </c>
      <c r="C2782" s="3">
        <v>271.95</v>
      </c>
      <c r="D2782" s="3">
        <v>55.15</v>
      </c>
      <c r="E2782" s="3">
        <v>499.75</v>
      </c>
    </row>
    <row r="2783" spans="1:5" x14ac:dyDescent="0.25">
      <c r="A2783" s="1">
        <v>38824</v>
      </c>
      <c r="B2783" s="3">
        <v>734.05</v>
      </c>
      <c r="C2783" s="3">
        <v>275.39999999999998</v>
      </c>
      <c r="D2783" s="3">
        <v>57.1</v>
      </c>
      <c r="E2783" s="3">
        <v>525.64</v>
      </c>
    </row>
    <row r="2784" spans="1:5" x14ac:dyDescent="0.25">
      <c r="A2784" s="1">
        <v>38825</v>
      </c>
      <c r="B2784" s="3">
        <v>754.75</v>
      </c>
      <c r="C2784" s="3">
        <v>279.7</v>
      </c>
      <c r="D2784" s="3">
        <v>56.89</v>
      </c>
      <c r="E2784" s="3">
        <v>520.83000000000004</v>
      </c>
    </row>
    <row r="2785" spans="1:5" x14ac:dyDescent="0.25">
      <c r="A2785" s="1">
        <v>38826</v>
      </c>
      <c r="B2785" s="3">
        <v>747.38</v>
      </c>
      <c r="C2785" s="3">
        <v>276.89999999999998</v>
      </c>
      <c r="D2785" s="3">
        <v>56.29</v>
      </c>
      <c r="E2785" s="3">
        <v>538.24</v>
      </c>
    </row>
    <row r="2786" spans="1:5" x14ac:dyDescent="0.25">
      <c r="A2786" s="1">
        <v>38827</v>
      </c>
      <c r="B2786" s="3">
        <v>749.5</v>
      </c>
      <c r="C2786" s="3">
        <v>276.5</v>
      </c>
      <c r="D2786" s="3">
        <v>56.35</v>
      </c>
      <c r="E2786" s="3">
        <v>569.22</v>
      </c>
    </row>
    <row r="2787" spans="1:5" x14ac:dyDescent="0.25">
      <c r="A2787" s="1">
        <v>38828</v>
      </c>
      <c r="B2787" s="3">
        <v>740.6</v>
      </c>
      <c r="C2787" s="3">
        <v>284.8</v>
      </c>
      <c r="D2787" s="3">
        <v>55.94</v>
      </c>
      <c r="E2787" s="3">
        <v>578.5</v>
      </c>
    </row>
    <row r="2788" spans="1:5" x14ac:dyDescent="0.25">
      <c r="A2788" s="1">
        <v>38831</v>
      </c>
      <c r="B2788" s="3">
        <v>730.92</v>
      </c>
      <c r="C2788" s="3">
        <v>285.45</v>
      </c>
      <c r="D2788" s="3">
        <v>55.17</v>
      </c>
      <c r="E2788" s="3">
        <v>577.21</v>
      </c>
    </row>
    <row r="2789" spans="1:5" x14ac:dyDescent="0.25">
      <c r="A2789" s="1">
        <v>38832</v>
      </c>
      <c r="B2789" s="3">
        <v>717.05</v>
      </c>
      <c r="C2789" s="3">
        <v>278.05</v>
      </c>
      <c r="D2789" s="3">
        <v>52.95</v>
      </c>
      <c r="E2789" s="3">
        <v>550.66</v>
      </c>
    </row>
    <row r="2790" spans="1:5" x14ac:dyDescent="0.25">
      <c r="A2790" s="1">
        <v>38833</v>
      </c>
      <c r="B2790" s="3">
        <v>728.02</v>
      </c>
      <c r="C2790" s="3">
        <v>289.14999999999998</v>
      </c>
      <c r="D2790" s="3">
        <v>53.8</v>
      </c>
      <c r="E2790" s="3">
        <v>578.19000000000005</v>
      </c>
    </row>
    <row r="2791" spans="1:5" x14ac:dyDescent="0.25">
      <c r="A2791" s="1">
        <v>38834</v>
      </c>
      <c r="B2791" s="3">
        <v>717.35</v>
      </c>
      <c r="C2791" s="3">
        <v>287.25</v>
      </c>
      <c r="D2791" s="3">
        <v>53.24</v>
      </c>
      <c r="E2791" s="3">
        <v>564.79999999999995</v>
      </c>
    </row>
    <row r="2792" spans="1:5" x14ac:dyDescent="0.25">
      <c r="A2792" s="1">
        <v>38835</v>
      </c>
      <c r="B2792" s="3">
        <v>717.67</v>
      </c>
      <c r="C2792" s="3">
        <v>290.64999999999998</v>
      </c>
      <c r="D2792" s="3">
        <v>52.74</v>
      </c>
      <c r="E2792" s="3">
        <v>560.69000000000005</v>
      </c>
    </row>
    <row r="2793" spans="1:5" x14ac:dyDescent="0.25">
      <c r="A2793" s="1">
        <v>38836</v>
      </c>
      <c r="B2793" s="3">
        <v>715.92</v>
      </c>
      <c r="C2793" s="3">
        <v>287.95</v>
      </c>
      <c r="D2793" s="3">
        <v>53.38</v>
      </c>
      <c r="E2793" s="3">
        <v>570.37</v>
      </c>
    </row>
    <row r="2794" spans="1:5" x14ac:dyDescent="0.25">
      <c r="A2794" s="1">
        <v>38839</v>
      </c>
      <c r="B2794" s="3">
        <v>840.98</v>
      </c>
      <c r="C2794" s="3">
        <v>292.60000000000002</v>
      </c>
      <c r="D2794" s="3">
        <v>53.02</v>
      </c>
      <c r="E2794" s="3">
        <v>592.73</v>
      </c>
    </row>
    <row r="2795" spans="1:5" x14ac:dyDescent="0.25">
      <c r="A2795" s="1">
        <v>38840</v>
      </c>
      <c r="B2795" s="3">
        <v>825.77</v>
      </c>
      <c r="C2795" s="3">
        <v>294.05</v>
      </c>
      <c r="D2795" s="3">
        <v>53.89</v>
      </c>
      <c r="E2795" s="3">
        <v>587.33000000000004</v>
      </c>
    </row>
    <row r="2796" spans="1:5" x14ac:dyDescent="0.25">
      <c r="A2796" s="1">
        <v>38841</v>
      </c>
      <c r="B2796" s="3">
        <v>822.98</v>
      </c>
      <c r="C2796" s="3">
        <v>292.8</v>
      </c>
      <c r="D2796" s="3">
        <v>55.51</v>
      </c>
      <c r="E2796" s="3">
        <v>579.20000000000005</v>
      </c>
    </row>
    <row r="2797" spans="1:5" x14ac:dyDescent="0.25">
      <c r="A2797" s="1">
        <v>38842</v>
      </c>
      <c r="B2797" s="3">
        <v>840</v>
      </c>
      <c r="C2797" s="3">
        <v>284.85000000000002</v>
      </c>
      <c r="D2797" s="3">
        <v>54.25</v>
      </c>
      <c r="E2797" s="3">
        <v>566.29999999999995</v>
      </c>
    </row>
    <row r="2798" spans="1:5" x14ac:dyDescent="0.25">
      <c r="A2798" s="1">
        <v>38845</v>
      </c>
      <c r="B2798" s="3">
        <v>841.25</v>
      </c>
      <c r="C2798" s="3">
        <v>282.25</v>
      </c>
      <c r="D2798" s="3">
        <v>54.43</v>
      </c>
      <c r="E2798" s="3">
        <v>569.57000000000005</v>
      </c>
    </row>
    <row r="2799" spans="1:5" x14ac:dyDescent="0.25">
      <c r="A2799" s="1">
        <v>38846</v>
      </c>
      <c r="B2799" s="3">
        <v>822.6</v>
      </c>
      <c r="C2799" s="3">
        <v>279.3</v>
      </c>
      <c r="D2799" s="3">
        <v>54.53</v>
      </c>
      <c r="E2799" s="3">
        <v>583.17999999999995</v>
      </c>
    </row>
    <row r="2800" spans="1:5" x14ac:dyDescent="0.25">
      <c r="A2800" s="1">
        <v>38847</v>
      </c>
      <c r="B2800" s="3">
        <v>820.3</v>
      </c>
      <c r="C2800" s="3">
        <v>279.85000000000002</v>
      </c>
      <c r="D2800" s="3">
        <v>56.73</v>
      </c>
      <c r="E2800" s="3">
        <v>590.25</v>
      </c>
    </row>
    <row r="2801" spans="1:5" x14ac:dyDescent="0.25">
      <c r="A2801" s="1">
        <v>38848</v>
      </c>
      <c r="B2801" s="3">
        <v>815.98</v>
      </c>
      <c r="C2801" s="3">
        <v>277.75</v>
      </c>
      <c r="D2801" s="3">
        <v>55.29</v>
      </c>
      <c r="E2801" s="3">
        <v>564.17999999999995</v>
      </c>
    </row>
    <row r="2802" spans="1:5" x14ac:dyDescent="0.25">
      <c r="A2802" s="1">
        <v>38849</v>
      </c>
      <c r="B2802" s="3">
        <v>821.77</v>
      </c>
      <c r="C2802" s="3">
        <v>273.5</v>
      </c>
      <c r="D2802" s="3">
        <v>55.13</v>
      </c>
      <c r="E2802" s="3">
        <v>569.26</v>
      </c>
    </row>
    <row r="2803" spans="1:5" x14ac:dyDescent="0.25">
      <c r="A2803" s="1">
        <v>38852</v>
      </c>
      <c r="B2803" s="3">
        <v>797.2</v>
      </c>
      <c r="C2803" s="3">
        <v>264</v>
      </c>
      <c r="D2803" s="3">
        <v>54.89</v>
      </c>
      <c r="E2803" s="3">
        <v>517.65</v>
      </c>
    </row>
    <row r="2804" spans="1:5" x14ac:dyDescent="0.25">
      <c r="A2804" s="1">
        <v>38853</v>
      </c>
      <c r="B2804" s="3">
        <v>809.8</v>
      </c>
      <c r="C2804" s="3">
        <v>269.95</v>
      </c>
      <c r="D2804" s="3">
        <v>53.73</v>
      </c>
      <c r="E2804" s="3">
        <v>506.64</v>
      </c>
    </row>
    <row r="2805" spans="1:5" x14ac:dyDescent="0.25">
      <c r="A2805" s="1">
        <v>38854</v>
      </c>
      <c r="B2805" s="3">
        <v>822.7</v>
      </c>
      <c r="C2805" s="3">
        <v>275.35000000000002</v>
      </c>
      <c r="D2805" s="3">
        <v>54.55</v>
      </c>
      <c r="E2805" s="3">
        <v>541.11</v>
      </c>
    </row>
    <row r="2806" spans="1:5" x14ac:dyDescent="0.25">
      <c r="A2806" s="1">
        <v>38855</v>
      </c>
      <c r="B2806" s="3">
        <v>776.83</v>
      </c>
      <c r="C2806" s="3">
        <v>258.5</v>
      </c>
      <c r="D2806" s="3">
        <v>52.88</v>
      </c>
      <c r="E2806" s="3">
        <v>482.07</v>
      </c>
    </row>
    <row r="2807" spans="1:5" x14ac:dyDescent="0.25">
      <c r="A2807" s="1">
        <v>38856</v>
      </c>
      <c r="B2807" s="3">
        <v>758.3</v>
      </c>
      <c r="C2807" s="3">
        <v>243.2</v>
      </c>
      <c r="D2807" s="3">
        <v>51.49</v>
      </c>
      <c r="E2807" s="3">
        <v>445</v>
      </c>
    </row>
    <row r="2808" spans="1:5" x14ac:dyDescent="0.25">
      <c r="A2808" s="1">
        <v>38859</v>
      </c>
      <c r="B2808" s="3">
        <v>720.6</v>
      </c>
      <c r="C2808" s="3">
        <v>238.45</v>
      </c>
      <c r="D2808" s="3">
        <v>49.21</v>
      </c>
      <c r="E2808" s="3">
        <v>417.86</v>
      </c>
    </row>
    <row r="2809" spans="1:5" x14ac:dyDescent="0.25">
      <c r="A2809" s="1">
        <v>38860</v>
      </c>
      <c r="B2809" s="3">
        <v>710.42</v>
      </c>
      <c r="C2809" s="3">
        <v>239.35</v>
      </c>
      <c r="D2809" s="3">
        <v>53.11</v>
      </c>
      <c r="E2809" s="3">
        <v>450.74</v>
      </c>
    </row>
    <row r="2810" spans="1:5" x14ac:dyDescent="0.25">
      <c r="A2810" s="1">
        <v>38861</v>
      </c>
      <c r="B2810" s="3">
        <v>708.63</v>
      </c>
      <c r="C2810" s="3">
        <v>228.3</v>
      </c>
      <c r="D2810" s="3">
        <v>51.12</v>
      </c>
      <c r="E2810" s="3">
        <v>425.55</v>
      </c>
    </row>
    <row r="2811" spans="1:5" x14ac:dyDescent="0.25">
      <c r="A2811" s="1">
        <v>38862</v>
      </c>
      <c r="B2811" s="3">
        <v>709.55</v>
      </c>
      <c r="C2811" s="3">
        <v>237.25</v>
      </c>
      <c r="D2811" s="3">
        <v>48.4</v>
      </c>
      <c r="E2811" s="3">
        <v>453.61</v>
      </c>
    </row>
    <row r="2812" spans="1:5" x14ac:dyDescent="0.25">
      <c r="A2812" s="1">
        <v>38863</v>
      </c>
      <c r="B2812" s="3">
        <v>707.9</v>
      </c>
      <c r="C2812" s="3">
        <v>242.9</v>
      </c>
      <c r="D2812" s="3">
        <v>47.91</v>
      </c>
      <c r="E2812" s="3">
        <v>475.71</v>
      </c>
    </row>
    <row r="2813" spans="1:5" x14ac:dyDescent="0.25">
      <c r="A2813" s="1">
        <v>38866</v>
      </c>
      <c r="B2813" s="3">
        <v>692.02</v>
      </c>
      <c r="C2813" s="3">
        <v>241.65</v>
      </c>
      <c r="D2813" s="3">
        <v>48.87</v>
      </c>
      <c r="E2813" s="3">
        <v>496.08</v>
      </c>
    </row>
    <row r="2814" spans="1:5" x14ac:dyDescent="0.25">
      <c r="A2814" s="1">
        <v>38867</v>
      </c>
      <c r="B2814" s="3">
        <v>685.42</v>
      </c>
      <c r="C2814" s="3">
        <v>241.2</v>
      </c>
      <c r="D2814" s="3">
        <v>49.83</v>
      </c>
      <c r="E2814" s="3">
        <v>483.88</v>
      </c>
    </row>
    <row r="2815" spans="1:5" x14ac:dyDescent="0.25">
      <c r="A2815" s="1">
        <v>38868</v>
      </c>
      <c r="B2815" s="3">
        <v>678.7</v>
      </c>
      <c r="C2815" s="3">
        <v>233.7</v>
      </c>
      <c r="D2815" s="3">
        <v>47.98</v>
      </c>
      <c r="E2815" s="3">
        <v>456.66</v>
      </c>
    </row>
    <row r="2816" spans="1:5" x14ac:dyDescent="0.25">
      <c r="A2816" s="1">
        <v>38869</v>
      </c>
      <c r="B2816" s="3">
        <v>661.92</v>
      </c>
      <c r="C2816" s="3">
        <v>223.75</v>
      </c>
      <c r="D2816" s="3">
        <v>46.73</v>
      </c>
      <c r="E2816" s="3">
        <v>432.23</v>
      </c>
    </row>
    <row r="2817" spans="1:5" x14ac:dyDescent="0.25">
      <c r="A2817" s="1">
        <v>38870</v>
      </c>
      <c r="B2817" s="3">
        <v>670.08</v>
      </c>
      <c r="C2817" s="3">
        <v>241.75</v>
      </c>
      <c r="D2817" s="3">
        <v>46.07</v>
      </c>
      <c r="E2817" s="3">
        <v>457.46</v>
      </c>
    </row>
    <row r="2818" spans="1:5" x14ac:dyDescent="0.25">
      <c r="A2818" s="1">
        <v>38873</v>
      </c>
      <c r="B2818" s="3">
        <v>654.38</v>
      </c>
      <c r="C2818" s="3">
        <v>233.5</v>
      </c>
      <c r="D2818" s="3">
        <v>45.36</v>
      </c>
      <c r="E2818" s="3">
        <v>436.78</v>
      </c>
    </row>
    <row r="2819" spans="1:5" x14ac:dyDescent="0.25">
      <c r="A2819" s="1">
        <v>38874</v>
      </c>
      <c r="B2819" s="3">
        <v>634.77</v>
      </c>
      <c r="C2819" s="3">
        <v>224.55</v>
      </c>
      <c r="D2819" s="3">
        <v>45.32</v>
      </c>
      <c r="E2819" s="3">
        <v>424.05</v>
      </c>
    </row>
    <row r="2820" spans="1:5" x14ac:dyDescent="0.25">
      <c r="A2820" s="1">
        <v>38875</v>
      </c>
      <c r="B2820" s="3">
        <v>633.91999999999996</v>
      </c>
      <c r="C2820" s="3">
        <v>220</v>
      </c>
      <c r="D2820" s="3">
        <v>44.57</v>
      </c>
      <c r="E2820" s="3">
        <v>407.26</v>
      </c>
    </row>
    <row r="2821" spans="1:5" x14ac:dyDescent="0.25">
      <c r="A2821" s="1">
        <v>38876</v>
      </c>
      <c r="B2821" s="3">
        <v>590.54999999999995</v>
      </c>
      <c r="C2821" s="3">
        <v>204.35</v>
      </c>
      <c r="D2821" s="3">
        <v>41.16</v>
      </c>
      <c r="E2821" s="3">
        <v>376.15</v>
      </c>
    </row>
    <row r="2822" spans="1:5" x14ac:dyDescent="0.25">
      <c r="A2822" s="1">
        <v>38877</v>
      </c>
      <c r="B2822" s="3">
        <v>608.08000000000004</v>
      </c>
      <c r="C2822" s="3">
        <v>207.9</v>
      </c>
      <c r="D2822" s="3">
        <v>42.27</v>
      </c>
      <c r="E2822" s="3">
        <v>403.24</v>
      </c>
    </row>
    <row r="2823" spans="1:5" x14ac:dyDescent="0.25">
      <c r="A2823" s="1">
        <v>38880</v>
      </c>
      <c r="B2823" s="3">
        <v>612.73</v>
      </c>
      <c r="C2823" s="3">
        <v>196.7</v>
      </c>
      <c r="D2823" s="3">
        <v>41.33</v>
      </c>
      <c r="E2823" s="3">
        <v>377.12</v>
      </c>
    </row>
    <row r="2824" spans="1:5" x14ac:dyDescent="0.25">
      <c r="A2824" s="1">
        <v>38881</v>
      </c>
      <c r="B2824" s="3">
        <v>603.66999999999996</v>
      </c>
      <c r="C2824" s="3">
        <v>188.15</v>
      </c>
      <c r="D2824" s="3">
        <v>38.1</v>
      </c>
      <c r="E2824" s="3">
        <v>345.08</v>
      </c>
    </row>
    <row r="2825" spans="1:5" x14ac:dyDescent="0.25">
      <c r="A2825" s="1">
        <v>38882</v>
      </c>
      <c r="B2825" s="3">
        <v>582.23</v>
      </c>
      <c r="C2825" s="3">
        <v>186.15</v>
      </c>
      <c r="D2825" s="3">
        <v>39.4</v>
      </c>
      <c r="E2825" s="3">
        <v>340.22</v>
      </c>
    </row>
    <row r="2826" spans="1:5" x14ac:dyDescent="0.25">
      <c r="A2826" s="1">
        <v>38883</v>
      </c>
      <c r="B2826" s="3">
        <v>608.85</v>
      </c>
      <c r="C2826" s="3">
        <v>202.3</v>
      </c>
      <c r="D2826" s="3">
        <v>41.46</v>
      </c>
      <c r="E2826" s="3">
        <v>365.63</v>
      </c>
    </row>
    <row r="2827" spans="1:5" x14ac:dyDescent="0.25">
      <c r="A2827" s="1">
        <v>38884</v>
      </c>
      <c r="B2827" s="3">
        <v>635.41999999999996</v>
      </c>
      <c r="C2827" s="3">
        <v>216.2</v>
      </c>
      <c r="D2827" s="3">
        <v>41.88</v>
      </c>
      <c r="E2827" s="3">
        <v>408.28</v>
      </c>
    </row>
    <row r="2828" spans="1:5" x14ac:dyDescent="0.25">
      <c r="A2828" s="1">
        <v>38887</v>
      </c>
      <c r="B2828" s="3">
        <v>637.27</v>
      </c>
      <c r="C2828" s="3">
        <v>221.75</v>
      </c>
      <c r="D2828" s="3">
        <v>41.95</v>
      </c>
      <c r="E2828" s="3">
        <v>421.66</v>
      </c>
    </row>
    <row r="2829" spans="1:5" x14ac:dyDescent="0.25">
      <c r="A2829" s="1">
        <v>38888</v>
      </c>
      <c r="B2829" s="3">
        <v>630</v>
      </c>
      <c r="C2829" s="3">
        <v>216.75</v>
      </c>
      <c r="D2829" s="3">
        <v>41.62</v>
      </c>
      <c r="E2829" s="3">
        <v>412.61</v>
      </c>
    </row>
    <row r="2830" spans="1:5" x14ac:dyDescent="0.25">
      <c r="A2830" s="1">
        <v>38889</v>
      </c>
      <c r="B2830" s="3">
        <v>674.17</v>
      </c>
      <c r="C2830" s="3">
        <v>218.35</v>
      </c>
      <c r="D2830" s="3">
        <v>41.61</v>
      </c>
      <c r="E2830" s="3">
        <v>422.77</v>
      </c>
    </row>
    <row r="2831" spans="1:5" x14ac:dyDescent="0.25">
      <c r="A2831" s="1">
        <v>38890</v>
      </c>
      <c r="B2831" s="3">
        <v>632.16999999999996</v>
      </c>
      <c r="C2831" s="3">
        <v>218.65</v>
      </c>
      <c r="D2831" s="3">
        <v>42.98</v>
      </c>
      <c r="E2831" s="3">
        <v>432.54</v>
      </c>
    </row>
    <row r="2832" spans="1:5" x14ac:dyDescent="0.25">
      <c r="A2832" s="1">
        <v>38891</v>
      </c>
      <c r="B2832" s="3">
        <v>631.83000000000004</v>
      </c>
      <c r="C2832" s="3">
        <v>221.55</v>
      </c>
      <c r="D2832" s="3">
        <v>43.45</v>
      </c>
      <c r="E2832" s="3">
        <v>452.73</v>
      </c>
    </row>
    <row r="2833" spans="1:5" x14ac:dyDescent="0.25">
      <c r="A2833" s="1">
        <v>38893</v>
      </c>
      <c r="B2833" s="3">
        <v>641.41999999999996</v>
      </c>
      <c r="C2833" s="3">
        <v>220.9</v>
      </c>
      <c r="D2833" s="3">
        <v>43.48</v>
      </c>
      <c r="E2833" s="3">
        <v>470.54</v>
      </c>
    </row>
    <row r="2834" spans="1:5" x14ac:dyDescent="0.25">
      <c r="A2834" s="1">
        <v>38894</v>
      </c>
      <c r="B2834" s="3">
        <v>635.16999999999996</v>
      </c>
      <c r="C2834" s="3">
        <v>214.7</v>
      </c>
      <c r="D2834" s="3">
        <v>41.16</v>
      </c>
      <c r="E2834" s="3">
        <v>438.15</v>
      </c>
    </row>
    <row r="2835" spans="1:5" x14ac:dyDescent="0.25">
      <c r="A2835" s="1">
        <v>38895</v>
      </c>
      <c r="B2835" s="3">
        <v>650.35</v>
      </c>
      <c r="C2835" s="3">
        <v>220.2</v>
      </c>
      <c r="D2835" s="3">
        <v>43.64</v>
      </c>
      <c r="E2835" s="3">
        <v>458.34</v>
      </c>
    </row>
    <row r="2836" spans="1:5" x14ac:dyDescent="0.25">
      <c r="A2836" s="1">
        <v>38896</v>
      </c>
      <c r="B2836" s="3">
        <v>635.23</v>
      </c>
      <c r="C2836" s="3">
        <v>216.25</v>
      </c>
      <c r="D2836" s="3">
        <v>43.74</v>
      </c>
      <c r="E2836" s="3">
        <v>455.03</v>
      </c>
    </row>
    <row r="2837" spans="1:5" x14ac:dyDescent="0.25">
      <c r="A2837" s="1">
        <v>38897</v>
      </c>
      <c r="B2837" s="3">
        <v>629.77</v>
      </c>
      <c r="C2837" s="3">
        <v>210.8</v>
      </c>
      <c r="D2837" s="3">
        <v>45.59</v>
      </c>
      <c r="E2837" s="3">
        <v>450.83</v>
      </c>
    </row>
    <row r="2838" spans="1:5" x14ac:dyDescent="0.25">
      <c r="A2838" s="1">
        <v>38898</v>
      </c>
      <c r="B2838" s="3">
        <v>637</v>
      </c>
      <c r="C2838" s="3">
        <v>229.1</v>
      </c>
      <c r="D2838" s="3">
        <v>46.33</v>
      </c>
      <c r="E2838" s="3">
        <v>471.33</v>
      </c>
    </row>
    <row r="2839" spans="1:5" x14ac:dyDescent="0.25">
      <c r="A2839" s="1">
        <v>38901</v>
      </c>
      <c r="B2839" s="3">
        <v>642.58000000000004</v>
      </c>
      <c r="C2839" s="3">
        <v>236.9</v>
      </c>
      <c r="D2839" s="3">
        <v>46.51</v>
      </c>
      <c r="E2839" s="3">
        <v>479.2</v>
      </c>
    </row>
    <row r="2840" spans="1:5" x14ac:dyDescent="0.25">
      <c r="A2840" s="1">
        <v>38902</v>
      </c>
      <c r="B2840" s="3">
        <v>663.5</v>
      </c>
      <c r="C2840" s="3">
        <v>232.35</v>
      </c>
      <c r="D2840" s="3">
        <v>45.12</v>
      </c>
      <c r="E2840" s="3">
        <v>474.96</v>
      </c>
    </row>
    <row r="2841" spans="1:5" x14ac:dyDescent="0.25">
      <c r="A2841" s="1">
        <v>38903</v>
      </c>
      <c r="B2841" s="3">
        <v>687.9</v>
      </c>
      <c r="C2841" s="3">
        <v>242.2</v>
      </c>
      <c r="D2841" s="3">
        <v>46.57</v>
      </c>
      <c r="E2841" s="3">
        <v>498.34</v>
      </c>
    </row>
    <row r="2842" spans="1:5" x14ac:dyDescent="0.25">
      <c r="A2842" s="1">
        <v>38904</v>
      </c>
      <c r="B2842" s="3">
        <v>665.85</v>
      </c>
      <c r="C2842" s="3">
        <v>242.8</v>
      </c>
      <c r="D2842" s="3">
        <v>46.25</v>
      </c>
      <c r="E2842" s="3">
        <v>483.71</v>
      </c>
    </row>
    <row r="2843" spans="1:5" x14ac:dyDescent="0.25">
      <c r="A2843" s="1">
        <v>38905</v>
      </c>
      <c r="B2843" s="3">
        <v>650.38</v>
      </c>
      <c r="C2843" s="3">
        <v>237.95</v>
      </c>
      <c r="D2843" s="3">
        <v>45.84</v>
      </c>
      <c r="E2843" s="3">
        <v>462.01</v>
      </c>
    </row>
    <row r="2844" spans="1:5" x14ac:dyDescent="0.25">
      <c r="A2844" s="1">
        <v>38908</v>
      </c>
      <c r="B2844" s="3">
        <v>657.23</v>
      </c>
      <c r="C2844" s="3">
        <v>240.6</v>
      </c>
      <c r="D2844" s="3">
        <v>46.06</v>
      </c>
      <c r="E2844" s="3">
        <v>465.41</v>
      </c>
    </row>
    <row r="2845" spans="1:5" x14ac:dyDescent="0.25">
      <c r="A2845" s="1">
        <v>38909</v>
      </c>
      <c r="B2845" s="3">
        <v>663.38</v>
      </c>
      <c r="C2845" s="3">
        <v>235.4</v>
      </c>
      <c r="D2845" s="3">
        <v>46.87</v>
      </c>
      <c r="E2845" s="3">
        <v>454.85</v>
      </c>
    </row>
    <row r="2846" spans="1:5" x14ac:dyDescent="0.25">
      <c r="A2846" s="1">
        <v>38910</v>
      </c>
      <c r="B2846" s="3">
        <v>667.4</v>
      </c>
      <c r="C2846" s="3">
        <v>237.5</v>
      </c>
      <c r="D2846" s="3">
        <v>46.14</v>
      </c>
      <c r="E2846" s="3">
        <v>459.58</v>
      </c>
    </row>
    <row r="2847" spans="1:5" x14ac:dyDescent="0.25">
      <c r="A2847" s="1">
        <v>38911</v>
      </c>
      <c r="B2847" s="3">
        <v>667.38</v>
      </c>
      <c r="C2847" s="3">
        <v>243.65</v>
      </c>
      <c r="D2847" s="3">
        <v>47.64</v>
      </c>
      <c r="E2847" s="3">
        <v>458.74</v>
      </c>
    </row>
    <row r="2848" spans="1:5" x14ac:dyDescent="0.25">
      <c r="A2848" s="1">
        <v>38912</v>
      </c>
      <c r="B2848" s="3">
        <v>652.29999999999995</v>
      </c>
      <c r="C2848" s="3">
        <v>242.85</v>
      </c>
      <c r="D2848" s="3">
        <v>46.17</v>
      </c>
      <c r="E2848" s="3">
        <v>451.36</v>
      </c>
    </row>
    <row r="2849" spans="1:5" x14ac:dyDescent="0.25">
      <c r="A2849" s="1">
        <v>38915</v>
      </c>
      <c r="B2849" s="3">
        <v>614.15</v>
      </c>
      <c r="C2849" s="3">
        <v>230.05</v>
      </c>
      <c r="D2849" s="3">
        <v>46.48</v>
      </c>
      <c r="E2849" s="3">
        <v>436.07</v>
      </c>
    </row>
    <row r="2850" spans="1:5" x14ac:dyDescent="0.25">
      <c r="A2850" s="1">
        <v>38916</v>
      </c>
      <c r="B2850" s="3">
        <v>611.77</v>
      </c>
      <c r="C2850" s="3">
        <v>230.35</v>
      </c>
      <c r="D2850" s="3">
        <v>46.7</v>
      </c>
      <c r="E2850" s="3">
        <v>422.02</v>
      </c>
    </row>
    <row r="2851" spans="1:5" x14ac:dyDescent="0.25">
      <c r="A2851" s="1">
        <v>38917</v>
      </c>
      <c r="B2851" s="3">
        <v>610</v>
      </c>
      <c r="C2851" s="3">
        <v>224.05</v>
      </c>
      <c r="D2851" s="3">
        <v>46.16</v>
      </c>
      <c r="E2851" s="3">
        <v>405.62</v>
      </c>
    </row>
    <row r="2852" spans="1:5" x14ac:dyDescent="0.25">
      <c r="A2852" s="1">
        <v>38918</v>
      </c>
      <c r="B2852" s="3">
        <v>631.83000000000004</v>
      </c>
      <c r="C2852" s="3">
        <v>231.2</v>
      </c>
      <c r="D2852" s="3">
        <v>46.5</v>
      </c>
      <c r="E2852" s="3">
        <v>430.5</v>
      </c>
    </row>
    <row r="2853" spans="1:5" x14ac:dyDescent="0.25">
      <c r="A2853" s="1">
        <v>38919</v>
      </c>
      <c r="B2853" s="3">
        <v>621.16999999999996</v>
      </c>
      <c r="C2853" s="3">
        <v>223.85</v>
      </c>
      <c r="D2853" s="3">
        <v>44.85</v>
      </c>
      <c r="E2853" s="3">
        <v>427.37</v>
      </c>
    </row>
    <row r="2854" spans="1:5" x14ac:dyDescent="0.25">
      <c r="A2854" s="1">
        <v>38922</v>
      </c>
      <c r="B2854" s="3">
        <v>629.5</v>
      </c>
      <c r="C2854" s="3">
        <v>228.3</v>
      </c>
      <c r="D2854" s="3">
        <v>45.4</v>
      </c>
      <c r="E2854" s="3">
        <v>423.43</v>
      </c>
    </row>
    <row r="2855" spans="1:5" x14ac:dyDescent="0.25">
      <c r="A2855" s="1">
        <v>38923</v>
      </c>
      <c r="B2855" s="3">
        <v>648.02</v>
      </c>
      <c r="C2855" s="3">
        <v>234.35</v>
      </c>
      <c r="D2855" s="3">
        <v>46.34</v>
      </c>
      <c r="E2855" s="3">
        <v>437.44</v>
      </c>
    </row>
    <row r="2856" spans="1:5" x14ac:dyDescent="0.25">
      <c r="A2856" s="1">
        <v>38924</v>
      </c>
      <c r="B2856" s="3">
        <v>661.7</v>
      </c>
      <c r="C2856" s="3">
        <v>240.95</v>
      </c>
      <c r="D2856" s="3">
        <v>47.68</v>
      </c>
      <c r="E2856" s="3">
        <v>438.81</v>
      </c>
    </row>
    <row r="2857" spans="1:5" x14ac:dyDescent="0.25">
      <c r="A2857" s="1">
        <v>38925</v>
      </c>
      <c r="B2857" s="3">
        <v>683.65</v>
      </c>
      <c r="C2857" s="3">
        <v>245.35</v>
      </c>
      <c r="D2857" s="3">
        <v>47.81</v>
      </c>
      <c r="E2857" s="3">
        <v>438.41</v>
      </c>
    </row>
    <row r="2858" spans="1:5" x14ac:dyDescent="0.25">
      <c r="A2858" s="1">
        <v>38926</v>
      </c>
      <c r="B2858" s="3">
        <v>701.15</v>
      </c>
      <c r="C2858" s="3">
        <v>242.25</v>
      </c>
      <c r="D2858" s="3">
        <v>47.93</v>
      </c>
      <c r="E2858" s="3">
        <v>439.92</v>
      </c>
    </row>
    <row r="2859" spans="1:5" x14ac:dyDescent="0.25">
      <c r="A2859" s="1">
        <v>38929</v>
      </c>
      <c r="B2859" s="3">
        <v>698.48</v>
      </c>
      <c r="C2859" s="3">
        <v>232.25</v>
      </c>
      <c r="D2859" s="3">
        <v>47.39</v>
      </c>
      <c r="E2859" s="3">
        <v>439.08</v>
      </c>
    </row>
    <row r="2860" spans="1:5" x14ac:dyDescent="0.25">
      <c r="A2860" s="1">
        <v>38930</v>
      </c>
      <c r="B2860" s="3">
        <v>694.92</v>
      </c>
      <c r="C2860" s="3">
        <v>228.75</v>
      </c>
      <c r="D2860" s="3">
        <v>46.89</v>
      </c>
      <c r="E2860" s="3">
        <v>438.15</v>
      </c>
    </row>
    <row r="2861" spans="1:5" x14ac:dyDescent="0.25">
      <c r="A2861" s="1">
        <v>38931</v>
      </c>
      <c r="B2861" s="3">
        <v>709.33</v>
      </c>
      <c r="C2861" s="3">
        <v>228.05</v>
      </c>
      <c r="D2861" s="3">
        <v>48.15</v>
      </c>
      <c r="E2861" s="3">
        <v>451.8</v>
      </c>
    </row>
    <row r="2862" spans="1:5" x14ac:dyDescent="0.25">
      <c r="A2862" s="1">
        <v>38932</v>
      </c>
      <c r="B2862" s="3">
        <v>703.98</v>
      </c>
      <c r="C2862" s="3">
        <v>224.8</v>
      </c>
      <c r="D2862" s="3">
        <v>47.74</v>
      </c>
      <c r="E2862" s="3">
        <v>450.39</v>
      </c>
    </row>
    <row r="2863" spans="1:5" x14ac:dyDescent="0.25">
      <c r="A2863" s="1">
        <v>38933</v>
      </c>
      <c r="B2863" s="3">
        <v>713.55</v>
      </c>
      <c r="C2863" s="3">
        <v>220.55</v>
      </c>
      <c r="D2863" s="3">
        <v>47.91</v>
      </c>
      <c r="E2863" s="3">
        <v>451.67</v>
      </c>
    </row>
    <row r="2864" spans="1:5" x14ac:dyDescent="0.25">
      <c r="A2864" s="1">
        <v>38936</v>
      </c>
      <c r="B2864" s="3">
        <v>701.67</v>
      </c>
      <c r="C2864" s="3">
        <v>219.45</v>
      </c>
      <c r="D2864" s="3">
        <v>47.98</v>
      </c>
      <c r="E2864" s="3">
        <v>445.44</v>
      </c>
    </row>
    <row r="2865" spans="1:5" x14ac:dyDescent="0.25">
      <c r="A2865" s="1">
        <v>38937</v>
      </c>
      <c r="B2865" s="3">
        <v>709.3</v>
      </c>
      <c r="C2865" s="3">
        <v>222.95</v>
      </c>
      <c r="D2865" s="3">
        <v>48.6</v>
      </c>
      <c r="E2865" s="3">
        <v>451.58</v>
      </c>
    </row>
    <row r="2866" spans="1:5" x14ac:dyDescent="0.25">
      <c r="A2866" s="1">
        <v>38938</v>
      </c>
      <c r="B2866" s="3">
        <v>722.63</v>
      </c>
      <c r="C2866" s="3">
        <v>224</v>
      </c>
      <c r="D2866" s="3">
        <v>48.32</v>
      </c>
      <c r="E2866" s="3">
        <v>457.37</v>
      </c>
    </row>
    <row r="2867" spans="1:5" x14ac:dyDescent="0.25">
      <c r="A2867" s="1">
        <v>38939</v>
      </c>
      <c r="B2867" s="3">
        <v>720.42</v>
      </c>
      <c r="C2867" s="3">
        <v>223.9</v>
      </c>
      <c r="D2867" s="3">
        <v>48.38</v>
      </c>
      <c r="E2867" s="3">
        <v>456.04</v>
      </c>
    </row>
    <row r="2868" spans="1:5" x14ac:dyDescent="0.25">
      <c r="A2868" s="1">
        <v>38940</v>
      </c>
      <c r="B2868" s="3">
        <v>720.7</v>
      </c>
      <c r="C2868" s="3">
        <v>222.95</v>
      </c>
      <c r="D2868" s="3">
        <v>48.19</v>
      </c>
      <c r="E2868" s="3">
        <v>463.91</v>
      </c>
    </row>
    <row r="2869" spans="1:5" x14ac:dyDescent="0.25">
      <c r="A2869" s="1">
        <v>38943</v>
      </c>
      <c r="B2869" s="3">
        <v>719.6</v>
      </c>
      <c r="C2869" s="3">
        <v>227.2</v>
      </c>
      <c r="D2869" s="3">
        <v>48.42</v>
      </c>
      <c r="E2869" s="3">
        <v>469.74</v>
      </c>
    </row>
    <row r="2870" spans="1:5" x14ac:dyDescent="0.25">
      <c r="A2870" s="1">
        <v>38945</v>
      </c>
      <c r="B2870" s="3">
        <v>725.6</v>
      </c>
      <c r="C2870" s="3">
        <v>230.45</v>
      </c>
      <c r="D2870" s="3">
        <v>48.78</v>
      </c>
      <c r="E2870" s="3">
        <v>471.2</v>
      </c>
    </row>
    <row r="2871" spans="1:5" x14ac:dyDescent="0.25">
      <c r="A2871" s="1">
        <v>38946</v>
      </c>
      <c r="B2871" s="3">
        <v>744.2</v>
      </c>
      <c r="C2871" s="3">
        <v>234.9</v>
      </c>
      <c r="D2871" s="3">
        <v>49.74</v>
      </c>
      <c r="E2871" s="3">
        <v>458.39</v>
      </c>
    </row>
    <row r="2872" spans="1:5" x14ac:dyDescent="0.25">
      <c r="A2872" s="1">
        <v>38947</v>
      </c>
      <c r="B2872" s="3">
        <v>747.48</v>
      </c>
      <c r="C2872" s="3">
        <v>237.8</v>
      </c>
      <c r="D2872" s="3">
        <v>50.64</v>
      </c>
      <c r="E2872" s="3">
        <v>453</v>
      </c>
    </row>
    <row r="2873" spans="1:5" x14ac:dyDescent="0.25">
      <c r="A2873" s="1">
        <v>38950</v>
      </c>
      <c r="B2873" s="3">
        <v>736.27</v>
      </c>
      <c r="C2873" s="3">
        <v>235.85</v>
      </c>
      <c r="D2873" s="3">
        <v>50.49</v>
      </c>
      <c r="E2873" s="3">
        <v>449.2</v>
      </c>
    </row>
    <row r="2874" spans="1:5" x14ac:dyDescent="0.25">
      <c r="A2874" s="1">
        <v>38951</v>
      </c>
      <c r="B2874" s="3">
        <v>719.92</v>
      </c>
      <c r="C2874" s="3">
        <v>232.25</v>
      </c>
      <c r="D2874" s="3">
        <v>50.29</v>
      </c>
      <c r="E2874" s="3">
        <v>455.38</v>
      </c>
    </row>
    <row r="2875" spans="1:5" x14ac:dyDescent="0.25">
      <c r="A2875" s="1">
        <v>38952</v>
      </c>
      <c r="B2875" s="3">
        <v>722.77</v>
      </c>
      <c r="C2875" s="3">
        <v>229.75</v>
      </c>
      <c r="D2875" s="3">
        <v>50.48</v>
      </c>
      <c r="E2875" s="3">
        <v>447.21</v>
      </c>
    </row>
    <row r="2876" spans="1:5" x14ac:dyDescent="0.25">
      <c r="A2876" s="1">
        <v>38953</v>
      </c>
      <c r="B2876" s="3">
        <v>726.98</v>
      </c>
      <c r="C2876" s="3">
        <v>231.7</v>
      </c>
      <c r="D2876" s="3">
        <v>50.68</v>
      </c>
      <c r="E2876" s="3">
        <v>457.24</v>
      </c>
    </row>
    <row r="2877" spans="1:5" x14ac:dyDescent="0.25">
      <c r="A2877" s="1">
        <v>38954</v>
      </c>
      <c r="B2877" s="3">
        <v>721.08</v>
      </c>
      <c r="C2877" s="3">
        <v>236.65</v>
      </c>
      <c r="D2877" s="3">
        <v>51.81</v>
      </c>
      <c r="E2877" s="3">
        <v>465.24</v>
      </c>
    </row>
    <row r="2878" spans="1:5" x14ac:dyDescent="0.25">
      <c r="A2878" s="1">
        <v>38957</v>
      </c>
      <c r="B2878" s="3">
        <v>714.05</v>
      </c>
      <c r="C2878" s="3">
        <v>239.8</v>
      </c>
      <c r="D2878" s="3">
        <v>52.31</v>
      </c>
      <c r="E2878" s="3">
        <v>466.52</v>
      </c>
    </row>
    <row r="2879" spans="1:5" x14ac:dyDescent="0.25">
      <c r="A2879" s="1">
        <v>38958</v>
      </c>
      <c r="B2879" s="3">
        <v>711.7</v>
      </c>
      <c r="C2879" s="3">
        <v>234.8</v>
      </c>
      <c r="D2879" s="3">
        <v>51.93</v>
      </c>
      <c r="E2879" s="3">
        <v>456.93</v>
      </c>
    </row>
    <row r="2880" spans="1:5" x14ac:dyDescent="0.25">
      <c r="A2880" s="1">
        <v>38959</v>
      </c>
      <c r="B2880" s="3">
        <v>718.75</v>
      </c>
      <c r="C2880" s="3">
        <v>236.1</v>
      </c>
      <c r="D2880" s="3">
        <v>50.76</v>
      </c>
      <c r="E2880" s="3">
        <v>447.74</v>
      </c>
    </row>
    <row r="2881" spans="1:5" x14ac:dyDescent="0.25">
      <c r="A2881" s="1">
        <v>38960</v>
      </c>
      <c r="B2881" s="3">
        <v>720.5</v>
      </c>
      <c r="C2881" s="3">
        <v>234.6</v>
      </c>
      <c r="D2881" s="3">
        <v>50.96</v>
      </c>
      <c r="E2881" s="3">
        <v>438.55</v>
      </c>
    </row>
    <row r="2882" spans="1:5" x14ac:dyDescent="0.25">
      <c r="A2882" s="1">
        <v>38961</v>
      </c>
      <c r="B2882" s="3">
        <v>743.3</v>
      </c>
      <c r="C2882" s="3">
        <v>238.8</v>
      </c>
      <c r="D2882" s="3">
        <v>51.63</v>
      </c>
      <c r="E2882" s="3">
        <v>443.45</v>
      </c>
    </row>
    <row r="2883" spans="1:5" x14ac:dyDescent="0.25">
      <c r="A2883" s="1">
        <v>38964</v>
      </c>
      <c r="B2883" s="3">
        <v>739.4</v>
      </c>
      <c r="C2883" s="3">
        <v>243.3</v>
      </c>
      <c r="D2883" s="3">
        <v>52.21</v>
      </c>
      <c r="E2883" s="3">
        <v>447.03</v>
      </c>
    </row>
    <row r="2884" spans="1:5" x14ac:dyDescent="0.25">
      <c r="A2884" s="1">
        <v>38965</v>
      </c>
      <c r="B2884" s="3">
        <v>729.55</v>
      </c>
      <c r="C2884" s="3">
        <v>242.45</v>
      </c>
      <c r="D2884" s="3">
        <v>51.81</v>
      </c>
      <c r="E2884" s="3">
        <v>453.84</v>
      </c>
    </row>
    <row r="2885" spans="1:5" x14ac:dyDescent="0.25">
      <c r="A2885" s="1">
        <v>38966</v>
      </c>
      <c r="B2885" s="3">
        <v>734.45</v>
      </c>
      <c r="C2885" s="3">
        <v>239</v>
      </c>
      <c r="D2885" s="3">
        <v>51.78</v>
      </c>
      <c r="E2885" s="3">
        <v>460.99</v>
      </c>
    </row>
    <row r="2886" spans="1:5" x14ac:dyDescent="0.25">
      <c r="A2886" s="1">
        <v>38967</v>
      </c>
      <c r="B2886" s="3">
        <v>727.5</v>
      </c>
      <c r="C2886" s="3">
        <v>238.15</v>
      </c>
      <c r="D2886" s="3">
        <v>51.87</v>
      </c>
      <c r="E2886" s="3">
        <v>461.26</v>
      </c>
    </row>
    <row r="2887" spans="1:5" x14ac:dyDescent="0.25">
      <c r="A2887" s="1">
        <v>38968</v>
      </c>
      <c r="B2887" s="3">
        <v>738.1</v>
      </c>
      <c r="C2887" s="3">
        <v>240.95</v>
      </c>
      <c r="D2887" s="3">
        <v>51.83</v>
      </c>
      <c r="E2887" s="3">
        <v>463.82</v>
      </c>
    </row>
    <row r="2888" spans="1:5" x14ac:dyDescent="0.25">
      <c r="A2888" s="1">
        <v>38971</v>
      </c>
      <c r="B2888" s="3">
        <v>713.45</v>
      </c>
      <c r="C2888" s="3">
        <v>230.05</v>
      </c>
      <c r="D2888" s="3">
        <v>48.76</v>
      </c>
      <c r="E2888" s="3">
        <v>438.99</v>
      </c>
    </row>
    <row r="2889" spans="1:5" x14ac:dyDescent="0.25">
      <c r="A2889" s="1">
        <v>38972</v>
      </c>
      <c r="B2889" s="3">
        <v>711.75</v>
      </c>
      <c r="C2889" s="3">
        <v>229.1</v>
      </c>
      <c r="D2889" s="3">
        <v>48.48</v>
      </c>
      <c r="E2889" s="3">
        <v>442.96</v>
      </c>
    </row>
    <row r="2890" spans="1:5" x14ac:dyDescent="0.25">
      <c r="A2890" s="1">
        <v>38973</v>
      </c>
      <c r="B2890" s="3">
        <v>737.3</v>
      </c>
      <c r="C2890" s="3">
        <v>235.65</v>
      </c>
      <c r="D2890" s="3">
        <v>50.55</v>
      </c>
      <c r="E2890" s="3">
        <v>443.54</v>
      </c>
    </row>
    <row r="2891" spans="1:5" x14ac:dyDescent="0.25">
      <c r="A2891" s="1">
        <v>38974</v>
      </c>
      <c r="B2891" s="3">
        <v>747.75</v>
      </c>
      <c r="C2891" s="3">
        <v>239</v>
      </c>
      <c r="D2891" s="3">
        <v>51.32</v>
      </c>
      <c r="E2891" s="3">
        <v>448.89</v>
      </c>
    </row>
    <row r="2892" spans="1:5" x14ac:dyDescent="0.25">
      <c r="A2892" s="1">
        <v>38975</v>
      </c>
      <c r="B2892" s="3">
        <v>746.3</v>
      </c>
      <c r="C2892" s="3">
        <v>243.55</v>
      </c>
      <c r="D2892" s="3">
        <v>50.87</v>
      </c>
      <c r="E2892" s="3">
        <v>445.79</v>
      </c>
    </row>
    <row r="2893" spans="1:5" x14ac:dyDescent="0.25">
      <c r="A2893" s="1">
        <v>38978</v>
      </c>
      <c r="B2893" s="3">
        <v>754.75</v>
      </c>
      <c r="C2893" s="3">
        <v>250.55</v>
      </c>
      <c r="D2893" s="3">
        <v>50.14</v>
      </c>
      <c r="E2893" s="3">
        <v>440.27</v>
      </c>
    </row>
    <row r="2894" spans="1:5" x14ac:dyDescent="0.25">
      <c r="A2894" s="1">
        <v>38979</v>
      </c>
      <c r="B2894" s="3">
        <v>756.2</v>
      </c>
      <c r="C2894" s="3">
        <v>247.3</v>
      </c>
      <c r="D2894" s="3">
        <v>49.91</v>
      </c>
      <c r="E2894" s="3">
        <v>431.78</v>
      </c>
    </row>
    <row r="2895" spans="1:5" x14ac:dyDescent="0.25">
      <c r="A2895" s="1">
        <v>38980</v>
      </c>
      <c r="B2895" s="3">
        <v>753.85</v>
      </c>
      <c r="C2895" s="3">
        <v>250.15</v>
      </c>
      <c r="D2895" s="3">
        <v>50.42</v>
      </c>
      <c r="E2895" s="3">
        <v>438.94</v>
      </c>
    </row>
    <row r="2896" spans="1:5" x14ac:dyDescent="0.25">
      <c r="A2896" s="1">
        <v>38981</v>
      </c>
      <c r="B2896" s="3">
        <v>756.5</v>
      </c>
      <c r="C2896" s="3">
        <v>258.60000000000002</v>
      </c>
      <c r="D2896" s="3">
        <v>50.54</v>
      </c>
      <c r="E2896" s="3">
        <v>444.33</v>
      </c>
    </row>
    <row r="2897" spans="1:5" x14ac:dyDescent="0.25">
      <c r="A2897" s="1">
        <v>38982</v>
      </c>
      <c r="B2897" s="3">
        <v>748.75</v>
      </c>
      <c r="C2897" s="3">
        <v>257.25</v>
      </c>
      <c r="D2897" s="3">
        <v>50.78</v>
      </c>
      <c r="E2897" s="3">
        <v>438.99</v>
      </c>
    </row>
    <row r="2898" spans="1:5" x14ac:dyDescent="0.25">
      <c r="A2898" s="1">
        <v>38985</v>
      </c>
      <c r="B2898" s="3">
        <v>737.7</v>
      </c>
      <c r="C2898" s="3">
        <v>252.75</v>
      </c>
      <c r="D2898" s="3">
        <v>50.87</v>
      </c>
      <c r="E2898" s="3">
        <v>448.71</v>
      </c>
    </row>
    <row r="2899" spans="1:5" x14ac:dyDescent="0.25">
      <c r="A2899" s="1">
        <v>38986</v>
      </c>
      <c r="B2899" s="3">
        <v>737.8</v>
      </c>
      <c r="C2899" s="3">
        <v>258.64999999999998</v>
      </c>
      <c r="D2899" s="3">
        <v>51.06</v>
      </c>
      <c r="E2899" s="3">
        <v>453.08</v>
      </c>
    </row>
    <row r="2900" spans="1:5" x14ac:dyDescent="0.25">
      <c r="A2900" s="1">
        <v>38987</v>
      </c>
      <c r="B2900" s="3">
        <v>738</v>
      </c>
      <c r="C2900" s="3">
        <v>257.7</v>
      </c>
      <c r="D2900" s="3">
        <v>51.92</v>
      </c>
      <c r="E2900" s="3">
        <v>455.74</v>
      </c>
    </row>
    <row r="2901" spans="1:5" x14ac:dyDescent="0.25">
      <c r="A2901" s="1">
        <v>38988</v>
      </c>
      <c r="B2901" s="3">
        <v>723.15</v>
      </c>
      <c r="C2901" s="3">
        <v>255</v>
      </c>
      <c r="D2901" s="3">
        <v>53.53</v>
      </c>
      <c r="E2901" s="3">
        <v>458.65</v>
      </c>
    </row>
    <row r="2902" spans="1:5" x14ac:dyDescent="0.25">
      <c r="A2902" s="1">
        <v>38989</v>
      </c>
      <c r="B2902" s="3">
        <v>731.3</v>
      </c>
      <c r="C2902" s="3">
        <v>256.2</v>
      </c>
      <c r="D2902" s="3">
        <v>54.73</v>
      </c>
      <c r="E2902" s="3">
        <v>473.41</v>
      </c>
    </row>
    <row r="2903" spans="1:5" x14ac:dyDescent="0.25">
      <c r="A2903" s="1">
        <v>38993</v>
      </c>
      <c r="B2903" s="3">
        <v>727.2</v>
      </c>
      <c r="C2903" s="3">
        <v>249.4</v>
      </c>
      <c r="D2903" s="3">
        <v>53.52</v>
      </c>
      <c r="E2903" s="3">
        <v>472.4</v>
      </c>
    </row>
    <row r="2904" spans="1:5" x14ac:dyDescent="0.25">
      <c r="A2904" s="1">
        <v>38994</v>
      </c>
      <c r="B2904" s="3">
        <v>712.6</v>
      </c>
      <c r="C2904" s="3">
        <v>246.95</v>
      </c>
      <c r="D2904" s="3">
        <v>52.01</v>
      </c>
      <c r="E2904" s="3">
        <v>462.54</v>
      </c>
    </row>
    <row r="2905" spans="1:5" x14ac:dyDescent="0.25">
      <c r="A2905" s="1">
        <v>38995</v>
      </c>
      <c r="B2905" s="3">
        <v>711.8</v>
      </c>
      <c r="C2905" s="3">
        <v>249.95</v>
      </c>
      <c r="D2905" s="3">
        <v>51.91</v>
      </c>
      <c r="E2905" s="3">
        <v>474.91</v>
      </c>
    </row>
    <row r="2906" spans="1:5" x14ac:dyDescent="0.25">
      <c r="A2906" s="1">
        <v>38996</v>
      </c>
      <c r="B2906" s="3">
        <v>709.5</v>
      </c>
      <c r="C2906" s="3">
        <v>245.3</v>
      </c>
      <c r="D2906" s="3">
        <v>52.13</v>
      </c>
      <c r="E2906" s="3">
        <v>474.52</v>
      </c>
    </row>
    <row r="2907" spans="1:5" x14ac:dyDescent="0.25">
      <c r="A2907" s="1">
        <v>38999</v>
      </c>
      <c r="B2907" s="3">
        <v>706.55</v>
      </c>
      <c r="C2907" s="3">
        <v>243.5</v>
      </c>
      <c r="D2907" s="3">
        <v>52.13</v>
      </c>
      <c r="E2907" s="3">
        <v>465.19</v>
      </c>
    </row>
    <row r="2908" spans="1:5" x14ac:dyDescent="0.25">
      <c r="A2908" s="1">
        <v>39000</v>
      </c>
      <c r="B2908" s="3">
        <v>712.3</v>
      </c>
      <c r="C2908" s="3">
        <v>238.65</v>
      </c>
      <c r="D2908" s="3">
        <v>51.7</v>
      </c>
      <c r="E2908" s="3">
        <v>457.64</v>
      </c>
    </row>
    <row r="2909" spans="1:5" x14ac:dyDescent="0.25">
      <c r="A2909" s="1">
        <v>39001</v>
      </c>
      <c r="B2909" s="3">
        <v>704.15</v>
      </c>
      <c r="C2909" s="3">
        <v>235.15</v>
      </c>
      <c r="D2909" s="3">
        <v>52.2</v>
      </c>
      <c r="E2909" s="3">
        <v>447.91</v>
      </c>
    </row>
    <row r="2910" spans="1:5" x14ac:dyDescent="0.25">
      <c r="A2910" s="1">
        <v>39002</v>
      </c>
      <c r="B2910" s="3">
        <v>710.65</v>
      </c>
      <c r="C2910" s="3">
        <v>232.15</v>
      </c>
      <c r="D2910" s="3">
        <v>51.97</v>
      </c>
      <c r="E2910" s="3">
        <v>456.49</v>
      </c>
    </row>
    <row r="2911" spans="1:5" x14ac:dyDescent="0.25">
      <c r="A2911" s="1">
        <v>39003</v>
      </c>
      <c r="B2911" s="3">
        <v>725.1</v>
      </c>
      <c r="C2911" s="3">
        <v>236.05</v>
      </c>
      <c r="D2911" s="3">
        <v>51.61</v>
      </c>
      <c r="E2911" s="3">
        <v>451.89</v>
      </c>
    </row>
    <row r="2912" spans="1:5" x14ac:dyDescent="0.25">
      <c r="A2912" s="1">
        <v>39006</v>
      </c>
      <c r="B2912" s="3">
        <v>722.1</v>
      </c>
      <c r="C2912" s="3">
        <v>237</v>
      </c>
      <c r="D2912" s="3">
        <v>51.87</v>
      </c>
      <c r="E2912" s="3">
        <v>451.94</v>
      </c>
    </row>
    <row r="2913" spans="1:5" x14ac:dyDescent="0.25">
      <c r="A2913" s="1">
        <v>39007</v>
      </c>
      <c r="B2913" s="3">
        <v>715.6</v>
      </c>
      <c r="C2913" s="3">
        <v>231.8</v>
      </c>
      <c r="D2913" s="3">
        <v>51.33</v>
      </c>
      <c r="E2913" s="3">
        <v>455.78</v>
      </c>
    </row>
    <row r="2914" spans="1:5" x14ac:dyDescent="0.25">
      <c r="A2914" s="1">
        <v>39008</v>
      </c>
      <c r="B2914" s="3">
        <v>732.8</v>
      </c>
      <c r="C2914" s="3">
        <v>232.85</v>
      </c>
      <c r="D2914" s="3">
        <v>51.47</v>
      </c>
      <c r="E2914" s="3">
        <v>449.59</v>
      </c>
    </row>
    <row r="2915" spans="1:5" x14ac:dyDescent="0.25">
      <c r="A2915" s="1">
        <v>39009</v>
      </c>
      <c r="B2915" s="3">
        <v>732.15</v>
      </c>
      <c r="C2915" s="3">
        <v>231.4</v>
      </c>
      <c r="D2915" s="3">
        <v>51.25</v>
      </c>
      <c r="E2915" s="3">
        <v>443.41</v>
      </c>
    </row>
    <row r="2916" spans="1:5" x14ac:dyDescent="0.25">
      <c r="A2916" s="1">
        <v>39010</v>
      </c>
      <c r="B2916" s="3">
        <v>724.9</v>
      </c>
      <c r="C2916" s="3">
        <v>231.55</v>
      </c>
      <c r="D2916" s="3">
        <v>51.31</v>
      </c>
      <c r="E2916" s="3">
        <v>448.84</v>
      </c>
    </row>
    <row r="2917" spans="1:5" x14ac:dyDescent="0.25">
      <c r="A2917" s="1">
        <v>39011</v>
      </c>
      <c r="B2917" s="3">
        <v>721.75</v>
      </c>
      <c r="C2917" s="3">
        <v>231.85</v>
      </c>
      <c r="D2917" s="3">
        <v>51.14</v>
      </c>
      <c r="E2917" s="3">
        <v>456.13</v>
      </c>
    </row>
    <row r="2918" spans="1:5" x14ac:dyDescent="0.25">
      <c r="A2918" s="1">
        <v>39013</v>
      </c>
      <c r="B2918" s="3">
        <v>712.6</v>
      </c>
      <c r="C2918" s="3">
        <v>229.15</v>
      </c>
      <c r="D2918" s="3">
        <v>51.32</v>
      </c>
      <c r="E2918" s="3">
        <v>449.77</v>
      </c>
    </row>
    <row r="2919" spans="1:5" x14ac:dyDescent="0.25">
      <c r="A2919" s="1">
        <v>39016</v>
      </c>
      <c r="B2919" s="3">
        <v>711.75</v>
      </c>
      <c r="C2919" s="3">
        <v>224.95</v>
      </c>
      <c r="D2919" s="3">
        <v>50.97</v>
      </c>
      <c r="E2919" s="3">
        <v>443.1</v>
      </c>
    </row>
    <row r="2920" spans="1:5" x14ac:dyDescent="0.25">
      <c r="A2920" s="1">
        <v>39017</v>
      </c>
      <c r="B2920" s="3">
        <v>730.35</v>
      </c>
      <c r="C2920" s="3">
        <v>226.35</v>
      </c>
      <c r="D2920" s="3">
        <v>51.15</v>
      </c>
      <c r="E2920" s="3">
        <v>442.3</v>
      </c>
    </row>
    <row r="2921" spans="1:5" x14ac:dyDescent="0.25">
      <c r="A2921" s="1">
        <v>39020</v>
      </c>
      <c r="B2921" s="3">
        <v>751.4</v>
      </c>
      <c r="C2921" s="3">
        <v>228.75</v>
      </c>
      <c r="D2921" s="3">
        <v>51.57</v>
      </c>
      <c r="E2921" s="3">
        <v>440.45</v>
      </c>
    </row>
    <row r="2922" spans="1:5" x14ac:dyDescent="0.25">
      <c r="A2922" s="1">
        <v>39021</v>
      </c>
      <c r="B2922" s="3">
        <v>748.05</v>
      </c>
      <c r="C2922" s="3">
        <v>233.6</v>
      </c>
      <c r="D2922" s="3">
        <v>52.23</v>
      </c>
      <c r="E2922" s="3">
        <v>433.46</v>
      </c>
    </row>
    <row r="2923" spans="1:5" x14ac:dyDescent="0.25">
      <c r="A2923" s="1">
        <v>39022</v>
      </c>
      <c r="B2923" s="3">
        <v>751.35</v>
      </c>
      <c r="C2923" s="3">
        <v>236.95</v>
      </c>
      <c r="D2923" s="3">
        <v>52.72</v>
      </c>
      <c r="E2923" s="3">
        <v>433.02</v>
      </c>
    </row>
    <row r="2924" spans="1:5" x14ac:dyDescent="0.25">
      <c r="A2924" s="1">
        <v>39023</v>
      </c>
      <c r="B2924" s="3">
        <v>760.85</v>
      </c>
      <c r="C2924" s="3">
        <v>237.55</v>
      </c>
      <c r="D2924" s="3">
        <v>53.08</v>
      </c>
      <c r="E2924" s="3">
        <v>430.59</v>
      </c>
    </row>
    <row r="2925" spans="1:5" x14ac:dyDescent="0.25">
      <c r="A2925" s="1">
        <v>39024</v>
      </c>
      <c r="B2925" s="3">
        <v>780.75</v>
      </c>
      <c r="C2925" s="3">
        <v>235.5</v>
      </c>
      <c r="D2925" s="3">
        <v>53.44</v>
      </c>
      <c r="E2925" s="3">
        <v>435.45</v>
      </c>
    </row>
    <row r="2926" spans="1:5" x14ac:dyDescent="0.25">
      <c r="A2926" s="1">
        <v>39027</v>
      </c>
      <c r="B2926" s="3">
        <v>776.4</v>
      </c>
      <c r="C2926" s="3">
        <v>246.8</v>
      </c>
      <c r="D2926" s="3">
        <v>53.54</v>
      </c>
      <c r="E2926" s="3">
        <v>447.25</v>
      </c>
    </row>
    <row r="2927" spans="1:5" x14ac:dyDescent="0.25">
      <c r="A2927" s="1">
        <v>39028</v>
      </c>
      <c r="B2927" s="3">
        <v>792.25</v>
      </c>
      <c r="C2927" s="3">
        <v>247.3</v>
      </c>
      <c r="D2927" s="3">
        <v>52.73</v>
      </c>
      <c r="E2927" s="3">
        <v>439.56</v>
      </c>
    </row>
    <row r="2928" spans="1:5" x14ac:dyDescent="0.25">
      <c r="A2928" s="1">
        <v>39029</v>
      </c>
      <c r="B2928" s="3">
        <v>778.25</v>
      </c>
      <c r="C2928" s="3">
        <v>246.55</v>
      </c>
      <c r="D2928" s="3">
        <v>52.94</v>
      </c>
      <c r="E2928" s="3">
        <v>436.47</v>
      </c>
    </row>
    <row r="2929" spans="1:5" x14ac:dyDescent="0.25">
      <c r="A2929" s="1">
        <v>39030</v>
      </c>
      <c r="B2929" s="3">
        <v>773.3</v>
      </c>
      <c r="C2929" s="3">
        <v>250</v>
      </c>
      <c r="D2929" s="3">
        <v>52.62</v>
      </c>
      <c r="E2929" s="3">
        <v>443.05</v>
      </c>
    </row>
    <row r="2930" spans="1:5" x14ac:dyDescent="0.25">
      <c r="A2930" s="1">
        <v>39031</v>
      </c>
      <c r="B2930" s="3">
        <v>788.95</v>
      </c>
      <c r="C2930" s="3">
        <v>252.8</v>
      </c>
      <c r="D2930" s="3">
        <v>52.89</v>
      </c>
      <c r="E2930" s="3">
        <v>444.16</v>
      </c>
    </row>
    <row r="2931" spans="1:5" x14ac:dyDescent="0.25">
      <c r="A2931" s="1">
        <v>39034</v>
      </c>
      <c r="B2931" s="3">
        <v>795.1</v>
      </c>
      <c r="C2931" s="3">
        <v>252.65</v>
      </c>
      <c r="D2931" s="3">
        <v>53.09</v>
      </c>
      <c r="E2931" s="3">
        <v>439.39</v>
      </c>
    </row>
    <row r="2932" spans="1:5" x14ac:dyDescent="0.25">
      <c r="A2932" s="1">
        <v>39035</v>
      </c>
      <c r="B2932" s="3">
        <v>790.9</v>
      </c>
      <c r="C2932" s="3">
        <v>247.95</v>
      </c>
      <c r="D2932" s="3">
        <v>53.69</v>
      </c>
      <c r="E2932" s="3">
        <v>433.91</v>
      </c>
    </row>
    <row r="2933" spans="1:5" x14ac:dyDescent="0.25">
      <c r="A2933" s="1">
        <v>39036</v>
      </c>
      <c r="B2933" s="3">
        <v>779.5</v>
      </c>
      <c r="C2933" s="3">
        <v>243.35</v>
      </c>
      <c r="D2933" s="3">
        <v>53.89</v>
      </c>
      <c r="E2933" s="3">
        <v>429.4</v>
      </c>
    </row>
    <row r="2934" spans="1:5" x14ac:dyDescent="0.25">
      <c r="A2934" s="1">
        <v>39037</v>
      </c>
      <c r="B2934" s="3">
        <v>774.5</v>
      </c>
      <c r="C2934" s="3">
        <v>242.95</v>
      </c>
      <c r="D2934" s="3">
        <v>53.77</v>
      </c>
      <c r="E2934" s="3">
        <v>425.95</v>
      </c>
    </row>
    <row r="2935" spans="1:5" x14ac:dyDescent="0.25">
      <c r="A2935" s="1">
        <v>39038</v>
      </c>
      <c r="B2935" s="3">
        <v>735.7</v>
      </c>
      <c r="C2935" s="3">
        <v>239.8</v>
      </c>
      <c r="D2935" s="3">
        <v>53.71</v>
      </c>
      <c r="E2935" s="3">
        <v>420.65</v>
      </c>
    </row>
    <row r="2936" spans="1:5" x14ac:dyDescent="0.25">
      <c r="A2936" s="1">
        <v>39041</v>
      </c>
      <c r="B2936" s="3">
        <v>723.1</v>
      </c>
      <c r="C2936" s="3">
        <v>242.95</v>
      </c>
      <c r="D2936" s="3">
        <v>53.15</v>
      </c>
      <c r="E2936" s="3">
        <v>409.56</v>
      </c>
    </row>
    <row r="2937" spans="1:5" x14ac:dyDescent="0.25">
      <c r="A2937" s="1">
        <v>39042</v>
      </c>
      <c r="B2937" s="3">
        <v>730.75</v>
      </c>
      <c r="C2937" s="3">
        <v>248.55</v>
      </c>
      <c r="D2937" s="3">
        <v>53.25</v>
      </c>
      <c r="E2937" s="3">
        <v>420.21</v>
      </c>
    </row>
    <row r="2938" spans="1:5" x14ac:dyDescent="0.25">
      <c r="A2938" s="1">
        <v>39043</v>
      </c>
      <c r="B2938" s="3">
        <v>737.15</v>
      </c>
      <c r="C2938" s="3">
        <v>244.8</v>
      </c>
      <c r="D2938" s="3">
        <v>54.35</v>
      </c>
      <c r="E2938" s="3">
        <v>417.78</v>
      </c>
    </row>
    <row r="2939" spans="1:5" x14ac:dyDescent="0.25">
      <c r="A2939" s="1">
        <v>39044</v>
      </c>
      <c r="B2939" s="3">
        <v>737.35</v>
      </c>
      <c r="C2939" s="3">
        <v>240.65</v>
      </c>
      <c r="D2939" s="3">
        <v>55.49</v>
      </c>
      <c r="E2939" s="3">
        <v>416.67</v>
      </c>
    </row>
    <row r="2940" spans="1:5" x14ac:dyDescent="0.25">
      <c r="A2940" s="1">
        <v>39045</v>
      </c>
      <c r="B2940" s="3">
        <v>755.05</v>
      </c>
      <c r="C2940" s="3">
        <v>243.1</v>
      </c>
      <c r="D2940" s="3">
        <v>55.63</v>
      </c>
      <c r="E2940" s="3">
        <v>426.92</v>
      </c>
    </row>
    <row r="2941" spans="1:5" x14ac:dyDescent="0.25">
      <c r="A2941" s="1">
        <v>39048</v>
      </c>
      <c r="B2941" s="3">
        <v>737.45</v>
      </c>
      <c r="C2941" s="3">
        <v>239.55</v>
      </c>
      <c r="D2941" s="3">
        <v>56.99</v>
      </c>
      <c r="E2941" s="3">
        <v>426.22</v>
      </c>
    </row>
    <row r="2942" spans="1:5" x14ac:dyDescent="0.25">
      <c r="A2942" s="1">
        <v>39049</v>
      </c>
      <c r="B2942" s="3">
        <v>722.8</v>
      </c>
      <c r="C2942" s="3">
        <v>237</v>
      </c>
      <c r="D2942" s="3">
        <v>55.97</v>
      </c>
      <c r="E2942" s="3">
        <v>420.52</v>
      </c>
    </row>
    <row r="2943" spans="1:5" x14ac:dyDescent="0.25">
      <c r="A2943" s="1">
        <v>39050</v>
      </c>
      <c r="B2943" s="3">
        <v>734.65</v>
      </c>
      <c r="C2943" s="3">
        <v>235.95</v>
      </c>
      <c r="D2943" s="3">
        <v>56.04</v>
      </c>
      <c r="E2943" s="3">
        <v>421.58</v>
      </c>
    </row>
    <row r="2944" spans="1:5" x14ac:dyDescent="0.25">
      <c r="A2944" s="1">
        <v>39051</v>
      </c>
      <c r="B2944" s="3">
        <v>750.8</v>
      </c>
      <c r="C2944" s="3">
        <v>235.85</v>
      </c>
      <c r="D2944" s="3">
        <v>56.07</v>
      </c>
      <c r="E2944" s="3">
        <v>413.58</v>
      </c>
    </row>
    <row r="2945" spans="1:5" x14ac:dyDescent="0.25">
      <c r="A2945" s="1">
        <v>39052</v>
      </c>
      <c r="B2945" s="3">
        <v>770.45</v>
      </c>
      <c r="C2945" s="3">
        <v>240.45</v>
      </c>
      <c r="D2945" s="3">
        <v>57.68</v>
      </c>
      <c r="E2945" s="3">
        <v>413.8</v>
      </c>
    </row>
    <row r="2946" spans="1:5" x14ac:dyDescent="0.25">
      <c r="A2946" s="1">
        <v>39055</v>
      </c>
      <c r="B2946" s="3">
        <v>769.95</v>
      </c>
      <c r="C2946" s="3">
        <v>239.15</v>
      </c>
      <c r="D2946" s="3">
        <v>58.71</v>
      </c>
      <c r="E2946" s="3">
        <v>413.71</v>
      </c>
    </row>
    <row r="2947" spans="1:5" x14ac:dyDescent="0.25">
      <c r="A2947" s="1">
        <v>39056</v>
      </c>
      <c r="B2947" s="3">
        <v>765.35</v>
      </c>
      <c r="C2947" s="3">
        <v>238.55</v>
      </c>
      <c r="D2947" s="3">
        <v>57.24</v>
      </c>
      <c r="E2947" s="3">
        <v>435.63</v>
      </c>
    </row>
    <row r="2948" spans="1:5" x14ac:dyDescent="0.25">
      <c r="A2948" s="1">
        <v>39057</v>
      </c>
      <c r="B2948" s="3">
        <v>756.6</v>
      </c>
      <c r="C2948" s="3">
        <v>238.6</v>
      </c>
      <c r="D2948" s="3">
        <v>57.72</v>
      </c>
      <c r="E2948" s="3">
        <v>432.09</v>
      </c>
    </row>
    <row r="2949" spans="1:5" x14ac:dyDescent="0.25">
      <c r="A2949" s="1">
        <v>39058</v>
      </c>
      <c r="B2949" s="3">
        <v>757.65</v>
      </c>
      <c r="C2949" s="3">
        <v>240.35</v>
      </c>
      <c r="D2949" s="3">
        <v>57.39</v>
      </c>
      <c r="E2949" s="3">
        <v>434.39</v>
      </c>
    </row>
    <row r="2950" spans="1:5" x14ac:dyDescent="0.25">
      <c r="A2950" s="1">
        <v>39059</v>
      </c>
      <c r="B2950" s="3">
        <v>775.3</v>
      </c>
      <c r="C2950" s="3">
        <v>233.8</v>
      </c>
      <c r="D2950" s="3">
        <v>56.5</v>
      </c>
      <c r="E2950" s="3">
        <v>426.35</v>
      </c>
    </row>
    <row r="2951" spans="1:5" x14ac:dyDescent="0.25">
      <c r="A2951" s="1">
        <v>39062</v>
      </c>
      <c r="B2951" s="3">
        <v>763</v>
      </c>
      <c r="C2951" s="3">
        <v>229.25</v>
      </c>
      <c r="D2951" s="3">
        <v>53.67</v>
      </c>
      <c r="E2951" s="3">
        <v>400.72</v>
      </c>
    </row>
    <row r="2952" spans="1:5" x14ac:dyDescent="0.25">
      <c r="A2952" s="1">
        <v>39063</v>
      </c>
      <c r="B2952" s="3">
        <v>754.3</v>
      </c>
      <c r="C2952" s="3">
        <v>223.7</v>
      </c>
      <c r="D2952" s="3">
        <v>52.13</v>
      </c>
      <c r="E2952" s="3">
        <v>389.23</v>
      </c>
    </row>
    <row r="2953" spans="1:5" x14ac:dyDescent="0.25">
      <c r="A2953" s="1">
        <v>39064</v>
      </c>
      <c r="B2953" s="3">
        <v>784.1</v>
      </c>
      <c r="C2953" s="3">
        <v>219.4</v>
      </c>
      <c r="D2953" s="3">
        <v>52.6</v>
      </c>
      <c r="E2953" s="3">
        <v>385.03</v>
      </c>
    </row>
    <row r="2954" spans="1:5" x14ac:dyDescent="0.25">
      <c r="A2954" s="1">
        <v>39065</v>
      </c>
      <c r="B2954" s="3">
        <v>804.85</v>
      </c>
      <c r="C2954" s="3">
        <v>227.4</v>
      </c>
      <c r="D2954" s="3">
        <v>53.97</v>
      </c>
      <c r="E2954" s="3">
        <v>385.25</v>
      </c>
    </row>
    <row r="2955" spans="1:5" x14ac:dyDescent="0.25">
      <c r="A2955" s="1">
        <v>39066</v>
      </c>
      <c r="B2955" s="3">
        <v>804.25</v>
      </c>
      <c r="C2955" s="3">
        <v>230.15</v>
      </c>
      <c r="D2955" s="3">
        <v>53.82</v>
      </c>
      <c r="E2955" s="3">
        <v>405.89</v>
      </c>
    </row>
    <row r="2956" spans="1:5" x14ac:dyDescent="0.25">
      <c r="A2956" s="1">
        <v>39069</v>
      </c>
      <c r="B2956" s="3">
        <v>804.45</v>
      </c>
      <c r="C2956" s="3">
        <v>230.15</v>
      </c>
      <c r="D2956" s="3">
        <v>57.03</v>
      </c>
      <c r="E2956" s="3">
        <v>413.09</v>
      </c>
    </row>
    <row r="2957" spans="1:5" x14ac:dyDescent="0.25">
      <c r="A2957" s="1">
        <v>39070</v>
      </c>
      <c r="B2957" s="3">
        <v>801.25</v>
      </c>
      <c r="C2957" s="3">
        <v>224.75</v>
      </c>
      <c r="D2957" s="3">
        <v>55.28</v>
      </c>
      <c r="E2957" s="3">
        <v>401.73</v>
      </c>
    </row>
    <row r="2958" spans="1:5" x14ac:dyDescent="0.25">
      <c r="A2958" s="1">
        <v>39071</v>
      </c>
      <c r="B2958" s="3">
        <v>799.55</v>
      </c>
      <c r="C2958" s="3">
        <v>218.45</v>
      </c>
      <c r="D2958" s="3">
        <v>53.55</v>
      </c>
      <c r="E2958" s="3">
        <v>411.06</v>
      </c>
    </row>
    <row r="2959" spans="1:5" x14ac:dyDescent="0.25">
      <c r="A2959" s="1">
        <v>39072</v>
      </c>
      <c r="B2959" s="3">
        <v>800.35</v>
      </c>
      <c r="C2959" s="3">
        <v>219.95</v>
      </c>
      <c r="D2959" s="3">
        <v>52.92</v>
      </c>
      <c r="E2959" s="3">
        <v>414.51</v>
      </c>
    </row>
    <row r="2960" spans="1:5" x14ac:dyDescent="0.25">
      <c r="A2960" s="1">
        <v>39073</v>
      </c>
      <c r="B2960" s="3">
        <v>804.2</v>
      </c>
      <c r="C2960" s="3">
        <v>219.1</v>
      </c>
      <c r="D2960" s="3">
        <v>53.54</v>
      </c>
      <c r="E2960" s="3">
        <v>422.77</v>
      </c>
    </row>
    <row r="2961" spans="1:5" x14ac:dyDescent="0.25">
      <c r="A2961" s="1">
        <v>39077</v>
      </c>
      <c r="B2961" s="3">
        <v>802.15</v>
      </c>
      <c r="C2961" s="3">
        <v>220.8</v>
      </c>
      <c r="D2961" s="3">
        <v>53.95</v>
      </c>
      <c r="E2961" s="3">
        <v>421.58</v>
      </c>
    </row>
    <row r="2962" spans="1:5" x14ac:dyDescent="0.25">
      <c r="A2962" s="1">
        <v>39078</v>
      </c>
      <c r="B2962" s="3">
        <v>807.55</v>
      </c>
      <c r="C2962" s="3">
        <v>219.55</v>
      </c>
      <c r="D2962" s="3">
        <v>53.4</v>
      </c>
      <c r="E2962" s="3">
        <v>425.38</v>
      </c>
    </row>
    <row r="2963" spans="1:5" x14ac:dyDescent="0.25">
      <c r="A2963" s="1">
        <v>39079</v>
      </c>
      <c r="B2963" s="3">
        <v>799.55</v>
      </c>
      <c r="C2963" s="3">
        <v>220.3</v>
      </c>
      <c r="D2963" s="3">
        <v>53.79</v>
      </c>
      <c r="E2963" s="3">
        <v>421.13</v>
      </c>
    </row>
    <row r="2964" spans="1:5" x14ac:dyDescent="0.25">
      <c r="A2964" s="1">
        <v>39080</v>
      </c>
      <c r="B2964" s="3">
        <v>811.2</v>
      </c>
      <c r="C2964" s="3">
        <v>216.55</v>
      </c>
      <c r="D2964" s="3">
        <v>54.03</v>
      </c>
      <c r="E2964" s="3">
        <v>426.26</v>
      </c>
    </row>
    <row r="2965" spans="1:5" x14ac:dyDescent="0.25">
      <c r="A2965" s="1">
        <v>39084</v>
      </c>
      <c r="B2965" s="3">
        <v>805.95</v>
      </c>
      <c r="C2965" s="3">
        <v>216.45</v>
      </c>
      <c r="D2965" s="3">
        <v>54.49</v>
      </c>
      <c r="E2965" s="3">
        <v>422.81</v>
      </c>
    </row>
    <row r="2966" spans="1:5" x14ac:dyDescent="0.25">
      <c r="A2966" s="1">
        <v>39085</v>
      </c>
      <c r="B2966" s="3">
        <v>808.5</v>
      </c>
      <c r="C2966" s="3">
        <v>212.2</v>
      </c>
      <c r="D2966" s="3">
        <v>54.15</v>
      </c>
      <c r="E2966" s="3">
        <v>416.8</v>
      </c>
    </row>
    <row r="2967" spans="1:5" x14ac:dyDescent="0.25">
      <c r="A2967" s="1">
        <v>39086</v>
      </c>
      <c r="B2967" s="3">
        <v>826.3</v>
      </c>
      <c r="C2967" s="3">
        <v>210.35</v>
      </c>
      <c r="D2967" s="3">
        <v>53.93</v>
      </c>
      <c r="E2967" s="3">
        <v>411.5</v>
      </c>
    </row>
    <row r="2968" spans="1:5" x14ac:dyDescent="0.25">
      <c r="A2968" s="1">
        <v>39087</v>
      </c>
      <c r="B2968" s="3">
        <v>809.25</v>
      </c>
      <c r="C2968" s="3">
        <v>212.7</v>
      </c>
      <c r="D2968" s="3">
        <v>53.8</v>
      </c>
      <c r="E2968" s="3">
        <v>414.2</v>
      </c>
    </row>
    <row r="2969" spans="1:5" x14ac:dyDescent="0.25">
      <c r="A2969" s="1">
        <v>39090</v>
      </c>
      <c r="B2969" s="3">
        <v>811</v>
      </c>
      <c r="C2969" s="3">
        <v>210</v>
      </c>
      <c r="D2969" s="3">
        <v>54.07</v>
      </c>
      <c r="E2969" s="3">
        <v>409.87</v>
      </c>
    </row>
    <row r="2970" spans="1:5" x14ac:dyDescent="0.25">
      <c r="A2970" s="1">
        <v>39091</v>
      </c>
      <c r="B2970" s="3">
        <v>798.8</v>
      </c>
      <c r="C2970" s="3">
        <v>210.1</v>
      </c>
      <c r="D2970" s="3">
        <v>54.24</v>
      </c>
      <c r="E2970" s="3">
        <v>402.93</v>
      </c>
    </row>
    <row r="2971" spans="1:5" x14ac:dyDescent="0.25">
      <c r="A2971" s="1">
        <v>39092</v>
      </c>
      <c r="B2971" s="3">
        <v>775.25</v>
      </c>
      <c r="C2971" s="3">
        <v>208.55</v>
      </c>
      <c r="D2971" s="3">
        <v>53.65</v>
      </c>
      <c r="E2971" s="3">
        <v>399.79</v>
      </c>
    </row>
    <row r="2972" spans="1:5" x14ac:dyDescent="0.25">
      <c r="A2972" s="1">
        <v>39093</v>
      </c>
      <c r="B2972" s="3">
        <v>791.5</v>
      </c>
      <c r="C2972" s="3">
        <v>218</v>
      </c>
      <c r="D2972" s="3">
        <v>54.42</v>
      </c>
      <c r="E2972" s="3">
        <v>407.97</v>
      </c>
    </row>
    <row r="2973" spans="1:5" x14ac:dyDescent="0.25">
      <c r="A2973" s="1">
        <v>39094</v>
      </c>
      <c r="B2973" s="3">
        <v>810.2</v>
      </c>
      <c r="C2973" s="3">
        <v>219.6</v>
      </c>
      <c r="D2973" s="3">
        <v>55.47</v>
      </c>
      <c r="E2973" s="3">
        <v>413.09</v>
      </c>
    </row>
    <row r="2974" spans="1:5" x14ac:dyDescent="0.25">
      <c r="A2974" s="1">
        <v>39097</v>
      </c>
      <c r="B2974" s="3">
        <v>805.35</v>
      </c>
      <c r="C2974" s="3">
        <v>221.7</v>
      </c>
      <c r="D2974" s="3">
        <v>55.86</v>
      </c>
      <c r="E2974" s="3">
        <v>429.27</v>
      </c>
    </row>
    <row r="2975" spans="1:5" x14ac:dyDescent="0.25">
      <c r="A2975" s="1">
        <v>39098</v>
      </c>
      <c r="B2975" s="3">
        <v>809.1</v>
      </c>
      <c r="C2975" s="3">
        <v>220</v>
      </c>
      <c r="D2975" s="3">
        <v>55.3</v>
      </c>
      <c r="E2975" s="3">
        <v>426.22</v>
      </c>
    </row>
    <row r="2976" spans="1:5" x14ac:dyDescent="0.25">
      <c r="A2976" s="1">
        <v>39099</v>
      </c>
      <c r="B2976" s="3">
        <v>815.95</v>
      </c>
      <c r="C2976" s="3">
        <v>220.8</v>
      </c>
      <c r="D2976" s="3">
        <v>55.87</v>
      </c>
      <c r="E2976" s="3">
        <v>427.59</v>
      </c>
    </row>
    <row r="2977" spans="1:5" x14ac:dyDescent="0.25">
      <c r="A2977" s="1">
        <v>39100</v>
      </c>
      <c r="B2977" s="3">
        <v>814.1</v>
      </c>
      <c r="C2977" s="3">
        <v>223.95</v>
      </c>
      <c r="D2977" s="3">
        <v>55.49</v>
      </c>
      <c r="E2977" s="3">
        <v>420.29</v>
      </c>
    </row>
    <row r="2978" spans="1:5" x14ac:dyDescent="0.25">
      <c r="A2978" s="1">
        <v>39101</v>
      </c>
      <c r="B2978" s="3">
        <v>811.4</v>
      </c>
      <c r="C2978" s="3">
        <v>221.85</v>
      </c>
      <c r="D2978" s="3">
        <v>55.67</v>
      </c>
      <c r="E2978" s="3">
        <v>413.27</v>
      </c>
    </row>
    <row r="2979" spans="1:5" x14ac:dyDescent="0.25">
      <c r="A2979" s="1">
        <v>39104</v>
      </c>
      <c r="B2979" s="3">
        <v>809.9</v>
      </c>
      <c r="C2979" s="3">
        <v>224.1</v>
      </c>
      <c r="D2979" s="3">
        <v>56.96</v>
      </c>
      <c r="E2979" s="3">
        <v>416.45</v>
      </c>
    </row>
    <row r="2980" spans="1:5" x14ac:dyDescent="0.25">
      <c r="A2980" s="1">
        <v>39105</v>
      </c>
      <c r="B2980" s="3">
        <v>770</v>
      </c>
      <c r="C2980" s="3">
        <v>222.25</v>
      </c>
      <c r="D2980" s="3">
        <v>57.89</v>
      </c>
      <c r="E2980" s="3">
        <v>410.62</v>
      </c>
    </row>
    <row r="2981" spans="1:5" x14ac:dyDescent="0.25">
      <c r="A2981" s="1">
        <v>39106</v>
      </c>
      <c r="B2981" s="3">
        <v>763</v>
      </c>
      <c r="C2981" s="3">
        <v>214.25</v>
      </c>
      <c r="D2981" s="3">
        <v>58.14</v>
      </c>
      <c r="E2981" s="3">
        <v>425.51</v>
      </c>
    </row>
    <row r="2982" spans="1:5" x14ac:dyDescent="0.25">
      <c r="A2982" s="1">
        <v>39107</v>
      </c>
      <c r="B2982" s="3">
        <v>763.35</v>
      </c>
      <c r="C2982" s="3">
        <v>215.9</v>
      </c>
      <c r="D2982" s="3">
        <v>59.28</v>
      </c>
      <c r="E2982" s="3">
        <v>450.08</v>
      </c>
    </row>
    <row r="2983" spans="1:5" x14ac:dyDescent="0.25">
      <c r="A2983" s="1">
        <v>39111</v>
      </c>
      <c r="B2983" s="3">
        <v>751.8</v>
      </c>
      <c r="C2983" s="3">
        <v>213.85</v>
      </c>
      <c r="D2983" s="3">
        <v>58.89</v>
      </c>
      <c r="E2983" s="3">
        <v>458.96</v>
      </c>
    </row>
    <row r="2984" spans="1:5" x14ac:dyDescent="0.25">
      <c r="A2984" s="1">
        <v>39113</v>
      </c>
      <c r="B2984" s="3">
        <v>742.8</v>
      </c>
      <c r="C2984" s="3">
        <v>208.2</v>
      </c>
      <c r="D2984" s="3">
        <v>58.49</v>
      </c>
      <c r="E2984" s="3">
        <v>410.04</v>
      </c>
    </row>
    <row r="2985" spans="1:5" x14ac:dyDescent="0.25">
      <c r="A2985" s="1">
        <v>39114</v>
      </c>
      <c r="B2985" s="3">
        <v>744.3</v>
      </c>
      <c r="C2985" s="3">
        <v>207.2</v>
      </c>
      <c r="D2985" s="3">
        <v>57.26</v>
      </c>
      <c r="E2985" s="3">
        <v>404.56</v>
      </c>
    </row>
    <row r="2986" spans="1:5" x14ac:dyDescent="0.25">
      <c r="A2986" s="1">
        <v>39115</v>
      </c>
      <c r="B2986" s="3">
        <v>745.15</v>
      </c>
      <c r="C2986" s="3">
        <v>208.45</v>
      </c>
      <c r="D2986" s="3">
        <v>58.48</v>
      </c>
      <c r="E2986" s="3">
        <v>409.16</v>
      </c>
    </row>
    <row r="2987" spans="1:5" x14ac:dyDescent="0.25">
      <c r="A2987" s="1">
        <v>39118</v>
      </c>
      <c r="B2987" s="3">
        <v>750.1</v>
      </c>
      <c r="C2987" s="3">
        <v>207.8</v>
      </c>
      <c r="D2987" s="3">
        <v>59.08</v>
      </c>
      <c r="E2987" s="3">
        <v>415.3</v>
      </c>
    </row>
    <row r="2988" spans="1:5" x14ac:dyDescent="0.25">
      <c r="A2988" s="1">
        <v>39119</v>
      </c>
      <c r="B2988" s="3">
        <v>750.45</v>
      </c>
      <c r="C2988" s="3">
        <v>209</v>
      </c>
      <c r="D2988" s="3">
        <v>58.88</v>
      </c>
      <c r="E2988" s="3">
        <v>411.15</v>
      </c>
    </row>
    <row r="2989" spans="1:5" x14ac:dyDescent="0.25">
      <c r="A2989" s="1">
        <v>39120</v>
      </c>
      <c r="B2989" s="3">
        <v>746.15</v>
      </c>
      <c r="C2989" s="3">
        <v>207.5</v>
      </c>
      <c r="D2989" s="3">
        <v>57.98</v>
      </c>
      <c r="E2989" s="3">
        <v>410.35</v>
      </c>
    </row>
    <row r="2990" spans="1:5" x14ac:dyDescent="0.25">
      <c r="A2990" s="1">
        <v>39121</v>
      </c>
      <c r="B2990" s="3">
        <v>741.8</v>
      </c>
      <c r="C2990" s="3">
        <v>205.15</v>
      </c>
      <c r="D2990" s="3">
        <v>58.39</v>
      </c>
      <c r="E2990" s="3">
        <v>407.97</v>
      </c>
    </row>
    <row r="2991" spans="1:5" x14ac:dyDescent="0.25">
      <c r="A2991" s="1">
        <v>39122</v>
      </c>
      <c r="B2991" s="3">
        <v>730.75</v>
      </c>
      <c r="C2991" s="3">
        <v>202.6</v>
      </c>
      <c r="D2991" s="3">
        <v>57.86</v>
      </c>
      <c r="E2991" s="3">
        <v>400.59</v>
      </c>
    </row>
    <row r="2992" spans="1:5" x14ac:dyDescent="0.25">
      <c r="A2992" s="1">
        <v>39125</v>
      </c>
      <c r="B2992" s="3">
        <v>725.05</v>
      </c>
      <c r="C2992" s="3">
        <v>203.3</v>
      </c>
      <c r="D2992" s="3">
        <v>58.19</v>
      </c>
      <c r="E2992" s="3">
        <v>392.19</v>
      </c>
    </row>
    <row r="2993" spans="1:5" x14ac:dyDescent="0.25">
      <c r="A2993" s="1">
        <v>39126</v>
      </c>
      <c r="B2993" s="3">
        <v>724.65</v>
      </c>
      <c r="C2993" s="3">
        <v>200.8</v>
      </c>
      <c r="D2993" s="3">
        <v>58.1</v>
      </c>
      <c r="E2993" s="3">
        <v>382.03</v>
      </c>
    </row>
    <row r="2994" spans="1:5" x14ac:dyDescent="0.25">
      <c r="A2994" s="1">
        <v>39127</v>
      </c>
      <c r="B2994" s="3">
        <v>719.65</v>
      </c>
      <c r="C2994" s="3">
        <v>200.25</v>
      </c>
      <c r="D2994" s="3">
        <v>58.72</v>
      </c>
      <c r="E2994" s="3">
        <v>387.9</v>
      </c>
    </row>
    <row r="2995" spans="1:5" x14ac:dyDescent="0.25">
      <c r="A2995" s="1">
        <v>39128</v>
      </c>
      <c r="B2995" s="3">
        <v>734.9</v>
      </c>
      <c r="C2995" s="3">
        <v>205.75</v>
      </c>
      <c r="D2995" s="3">
        <v>58.37</v>
      </c>
      <c r="E2995" s="3">
        <v>390.73</v>
      </c>
    </row>
    <row r="2996" spans="1:5" x14ac:dyDescent="0.25">
      <c r="A2996" s="1">
        <v>39132</v>
      </c>
      <c r="B2996" s="3">
        <v>730.1</v>
      </c>
      <c r="C2996" s="3">
        <v>205.1</v>
      </c>
      <c r="D2996" s="3">
        <v>58.88</v>
      </c>
      <c r="E2996" s="3">
        <v>392.28</v>
      </c>
    </row>
    <row r="2997" spans="1:5" x14ac:dyDescent="0.25">
      <c r="A2997" s="1">
        <v>39133</v>
      </c>
      <c r="B2997" s="3">
        <v>728.65</v>
      </c>
      <c r="C2997" s="3">
        <v>199.65</v>
      </c>
      <c r="D2997" s="3">
        <v>58.65</v>
      </c>
      <c r="E2997" s="3">
        <v>392.54</v>
      </c>
    </row>
    <row r="2998" spans="1:5" x14ac:dyDescent="0.25">
      <c r="A2998" s="1">
        <v>39134</v>
      </c>
      <c r="B2998" s="3">
        <v>729.5</v>
      </c>
      <c r="C2998" s="3">
        <v>195.5</v>
      </c>
      <c r="D2998" s="3">
        <v>57.97</v>
      </c>
      <c r="E2998" s="3">
        <v>402.31</v>
      </c>
    </row>
    <row r="2999" spans="1:5" x14ac:dyDescent="0.25">
      <c r="A2999" s="1">
        <v>39135</v>
      </c>
      <c r="B2999" s="3">
        <v>710.9</v>
      </c>
      <c r="C2999" s="3">
        <v>192.1</v>
      </c>
      <c r="D2999" s="3">
        <v>57.76</v>
      </c>
      <c r="E2999" s="3">
        <v>403.1</v>
      </c>
    </row>
    <row r="3000" spans="1:5" x14ac:dyDescent="0.25">
      <c r="A3000" s="1">
        <v>39136</v>
      </c>
      <c r="B3000" s="3">
        <v>681.9</v>
      </c>
      <c r="C3000" s="3">
        <v>187.45</v>
      </c>
      <c r="D3000" s="3">
        <v>55.32</v>
      </c>
      <c r="E3000" s="3">
        <v>405.84</v>
      </c>
    </row>
    <row r="3001" spans="1:5" x14ac:dyDescent="0.25">
      <c r="A3001" s="1">
        <v>39139</v>
      </c>
      <c r="B3001" s="3">
        <v>691.5</v>
      </c>
      <c r="C3001" s="3">
        <v>189.05</v>
      </c>
      <c r="D3001" s="3">
        <v>55.5</v>
      </c>
      <c r="E3001" s="3">
        <v>415.12</v>
      </c>
    </row>
    <row r="3002" spans="1:5" x14ac:dyDescent="0.25">
      <c r="A3002" s="1">
        <v>39140</v>
      </c>
      <c r="B3002" s="3">
        <v>692.4</v>
      </c>
      <c r="C3002" s="3">
        <v>185.3</v>
      </c>
      <c r="D3002" s="3">
        <v>53.64</v>
      </c>
      <c r="E3002" s="3">
        <v>414.82</v>
      </c>
    </row>
    <row r="3003" spans="1:5" x14ac:dyDescent="0.25">
      <c r="A3003" s="1">
        <v>39141</v>
      </c>
      <c r="B3003" s="3">
        <v>677.2</v>
      </c>
      <c r="C3003" s="3">
        <v>176.15</v>
      </c>
      <c r="D3003" s="3">
        <v>52.49</v>
      </c>
      <c r="E3003" s="3">
        <v>391.08</v>
      </c>
    </row>
    <row r="3004" spans="1:5" x14ac:dyDescent="0.25">
      <c r="A3004" s="1">
        <v>39142</v>
      </c>
      <c r="B3004" s="3">
        <v>662.95</v>
      </c>
      <c r="C3004" s="3">
        <v>176</v>
      </c>
      <c r="D3004" s="3">
        <v>52.18</v>
      </c>
      <c r="E3004" s="3">
        <v>399.39</v>
      </c>
    </row>
    <row r="3005" spans="1:5" x14ac:dyDescent="0.25">
      <c r="A3005" s="1">
        <v>39143</v>
      </c>
      <c r="B3005" s="3">
        <v>660.6</v>
      </c>
      <c r="C3005" s="3">
        <v>179</v>
      </c>
      <c r="D3005" s="3">
        <v>50.73</v>
      </c>
      <c r="E3005" s="3">
        <v>391.66</v>
      </c>
    </row>
    <row r="3006" spans="1:5" x14ac:dyDescent="0.25">
      <c r="A3006" s="1">
        <v>39146</v>
      </c>
      <c r="B3006" s="3">
        <v>618.65</v>
      </c>
      <c r="C3006" s="3">
        <v>173.55</v>
      </c>
      <c r="D3006" s="3">
        <v>48.95</v>
      </c>
      <c r="E3006" s="3">
        <v>371.42</v>
      </c>
    </row>
    <row r="3007" spans="1:5" x14ac:dyDescent="0.25">
      <c r="A3007" s="1">
        <v>39147</v>
      </c>
      <c r="B3007" s="3">
        <v>620.79999999999995</v>
      </c>
      <c r="C3007" s="3">
        <v>171.4</v>
      </c>
      <c r="D3007" s="3">
        <v>47.43</v>
      </c>
      <c r="E3007" s="3">
        <v>370.58</v>
      </c>
    </row>
    <row r="3008" spans="1:5" x14ac:dyDescent="0.25">
      <c r="A3008" s="1">
        <v>39148</v>
      </c>
      <c r="B3008" s="3">
        <v>634.35</v>
      </c>
      <c r="C3008" s="3">
        <v>167.8</v>
      </c>
      <c r="D3008" s="3">
        <v>47.89</v>
      </c>
      <c r="E3008" s="3">
        <v>365.01</v>
      </c>
    </row>
    <row r="3009" spans="1:5" x14ac:dyDescent="0.25">
      <c r="A3009" s="1">
        <v>39149</v>
      </c>
      <c r="B3009" s="3">
        <v>677</v>
      </c>
      <c r="C3009" s="3">
        <v>183.8</v>
      </c>
      <c r="D3009" s="3">
        <v>50.43</v>
      </c>
      <c r="E3009" s="3">
        <v>377.74</v>
      </c>
    </row>
    <row r="3010" spans="1:5" x14ac:dyDescent="0.25">
      <c r="A3010" s="1">
        <v>39150</v>
      </c>
      <c r="B3010" s="3">
        <v>659.75</v>
      </c>
      <c r="C3010" s="3">
        <v>183.55</v>
      </c>
      <c r="D3010" s="3">
        <v>48.76</v>
      </c>
      <c r="E3010" s="3">
        <v>383.4</v>
      </c>
    </row>
    <row r="3011" spans="1:5" x14ac:dyDescent="0.25">
      <c r="A3011" s="1">
        <v>39153</v>
      </c>
      <c r="B3011" s="3">
        <v>659.2</v>
      </c>
      <c r="C3011" s="3">
        <v>185</v>
      </c>
      <c r="D3011" s="3">
        <v>49.46</v>
      </c>
      <c r="E3011" s="3">
        <v>385.47</v>
      </c>
    </row>
    <row r="3012" spans="1:5" x14ac:dyDescent="0.25">
      <c r="A3012" s="1">
        <v>39154</v>
      </c>
      <c r="B3012" s="3">
        <v>661.1</v>
      </c>
      <c r="C3012" s="3">
        <v>181.2</v>
      </c>
      <c r="D3012" s="3">
        <v>50.08</v>
      </c>
      <c r="E3012" s="3">
        <v>392.85</v>
      </c>
    </row>
    <row r="3013" spans="1:5" x14ac:dyDescent="0.25">
      <c r="A3013" s="1">
        <v>39155</v>
      </c>
      <c r="B3013" s="3">
        <v>646.25</v>
      </c>
      <c r="C3013" s="3">
        <v>176.8</v>
      </c>
      <c r="D3013" s="3">
        <v>49.47</v>
      </c>
      <c r="E3013" s="3">
        <v>379.77</v>
      </c>
    </row>
    <row r="3014" spans="1:5" x14ac:dyDescent="0.25">
      <c r="A3014" s="1">
        <v>39156</v>
      </c>
      <c r="B3014" s="3">
        <v>674.9</v>
      </c>
      <c r="C3014" s="3">
        <v>177.3</v>
      </c>
      <c r="D3014" s="3">
        <v>49.49</v>
      </c>
      <c r="E3014" s="3">
        <v>383</v>
      </c>
    </row>
    <row r="3015" spans="1:5" x14ac:dyDescent="0.25">
      <c r="A3015" s="1">
        <v>39157</v>
      </c>
      <c r="B3015" s="3">
        <v>682.1</v>
      </c>
      <c r="C3015" s="3">
        <v>176.8</v>
      </c>
      <c r="D3015" s="3">
        <v>49.21</v>
      </c>
      <c r="E3015" s="3">
        <v>380.48</v>
      </c>
    </row>
    <row r="3016" spans="1:5" x14ac:dyDescent="0.25">
      <c r="A3016" s="1">
        <v>39160</v>
      </c>
      <c r="B3016" s="3">
        <v>677.65</v>
      </c>
      <c r="C3016" s="3">
        <v>180.2</v>
      </c>
      <c r="D3016" s="3">
        <v>48.79</v>
      </c>
      <c r="E3016" s="3">
        <v>379.82</v>
      </c>
    </row>
    <row r="3017" spans="1:5" x14ac:dyDescent="0.25">
      <c r="A3017" s="1">
        <v>39161</v>
      </c>
      <c r="B3017" s="3">
        <v>679.5</v>
      </c>
      <c r="C3017" s="3">
        <v>184</v>
      </c>
      <c r="D3017" s="3">
        <v>48.73</v>
      </c>
      <c r="E3017" s="3">
        <v>374.82</v>
      </c>
    </row>
    <row r="3018" spans="1:5" x14ac:dyDescent="0.25">
      <c r="A3018" s="1">
        <v>39162</v>
      </c>
      <c r="B3018" s="3">
        <v>678.25</v>
      </c>
      <c r="C3018" s="3">
        <v>190.75</v>
      </c>
      <c r="D3018" s="3">
        <v>48.92</v>
      </c>
      <c r="E3018" s="3">
        <v>380.08</v>
      </c>
    </row>
    <row r="3019" spans="1:5" x14ac:dyDescent="0.25">
      <c r="A3019" s="1">
        <v>39163</v>
      </c>
      <c r="B3019" s="3">
        <v>681.5</v>
      </c>
      <c r="C3019" s="3">
        <v>196.55</v>
      </c>
      <c r="D3019" s="3">
        <v>49.79</v>
      </c>
      <c r="E3019" s="3">
        <v>390.64</v>
      </c>
    </row>
    <row r="3020" spans="1:5" x14ac:dyDescent="0.25">
      <c r="A3020" s="1">
        <v>39164</v>
      </c>
      <c r="B3020" s="3">
        <v>686.65</v>
      </c>
      <c r="C3020" s="3">
        <v>198.35</v>
      </c>
      <c r="D3020" s="3">
        <v>49.08</v>
      </c>
      <c r="E3020" s="3">
        <v>387.73</v>
      </c>
    </row>
    <row r="3021" spans="1:5" x14ac:dyDescent="0.25">
      <c r="A3021" s="1">
        <v>39167</v>
      </c>
      <c r="B3021" s="3">
        <v>681.4</v>
      </c>
      <c r="C3021" s="3">
        <v>197.5</v>
      </c>
      <c r="D3021" s="3">
        <v>48.67</v>
      </c>
      <c r="E3021" s="3">
        <v>390.55</v>
      </c>
    </row>
    <row r="3022" spans="1:5" x14ac:dyDescent="0.25">
      <c r="A3022" s="1">
        <v>39169</v>
      </c>
      <c r="B3022" s="3">
        <v>693.9</v>
      </c>
      <c r="C3022" s="3">
        <v>197.8</v>
      </c>
      <c r="D3022" s="3">
        <v>48.86</v>
      </c>
      <c r="E3022" s="3">
        <v>389.85</v>
      </c>
    </row>
    <row r="3023" spans="1:5" x14ac:dyDescent="0.25">
      <c r="A3023" s="1">
        <v>39170</v>
      </c>
      <c r="B3023" s="3">
        <v>705.45</v>
      </c>
      <c r="C3023" s="3">
        <v>204.55</v>
      </c>
      <c r="D3023" s="3">
        <v>49.25</v>
      </c>
      <c r="E3023" s="3">
        <v>390.02</v>
      </c>
    </row>
    <row r="3024" spans="1:5" x14ac:dyDescent="0.25">
      <c r="A3024" s="1">
        <v>39171</v>
      </c>
      <c r="B3024" s="3">
        <v>727.5</v>
      </c>
      <c r="C3024" s="3">
        <v>205.25</v>
      </c>
      <c r="D3024" s="3">
        <v>49.16</v>
      </c>
      <c r="E3024" s="3">
        <v>397.36</v>
      </c>
    </row>
    <row r="3025" spans="1:5" x14ac:dyDescent="0.25">
      <c r="A3025" s="1">
        <v>39174</v>
      </c>
      <c r="B3025" s="3">
        <v>711.4</v>
      </c>
      <c r="C3025" s="3">
        <v>195.8</v>
      </c>
      <c r="D3025" s="3">
        <v>47.87</v>
      </c>
      <c r="E3025" s="3">
        <v>374.82</v>
      </c>
    </row>
    <row r="3026" spans="1:5" x14ac:dyDescent="0.25">
      <c r="A3026" s="1">
        <v>39175</v>
      </c>
      <c r="B3026" s="3">
        <v>719.2</v>
      </c>
      <c r="C3026" s="3">
        <v>198.8</v>
      </c>
      <c r="D3026" s="3">
        <v>48.04</v>
      </c>
      <c r="E3026" s="3">
        <v>379.86</v>
      </c>
    </row>
    <row r="3027" spans="1:5" x14ac:dyDescent="0.25">
      <c r="A3027" s="1">
        <v>39176</v>
      </c>
      <c r="B3027" s="3">
        <v>745.65</v>
      </c>
      <c r="C3027" s="3">
        <v>197.75</v>
      </c>
      <c r="D3027" s="3">
        <v>48.73</v>
      </c>
      <c r="E3027" s="3">
        <v>387.28</v>
      </c>
    </row>
    <row r="3028" spans="1:5" x14ac:dyDescent="0.25">
      <c r="A3028" s="1">
        <v>39177</v>
      </c>
      <c r="B3028" s="3">
        <v>729.3</v>
      </c>
      <c r="C3028" s="3">
        <v>199.95</v>
      </c>
      <c r="D3028" s="3">
        <v>48.48</v>
      </c>
      <c r="E3028" s="3">
        <v>411.15</v>
      </c>
    </row>
    <row r="3029" spans="1:5" x14ac:dyDescent="0.25">
      <c r="A3029" s="1">
        <v>39181</v>
      </c>
      <c r="B3029" s="3">
        <v>729.65</v>
      </c>
      <c r="C3029" s="3">
        <v>203.65</v>
      </c>
      <c r="D3029" s="3">
        <v>49.04</v>
      </c>
      <c r="E3029" s="3">
        <v>435.98</v>
      </c>
    </row>
    <row r="3030" spans="1:5" x14ac:dyDescent="0.25">
      <c r="A3030" s="1">
        <v>39182</v>
      </c>
      <c r="B3030" s="3">
        <v>719.9</v>
      </c>
      <c r="C3030" s="3">
        <v>208.85</v>
      </c>
      <c r="D3030" s="3">
        <v>49.37</v>
      </c>
      <c r="E3030" s="3">
        <v>437.97</v>
      </c>
    </row>
    <row r="3031" spans="1:5" x14ac:dyDescent="0.25">
      <c r="A3031" s="1">
        <v>39183</v>
      </c>
      <c r="B3031" s="3">
        <v>701.25</v>
      </c>
      <c r="C3031" s="3">
        <v>205.35</v>
      </c>
      <c r="D3031" s="3">
        <v>51.44</v>
      </c>
      <c r="E3031" s="3">
        <v>452.38</v>
      </c>
    </row>
    <row r="3032" spans="1:5" x14ac:dyDescent="0.25">
      <c r="A3032" s="1">
        <v>39184</v>
      </c>
      <c r="B3032" s="3">
        <v>704.55</v>
      </c>
      <c r="C3032" s="3">
        <v>207.25</v>
      </c>
      <c r="D3032" s="3">
        <v>50.76</v>
      </c>
      <c r="E3032" s="3">
        <v>438.32</v>
      </c>
    </row>
    <row r="3033" spans="1:5" x14ac:dyDescent="0.25">
      <c r="A3033" s="1">
        <v>39185</v>
      </c>
      <c r="B3033" s="3">
        <v>713.1</v>
      </c>
      <c r="C3033" s="3">
        <v>207.15</v>
      </c>
      <c r="D3033" s="3">
        <v>51.45</v>
      </c>
      <c r="E3033" s="3">
        <v>451.85</v>
      </c>
    </row>
    <row r="3034" spans="1:5" x14ac:dyDescent="0.25">
      <c r="A3034" s="1">
        <v>39188</v>
      </c>
      <c r="B3034" s="3">
        <v>714.1</v>
      </c>
      <c r="C3034" s="3">
        <v>213.7</v>
      </c>
      <c r="D3034" s="3">
        <v>53.33</v>
      </c>
      <c r="E3034" s="3">
        <v>471.42</v>
      </c>
    </row>
    <row r="3035" spans="1:5" x14ac:dyDescent="0.25">
      <c r="A3035" s="1">
        <v>39189</v>
      </c>
      <c r="B3035" s="3">
        <v>717.4</v>
      </c>
      <c r="C3035" s="3">
        <v>210.85</v>
      </c>
      <c r="D3035" s="3">
        <v>53.62</v>
      </c>
      <c r="E3035" s="3">
        <v>467.22</v>
      </c>
    </row>
    <row r="3036" spans="1:5" x14ac:dyDescent="0.25">
      <c r="A3036" s="1">
        <v>39190</v>
      </c>
      <c r="B3036" s="3">
        <v>713.75</v>
      </c>
      <c r="C3036" s="3">
        <v>208.3</v>
      </c>
      <c r="D3036" s="3">
        <v>51.83</v>
      </c>
      <c r="E3036" s="3">
        <v>451.94</v>
      </c>
    </row>
    <row r="3037" spans="1:5" x14ac:dyDescent="0.25">
      <c r="A3037" s="1">
        <v>39191</v>
      </c>
      <c r="B3037" s="3">
        <v>710.05</v>
      </c>
      <c r="C3037" s="3">
        <v>207.15</v>
      </c>
      <c r="D3037" s="3">
        <v>51.32</v>
      </c>
      <c r="E3037" s="3">
        <v>446.5</v>
      </c>
    </row>
    <row r="3038" spans="1:5" x14ac:dyDescent="0.25">
      <c r="A3038" s="1">
        <v>39192</v>
      </c>
      <c r="B3038" s="3">
        <v>718</v>
      </c>
      <c r="C3038" s="3">
        <v>205.5</v>
      </c>
      <c r="D3038" s="3">
        <v>52.72</v>
      </c>
      <c r="E3038" s="3">
        <v>472.26</v>
      </c>
    </row>
    <row r="3039" spans="1:5" x14ac:dyDescent="0.25">
      <c r="A3039" s="1">
        <v>39195</v>
      </c>
      <c r="B3039" s="3">
        <v>720</v>
      </c>
      <c r="C3039" s="3">
        <v>202.2</v>
      </c>
      <c r="D3039" s="3">
        <v>54.8</v>
      </c>
      <c r="E3039" s="3">
        <v>492.81</v>
      </c>
    </row>
    <row r="3040" spans="1:5" x14ac:dyDescent="0.25">
      <c r="A3040" s="1">
        <v>39196</v>
      </c>
      <c r="B3040" s="3">
        <v>713.9</v>
      </c>
      <c r="C3040" s="3">
        <v>207.15</v>
      </c>
      <c r="D3040" s="3">
        <v>56.18</v>
      </c>
      <c r="E3040" s="3">
        <v>511.81</v>
      </c>
    </row>
    <row r="3041" spans="1:5" x14ac:dyDescent="0.25">
      <c r="A3041" s="1">
        <v>39197</v>
      </c>
      <c r="B3041" s="3">
        <v>711.15</v>
      </c>
      <c r="C3041" s="3">
        <v>211.2</v>
      </c>
      <c r="D3041" s="3">
        <v>57.76</v>
      </c>
      <c r="E3041" s="3">
        <v>504.48</v>
      </c>
    </row>
    <row r="3042" spans="1:5" x14ac:dyDescent="0.25">
      <c r="A3042" s="1">
        <v>39198</v>
      </c>
      <c r="B3042" s="3">
        <v>717.05</v>
      </c>
      <c r="C3042" s="3">
        <v>214.7</v>
      </c>
      <c r="D3042" s="3">
        <v>57.3</v>
      </c>
      <c r="E3042" s="3">
        <v>495.33</v>
      </c>
    </row>
    <row r="3043" spans="1:5" x14ac:dyDescent="0.25">
      <c r="A3043" s="1">
        <v>39199</v>
      </c>
      <c r="B3043" s="3">
        <v>711.8</v>
      </c>
      <c r="C3043" s="3">
        <v>209.5</v>
      </c>
      <c r="D3043" s="3">
        <v>56.37</v>
      </c>
      <c r="E3043" s="3">
        <v>475.18</v>
      </c>
    </row>
    <row r="3044" spans="1:5" x14ac:dyDescent="0.25">
      <c r="A3044" s="1">
        <v>39202</v>
      </c>
      <c r="B3044" s="3">
        <v>709.6</v>
      </c>
      <c r="C3044" s="3">
        <v>199.4</v>
      </c>
      <c r="D3044" s="3">
        <v>57.1</v>
      </c>
      <c r="E3044" s="3">
        <v>485.74</v>
      </c>
    </row>
    <row r="3045" spans="1:5" x14ac:dyDescent="0.25">
      <c r="A3045" s="1">
        <v>39205</v>
      </c>
      <c r="B3045" s="3">
        <v>717.2</v>
      </c>
      <c r="C3045" s="3">
        <v>195.8</v>
      </c>
      <c r="D3045" s="3">
        <v>58.41</v>
      </c>
      <c r="E3045" s="3">
        <v>492.1</v>
      </c>
    </row>
    <row r="3046" spans="1:5" x14ac:dyDescent="0.25">
      <c r="A3046" s="1">
        <v>39206</v>
      </c>
      <c r="B3046" s="3">
        <v>719.35</v>
      </c>
      <c r="C3046" s="3">
        <v>195.05</v>
      </c>
      <c r="D3046" s="3">
        <v>58.17</v>
      </c>
      <c r="E3046" s="3">
        <v>488.66</v>
      </c>
    </row>
    <row r="3047" spans="1:5" x14ac:dyDescent="0.25">
      <c r="A3047" s="1">
        <v>39209</v>
      </c>
      <c r="B3047" s="3">
        <v>703.55</v>
      </c>
      <c r="C3047" s="3">
        <v>195.45</v>
      </c>
      <c r="D3047" s="3">
        <v>58.3</v>
      </c>
      <c r="E3047" s="3">
        <v>487.77</v>
      </c>
    </row>
    <row r="3048" spans="1:5" x14ac:dyDescent="0.25">
      <c r="A3048" s="1">
        <v>39210</v>
      </c>
      <c r="B3048" s="3">
        <v>691.25</v>
      </c>
      <c r="C3048" s="3">
        <v>194.5</v>
      </c>
      <c r="D3048" s="3">
        <v>57.41</v>
      </c>
      <c r="E3048" s="3">
        <v>488.88</v>
      </c>
    </row>
    <row r="3049" spans="1:5" x14ac:dyDescent="0.25">
      <c r="A3049" s="1">
        <v>39211</v>
      </c>
      <c r="B3049" s="3">
        <v>691.2</v>
      </c>
      <c r="C3049" s="3">
        <v>191.05</v>
      </c>
      <c r="D3049" s="3">
        <v>56.75</v>
      </c>
      <c r="E3049" s="3">
        <v>496.88</v>
      </c>
    </row>
    <row r="3050" spans="1:5" x14ac:dyDescent="0.25">
      <c r="A3050" s="1">
        <v>39212</v>
      </c>
      <c r="B3050" s="3">
        <v>689.7</v>
      </c>
      <c r="C3050" s="3">
        <v>190</v>
      </c>
      <c r="D3050" s="3">
        <v>55.38</v>
      </c>
      <c r="E3050" s="3">
        <v>509.29</v>
      </c>
    </row>
    <row r="3051" spans="1:5" x14ac:dyDescent="0.25">
      <c r="A3051" s="1">
        <v>39213</v>
      </c>
      <c r="B3051" s="3">
        <v>683.45</v>
      </c>
      <c r="C3051" s="3">
        <v>185.45</v>
      </c>
      <c r="D3051" s="3">
        <v>55.3</v>
      </c>
      <c r="E3051" s="3">
        <v>502.93</v>
      </c>
    </row>
    <row r="3052" spans="1:5" x14ac:dyDescent="0.25">
      <c r="A3052" s="1">
        <v>39216</v>
      </c>
      <c r="B3052" s="3">
        <v>651.25</v>
      </c>
      <c r="C3052" s="3">
        <v>192.05</v>
      </c>
      <c r="D3052" s="3">
        <v>56.43</v>
      </c>
      <c r="E3052" s="3">
        <v>522.33000000000004</v>
      </c>
    </row>
    <row r="3053" spans="1:5" x14ac:dyDescent="0.25">
      <c r="A3053" s="1">
        <v>39217</v>
      </c>
      <c r="B3053" s="3">
        <v>657.45</v>
      </c>
      <c r="C3053" s="3">
        <v>193.1</v>
      </c>
      <c r="D3053" s="3">
        <v>55.97</v>
      </c>
      <c r="E3053" s="3">
        <v>522.86</v>
      </c>
    </row>
    <row r="3054" spans="1:5" x14ac:dyDescent="0.25">
      <c r="A3054" s="1">
        <v>39218</v>
      </c>
      <c r="B3054" s="3">
        <v>663.35</v>
      </c>
      <c r="C3054" s="3">
        <v>197.3</v>
      </c>
      <c r="D3054" s="3">
        <v>56.65</v>
      </c>
      <c r="E3054" s="3">
        <v>520.08000000000004</v>
      </c>
    </row>
    <row r="3055" spans="1:5" x14ac:dyDescent="0.25">
      <c r="A3055" s="1">
        <v>39219</v>
      </c>
      <c r="B3055" s="3">
        <v>677.85</v>
      </c>
      <c r="C3055" s="3">
        <v>195.05</v>
      </c>
      <c r="D3055" s="3">
        <v>56.98</v>
      </c>
      <c r="E3055" s="3">
        <v>527.94000000000005</v>
      </c>
    </row>
    <row r="3056" spans="1:5" x14ac:dyDescent="0.25">
      <c r="A3056" s="1">
        <v>39220</v>
      </c>
      <c r="B3056" s="3">
        <v>665.75</v>
      </c>
      <c r="C3056" s="3">
        <v>193.5</v>
      </c>
      <c r="D3056" s="3">
        <v>56.04</v>
      </c>
      <c r="E3056" s="3">
        <v>522.37</v>
      </c>
    </row>
    <row r="3057" spans="1:5" x14ac:dyDescent="0.25">
      <c r="A3057" s="1">
        <v>39223</v>
      </c>
      <c r="B3057" s="3">
        <v>658.35</v>
      </c>
      <c r="C3057" s="3">
        <v>193.3</v>
      </c>
      <c r="D3057" s="3">
        <v>57.63</v>
      </c>
      <c r="E3057" s="3">
        <v>550.52</v>
      </c>
    </row>
    <row r="3058" spans="1:5" x14ac:dyDescent="0.25">
      <c r="A3058" s="1">
        <v>39224</v>
      </c>
      <c r="B3058" s="3">
        <v>662.15</v>
      </c>
      <c r="C3058" s="3">
        <v>194.2</v>
      </c>
      <c r="D3058" s="3">
        <v>58.93</v>
      </c>
      <c r="E3058" s="3">
        <v>554.54999999999995</v>
      </c>
    </row>
    <row r="3059" spans="1:5" x14ac:dyDescent="0.25">
      <c r="A3059" s="1">
        <v>39225</v>
      </c>
      <c r="B3059" s="3">
        <v>655</v>
      </c>
      <c r="C3059" s="3">
        <v>198.45</v>
      </c>
      <c r="D3059" s="3">
        <v>58.73</v>
      </c>
      <c r="E3059" s="3">
        <v>582.34</v>
      </c>
    </row>
    <row r="3060" spans="1:5" x14ac:dyDescent="0.25">
      <c r="A3060" s="1">
        <v>39226</v>
      </c>
      <c r="B3060" s="3">
        <v>649.45000000000005</v>
      </c>
      <c r="C3060" s="3">
        <v>201.25</v>
      </c>
      <c r="D3060" s="3">
        <v>58.18</v>
      </c>
      <c r="E3060" s="3">
        <v>558.21</v>
      </c>
    </row>
    <row r="3061" spans="1:5" x14ac:dyDescent="0.25">
      <c r="A3061" s="1">
        <v>39227</v>
      </c>
      <c r="B3061" s="3">
        <v>651.29999999999995</v>
      </c>
      <c r="C3061" s="3">
        <v>203.1</v>
      </c>
      <c r="D3061" s="3">
        <v>58.29</v>
      </c>
      <c r="E3061" s="3">
        <v>551.80999999999995</v>
      </c>
    </row>
    <row r="3062" spans="1:5" x14ac:dyDescent="0.25">
      <c r="A3062" s="1">
        <v>39230</v>
      </c>
      <c r="B3062" s="3">
        <v>654.15</v>
      </c>
      <c r="C3062" s="3">
        <v>200.5</v>
      </c>
      <c r="D3062" s="3">
        <v>58.29</v>
      </c>
      <c r="E3062" s="3">
        <v>553.26</v>
      </c>
    </row>
    <row r="3063" spans="1:5" x14ac:dyDescent="0.25">
      <c r="A3063" s="1">
        <v>39231</v>
      </c>
      <c r="B3063" s="3">
        <v>655.55</v>
      </c>
      <c r="C3063" s="3">
        <v>202.6</v>
      </c>
      <c r="D3063" s="3">
        <v>57.9</v>
      </c>
      <c r="E3063" s="3">
        <v>556.14</v>
      </c>
    </row>
    <row r="3064" spans="1:5" x14ac:dyDescent="0.25">
      <c r="A3064" s="1">
        <v>39232</v>
      </c>
      <c r="B3064" s="3">
        <v>654.4</v>
      </c>
      <c r="C3064" s="3">
        <v>198.7</v>
      </c>
      <c r="D3064" s="3">
        <v>57.02</v>
      </c>
      <c r="E3064" s="3">
        <v>554.80999999999995</v>
      </c>
    </row>
    <row r="3065" spans="1:5" x14ac:dyDescent="0.25">
      <c r="A3065" s="1">
        <v>39233</v>
      </c>
      <c r="B3065" s="3">
        <v>649.45000000000005</v>
      </c>
      <c r="C3065" s="3">
        <v>203.5</v>
      </c>
      <c r="D3065" s="3">
        <v>56</v>
      </c>
      <c r="E3065" s="3">
        <v>558.74</v>
      </c>
    </row>
    <row r="3066" spans="1:5" x14ac:dyDescent="0.25">
      <c r="A3066" s="1">
        <v>39234</v>
      </c>
      <c r="B3066" s="3">
        <v>648.5</v>
      </c>
      <c r="C3066" s="3">
        <v>201.25</v>
      </c>
      <c r="D3066" s="3">
        <v>56.94</v>
      </c>
      <c r="E3066" s="3">
        <v>560.91</v>
      </c>
    </row>
    <row r="3067" spans="1:5" x14ac:dyDescent="0.25">
      <c r="A3067" s="1">
        <v>39237</v>
      </c>
      <c r="B3067" s="3">
        <v>654.70000000000005</v>
      </c>
      <c r="C3067" s="3">
        <v>196.45</v>
      </c>
      <c r="D3067" s="3">
        <v>57.77</v>
      </c>
      <c r="E3067" s="3">
        <v>562.80999999999995</v>
      </c>
    </row>
    <row r="3068" spans="1:5" x14ac:dyDescent="0.25">
      <c r="A3068" s="1">
        <v>39238</v>
      </c>
      <c r="B3068" s="3">
        <v>655.15</v>
      </c>
      <c r="C3068" s="3">
        <v>195.55</v>
      </c>
      <c r="D3068" s="3">
        <v>58.3</v>
      </c>
      <c r="E3068" s="3">
        <v>566.65</v>
      </c>
    </row>
    <row r="3069" spans="1:5" x14ac:dyDescent="0.25">
      <c r="A3069" s="1">
        <v>39239</v>
      </c>
      <c r="B3069" s="3">
        <v>650.15</v>
      </c>
      <c r="C3069" s="3">
        <v>195.25</v>
      </c>
      <c r="D3069" s="3">
        <v>57.15</v>
      </c>
      <c r="E3069" s="3">
        <v>545.92999999999995</v>
      </c>
    </row>
    <row r="3070" spans="1:5" x14ac:dyDescent="0.25">
      <c r="A3070" s="1">
        <v>39240</v>
      </c>
      <c r="B3070" s="3">
        <v>646.4</v>
      </c>
      <c r="C3070" s="3">
        <v>191.45</v>
      </c>
      <c r="D3070" s="3">
        <v>56.13</v>
      </c>
      <c r="E3070" s="3">
        <v>543.41</v>
      </c>
    </row>
    <row r="3071" spans="1:5" x14ac:dyDescent="0.25">
      <c r="A3071" s="1">
        <v>39241</v>
      </c>
      <c r="B3071" s="3">
        <v>631.54999999999995</v>
      </c>
      <c r="C3071" s="3">
        <v>189.4</v>
      </c>
      <c r="D3071" s="3">
        <v>55.97</v>
      </c>
      <c r="E3071" s="3">
        <v>517.55999999999995</v>
      </c>
    </row>
    <row r="3072" spans="1:5" x14ac:dyDescent="0.25">
      <c r="A3072" s="1">
        <v>39244</v>
      </c>
      <c r="B3072" s="3">
        <v>625.25</v>
      </c>
      <c r="C3072" s="3">
        <v>188.35</v>
      </c>
      <c r="D3072" s="3">
        <v>57.49</v>
      </c>
      <c r="E3072" s="3">
        <v>512.39</v>
      </c>
    </row>
    <row r="3073" spans="1:5" x14ac:dyDescent="0.25">
      <c r="A3073" s="1">
        <v>39245</v>
      </c>
      <c r="B3073" s="3">
        <v>611.20000000000005</v>
      </c>
      <c r="C3073" s="3">
        <v>189.65</v>
      </c>
      <c r="D3073" s="3">
        <v>56.3</v>
      </c>
      <c r="E3073" s="3">
        <v>533.02</v>
      </c>
    </row>
    <row r="3074" spans="1:5" x14ac:dyDescent="0.25">
      <c r="A3074" s="1">
        <v>39246</v>
      </c>
      <c r="B3074" s="3">
        <v>627.79999999999995</v>
      </c>
      <c r="C3074" s="3">
        <v>186.7</v>
      </c>
      <c r="D3074" s="3">
        <v>56.07</v>
      </c>
      <c r="E3074" s="3">
        <v>526.04</v>
      </c>
    </row>
    <row r="3075" spans="1:5" x14ac:dyDescent="0.25">
      <c r="A3075" s="1">
        <v>39247</v>
      </c>
      <c r="B3075" s="3">
        <v>638.5</v>
      </c>
      <c r="C3075" s="3">
        <v>186.8</v>
      </c>
      <c r="D3075" s="3">
        <v>56.22</v>
      </c>
      <c r="E3075" s="3">
        <v>542.79</v>
      </c>
    </row>
    <row r="3076" spans="1:5" x14ac:dyDescent="0.25">
      <c r="A3076" s="1">
        <v>39248</v>
      </c>
      <c r="B3076" s="3">
        <v>632.4</v>
      </c>
      <c r="C3076" s="3">
        <v>187.05</v>
      </c>
      <c r="D3076" s="3">
        <v>57.32</v>
      </c>
      <c r="E3076" s="3">
        <v>530.37</v>
      </c>
    </row>
    <row r="3077" spans="1:5" x14ac:dyDescent="0.25">
      <c r="A3077" s="1">
        <v>39251</v>
      </c>
      <c r="B3077" s="3">
        <v>631.15</v>
      </c>
      <c r="C3077" s="3">
        <v>187.45</v>
      </c>
      <c r="D3077" s="3">
        <v>57.3</v>
      </c>
      <c r="E3077" s="3">
        <v>520.52</v>
      </c>
    </row>
    <row r="3078" spans="1:5" x14ac:dyDescent="0.25">
      <c r="A3078" s="1">
        <v>39252</v>
      </c>
      <c r="B3078" s="3">
        <v>635.45000000000005</v>
      </c>
      <c r="C3078" s="3">
        <v>189</v>
      </c>
      <c r="D3078" s="3">
        <v>57.63</v>
      </c>
      <c r="E3078" s="3">
        <v>538.11</v>
      </c>
    </row>
    <row r="3079" spans="1:5" x14ac:dyDescent="0.25">
      <c r="A3079" s="1">
        <v>39253</v>
      </c>
      <c r="B3079" s="3">
        <v>641.6</v>
      </c>
      <c r="C3079" s="3">
        <v>188.5</v>
      </c>
      <c r="D3079" s="3">
        <v>60.27</v>
      </c>
      <c r="E3079" s="3">
        <v>537.4</v>
      </c>
    </row>
    <row r="3080" spans="1:5" x14ac:dyDescent="0.25">
      <c r="A3080" s="1">
        <v>39254</v>
      </c>
      <c r="B3080" s="3">
        <v>645.5</v>
      </c>
      <c r="C3080" s="3">
        <v>189.25</v>
      </c>
      <c r="D3080" s="3">
        <v>61.45</v>
      </c>
      <c r="E3080" s="3">
        <v>537.66</v>
      </c>
    </row>
    <row r="3081" spans="1:5" x14ac:dyDescent="0.25">
      <c r="A3081" s="1">
        <v>39255</v>
      </c>
      <c r="B3081" s="3">
        <v>650.25</v>
      </c>
      <c r="C3081" s="3">
        <v>191.6</v>
      </c>
      <c r="D3081" s="3">
        <v>61.64</v>
      </c>
      <c r="E3081" s="3">
        <v>529.36</v>
      </c>
    </row>
    <row r="3082" spans="1:5" x14ac:dyDescent="0.25">
      <c r="A3082" s="1">
        <v>39258</v>
      </c>
      <c r="B3082" s="3">
        <v>650.1</v>
      </c>
      <c r="C3082" s="3">
        <v>188.8</v>
      </c>
      <c r="D3082" s="3">
        <v>61.52</v>
      </c>
      <c r="E3082" s="3">
        <v>529.89</v>
      </c>
    </row>
    <row r="3083" spans="1:5" x14ac:dyDescent="0.25">
      <c r="A3083" s="1">
        <v>39259</v>
      </c>
      <c r="B3083" s="3">
        <v>649.95000000000005</v>
      </c>
      <c r="C3083" s="3">
        <v>190.1</v>
      </c>
      <c r="D3083" s="3">
        <v>61.03</v>
      </c>
      <c r="E3083" s="3">
        <v>533.07000000000005</v>
      </c>
    </row>
    <row r="3084" spans="1:5" x14ac:dyDescent="0.25">
      <c r="A3084" s="1">
        <v>39260</v>
      </c>
      <c r="B3084" s="3">
        <v>653.65</v>
      </c>
      <c r="C3084" s="3">
        <v>190.75</v>
      </c>
      <c r="D3084" s="3">
        <v>62.3</v>
      </c>
      <c r="E3084" s="3">
        <v>526.97</v>
      </c>
    </row>
    <row r="3085" spans="1:5" x14ac:dyDescent="0.25">
      <c r="A3085" s="1">
        <v>39261</v>
      </c>
      <c r="B3085" s="3">
        <v>654.79999999999995</v>
      </c>
      <c r="C3085" s="3">
        <v>189.35</v>
      </c>
      <c r="D3085" s="3">
        <v>64.62</v>
      </c>
      <c r="E3085" s="3">
        <v>524.14</v>
      </c>
    </row>
    <row r="3086" spans="1:5" x14ac:dyDescent="0.25">
      <c r="A3086" s="1">
        <v>39262</v>
      </c>
      <c r="B3086" s="3">
        <v>655.95</v>
      </c>
      <c r="C3086" s="3">
        <v>188.85</v>
      </c>
      <c r="D3086" s="3">
        <v>64.75</v>
      </c>
      <c r="E3086" s="3">
        <v>527.80999999999995</v>
      </c>
    </row>
    <row r="3087" spans="1:5" x14ac:dyDescent="0.25">
      <c r="A3087" s="1">
        <v>39265</v>
      </c>
      <c r="B3087" s="3">
        <v>660.8</v>
      </c>
      <c r="C3087" s="3">
        <v>189.05</v>
      </c>
      <c r="D3087" s="3">
        <v>64.37</v>
      </c>
      <c r="E3087" s="3">
        <v>524.45000000000005</v>
      </c>
    </row>
    <row r="3088" spans="1:5" x14ac:dyDescent="0.25">
      <c r="A3088" s="1">
        <v>39266</v>
      </c>
      <c r="B3088" s="3">
        <v>665.05</v>
      </c>
      <c r="C3088" s="3">
        <v>194.65</v>
      </c>
      <c r="D3088" s="3">
        <v>64.400000000000006</v>
      </c>
      <c r="E3088" s="3">
        <v>530.9</v>
      </c>
    </row>
    <row r="3089" spans="1:5" x14ac:dyDescent="0.25">
      <c r="A3089" s="1">
        <v>39267</v>
      </c>
      <c r="B3089" s="3">
        <v>663.4</v>
      </c>
      <c r="C3089" s="3">
        <v>197.45</v>
      </c>
      <c r="D3089" s="3">
        <v>63.33</v>
      </c>
      <c r="E3089" s="3">
        <v>544.78</v>
      </c>
    </row>
    <row r="3090" spans="1:5" x14ac:dyDescent="0.25">
      <c r="A3090" s="1">
        <v>39268</v>
      </c>
      <c r="B3090" s="3">
        <v>673</v>
      </c>
      <c r="C3090" s="3">
        <v>198.9</v>
      </c>
      <c r="D3090" s="3">
        <v>64.680000000000007</v>
      </c>
      <c r="E3090" s="3">
        <v>554.24</v>
      </c>
    </row>
    <row r="3091" spans="1:5" x14ac:dyDescent="0.25">
      <c r="A3091" s="1">
        <v>39269</v>
      </c>
      <c r="B3091" s="3">
        <v>672.5</v>
      </c>
      <c r="C3091" s="3">
        <v>199.95</v>
      </c>
      <c r="D3091" s="3">
        <v>63.64</v>
      </c>
      <c r="E3091" s="3">
        <v>550.74</v>
      </c>
    </row>
    <row r="3092" spans="1:5" x14ac:dyDescent="0.25">
      <c r="A3092" s="1">
        <v>39272</v>
      </c>
      <c r="B3092" s="3">
        <v>676.05</v>
      </c>
      <c r="C3092" s="3">
        <v>195.35</v>
      </c>
      <c r="D3092" s="3">
        <v>64.459999999999994</v>
      </c>
      <c r="E3092" s="3">
        <v>552.82000000000005</v>
      </c>
    </row>
    <row r="3093" spans="1:5" x14ac:dyDescent="0.25">
      <c r="A3093" s="1">
        <v>39273</v>
      </c>
      <c r="B3093" s="3">
        <v>680.35</v>
      </c>
      <c r="C3093" s="3">
        <v>198.5</v>
      </c>
      <c r="D3093" s="3">
        <v>64.87</v>
      </c>
      <c r="E3093" s="3">
        <v>560.29</v>
      </c>
    </row>
    <row r="3094" spans="1:5" x14ac:dyDescent="0.25">
      <c r="A3094" s="1">
        <v>39274</v>
      </c>
      <c r="B3094" s="3">
        <v>680.75</v>
      </c>
      <c r="C3094" s="3">
        <v>202.4</v>
      </c>
      <c r="D3094" s="3">
        <v>64.87</v>
      </c>
      <c r="E3094" s="3">
        <v>579.34</v>
      </c>
    </row>
    <row r="3095" spans="1:5" x14ac:dyDescent="0.25">
      <c r="A3095" s="1">
        <v>39275</v>
      </c>
      <c r="B3095" s="3">
        <v>682.2</v>
      </c>
      <c r="C3095" s="3">
        <v>205.75</v>
      </c>
      <c r="D3095" s="3">
        <v>67.22</v>
      </c>
      <c r="E3095" s="3">
        <v>594.14</v>
      </c>
    </row>
    <row r="3096" spans="1:5" x14ac:dyDescent="0.25">
      <c r="A3096" s="1">
        <v>39276</v>
      </c>
      <c r="B3096" s="3">
        <v>668.35</v>
      </c>
      <c r="C3096" s="3">
        <v>202.65</v>
      </c>
      <c r="D3096" s="3">
        <v>66.11</v>
      </c>
      <c r="E3096" s="3">
        <v>614.03</v>
      </c>
    </row>
    <row r="3097" spans="1:5" x14ac:dyDescent="0.25">
      <c r="A3097" s="1">
        <v>39279</v>
      </c>
      <c r="B3097" s="3">
        <v>662.25</v>
      </c>
      <c r="C3097" s="3">
        <v>198.15</v>
      </c>
      <c r="D3097" s="3">
        <v>66.97</v>
      </c>
      <c r="E3097" s="3">
        <v>613.58000000000004</v>
      </c>
    </row>
    <row r="3098" spans="1:5" x14ac:dyDescent="0.25">
      <c r="A3098" s="1">
        <v>39280</v>
      </c>
      <c r="B3098" s="3">
        <v>674.1</v>
      </c>
      <c r="C3098" s="3">
        <v>197.3</v>
      </c>
      <c r="D3098" s="3">
        <v>64.41</v>
      </c>
      <c r="E3098" s="3">
        <v>601.42999999999995</v>
      </c>
    </row>
    <row r="3099" spans="1:5" x14ac:dyDescent="0.25">
      <c r="A3099" s="1">
        <v>39281</v>
      </c>
      <c r="B3099" s="3">
        <v>665.55</v>
      </c>
      <c r="C3099" s="3">
        <v>198.95</v>
      </c>
      <c r="D3099" s="3">
        <v>64.61</v>
      </c>
      <c r="E3099" s="3">
        <v>603.38</v>
      </c>
    </row>
    <row r="3100" spans="1:5" x14ac:dyDescent="0.25">
      <c r="A3100" s="1">
        <v>39282</v>
      </c>
      <c r="B3100" s="3">
        <v>665.05</v>
      </c>
      <c r="C3100" s="3">
        <v>197.85</v>
      </c>
      <c r="D3100" s="3">
        <v>64.41</v>
      </c>
      <c r="E3100" s="3">
        <v>602.98</v>
      </c>
    </row>
    <row r="3101" spans="1:5" x14ac:dyDescent="0.25">
      <c r="A3101" s="1">
        <v>39283</v>
      </c>
      <c r="B3101" s="3">
        <v>668.25</v>
      </c>
      <c r="C3101" s="3">
        <v>194.25</v>
      </c>
      <c r="D3101" s="3">
        <v>64.73</v>
      </c>
      <c r="E3101" s="3">
        <v>632.14</v>
      </c>
    </row>
    <row r="3102" spans="1:5" x14ac:dyDescent="0.25">
      <c r="A3102" s="1">
        <v>39286</v>
      </c>
      <c r="B3102" s="3">
        <v>667.1</v>
      </c>
      <c r="C3102" s="3">
        <v>204</v>
      </c>
      <c r="D3102" s="3">
        <v>64.510000000000005</v>
      </c>
      <c r="E3102" s="3">
        <v>637.23</v>
      </c>
    </row>
    <row r="3103" spans="1:5" x14ac:dyDescent="0.25">
      <c r="A3103" s="1">
        <v>39287</v>
      </c>
      <c r="B3103" s="3">
        <v>672.95</v>
      </c>
      <c r="C3103" s="3">
        <v>199.65</v>
      </c>
      <c r="D3103" s="3">
        <v>65.900000000000006</v>
      </c>
      <c r="E3103" s="3">
        <v>637.30999999999995</v>
      </c>
    </row>
    <row r="3104" spans="1:5" x14ac:dyDescent="0.25">
      <c r="A3104" s="1">
        <v>39288</v>
      </c>
      <c r="B3104" s="3">
        <v>665.5</v>
      </c>
      <c r="C3104" s="3">
        <v>201.9</v>
      </c>
      <c r="D3104" s="3">
        <v>66.05</v>
      </c>
      <c r="E3104" s="3">
        <v>627.05999999999995</v>
      </c>
    </row>
    <row r="3105" spans="1:5" x14ac:dyDescent="0.25">
      <c r="A3105" s="1">
        <v>39289</v>
      </c>
      <c r="B3105" s="3">
        <v>666.25</v>
      </c>
      <c r="C3105" s="3">
        <v>204.65</v>
      </c>
      <c r="D3105" s="3">
        <v>68.14</v>
      </c>
      <c r="E3105" s="3">
        <v>621.71</v>
      </c>
    </row>
    <row r="3106" spans="1:5" x14ac:dyDescent="0.25">
      <c r="A3106" s="1">
        <v>39290</v>
      </c>
      <c r="B3106" s="3">
        <v>642.9</v>
      </c>
      <c r="C3106" s="3">
        <v>196.45</v>
      </c>
      <c r="D3106" s="3">
        <v>67.55</v>
      </c>
      <c r="E3106" s="3">
        <v>575.89</v>
      </c>
    </row>
    <row r="3107" spans="1:5" x14ac:dyDescent="0.25">
      <c r="A3107" s="1">
        <v>39293</v>
      </c>
      <c r="B3107" s="3">
        <v>635.95000000000005</v>
      </c>
      <c r="C3107" s="3">
        <v>208.75</v>
      </c>
      <c r="D3107" s="3">
        <v>69.569999999999993</v>
      </c>
      <c r="E3107" s="3">
        <v>572.09</v>
      </c>
    </row>
    <row r="3108" spans="1:5" x14ac:dyDescent="0.25">
      <c r="A3108" s="1">
        <v>39294</v>
      </c>
      <c r="B3108" s="3">
        <v>633.54999999999995</v>
      </c>
      <c r="C3108" s="3">
        <v>206.35</v>
      </c>
      <c r="D3108" s="3">
        <v>70.84</v>
      </c>
      <c r="E3108" s="3">
        <v>579.25</v>
      </c>
    </row>
    <row r="3109" spans="1:5" x14ac:dyDescent="0.25">
      <c r="A3109" s="1">
        <v>39295</v>
      </c>
      <c r="B3109" s="3">
        <v>622.45000000000005</v>
      </c>
      <c r="C3109" s="3">
        <v>201.7</v>
      </c>
      <c r="D3109" s="3">
        <v>67.64</v>
      </c>
      <c r="E3109" s="3">
        <v>550.08000000000004</v>
      </c>
    </row>
    <row r="3110" spans="1:5" x14ac:dyDescent="0.25">
      <c r="A3110" s="1">
        <v>39296</v>
      </c>
      <c r="B3110" s="3">
        <v>630.95000000000005</v>
      </c>
      <c r="C3110" s="3">
        <v>201.55</v>
      </c>
      <c r="D3110" s="3">
        <v>67.17</v>
      </c>
      <c r="E3110" s="3">
        <v>564.66</v>
      </c>
    </row>
    <row r="3111" spans="1:5" x14ac:dyDescent="0.25">
      <c r="A3111" s="1">
        <v>39297</v>
      </c>
      <c r="B3111" s="3">
        <v>622.9</v>
      </c>
      <c r="C3111" s="3">
        <v>204.65</v>
      </c>
      <c r="D3111" s="3">
        <v>67.11</v>
      </c>
      <c r="E3111" s="3">
        <v>575.98</v>
      </c>
    </row>
    <row r="3112" spans="1:5" x14ac:dyDescent="0.25">
      <c r="A3112" s="1">
        <v>39300</v>
      </c>
      <c r="B3112" s="3">
        <v>626.45000000000005</v>
      </c>
      <c r="C3112" s="3">
        <v>200.15</v>
      </c>
      <c r="D3112" s="3">
        <v>64.709999999999994</v>
      </c>
      <c r="E3112" s="3">
        <v>574.42999999999995</v>
      </c>
    </row>
    <row r="3113" spans="1:5" x14ac:dyDescent="0.25">
      <c r="A3113" s="1">
        <v>39301</v>
      </c>
      <c r="B3113" s="3">
        <v>635.45000000000005</v>
      </c>
      <c r="C3113" s="3">
        <v>200.05</v>
      </c>
      <c r="D3113" s="3">
        <v>66.599999999999994</v>
      </c>
      <c r="E3113" s="3">
        <v>567.92999999999995</v>
      </c>
    </row>
    <row r="3114" spans="1:5" x14ac:dyDescent="0.25">
      <c r="A3114" s="1">
        <v>39302</v>
      </c>
      <c r="B3114" s="3">
        <v>630.25</v>
      </c>
      <c r="C3114" s="3">
        <v>202.8</v>
      </c>
      <c r="D3114" s="3">
        <v>67.84</v>
      </c>
      <c r="E3114" s="3">
        <v>574.96</v>
      </c>
    </row>
    <row r="3115" spans="1:5" x14ac:dyDescent="0.25">
      <c r="A3115" s="1">
        <v>39303</v>
      </c>
      <c r="B3115" s="3">
        <v>638</v>
      </c>
      <c r="C3115" s="3">
        <v>201.05</v>
      </c>
      <c r="D3115" s="3">
        <v>66.53</v>
      </c>
      <c r="E3115" s="3">
        <v>576.64</v>
      </c>
    </row>
    <row r="3116" spans="1:5" x14ac:dyDescent="0.25">
      <c r="A3116" s="1">
        <v>39304</v>
      </c>
      <c r="B3116" s="3">
        <v>632.85</v>
      </c>
      <c r="C3116" s="3">
        <v>195.65</v>
      </c>
      <c r="D3116" s="3">
        <v>66.209999999999994</v>
      </c>
      <c r="E3116" s="3">
        <v>562.01</v>
      </c>
    </row>
    <row r="3117" spans="1:5" x14ac:dyDescent="0.25">
      <c r="A3117" s="1">
        <v>39307</v>
      </c>
      <c r="B3117" s="3">
        <v>635.79999999999995</v>
      </c>
      <c r="C3117" s="3">
        <v>203.55</v>
      </c>
      <c r="D3117" s="3">
        <v>69.650000000000006</v>
      </c>
      <c r="E3117" s="3">
        <v>569.26</v>
      </c>
    </row>
    <row r="3118" spans="1:5" x14ac:dyDescent="0.25">
      <c r="A3118" s="1">
        <v>39308</v>
      </c>
      <c r="B3118" s="3">
        <v>637.1</v>
      </c>
      <c r="C3118" s="3">
        <v>200.05</v>
      </c>
      <c r="D3118" s="3">
        <v>68.540000000000006</v>
      </c>
      <c r="E3118" s="3">
        <v>567.14</v>
      </c>
    </row>
    <row r="3119" spans="1:5" x14ac:dyDescent="0.25">
      <c r="A3119" s="1">
        <v>39310</v>
      </c>
      <c r="B3119" s="3">
        <v>628</v>
      </c>
      <c r="C3119" s="3">
        <v>196.2</v>
      </c>
      <c r="D3119" s="3">
        <v>67.08</v>
      </c>
      <c r="E3119" s="3">
        <v>508.5</v>
      </c>
    </row>
    <row r="3120" spans="1:5" x14ac:dyDescent="0.25">
      <c r="A3120" s="1">
        <v>39311</v>
      </c>
      <c r="B3120" s="3">
        <v>621.6</v>
      </c>
      <c r="C3120" s="3">
        <v>192.2</v>
      </c>
      <c r="D3120" s="3">
        <v>67.63</v>
      </c>
      <c r="E3120" s="3">
        <v>481.06</v>
      </c>
    </row>
    <row r="3121" spans="1:5" x14ac:dyDescent="0.25">
      <c r="A3121" s="1">
        <v>39314</v>
      </c>
      <c r="B3121" s="3">
        <v>625.25</v>
      </c>
      <c r="C3121" s="3">
        <v>198.4</v>
      </c>
      <c r="D3121" s="3">
        <v>66.319999999999993</v>
      </c>
      <c r="E3121" s="3">
        <v>502.71</v>
      </c>
    </row>
    <row r="3122" spans="1:5" x14ac:dyDescent="0.25">
      <c r="A3122" s="1">
        <v>39315</v>
      </c>
      <c r="B3122" s="3">
        <v>621.70000000000005</v>
      </c>
      <c r="C3122" s="3">
        <v>193.4</v>
      </c>
      <c r="D3122" s="3">
        <v>65.72</v>
      </c>
      <c r="E3122" s="3">
        <v>482.65</v>
      </c>
    </row>
    <row r="3123" spans="1:5" x14ac:dyDescent="0.25">
      <c r="A3123" s="1">
        <v>39316</v>
      </c>
      <c r="B3123" s="3">
        <v>626.75</v>
      </c>
      <c r="C3123" s="3">
        <v>196.2</v>
      </c>
      <c r="D3123" s="3">
        <v>65.95</v>
      </c>
      <c r="E3123" s="3">
        <v>503.15</v>
      </c>
    </row>
    <row r="3124" spans="1:5" x14ac:dyDescent="0.25">
      <c r="A3124" s="1">
        <v>39317</v>
      </c>
      <c r="B3124" s="3">
        <v>630.79999999999995</v>
      </c>
      <c r="C3124" s="3">
        <v>198.2</v>
      </c>
      <c r="D3124" s="3">
        <v>65.739999999999995</v>
      </c>
      <c r="E3124" s="3">
        <v>495.11</v>
      </c>
    </row>
    <row r="3125" spans="1:5" x14ac:dyDescent="0.25">
      <c r="A3125" s="1">
        <v>39318</v>
      </c>
      <c r="B3125" s="3">
        <v>627.4</v>
      </c>
      <c r="C3125" s="3">
        <v>199.7</v>
      </c>
      <c r="D3125" s="3">
        <v>65.650000000000006</v>
      </c>
      <c r="E3125" s="3">
        <v>514.69000000000005</v>
      </c>
    </row>
    <row r="3126" spans="1:5" x14ac:dyDescent="0.25">
      <c r="A3126" s="1">
        <v>39321</v>
      </c>
      <c r="B3126" s="3">
        <v>630.95000000000005</v>
      </c>
      <c r="C3126" s="3">
        <v>200.85</v>
      </c>
      <c r="D3126" s="3">
        <v>66.61</v>
      </c>
      <c r="E3126" s="3">
        <v>532.94000000000005</v>
      </c>
    </row>
    <row r="3127" spans="1:5" x14ac:dyDescent="0.25">
      <c r="A3127" s="1">
        <v>39322</v>
      </c>
      <c r="B3127" s="3">
        <v>634</v>
      </c>
      <c r="C3127" s="3">
        <v>202.2</v>
      </c>
      <c r="D3127" s="3">
        <v>66.06</v>
      </c>
      <c r="E3127" s="3">
        <v>535.05999999999995</v>
      </c>
    </row>
    <row r="3128" spans="1:5" x14ac:dyDescent="0.25">
      <c r="A3128" s="1">
        <v>39323</v>
      </c>
      <c r="B3128" s="3">
        <v>630.20000000000005</v>
      </c>
      <c r="C3128" s="3">
        <v>202</v>
      </c>
      <c r="D3128" s="3">
        <v>66.150000000000006</v>
      </c>
      <c r="E3128" s="3">
        <v>583.17999999999995</v>
      </c>
    </row>
    <row r="3129" spans="1:5" x14ac:dyDescent="0.25">
      <c r="A3129" s="1">
        <v>39324</v>
      </c>
      <c r="B3129" s="3">
        <v>636.6</v>
      </c>
      <c r="C3129" s="3">
        <v>202.35</v>
      </c>
      <c r="D3129" s="3">
        <v>65.739999999999995</v>
      </c>
      <c r="E3129" s="3">
        <v>580.97</v>
      </c>
    </row>
    <row r="3130" spans="1:5" x14ac:dyDescent="0.25">
      <c r="A3130" s="1">
        <v>39325</v>
      </c>
      <c r="B3130" s="3">
        <v>640.79999999999995</v>
      </c>
      <c r="C3130" s="3">
        <v>208.6</v>
      </c>
      <c r="D3130" s="3">
        <v>65.98</v>
      </c>
      <c r="E3130" s="3">
        <v>609.55999999999995</v>
      </c>
    </row>
    <row r="3131" spans="1:5" x14ac:dyDescent="0.25">
      <c r="A3131" s="1">
        <v>39328</v>
      </c>
      <c r="B3131" s="3">
        <v>665.6</v>
      </c>
      <c r="C3131" s="3">
        <v>209.2</v>
      </c>
      <c r="D3131" s="3">
        <v>66.06</v>
      </c>
      <c r="E3131" s="3">
        <v>611.46</v>
      </c>
    </row>
    <row r="3132" spans="1:5" x14ac:dyDescent="0.25">
      <c r="A3132" s="1">
        <v>39329</v>
      </c>
      <c r="B3132" s="3">
        <v>661.25</v>
      </c>
      <c r="C3132" s="3">
        <v>210.75</v>
      </c>
      <c r="D3132" s="3">
        <v>67.599999999999994</v>
      </c>
      <c r="E3132" s="3">
        <v>603.99</v>
      </c>
    </row>
    <row r="3133" spans="1:5" x14ac:dyDescent="0.25">
      <c r="A3133" s="1">
        <v>39330</v>
      </c>
      <c r="B3133" s="3">
        <v>662.3</v>
      </c>
      <c r="C3133" s="3">
        <v>212.45</v>
      </c>
      <c r="D3133" s="3">
        <v>68.790000000000006</v>
      </c>
      <c r="E3133" s="3">
        <v>604.16999999999996</v>
      </c>
    </row>
    <row r="3134" spans="1:5" x14ac:dyDescent="0.25">
      <c r="A3134" s="1">
        <v>39331</v>
      </c>
      <c r="B3134" s="3">
        <v>662.75</v>
      </c>
      <c r="C3134" s="3">
        <v>216.35</v>
      </c>
      <c r="D3134" s="3">
        <v>70.33</v>
      </c>
      <c r="E3134" s="3">
        <v>612.08000000000004</v>
      </c>
    </row>
    <row r="3135" spans="1:5" x14ac:dyDescent="0.25">
      <c r="A3135" s="1">
        <v>39332</v>
      </c>
      <c r="B3135" s="3">
        <v>664.55</v>
      </c>
      <c r="C3135" s="3">
        <v>213.95</v>
      </c>
      <c r="D3135" s="3">
        <v>69.37</v>
      </c>
      <c r="E3135" s="3">
        <v>608.1</v>
      </c>
    </row>
    <row r="3136" spans="1:5" x14ac:dyDescent="0.25">
      <c r="A3136" s="1">
        <v>39335</v>
      </c>
      <c r="B3136" s="3">
        <v>659.55</v>
      </c>
      <c r="C3136" s="3">
        <v>213.9</v>
      </c>
      <c r="D3136" s="3">
        <v>70.22</v>
      </c>
      <c r="E3136" s="3">
        <v>612.48</v>
      </c>
    </row>
    <row r="3137" spans="1:5" x14ac:dyDescent="0.25">
      <c r="A3137" s="1">
        <v>39336</v>
      </c>
      <c r="B3137" s="3">
        <v>651.20000000000005</v>
      </c>
      <c r="C3137" s="3">
        <v>217.05</v>
      </c>
      <c r="D3137" s="3">
        <v>70.33</v>
      </c>
      <c r="E3137" s="3">
        <v>626.35</v>
      </c>
    </row>
    <row r="3138" spans="1:5" x14ac:dyDescent="0.25">
      <c r="A3138" s="1">
        <v>39337</v>
      </c>
      <c r="B3138" s="3">
        <v>646.35</v>
      </c>
      <c r="C3138" s="3">
        <v>217.1</v>
      </c>
      <c r="D3138" s="3">
        <v>70.739999999999995</v>
      </c>
      <c r="E3138" s="3">
        <v>628.65</v>
      </c>
    </row>
    <row r="3139" spans="1:5" x14ac:dyDescent="0.25">
      <c r="A3139" s="1">
        <v>39338</v>
      </c>
      <c r="B3139" s="3">
        <v>641.54999999999995</v>
      </c>
      <c r="C3139" s="3">
        <v>215</v>
      </c>
      <c r="D3139" s="3">
        <v>72.459999999999994</v>
      </c>
      <c r="E3139" s="3">
        <v>624.5</v>
      </c>
    </row>
    <row r="3140" spans="1:5" x14ac:dyDescent="0.25">
      <c r="A3140" s="1">
        <v>39339</v>
      </c>
      <c r="B3140" s="3">
        <v>640.4</v>
      </c>
      <c r="C3140" s="3">
        <v>211.95</v>
      </c>
      <c r="D3140" s="3">
        <v>71.77</v>
      </c>
      <c r="E3140" s="3">
        <v>621.79999999999995</v>
      </c>
    </row>
    <row r="3141" spans="1:5" x14ac:dyDescent="0.25">
      <c r="A3141" s="1">
        <v>39342</v>
      </c>
      <c r="B3141" s="3">
        <v>642.29999999999995</v>
      </c>
      <c r="C3141" s="3">
        <v>212.55</v>
      </c>
      <c r="D3141" s="3">
        <v>70.89</v>
      </c>
      <c r="E3141" s="3">
        <v>622.91</v>
      </c>
    </row>
    <row r="3142" spans="1:5" x14ac:dyDescent="0.25">
      <c r="A3142" s="1">
        <v>39343</v>
      </c>
      <c r="B3142" s="3">
        <v>641.5</v>
      </c>
      <c r="C3142" s="3">
        <v>214.3</v>
      </c>
      <c r="D3142" s="3">
        <v>72.17</v>
      </c>
      <c r="E3142" s="3">
        <v>628.29999999999995</v>
      </c>
    </row>
    <row r="3143" spans="1:5" x14ac:dyDescent="0.25">
      <c r="A3143" s="1">
        <v>39344</v>
      </c>
      <c r="B3143" s="3">
        <v>645.04999999999995</v>
      </c>
      <c r="C3143" s="3">
        <v>217</v>
      </c>
      <c r="D3143" s="3">
        <v>73.430000000000007</v>
      </c>
      <c r="E3143" s="3">
        <v>658.17</v>
      </c>
    </row>
    <row r="3144" spans="1:5" x14ac:dyDescent="0.25">
      <c r="A3144" s="1">
        <v>39345</v>
      </c>
      <c r="B3144" s="3">
        <v>638.5</v>
      </c>
      <c r="C3144" s="3">
        <v>214.15</v>
      </c>
      <c r="D3144" s="3">
        <v>74.67</v>
      </c>
      <c r="E3144" s="3">
        <v>653.84</v>
      </c>
    </row>
    <row r="3145" spans="1:5" x14ac:dyDescent="0.25">
      <c r="A3145" s="1">
        <v>39346</v>
      </c>
      <c r="B3145" s="3">
        <v>639.85</v>
      </c>
      <c r="C3145" s="3">
        <v>218.85</v>
      </c>
      <c r="D3145" s="3">
        <v>75.8</v>
      </c>
      <c r="E3145" s="3">
        <v>654.72</v>
      </c>
    </row>
    <row r="3146" spans="1:5" x14ac:dyDescent="0.25">
      <c r="A3146" s="1">
        <v>39349</v>
      </c>
      <c r="B3146" s="3">
        <v>637.04999999999995</v>
      </c>
      <c r="C3146" s="3">
        <v>223.55</v>
      </c>
      <c r="D3146" s="3">
        <v>80.23</v>
      </c>
      <c r="E3146" s="3">
        <v>661.88</v>
      </c>
    </row>
    <row r="3147" spans="1:5" x14ac:dyDescent="0.25">
      <c r="A3147" s="1">
        <v>39350</v>
      </c>
      <c r="B3147" s="3">
        <v>635.45000000000005</v>
      </c>
      <c r="C3147" s="3">
        <v>227.05</v>
      </c>
      <c r="D3147" s="3">
        <v>80.69</v>
      </c>
      <c r="E3147" s="3">
        <v>657.29</v>
      </c>
    </row>
    <row r="3148" spans="1:5" x14ac:dyDescent="0.25">
      <c r="A3148" s="1">
        <v>39351</v>
      </c>
      <c r="B3148" s="3">
        <v>639.70000000000005</v>
      </c>
      <c r="C3148" s="3">
        <v>225.25</v>
      </c>
      <c r="D3148" s="3">
        <v>80.349999999999994</v>
      </c>
      <c r="E3148" s="3">
        <v>663.65</v>
      </c>
    </row>
    <row r="3149" spans="1:5" x14ac:dyDescent="0.25">
      <c r="A3149" s="1">
        <v>39352</v>
      </c>
      <c r="B3149" s="3">
        <v>646.1</v>
      </c>
      <c r="C3149" s="3">
        <v>218.8</v>
      </c>
      <c r="D3149" s="3">
        <v>82.47</v>
      </c>
      <c r="E3149" s="3">
        <v>702.27</v>
      </c>
    </row>
    <row r="3150" spans="1:5" x14ac:dyDescent="0.25">
      <c r="A3150" s="1">
        <v>39353</v>
      </c>
      <c r="B3150" s="3">
        <v>649</v>
      </c>
      <c r="C3150" s="3">
        <v>219.35</v>
      </c>
      <c r="D3150" s="3">
        <v>82.53</v>
      </c>
      <c r="E3150" s="3">
        <v>751.55</v>
      </c>
    </row>
    <row r="3151" spans="1:5" x14ac:dyDescent="0.25">
      <c r="A3151" s="1">
        <v>39356</v>
      </c>
      <c r="B3151" s="3">
        <v>658.45</v>
      </c>
      <c r="C3151" s="3">
        <v>222.4</v>
      </c>
      <c r="D3151" s="3">
        <v>87.89</v>
      </c>
      <c r="E3151" s="3">
        <v>743.28</v>
      </c>
    </row>
    <row r="3152" spans="1:5" x14ac:dyDescent="0.25">
      <c r="A3152" s="1">
        <v>39358</v>
      </c>
      <c r="B3152" s="3">
        <v>655.25</v>
      </c>
      <c r="C3152" s="3">
        <v>220.35</v>
      </c>
      <c r="D3152" s="3">
        <v>99.52</v>
      </c>
      <c r="E3152" s="3">
        <v>742.44</v>
      </c>
    </row>
    <row r="3153" spans="1:5" x14ac:dyDescent="0.25">
      <c r="A3153" s="1">
        <v>39359</v>
      </c>
      <c r="B3153" s="3">
        <v>653.79999999999995</v>
      </c>
      <c r="C3153" s="3">
        <v>223.1</v>
      </c>
      <c r="D3153" s="3">
        <v>95.82</v>
      </c>
      <c r="E3153" s="3">
        <v>764.27</v>
      </c>
    </row>
    <row r="3154" spans="1:5" x14ac:dyDescent="0.25">
      <c r="A3154" s="1">
        <v>39360</v>
      </c>
      <c r="B3154" s="3">
        <v>653.45000000000005</v>
      </c>
      <c r="C3154" s="3">
        <v>221.3</v>
      </c>
      <c r="D3154" s="3">
        <v>91.11</v>
      </c>
      <c r="E3154" s="3">
        <v>736.12</v>
      </c>
    </row>
    <row r="3155" spans="1:5" x14ac:dyDescent="0.25">
      <c r="A3155" s="1">
        <v>39363</v>
      </c>
      <c r="B3155" s="3">
        <v>629.1</v>
      </c>
      <c r="C3155" s="3">
        <v>221.05</v>
      </c>
      <c r="D3155" s="3">
        <v>86.89</v>
      </c>
      <c r="E3155" s="3">
        <v>697.32</v>
      </c>
    </row>
    <row r="3156" spans="1:5" x14ac:dyDescent="0.25">
      <c r="A3156" s="1">
        <v>39364</v>
      </c>
      <c r="B3156" s="3">
        <v>642.6</v>
      </c>
      <c r="C3156" s="3">
        <v>223.85</v>
      </c>
      <c r="D3156" s="3">
        <v>94.37</v>
      </c>
      <c r="E3156" s="3">
        <v>737.63</v>
      </c>
    </row>
    <row r="3157" spans="1:5" x14ac:dyDescent="0.25">
      <c r="A3157" s="1">
        <v>39365</v>
      </c>
      <c r="B3157" s="3">
        <v>633.15</v>
      </c>
      <c r="C3157" s="3">
        <v>223.8</v>
      </c>
      <c r="D3157" s="3">
        <v>105.15</v>
      </c>
      <c r="E3157" s="3">
        <v>747.3</v>
      </c>
    </row>
    <row r="3158" spans="1:5" x14ac:dyDescent="0.25">
      <c r="A3158" s="1">
        <v>39366</v>
      </c>
      <c r="B3158" s="3">
        <v>629.9</v>
      </c>
      <c r="C3158" s="3">
        <v>225.75</v>
      </c>
      <c r="D3158" s="3">
        <v>105.13</v>
      </c>
      <c r="E3158" s="3">
        <v>750.88</v>
      </c>
    </row>
    <row r="3159" spans="1:5" x14ac:dyDescent="0.25">
      <c r="A3159" s="1">
        <v>39367</v>
      </c>
      <c r="B3159" s="3">
        <v>615.5</v>
      </c>
      <c r="C3159" s="3">
        <v>221.4</v>
      </c>
      <c r="D3159" s="3">
        <v>101.23</v>
      </c>
      <c r="E3159" s="3">
        <v>749.56</v>
      </c>
    </row>
    <row r="3160" spans="1:5" x14ac:dyDescent="0.25">
      <c r="A3160" s="1">
        <v>39370</v>
      </c>
      <c r="B3160" s="3">
        <v>619.35</v>
      </c>
      <c r="C3160" s="3">
        <v>219.2</v>
      </c>
      <c r="D3160" s="3">
        <v>107.13</v>
      </c>
      <c r="E3160" s="3">
        <v>805.5</v>
      </c>
    </row>
    <row r="3161" spans="1:5" x14ac:dyDescent="0.25">
      <c r="A3161" s="1">
        <v>39371</v>
      </c>
      <c r="B3161" s="3">
        <v>622.15</v>
      </c>
      <c r="C3161" s="3">
        <v>212.45</v>
      </c>
      <c r="D3161" s="3">
        <v>132.29</v>
      </c>
      <c r="E3161" s="3">
        <v>801.66</v>
      </c>
    </row>
    <row r="3162" spans="1:5" x14ac:dyDescent="0.25">
      <c r="A3162" s="1">
        <v>39372</v>
      </c>
      <c r="B3162" s="3">
        <v>606.20000000000005</v>
      </c>
      <c r="C3162" s="3">
        <v>208.5</v>
      </c>
      <c r="D3162" s="3">
        <v>113.48</v>
      </c>
      <c r="E3162" s="3">
        <v>768.12</v>
      </c>
    </row>
    <row r="3163" spans="1:5" x14ac:dyDescent="0.25">
      <c r="A3163" s="1">
        <v>39373</v>
      </c>
      <c r="B3163" s="3">
        <v>612.54999999999995</v>
      </c>
      <c r="C3163" s="3">
        <v>209.55</v>
      </c>
      <c r="D3163" s="3">
        <v>104.1</v>
      </c>
      <c r="E3163" s="3">
        <v>739</v>
      </c>
    </row>
    <row r="3164" spans="1:5" x14ac:dyDescent="0.25">
      <c r="A3164" s="1">
        <v>39374</v>
      </c>
      <c r="B3164" s="3">
        <v>614.4</v>
      </c>
      <c r="C3164" s="3">
        <v>204.55</v>
      </c>
      <c r="D3164" s="3">
        <v>94.25</v>
      </c>
      <c r="E3164" s="3">
        <v>752.74</v>
      </c>
    </row>
    <row r="3165" spans="1:5" x14ac:dyDescent="0.25">
      <c r="A3165" s="1">
        <v>39377</v>
      </c>
      <c r="B3165" s="3">
        <v>616.75</v>
      </c>
      <c r="C3165" s="3">
        <v>206.5</v>
      </c>
      <c r="D3165" s="3">
        <v>96.17</v>
      </c>
      <c r="E3165" s="3">
        <v>740.01</v>
      </c>
    </row>
    <row r="3166" spans="1:5" x14ac:dyDescent="0.25">
      <c r="A3166" s="1">
        <v>39378</v>
      </c>
      <c r="B3166" s="3">
        <v>634.9</v>
      </c>
      <c r="C3166" s="3">
        <v>215.2</v>
      </c>
      <c r="D3166" s="3">
        <v>102.15</v>
      </c>
      <c r="E3166" s="3">
        <v>791.36</v>
      </c>
    </row>
    <row r="3167" spans="1:5" x14ac:dyDescent="0.25">
      <c r="A3167" s="1">
        <v>39379</v>
      </c>
      <c r="B3167" s="3">
        <v>629.95000000000005</v>
      </c>
      <c r="C3167" s="3">
        <v>215.3</v>
      </c>
      <c r="D3167" s="3">
        <v>105.45</v>
      </c>
      <c r="E3167" s="3">
        <v>809.04</v>
      </c>
    </row>
    <row r="3168" spans="1:5" x14ac:dyDescent="0.25">
      <c r="A3168" s="1">
        <v>39380</v>
      </c>
      <c r="B3168" s="3">
        <v>614.6</v>
      </c>
      <c r="C3168" s="3">
        <v>220.5</v>
      </c>
      <c r="D3168" s="3">
        <v>107.84</v>
      </c>
      <c r="E3168" s="3">
        <v>874</v>
      </c>
    </row>
    <row r="3169" spans="1:5" x14ac:dyDescent="0.25">
      <c r="A3169" s="1">
        <v>39381</v>
      </c>
      <c r="B3169" s="3">
        <v>611.95000000000005</v>
      </c>
      <c r="C3169" s="3">
        <v>217.6</v>
      </c>
      <c r="D3169" s="3">
        <v>109.48</v>
      </c>
      <c r="E3169" s="3">
        <v>875.5</v>
      </c>
    </row>
    <row r="3170" spans="1:5" x14ac:dyDescent="0.25">
      <c r="A3170" s="1">
        <v>39384</v>
      </c>
      <c r="B3170" s="3">
        <v>611.70000000000005</v>
      </c>
      <c r="C3170" s="3">
        <v>219.75</v>
      </c>
      <c r="D3170" s="3">
        <v>114.13</v>
      </c>
      <c r="E3170" s="3">
        <v>900.9</v>
      </c>
    </row>
    <row r="3171" spans="1:5" x14ac:dyDescent="0.25">
      <c r="A3171" s="1">
        <v>39385</v>
      </c>
      <c r="B3171" s="3">
        <v>615.45000000000005</v>
      </c>
      <c r="C3171" s="3">
        <v>219</v>
      </c>
      <c r="D3171" s="3">
        <v>115.6</v>
      </c>
      <c r="E3171" s="3">
        <v>898.6</v>
      </c>
    </row>
    <row r="3172" spans="1:5" x14ac:dyDescent="0.25">
      <c r="A3172" s="1">
        <v>39386</v>
      </c>
      <c r="B3172" s="3">
        <v>620.95000000000005</v>
      </c>
      <c r="C3172" s="3">
        <v>207.6</v>
      </c>
      <c r="D3172" s="3">
        <v>116.92</v>
      </c>
      <c r="E3172" s="3">
        <v>905.05</v>
      </c>
    </row>
    <row r="3173" spans="1:5" x14ac:dyDescent="0.25">
      <c r="A3173" s="1">
        <v>39387</v>
      </c>
      <c r="B3173" s="3">
        <v>610.75</v>
      </c>
      <c r="C3173" s="3">
        <v>194.25</v>
      </c>
      <c r="D3173" s="3">
        <v>118.61</v>
      </c>
      <c r="E3173" s="3">
        <v>885.15</v>
      </c>
    </row>
    <row r="3174" spans="1:5" x14ac:dyDescent="0.25">
      <c r="A3174" s="1">
        <v>39388</v>
      </c>
      <c r="B3174" s="3">
        <v>614.29999999999995</v>
      </c>
      <c r="C3174" s="3">
        <v>195.75</v>
      </c>
      <c r="D3174" s="3">
        <v>125.17</v>
      </c>
      <c r="E3174" s="3">
        <v>893.85</v>
      </c>
    </row>
    <row r="3175" spans="1:5" x14ac:dyDescent="0.25">
      <c r="A3175" s="1">
        <v>39391</v>
      </c>
      <c r="B3175" s="3">
        <v>601.4</v>
      </c>
      <c r="C3175" s="3">
        <v>193.15</v>
      </c>
      <c r="D3175" s="3">
        <v>131.81</v>
      </c>
      <c r="E3175" s="3">
        <v>879.1</v>
      </c>
    </row>
    <row r="3176" spans="1:5" x14ac:dyDescent="0.25">
      <c r="A3176" s="1">
        <v>39392</v>
      </c>
      <c r="B3176" s="3">
        <v>613.35</v>
      </c>
      <c r="C3176" s="3">
        <v>195.35</v>
      </c>
      <c r="D3176" s="3">
        <v>130.63</v>
      </c>
      <c r="E3176" s="3">
        <v>859.8</v>
      </c>
    </row>
    <row r="3177" spans="1:5" x14ac:dyDescent="0.25">
      <c r="A3177" s="1">
        <v>39393</v>
      </c>
      <c r="B3177" s="3">
        <v>603.35</v>
      </c>
      <c r="C3177" s="3">
        <v>192.2</v>
      </c>
      <c r="D3177" s="3">
        <v>124.32</v>
      </c>
      <c r="E3177" s="3">
        <v>860.05</v>
      </c>
    </row>
    <row r="3178" spans="1:5" x14ac:dyDescent="0.25">
      <c r="A3178" s="1">
        <v>39394</v>
      </c>
      <c r="B3178" s="3">
        <v>605.15</v>
      </c>
      <c r="C3178" s="3">
        <v>194.8</v>
      </c>
      <c r="D3178" s="3">
        <v>119.34</v>
      </c>
      <c r="E3178" s="3">
        <v>845.1</v>
      </c>
    </row>
    <row r="3179" spans="1:5" x14ac:dyDescent="0.25">
      <c r="A3179" s="1">
        <v>39395</v>
      </c>
      <c r="B3179" s="3">
        <v>605.1</v>
      </c>
      <c r="C3179" s="3">
        <v>193.25</v>
      </c>
      <c r="D3179" s="3">
        <v>117.08</v>
      </c>
      <c r="E3179" s="3">
        <v>834.05</v>
      </c>
    </row>
    <row r="3180" spans="1:5" x14ac:dyDescent="0.25">
      <c r="A3180" s="1">
        <v>39398</v>
      </c>
      <c r="B3180" s="3">
        <v>605.1</v>
      </c>
      <c r="C3180" s="3">
        <v>198.75</v>
      </c>
      <c r="D3180" s="3">
        <v>117.85</v>
      </c>
      <c r="E3180" s="3">
        <v>815.2</v>
      </c>
    </row>
    <row r="3181" spans="1:5" x14ac:dyDescent="0.25">
      <c r="A3181" s="1">
        <v>39399</v>
      </c>
      <c r="B3181" s="3">
        <v>603.20000000000005</v>
      </c>
      <c r="C3181" s="3">
        <v>200.4</v>
      </c>
      <c r="D3181" s="3">
        <v>121.4</v>
      </c>
      <c r="E3181" s="3">
        <v>832.95</v>
      </c>
    </row>
    <row r="3182" spans="1:5" x14ac:dyDescent="0.25">
      <c r="A3182" s="1">
        <v>39400</v>
      </c>
      <c r="B3182" s="3">
        <v>605.1</v>
      </c>
      <c r="C3182" s="3">
        <v>201.05</v>
      </c>
      <c r="D3182" s="3">
        <v>126.41</v>
      </c>
      <c r="E3182" s="3">
        <v>857.95</v>
      </c>
    </row>
    <row r="3183" spans="1:5" x14ac:dyDescent="0.25">
      <c r="A3183" s="1">
        <v>39401</v>
      </c>
      <c r="B3183" s="3">
        <v>600</v>
      </c>
      <c r="C3183" s="3">
        <v>199.95</v>
      </c>
      <c r="D3183" s="3">
        <v>120.2</v>
      </c>
      <c r="E3183" s="3">
        <v>860.6</v>
      </c>
    </row>
    <row r="3184" spans="1:5" x14ac:dyDescent="0.25">
      <c r="A3184" s="1">
        <v>39402</v>
      </c>
      <c r="B3184" s="3">
        <v>620.35</v>
      </c>
      <c r="C3184" s="3">
        <v>201.05</v>
      </c>
      <c r="D3184" s="3">
        <v>120.83</v>
      </c>
      <c r="E3184" s="3">
        <v>843.2</v>
      </c>
    </row>
    <row r="3185" spans="1:5" x14ac:dyDescent="0.25">
      <c r="A3185" s="1">
        <v>39405</v>
      </c>
      <c r="B3185" s="3">
        <v>616.70000000000005</v>
      </c>
      <c r="C3185" s="3">
        <v>204.8</v>
      </c>
      <c r="D3185" s="3">
        <v>122.75</v>
      </c>
      <c r="E3185" s="3">
        <v>862.75</v>
      </c>
    </row>
    <row r="3186" spans="1:5" x14ac:dyDescent="0.25">
      <c r="A3186" s="1">
        <v>39406</v>
      </c>
      <c r="B3186" s="3">
        <v>617.29999999999995</v>
      </c>
      <c r="C3186" s="3">
        <v>205.3</v>
      </c>
      <c r="D3186" s="3">
        <v>117.46</v>
      </c>
      <c r="E3186" s="3">
        <v>859.55</v>
      </c>
    </row>
    <row r="3187" spans="1:5" x14ac:dyDescent="0.25">
      <c r="A3187" s="1">
        <v>39407</v>
      </c>
      <c r="B3187" s="3">
        <v>599.85</v>
      </c>
      <c r="C3187" s="3">
        <v>201.95</v>
      </c>
      <c r="D3187" s="3">
        <v>111.87</v>
      </c>
      <c r="E3187" s="3">
        <v>822</v>
      </c>
    </row>
    <row r="3188" spans="1:5" x14ac:dyDescent="0.25">
      <c r="A3188" s="1">
        <v>39408</v>
      </c>
      <c r="B3188" s="3">
        <v>601.25</v>
      </c>
      <c r="C3188" s="3">
        <v>201.9</v>
      </c>
      <c r="D3188" s="3">
        <v>110.49</v>
      </c>
      <c r="E3188" s="3">
        <v>818.95</v>
      </c>
    </row>
    <row r="3189" spans="1:5" x14ac:dyDescent="0.25">
      <c r="A3189" s="1">
        <v>39409</v>
      </c>
      <c r="B3189" s="3">
        <v>602.04999999999995</v>
      </c>
      <c r="C3189" s="3">
        <v>205.55</v>
      </c>
      <c r="D3189" s="3">
        <v>110.95</v>
      </c>
      <c r="E3189" s="3">
        <v>820.5</v>
      </c>
    </row>
    <row r="3190" spans="1:5" x14ac:dyDescent="0.25">
      <c r="A3190" s="1">
        <v>39412</v>
      </c>
      <c r="B3190" s="3">
        <v>613.70000000000005</v>
      </c>
      <c r="C3190" s="3">
        <v>210</v>
      </c>
      <c r="D3190" s="3">
        <v>113.76</v>
      </c>
      <c r="E3190" s="3">
        <v>849</v>
      </c>
    </row>
    <row r="3191" spans="1:5" x14ac:dyDescent="0.25">
      <c r="A3191" s="1">
        <v>39413</v>
      </c>
      <c r="B3191" s="3">
        <v>609.54999999999995</v>
      </c>
      <c r="C3191" s="3">
        <v>210.25</v>
      </c>
      <c r="D3191" s="3">
        <v>109.61</v>
      </c>
      <c r="E3191" s="3">
        <v>847.6</v>
      </c>
    </row>
    <row r="3192" spans="1:5" x14ac:dyDescent="0.25">
      <c r="A3192" s="1">
        <v>39414</v>
      </c>
      <c r="B3192" s="3">
        <v>612.65</v>
      </c>
      <c r="C3192" s="3">
        <v>208.7</v>
      </c>
      <c r="D3192" s="3">
        <v>107.55</v>
      </c>
      <c r="E3192" s="3">
        <v>818.7</v>
      </c>
    </row>
    <row r="3193" spans="1:5" x14ac:dyDescent="0.25">
      <c r="A3193" s="1">
        <v>39415</v>
      </c>
      <c r="B3193" s="3">
        <v>616.25</v>
      </c>
      <c r="C3193" s="3">
        <v>210.2</v>
      </c>
      <c r="D3193" s="3">
        <v>108.03</v>
      </c>
      <c r="E3193" s="3">
        <v>802.15</v>
      </c>
    </row>
    <row r="3194" spans="1:5" x14ac:dyDescent="0.25">
      <c r="A3194" s="1">
        <v>39416</v>
      </c>
      <c r="B3194" s="3">
        <v>632.15</v>
      </c>
      <c r="C3194" s="3">
        <v>207.15</v>
      </c>
      <c r="D3194" s="3">
        <v>113.13</v>
      </c>
      <c r="E3194" s="3">
        <v>825.7</v>
      </c>
    </row>
    <row r="3195" spans="1:5" x14ac:dyDescent="0.25">
      <c r="A3195" s="1">
        <v>39419</v>
      </c>
      <c r="B3195" s="3">
        <v>645.6</v>
      </c>
      <c r="C3195" s="3">
        <v>206.2</v>
      </c>
      <c r="D3195" s="3">
        <v>121.87</v>
      </c>
      <c r="E3195" s="3">
        <v>838.7</v>
      </c>
    </row>
    <row r="3196" spans="1:5" x14ac:dyDescent="0.25">
      <c r="A3196" s="1">
        <v>39420</v>
      </c>
      <c r="B3196" s="3">
        <v>657.75</v>
      </c>
      <c r="C3196" s="3">
        <v>206.6</v>
      </c>
      <c r="D3196" s="3">
        <v>126.1</v>
      </c>
      <c r="E3196" s="3">
        <v>872.95</v>
      </c>
    </row>
    <row r="3197" spans="1:5" x14ac:dyDescent="0.25">
      <c r="A3197" s="1">
        <v>39421</v>
      </c>
      <c r="B3197" s="3">
        <v>664.85</v>
      </c>
      <c r="C3197" s="3">
        <v>206.5</v>
      </c>
      <c r="D3197" s="3">
        <v>126.48</v>
      </c>
      <c r="E3197" s="3">
        <v>865.35</v>
      </c>
    </row>
    <row r="3198" spans="1:5" x14ac:dyDescent="0.25">
      <c r="A3198" s="1">
        <v>39422</v>
      </c>
      <c r="B3198" s="3">
        <v>662</v>
      </c>
      <c r="C3198" s="3">
        <v>207.55</v>
      </c>
      <c r="D3198" s="3">
        <v>125.56</v>
      </c>
      <c r="E3198" s="3">
        <v>847.2</v>
      </c>
    </row>
    <row r="3199" spans="1:5" x14ac:dyDescent="0.25">
      <c r="A3199" s="1">
        <v>39423</v>
      </c>
      <c r="B3199" s="3">
        <v>666.65</v>
      </c>
      <c r="C3199" s="3">
        <v>208.35</v>
      </c>
      <c r="D3199" s="3">
        <v>127.74</v>
      </c>
      <c r="E3199" s="3">
        <v>833.4</v>
      </c>
    </row>
    <row r="3200" spans="1:5" x14ac:dyDescent="0.25">
      <c r="A3200" s="1">
        <v>39426</v>
      </c>
      <c r="B3200" s="3">
        <v>659.85</v>
      </c>
      <c r="C3200" s="3">
        <v>205.5</v>
      </c>
      <c r="D3200" s="3">
        <v>126.62</v>
      </c>
      <c r="E3200" s="3">
        <v>833.5</v>
      </c>
    </row>
    <row r="3201" spans="1:5" x14ac:dyDescent="0.25">
      <c r="A3201" s="1">
        <v>39427</v>
      </c>
      <c r="B3201" s="3">
        <v>674</v>
      </c>
      <c r="C3201" s="3">
        <v>209.65</v>
      </c>
      <c r="D3201" s="3">
        <v>126.93</v>
      </c>
      <c r="E3201" s="3">
        <v>835.85</v>
      </c>
    </row>
    <row r="3202" spans="1:5" x14ac:dyDescent="0.25">
      <c r="A3202" s="1">
        <v>39428</v>
      </c>
      <c r="B3202" s="3">
        <v>685.8</v>
      </c>
      <c r="C3202" s="3">
        <v>210.4</v>
      </c>
      <c r="D3202" s="3">
        <v>130.94</v>
      </c>
      <c r="E3202" s="3">
        <v>864.45</v>
      </c>
    </row>
    <row r="3203" spans="1:5" x14ac:dyDescent="0.25">
      <c r="A3203" s="1">
        <v>39429</v>
      </c>
      <c r="B3203" s="3">
        <v>710.6</v>
      </c>
      <c r="C3203" s="3">
        <v>212</v>
      </c>
      <c r="D3203" s="3">
        <v>126.17</v>
      </c>
      <c r="E3203" s="3">
        <v>889.4</v>
      </c>
    </row>
    <row r="3204" spans="1:5" x14ac:dyDescent="0.25">
      <c r="A3204" s="1">
        <v>39430</v>
      </c>
      <c r="B3204" s="3">
        <v>717.9</v>
      </c>
      <c r="C3204" s="3">
        <v>216.95</v>
      </c>
      <c r="D3204" s="3">
        <v>125.54</v>
      </c>
      <c r="E3204" s="3">
        <v>877.85</v>
      </c>
    </row>
    <row r="3205" spans="1:5" x14ac:dyDescent="0.25">
      <c r="A3205" s="1">
        <v>39433</v>
      </c>
      <c r="B3205" s="3">
        <v>716.8</v>
      </c>
      <c r="C3205" s="3">
        <v>218.6</v>
      </c>
      <c r="D3205" s="3">
        <v>125.06</v>
      </c>
      <c r="E3205" s="3">
        <v>823.85</v>
      </c>
    </row>
    <row r="3206" spans="1:5" x14ac:dyDescent="0.25">
      <c r="A3206" s="1">
        <v>39434</v>
      </c>
      <c r="B3206" s="3">
        <v>717.45</v>
      </c>
      <c r="C3206" s="3">
        <v>211.2</v>
      </c>
      <c r="D3206" s="3">
        <v>121.12</v>
      </c>
      <c r="E3206" s="3">
        <v>816.35</v>
      </c>
    </row>
    <row r="3207" spans="1:5" x14ac:dyDescent="0.25">
      <c r="A3207" s="1">
        <v>39435</v>
      </c>
      <c r="B3207" s="3">
        <v>697.15</v>
      </c>
      <c r="C3207" s="3">
        <v>212.05</v>
      </c>
      <c r="D3207" s="3">
        <v>121.53</v>
      </c>
      <c r="E3207" s="3">
        <v>824.2</v>
      </c>
    </row>
    <row r="3208" spans="1:5" x14ac:dyDescent="0.25">
      <c r="A3208" s="1">
        <v>39436</v>
      </c>
      <c r="B3208" s="3">
        <v>721.7</v>
      </c>
      <c r="C3208" s="3">
        <v>212.55</v>
      </c>
      <c r="D3208" s="3">
        <v>123.97</v>
      </c>
      <c r="E3208" s="3">
        <v>824.8</v>
      </c>
    </row>
    <row r="3209" spans="1:5" x14ac:dyDescent="0.25">
      <c r="A3209" s="1">
        <v>39440</v>
      </c>
      <c r="B3209" s="3">
        <v>719.7</v>
      </c>
      <c r="C3209" s="3">
        <v>215.55</v>
      </c>
      <c r="D3209" s="3">
        <v>127.97</v>
      </c>
      <c r="E3209" s="3">
        <v>862.5</v>
      </c>
    </row>
    <row r="3210" spans="1:5" x14ac:dyDescent="0.25">
      <c r="A3210" s="1">
        <v>39442</v>
      </c>
      <c r="B3210" s="3">
        <v>720.2</v>
      </c>
      <c r="C3210" s="3">
        <v>214.7</v>
      </c>
      <c r="D3210" s="3">
        <v>130.1</v>
      </c>
      <c r="E3210" s="3">
        <v>892.75</v>
      </c>
    </row>
    <row r="3211" spans="1:5" x14ac:dyDescent="0.25">
      <c r="A3211" s="1">
        <v>39443</v>
      </c>
      <c r="B3211" s="3">
        <v>719.1</v>
      </c>
      <c r="C3211" s="3">
        <v>215.35</v>
      </c>
      <c r="D3211" s="3">
        <v>130.78</v>
      </c>
      <c r="E3211" s="3">
        <v>906.35</v>
      </c>
    </row>
    <row r="3212" spans="1:5" x14ac:dyDescent="0.25">
      <c r="A3212" s="1">
        <v>39444</v>
      </c>
      <c r="B3212" s="3">
        <v>713.6</v>
      </c>
      <c r="C3212" s="3">
        <v>215.95</v>
      </c>
      <c r="D3212" s="3">
        <v>134.26</v>
      </c>
      <c r="E3212" s="3">
        <v>931.4</v>
      </c>
    </row>
    <row r="3213" spans="1:5" x14ac:dyDescent="0.25">
      <c r="A3213" s="1">
        <v>39447</v>
      </c>
      <c r="B3213" s="3">
        <v>735.35</v>
      </c>
      <c r="C3213" s="3">
        <v>213.9</v>
      </c>
      <c r="D3213" s="3">
        <v>141.94999999999999</v>
      </c>
      <c r="E3213" s="3">
        <v>934.8</v>
      </c>
    </row>
    <row r="3214" spans="1:5" x14ac:dyDescent="0.25">
      <c r="A3214" s="1">
        <v>39448</v>
      </c>
      <c r="B3214" s="3">
        <v>721.55</v>
      </c>
      <c r="C3214" s="3">
        <v>218.1</v>
      </c>
      <c r="D3214" s="3">
        <v>149.51</v>
      </c>
      <c r="E3214" s="3">
        <v>933.2</v>
      </c>
    </row>
    <row r="3215" spans="1:5" x14ac:dyDescent="0.25">
      <c r="A3215" s="1">
        <v>39449</v>
      </c>
      <c r="B3215" s="3">
        <v>747.15</v>
      </c>
      <c r="C3215" s="3">
        <v>215.4</v>
      </c>
      <c r="D3215" s="3">
        <v>148.08000000000001</v>
      </c>
      <c r="E3215" s="3">
        <v>934.75</v>
      </c>
    </row>
    <row r="3216" spans="1:5" x14ac:dyDescent="0.25">
      <c r="A3216" s="1">
        <v>39450</v>
      </c>
      <c r="B3216" s="3">
        <v>718.3</v>
      </c>
      <c r="C3216" s="3">
        <v>222.95</v>
      </c>
      <c r="D3216" s="3">
        <v>154.56</v>
      </c>
      <c r="E3216" s="3">
        <v>926.75</v>
      </c>
    </row>
    <row r="3217" spans="1:5" x14ac:dyDescent="0.25">
      <c r="A3217" s="1">
        <v>39451</v>
      </c>
      <c r="B3217" s="3">
        <v>728.6</v>
      </c>
      <c r="C3217" s="3">
        <v>231.35</v>
      </c>
      <c r="D3217" s="3">
        <v>156.99</v>
      </c>
      <c r="E3217" s="3">
        <v>930.1</v>
      </c>
    </row>
    <row r="3218" spans="1:5" x14ac:dyDescent="0.25">
      <c r="A3218" s="1">
        <v>39454</v>
      </c>
      <c r="B3218" s="3">
        <v>712.2</v>
      </c>
      <c r="C3218" s="3">
        <v>237.25</v>
      </c>
      <c r="D3218" s="3">
        <v>155.6</v>
      </c>
      <c r="E3218" s="3">
        <v>925.7</v>
      </c>
    </row>
    <row r="3219" spans="1:5" x14ac:dyDescent="0.25">
      <c r="A3219" s="1">
        <v>39455</v>
      </c>
      <c r="B3219" s="3">
        <v>702.6</v>
      </c>
      <c r="C3219" s="3">
        <v>234.65</v>
      </c>
      <c r="D3219" s="3">
        <v>151.25</v>
      </c>
      <c r="E3219" s="3">
        <v>891.8</v>
      </c>
    </row>
    <row r="3220" spans="1:5" x14ac:dyDescent="0.25">
      <c r="A3220" s="1">
        <v>39456</v>
      </c>
      <c r="B3220" s="3">
        <v>697.1</v>
      </c>
      <c r="C3220" s="3">
        <v>233.85</v>
      </c>
      <c r="D3220" s="3">
        <v>151.09</v>
      </c>
      <c r="E3220" s="3">
        <v>890.5</v>
      </c>
    </row>
    <row r="3221" spans="1:5" x14ac:dyDescent="0.25">
      <c r="A3221" s="1">
        <v>39457</v>
      </c>
      <c r="B3221" s="3">
        <v>690.45</v>
      </c>
      <c r="C3221" s="3">
        <v>228.8</v>
      </c>
      <c r="D3221" s="3">
        <v>144.57</v>
      </c>
      <c r="E3221" s="3">
        <v>854.1</v>
      </c>
    </row>
    <row r="3222" spans="1:5" x14ac:dyDescent="0.25">
      <c r="A3222" s="1">
        <v>39458</v>
      </c>
      <c r="B3222" s="3">
        <v>680.6</v>
      </c>
      <c r="C3222" s="3">
        <v>224.25</v>
      </c>
      <c r="D3222" s="3">
        <v>140.66</v>
      </c>
      <c r="E3222" s="3">
        <v>853.25</v>
      </c>
    </row>
    <row r="3223" spans="1:5" x14ac:dyDescent="0.25">
      <c r="A3223" s="1">
        <v>39461</v>
      </c>
      <c r="B3223" s="3">
        <v>668.2</v>
      </c>
      <c r="C3223" s="3">
        <v>219.55</v>
      </c>
      <c r="D3223" s="3">
        <v>147.83000000000001</v>
      </c>
      <c r="E3223" s="3">
        <v>838.95</v>
      </c>
    </row>
    <row r="3224" spans="1:5" x14ac:dyDescent="0.25">
      <c r="A3224" s="1">
        <v>39462</v>
      </c>
      <c r="B3224" s="3">
        <v>673.15</v>
      </c>
      <c r="C3224" s="3">
        <v>216.2</v>
      </c>
      <c r="D3224" s="3">
        <v>149.22999999999999</v>
      </c>
      <c r="E3224" s="3">
        <v>851.85</v>
      </c>
    </row>
    <row r="3225" spans="1:5" x14ac:dyDescent="0.25">
      <c r="A3225" s="1">
        <v>39463</v>
      </c>
      <c r="B3225" s="3">
        <v>672.1</v>
      </c>
      <c r="C3225" s="3">
        <v>214.95</v>
      </c>
      <c r="D3225" s="3">
        <v>140.82</v>
      </c>
      <c r="E3225" s="3">
        <v>818.55</v>
      </c>
    </row>
    <row r="3226" spans="1:5" x14ac:dyDescent="0.25">
      <c r="A3226" s="1">
        <v>39464</v>
      </c>
      <c r="B3226" s="3">
        <v>672.35</v>
      </c>
      <c r="C3226" s="3">
        <v>217.3</v>
      </c>
      <c r="D3226" s="3">
        <v>142.12</v>
      </c>
      <c r="E3226" s="3">
        <v>810.15</v>
      </c>
    </row>
    <row r="3227" spans="1:5" x14ac:dyDescent="0.25">
      <c r="A3227" s="1">
        <v>39465</v>
      </c>
      <c r="B3227" s="3">
        <v>674.45</v>
      </c>
      <c r="C3227" s="3">
        <v>214.15</v>
      </c>
      <c r="D3227" s="3">
        <v>138.38</v>
      </c>
      <c r="E3227" s="3">
        <v>781.9</v>
      </c>
    </row>
    <row r="3228" spans="1:5" x14ac:dyDescent="0.25">
      <c r="A3228" s="1">
        <v>39468</v>
      </c>
      <c r="B3228" s="3">
        <v>623.6</v>
      </c>
      <c r="C3228" s="3">
        <v>199.8</v>
      </c>
      <c r="D3228" s="3">
        <v>119.99</v>
      </c>
      <c r="E3228" s="3">
        <v>722.45</v>
      </c>
    </row>
    <row r="3229" spans="1:5" x14ac:dyDescent="0.25">
      <c r="A3229" s="1">
        <v>39469</v>
      </c>
      <c r="B3229" s="3">
        <v>596.5</v>
      </c>
      <c r="C3229" s="3">
        <v>186.25</v>
      </c>
      <c r="D3229" s="3">
        <v>104.67</v>
      </c>
      <c r="E3229" s="3">
        <v>671.05</v>
      </c>
    </row>
    <row r="3230" spans="1:5" x14ac:dyDescent="0.25">
      <c r="A3230" s="1">
        <v>39470</v>
      </c>
      <c r="B3230" s="3">
        <v>614.70000000000005</v>
      </c>
      <c r="C3230" s="3">
        <v>189.55</v>
      </c>
      <c r="D3230" s="3">
        <v>119.07</v>
      </c>
      <c r="E3230" s="3">
        <v>696.8</v>
      </c>
    </row>
    <row r="3231" spans="1:5" x14ac:dyDescent="0.25">
      <c r="A3231" s="1">
        <v>39471</v>
      </c>
      <c r="B3231" s="3">
        <v>567.20000000000005</v>
      </c>
      <c r="C3231" s="3">
        <v>187.6</v>
      </c>
      <c r="D3231" s="3">
        <v>117.13</v>
      </c>
      <c r="E3231" s="3">
        <v>671.35</v>
      </c>
    </row>
    <row r="3232" spans="1:5" x14ac:dyDescent="0.25">
      <c r="A3232" s="1">
        <v>39472</v>
      </c>
      <c r="B3232" s="3">
        <v>605.4</v>
      </c>
      <c r="C3232" s="3">
        <v>199.3</v>
      </c>
      <c r="D3232" s="3">
        <v>121.87</v>
      </c>
      <c r="E3232" s="3">
        <v>714.1</v>
      </c>
    </row>
    <row r="3233" spans="1:5" x14ac:dyDescent="0.25">
      <c r="A3233" s="1">
        <v>39475</v>
      </c>
      <c r="B3233" s="3">
        <v>565.04999999999995</v>
      </c>
      <c r="C3233" s="3">
        <v>199.35</v>
      </c>
      <c r="D3233" s="3">
        <v>122.66</v>
      </c>
      <c r="E3233" s="3">
        <v>698.4</v>
      </c>
    </row>
    <row r="3234" spans="1:5" x14ac:dyDescent="0.25">
      <c r="A3234" s="1">
        <v>39476</v>
      </c>
      <c r="B3234" s="3">
        <v>539.65</v>
      </c>
      <c r="C3234" s="3">
        <v>207.25</v>
      </c>
      <c r="D3234" s="3">
        <v>126.62</v>
      </c>
      <c r="E3234" s="3">
        <v>716.2</v>
      </c>
    </row>
    <row r="3235" spans="1:5" x14ac:dyDescent="0.25">
      <c r="A3235" s="1">
        <v>39477</v>
      </c>
      <c r="B3235" s="3">
        <v>539.4</v>
      </c>
      <c r="C3235" s="3">
        <v>196.6</v>
      </c>
      <c r="D3235" s="3">
        <v>127.17</v>
      </c>
      <c r="E3235" s="3">
        <v>723.5</v>
      </c>
    </row>
    <row r="3236" spans="1:5" x14ac:dyDescent="0.25">
      <c r="A3236" s="1">
        <v>39478</v>
      </c>
      <c r="B3236" s="3">
        <v>528.20000000000005</v>
      </c>
      <c r="C3236" s="3">
        <v>206.5</v>
      </c>
      <c r="D3236" s="3">
        <v>123.52</v>
      </c>
      <c r="E3236" s="3">
        <v>733.5</v>
      </c>
    </row>
    <row r="3237" spans="1:5" x14ac:dyDescent="0.25">
      <c r="A3237" s="1">
        <v>39479</v>
      </c>
      <c r="B3237" s="3">
        <v>528.75</v>
      </c>
      <c r="C3237" s="3">
        <v>207.8</v>
      </c>
      <c r="D3237" s="3">
        <v>129.41999999999999</v>
      </c>
      <c r="E3237" s="3">
        <v>776.45</v>
      </c>
    </row>
    <row r="3238" spans="1:5" x14ac:dyDescent="0.25">
      <c r="A3238" s="1">
        <v>39482</v>
      </c>
      <c r="B3238" s="3">
        <v>527.95000000000005</v>
      </c>
      <c r="C3238" s="3">
        <v>211.9</v>
      </c>
      <c r="D3238" s="3">
        <v>135.18</v>
      </c>
      <c r="E3238" s="3">
        <v>802.8</v>
      </c>
    </row>
    <row r="3239" spans="1:5" x14ac:dyDescent="0.25">
      <c r="A3239" s="1">
        <v>39483</v>
      </c>
      <c r="B3239" s="3">
        <v>544.45000000000005</v>
      </c>
      <c r="C3239" s="3">
        <v>209.05</v>
      </c>
      <c r="D3239" s="3">
        <v>139.66</v>
      </c>
      <c r="E3239" s="3">
        <v>817.8</v>
      </c>
    </row>
    <row r="3240" spans="1:5" x14ac:dyDescent="0.25">
      <c r="A3240" s="1">
        <v>39484</v>
      </c>
      <c r="B3240" s="3">
        <v>529.85</v>
      </c>
      <c r="C3240" s="3">
        <v>205.05</v>
      </c>
      <c r="D3240" s="3">
        <v>136.75</v>
      </c>
      <c r="E3240" s="3">
        <v>799.45</v>
      </c>
    </row>
    <row r="3241" spans="1:5" x14ac:dyDescent="0.25">
      <c r="A3241" s="1">
        <v>39485</v>
      </c>
      <c r="B3241" s="3">
        <v>522.65</v>
      </c>
      <c r="C3241" s="3">
        <v>199.6</v>
      </c>
      <c r="D3241" s="3">
        <v>136.61000000000001</v>
      </c>
      <c r="E3241" s="3">
        <v>771.4</v>
      </c>
    </row>
    <row r="3242" spans="1:5" x14ac:dyDescent="0.25">
      <c r="A3242" s="1">
        <v>39486</v>
      </c>
      <c r="B3242" s="3">
        <v>517</v>
      </c>
      <c r="C3242" s="3">
        <v>211.75</v>
      </c>
      <c r="D3242" s="3">
        <v>129.13</v>
      </c>
      <c r="E3242" s="3">
        <v>750.4</v>
      </c>
    </row>
    <row r="3243" spans="1:5" x14ac:dyDescent="0.25">
      <c r="A3243" s="1">
        <v>39489</v>
      </c>
      <c r="B3243" s="3">
        <v>507.45</v>
      </c>
      <c r="C3243" s="3">
        <v>195.95</v>
      </c>
      <c r="D3243" s="3">
        <v>113.3</v>
      </c>
      <c r="E3243" s="3">
        <v>726.05</v>
      </c>
    </row>
    <row r="3244" spans="1:5" x14ac:dyDescent="0.25">
      <c r="A3244" s="1">
        <v>39490</v>
      </c>
      <c r="B3244" s="3">
        <v>503.5</v>
      </c>
      <c r="C3244" s="3">
        <v>193.7</v>
      </c>
      <c r="D3244" s="3">
        <v>114.07</v>
      </c>
      <c r="E3244" s="3">
        <v>710.45</v>
      </c>
    </row>
    <row r="3245" spans="1:5" x14ac:dyDescent="0.25">
      <c r="A3245" s="1">
        <v>39491</v>
      </c>
      <c r="B3245" s="3">
        <v>509.7</v>
      </c>
      <c r="C3245" s="3">
        <v>193.05</v>
      </c>
      <c r="D3245" s="3">
        <v>117.12</v>
      </c>
      <c r="E3245" s="3">
        <v>758.2</v>
      </c>
    </row>
    <row r="3246" spans="1:5" x14ac:dyDescent="0.25">
      <c r="A3246" s="1">
        <v>39492</v>
      </c>
      <c r="B3246" s="3">
        <v>538</v>
      </c>
      <c r="C3246" s="3">
        <v>203.35</v>
      </c>
      <c r="D3246" s="3">
        <v>123.12</v>
      </c>
      <c r="E3246" s="3">
        <v>778.6</v>
      </c>
    </row>
    <row r="3247" spans="1:5" x14ac:dyDescent="0.25">
      <c r="A3247" s="1">
        <v>39493</v>
      </c>
      <c r="B3247" s="3">
        <v>543.75</v>
      </c>
      <c r="C3247" s="3">
        <v>211.2</v>
      </c>
      <c r="D3247" s="3">
        <v>124.94</v>
      </c>
      <c r="E3247" s="3">
        <v>818.5</v>
      </c>
    </row>
    <row r="3248" spans="1:5" x14ac:dyDescent="0.25">
      <c r="A3248" s="1">
        <v>39496</v>
      </c>
      <c r="B3248" s="3">
        <v>535.65</v>
      </c>
      <c r="C3248" s="3">
        <v>216.6</v>
      </c>
      <c r="D3248" s="3">
        <v>127.85</v>
      </c>
      <c r="E3248" s="3">
        <v>821.25</v>
      </c>
    </row>
    <row r="3249" spans="1:5" x14ac:dyDescent="0.25">
      <c r="A3249" s="1">
        <v>39497</v>
      </c>
      <c r="B3249" s="3">
        <v>531.20000000000005</v>
      </c>
      <c r="C3249" s="3">
        <v>221.1</v>
      </c>
      <c r="D3249" s="3">
        <v>125.05</v>
      </c>
      <c r="E3249" s="3">
        <v>812.6</v>
      </c>
    </row>
    <row r="3250" spans="1:5" x14ac:dyDescent="0.25">
      <c r="A3250" s="1">
        <v>39498</v>
      </c>
      <c r="B3250" s="3">
        <v>532.1</v>
      </c>
      <c r="C3250" s="3">
        <v>213.9</v>
      </c>
      <c r="D3250" s="3">
        <v>128.94999999999999</v>
      </c>
      <c r="E3250" s="3">
        <v>772.6</v>
      </c>
    </row>
    <row r="3251" spans="1:5" x14ac:dyDescent="0.25">
      <c r="A3251" s="1">
        <v>39499</v>
      </c>
      <c r="B3251" s="3">
        <v>535.29999999999995</v>
      </c>
      <c r="C3251" s="3">
        <v>219.8</v>
      </c>
      <c r="D3251" s="3">
        <v>129.91999999999999</v>
      </c>
      <c r="E3251" s="3">
        <v>806.05</v>
      </c>
    </row>
    <row r="3252" spans="1:5" x14ac:dyDescent="0.25">
      <c r="A3252" s="1">
        <v>39500</v>
      </c>
      <c r="B3252" s="3">
        <v>539.75</v>
      </c>
      <c r="C3252" s="3">
        <v>215.75</v>
      </c>
      <c r="D3252" s="3">
        <v>130.94</v>
      </c>
      <c r="E3252" s="3">
        <v>803.45</v>
      </c>
    </row>
    <row r="3253" spans="1:5" x14ac:dyDescent="0.25">
      <c r="A3253" s="1">
        <v>39503</v>
      </c>
      <c r="B3253" s="3">
        <v>540.65</v>
      </c>
      <c r="C3253" s="3">
        <v>215.4</v>
      </c>
      <c r="D3253" s="3">
        <v>130.28</v>
      </c>
      <c r="E3253" s="3">
        <v>808.6</v>
      </c>
    </row>
    <row r="3254" spans="1:5" x14ac:dyDescent="0.25">
      <c r="A3254" s="1">
        <v>39504</v>
      </c>
      <c r="B3254" s="3">
        <v>549</v>
      </c>
      <c r="C3254" s="3">
        <v>219.45</v>
      </c>
      <c r="D3254" s="3">
        <v>130.86000000000001</v>
      </c>
      <c r="E3254" s="3">
        <v>809.25</v>
      </c>
    </row>
    <row r="3255" spans="1:5" x14ac:dyDescent="0.25">
      <c r="A3255" s="1">
        <v>39505</v>
      </c>
      <c r="B3255" s="3">
        <v>541.54999999999995</v>
      </c>
      <c r="C3255" s="3">
        <v>219.9</v>
      </c>
      <c r="D3255" s="3">
        <v>132.80000000000001</v>
      </c>
      <c r="E3255" s="3">
        <v>811.05</v>
      </c>
    </row>
    <row r="3256" spans="1:5" x14ac:dyDescent="0.25">
      <c r="A3256" s="1">
        <v>39506</v>
      </c>
      <c r="B3256" s="3">
        <v>569.35</v>
      </c>
      <c r="C3256" s="3">
        <v>220.15</v>
      </c>
      <c r="D3256" s="3">
        <v>133.66</v>
      </c>
      <c r="E3256" s="3">
        <v>823.7</v>
      </c>
    </row>
    <row r="3257" spans="1:5" x14ac:dyDescent="0.25">
      <c r="A3257" s="1">
        <v>39507</v>
      </c>
      <c r="B3257" s="3">
        <v>582.65</v>
      </c>
      <c r="C3257" s="3">
        <v>227.35</v>
      </c>
      <c r="D3257" s="3">
        <v>135.21</v>
      </c>
      <c r="E3257" s="3">
        <v>801.55</v>
      </c>
    </row>
    <row r="3258" spans="1:5" x14ac:dyDescent="0.25">
      <c r="A3258" s="1">
        <v>39510</v>
      </c>
      <c r="B3258" s="3">
        <v>569.95000000000005</v>
      </c>
      <c r="C3258" s="3">
        <v>231.8</v>
      </c>
      <c r="D3258" s="3">
        <v>126.04</v>
      </c>
      <c r="E3258" s="3">
        <v>770.65</v>
      </c>
    </row>
    <row r="3259" spans="1:5" x14ac:dyDescent="0.25">
      <c r="A3259" s="1">
        <v>39511</v>
      </c>
      <c r="B3259" s="3">
        <v>557.65</v>
      </c>
      <c r="C3259" s="3">
        <v>229</v>
      </c>
      <c r="D3259" s="3">
        <v>119.33</v>
      </c>
      <c r="E3259" s="3">
        <v>777.75</v>
      </c>
    </row>
    <row r="3260" spans="1:5" x14ac:dyDescent="0.25">
      <c r="A3260" s="1">
        <v>39512</v>
      </c>
      <c r="B3260" s="3">
        <v>579.9</v>
      </c>
      <c r="C3260" s="3">
        <v>225.55</v>
      </c>
      <c r="D3260" s="3">
        <v>115.54</v>
      </c>
      <c r="E3260" s="3">
        <v>798.45</v>
      </c>
    </row>
    <row r="3261" spans="1:5" x14ac:dyDescent="0.25">
      <c r="A3261" s="1">
        <v>39514</v>
      </c>
      <c r="B3261" s="3">
        <v>569.45000000000005</v>
      </c>
      <c r="C3261" s="3">
        <v>226.65</v>
      </c>
      <c r="D3261" s="3">
        <v>109.65</v>
      </c>
      <c r="E3261" s="3">
        <v>772.6</v>
      </c>
    </row>
    <row r="3262" spans="1:5" x14ac:dyDescent="0.25">
      <c r="A3262" s="1">
        <v>39517</v>
      </c>
      <c r="B3262" s="3">
        <v>575.04999999999995</v>
      </c>
      <c r="C3262" s="3">
        <v>223.5</v>
      </c>
      <c r="D3262" s="3">
        <v>106.23</v>
      </c>
      <c r="E3262" s="3">
        <v>812.2</v>
      </c>
    </row>
    <row r="3263" spans="1:5" x14ac:dyDescent="0.25">
      <c r="A3263" s="1">
        <v>39518</v>
      </c>
      <c r="B3263" s="3">
        <v>559.5</v>
      </c>
      <c r="C3263" s="3">
        <v>223.75</v>
      </c>
      <c r="D3263" s="3">
        <v>114.61</v>
      </c>
      <c r="E3263" s="3">
        <v>819.05</v>
      </c>
    </row>
    <row r="3264" spans="1:5" x14ac:dyDescent="0.25">
      <c r="A3264" s="1">
        <v>39519</v>
      </c>
      <c r="B3264" s="3">
        <v>552.79999999999995</v>
      </c>
      <c r="C3264" s="3">
        <v>221.75</v>
      </c>
      <c r="D3264" s="3">
        <v>114.77</v>
      </c>
      <c r="E3264" s="3">
        <v>766.45</v>
      </c>
    </row>
    <row r="3265" spans="1:5" x14ac:dyDescent="0.25">
      <c r="A3265" s="1">
        <v>39520</v>
      </c>
      <c r="B3265" s="3">
        <v>539.29999999999995</v>
      </c>
      <c r="C3265" s="3">
        <v>222.45</v>
      </c>
      <c r="D3265" s="3">
        <v>112.28</v>
      </c>
      <c r="E3265" s="3">
        <v>697.2</v>
      </c>
    </row>
    <row r="3266" spans="1:5" x14ac:dyDescent="0.25">
      <c r="A3266" s="1">
        <v>39521</v>
      </c>
      <c r="B3266" s="3">
        <v>539.15</v>
      </c>
      <c r="C3266" s="3">
        <v>226.15</v>
      </c>
      <c r="D3266" s="3">
        <v>111.99</v>
      </c>
      <c r="E3266" s="3">
        <v>715.25</v>
      </c>
    </row>
    <row r="3267" spans="1:5" x14ac:dyDescent="0.25">
      <c r="A3267" s="1">
        <v>39524</v>
      </c>
      <c r="B3267" s="3">
        <v>535.20000000000005</v>
      </c>
      <c r="C3267" s="3">
        <v>222.6</v>
      </c>
      <c r="D3267" s="3">
        <v>108.76</v>
      </c>
      <c r="E3267" s="3">
        <v>658.5</v>
      </c>
    </row>
    <row r="3268" spans="1:5" x14ac:dyDescent="0.25">
      <c r="A3268" s="1">
        <v>39525</v>
      </c>
      <c r="B3268" s="3">
        <v>546.04999999999995</v>
      </c>
      <c r="C3268" s="3">
        <v>231.05</v>
      </c>
      <c r="D3268" s="3">
        <v>102.35</v>
      </c>
      <c r="E3268" s="3">
        <v>639.25</v>
      </c>
    </row>
    <row r="3269" spans="1:5" x14ac:dyDescent="0.25">
      <c r="A3269" s="1">
        <v>39526</v>
      </c>
      <c r="B3269" s="3">
        <v>541.4</v>
      </c>
      <c r="C3269" s="3">
        <v>225.3</v>
      </c>
      <c r="D3269" s="3">
        <v>101.56</v>
      </c>
      <c r="E3269" s="3">
        <v>637.29999999999995</v>
      </c>
    </row>
    <row r="3270" spans="1:5" x14ac:dyDescent="0.25">
      <c r="A3270" s="1">
        <v>39531</v>
      </c>
      <c r="B3270" s="3">
        <v>564.9</v>
      </c>
      <c r="C3270" s="3">
        <v>235</v>
      </c>
      <c r="D3270" s="3">
        <v>105.94</v>
      </c>
      <c r="E3270" s="3">
        <v>592.45000000000005</v>
      </c>
    </row>
    <row r="3271" spans="1:5" x14ac:dyDescent="0.25">
      <c r="A3271" s="1">
        <v>39532</v>
      </c>
      <c r="B3271" s="3">
        <v>576.25</v>
      </c>
      <c r="C3271" s="3">
        <v>244.95</v>
      </c>
      <c r="D3271" s="3">
        <v>112.72</v>
      </c>
      <c r="E3271" s="3">
        <v>633.79999999999995</v>
      </c>
    </row>
    <row r="3272" spans="1:5" x14ac:dyDescent="0.25">
      <c r="A3272" s="1">
        <v>39533</v>
      </c>
      <c r="B3272" s="3">
        <v>575.4</v>
      </c>
      <c r="C3272" s="3">
        <v>234.4</v>
      </c>
      <c r="D3272" s="3">
        <v>111.96</v>
      </c>
      <c r="E3272" s="3">
        <v>657.85</v>
      </c>
    </row>
    <row r="3273" spans="1:5" x14ac:dyDescent="0.25">
      <c r="A3273" s="1">
        <v>39534</v>
      </c>
      <c r="B3273" s="3">
        <v>580.15</v>
      </c>
      <c r="C3273" s="3">
        <v>244</v>
      </c>
      <c r="D3273" s="3">
        <v>112.86</v>
      </c>
      <c r="E3273" s="3">
        <v>654.79999999999995</v>
      </c>
    </row>
    <row r="3274" spans="1:5" x14ac:dyDescent="0.25">
      <c r="A3274" s="1">
        <v>39535</v>
      </c>
      <c r="B3274" s="3">
        <v>590.75</v>
      </c>
      <c r="C3274" s="3">
        <v>242.2</v>
      </c>
      <c r="D3274" s="3">
        <v>116.88</v>
      </c>
      <c r="E3274" s="3">
        <v>716.75</v>
      </c>
    </row>
    <row r="3275" spans="1:5" x14ac:dyDescent="0.25">
      <c r="A3275" s="1">
        <v>39538</v>
      </c>
      <c r="B3275" s="3">
        <v>590.95000000000005</v>
      </c>
      <c r="C3275" s="3">
        <v>228.7</v>
      </c>
      <c r="D3275" s="3">
        <v>113.09</v>
      </c>
      <c r="E3275" s="3">
        <v>693.15</v>
      </c>
    </row>
    <row r="3276" spans="1:5" x14ac:dyDescent="0.25">
      <c r="A3276" s="1">
        <v>39539</v>
      </c>
      <c r="B3276" s="3">
        <v>593.54999999999995</v>
      </c>
      <c r="C3276" s="3">
        <v>238.55</v>
      </c>
      <c r="D3276" s="3">
        <v>113.34</v>
      </c>
      <c r="E3276" s="3">
        <v>667.4</v>
      </c>
    </row>
    <row r="3277" spans="1:5" x14ac:dyDescent="0.25">
      <c r="A3277" s="1">
        <v>39540</v>
      </c>
      <c r="B3277" s="3">
        <v>602.6</v>
      </c>
      <c r="C3277" s="3">
        <v>235.8</v>
      </c>
      <c r="D3277" s="3">
        <v>114.55</v>
      </c>
      <c r="E3277" s="3">
        <v>645.95000000000005</v>
      </c>
    </row>
    <row r="3278" spans="1:5" x14ac:dyDescent="0.25">
      <c r="A3278" s="1">
        <v>39541</v>
      </c>
      <c r="B3278" s="3">
        <v>619.15</v>
      </c>
      <c r="C3278" s="3">
        <v>243.35</v>
      </c>
      <c r="D3278" s="3">
        <v>111.87</v>
      </c>
      <c r="E3278" s="3">
        <v>659.6</v>
      </c>
    </row>
    <row r="3279" spans="1:5" x14ac:dyDescent="0.25">
      <c r="A3279" s="1">
        <v>39542</v>
      </c>
      <c r="B3279" s="3">
        <v>599.20000000000005</v>
      </c>
      <c r="C3279" s="3">
        <v>241.55</v>
      </c>
      <c r="D3279" s="3">
        <v>108.11</v>
      </c>
      <c r="E3279" s="3">
        <v>660.7</v>
      </c>
    </row>
    <row r="3280" spans="1:5" x14ac:dyDescent="0.25">
      <c r="A3280" s="1">
        <v>39545</v>
      </c>
      <c r="B3280" s="3">
        <v>604.6</v>
      </c>
      <c r="C3280" s="3">
        <v>253</v>
      </c>
      <c r="D3280" s="3">
        <v>113.49</v>
      </c>
      <c r="E3280" s="3">
        <v>679.35</v>
      </c>
    </row>
    <row r="3281" spans="1:5" x14ac:dyDescent="0.25">
      <c r="A3281" s="1">
        <v>39546</v>
      </c>
      <c r="B3281" s="3">
        <v>591.70000000000005</v>
      </c>
      <c r="C3281" s="3">
        <v>247.9</v>
      </c>
      <c r="D3281" s="3">
        <v>109.43</v>
      </c>
      <c r="E3281" s="3">
        <v>656.3</v>
      </c>
    </row>
    <row r="3282" spans="1:5" x14ac:dyDescent="0.25">
      <c r="A3282" s="1">
        <v>39547</v>
      </c>
      <c r="B3282" s="3">
        <v>583.75</v>
      </c>
      <c r="C3282" s="3">
        <v>244.45</v>
      </c>
      <c r="D3282" s="3">
        <v>114.72</v>
      </c>
      <c r="E3282" s="3">
        <v>678.9</v>
      </c>
    </row>
    <row r="3283" spans="1:5" x14ac:dyDescent="0.25">
      <c r="A3283" s="1">
        <v>39548</v>
      </c>
      <c r="B3283" s="3">
        <v>577.95000000000005</v>
      </c>
      <c r="C3283" s="3">
        <v>240</v>
      </c>
      <c r="D3283" s="3">
        <v>115.77</v>
      </c>
      <c r="E3283" s="3">
        <v>685.9</v>
      </c>
    </row>
    <row r="3284" spans="1:5" x14ac:dyDescent="0.25">
      <c r="A3284" s="1">
        <v>39549</v>
      </c>
      <c r="B3284" s="3">
        <v>591</v>
      </c>
      <c r="C3284" s="3">
        <v>235.15</v>
      </c>
      <c r="D3284" s="3">
        <v>120.34</v>
      </c>
      <c r="E3284" s="3">
        <v>692.2</v>
      </c>
    </row>
    <row r="3285" spans="1:5" x14ac:dyDescent="0.25">
      <c r="A3285" s="1">
        <v>39553</v>
      </c>
      <c r="B3285" s="3">
        <v>615.95000000000005</v>
      </c>
      <c r="C3285" s="3">
        <v>245.4</v>
      </c>
      <c r="D3285" s="3">
        <v>123.31</v>
      </c>
      <c r="E3285" s="3">
        <v>692.8</v>
      </c>
    </row>
    <row r="3286" spans="1:5" x14ac:dyDescent="0.25">
      <c r="A3286" s="1">
        <v>39554</v>
      </c>
      <c r="B3286" s="3">
        <v>602.25</v>
      </c>
      <c r="C3286" s="3">
        <v>241.05</v>
      </c>
      <c r="D3286" s="3">
        <v>122.03</v>
      </c>
      <c r="E3286" s="3">
        <v>690.65</v>
      </c>
    </row>
    <row r="3287" spans="1:5" x14ac:dyDescent="0.25">
      <c r="A3287" s="1">
        <v>39555</v>
      </c>
      <c r="B3287" s="3">
        <v>606.29999999999995</v>
      </c>
      <c r="C3287" s="3">
        <v>232.4</v>
      </c>
      <c r="D3287" s="3">
        <v>125.44</v>
      </c>
      <c r="E3287" s="3">
        <v>715.2</v>
      </c>
    </row>
    <row r="3288" spans="1:5" x14ac:dyDescent="0.25">
      <c r="A3288" s="1">
        <v>39559</v>
      </c>
      <c r="B3288" s="3">
        <v>610.75</v>
      </c>
      <c r="C3288" s="3">
        <v>235.85</v>
      </c>
      <c r="D3288" s="3">
        <v>126.85</v>
      </c>
      <c r="E3288" s="3">
        <v>776.8</v>
      </c>
    </row>
    <row r="3289" spans="1:5" x14ac:dyDescent="0.25">
      <c r="A3289" s="1">
        <v>39560</v>
      </c>
      <c r="B3289" s="3">
        <v>610.85</v>
      </c>
      <c r="C3289" s="3">
        <v>237.9</v>
      </c>
      <c r="D3289" s="3">
        <v>126.77</v>
      </c>
      <c r="E3289" s="3">
        <v>780.9</v>
      </c>
    </row>
    <row r="3290" spans="1:5" x14ac:dyDescent="0.25">
      <c r="A3290" s="1">
        <v>39561</v>
      </c>
      <c r="B3290" s="3">
        <v>614.1</v>
      </c>
      <c r="C3290" s="3">
        <v>241.8</v>
      </c>
      <c r="D3290" s="3">
        <v>127.94</v>
      </c>
      <c r="E3290" s="3">
        <v>797.6</v>
      </c>
    </row>
    <row r="3291" spans="1:5" x14ac:dyDescent="0.25">
      <c r="A3291" s="1">
        <v>39562</v>
      </c>
      <c r="B3291" s="3">
        <v>611.25</v>
      </c>
      <c r="C3291" s="3">
        <v>249.35</v>
      </c>
      <c r="D3291" s="3">
        <v>131.13</v>
      </c>
      <c r="E3291" s="3">
        <v>776.5</v>
      </c>
    </row>
    <row r="3292" spans="1:5" x14ac:dyDescent="0.25">
      <c r="A3292" s="1">
        <v>39563</v>
      </c>
      <c r="B3292" s="3">
        <v>614.79999999999995</v>
      </c>
      <c r="C3292" s="3">
        <v>249.75</v>
      </c>
      <c r="D3292" s="3">
        <v>129.08000000000001</v>
      </c>
      <c r="E3292" s="3">
        <v>803.3</v>
      </c>
    </row>
    <row r="3293" spans="1:5" x14ac:dyDescent="0.25">
      <c r="A3293" s="1">
        <v>39566</v>
      </c>
      <c r="B3293" s="3">
        <v>624.70000000000005</v>
      </c>
      <c r="C3293" s="3">
        <v>247.2</v>
      </c>
      <c r="D3293" s="3">
        <v>130.31</v>
      </c>
      <c r="E3293" s="3">
        <v>777.7</v>
      </c>
    </row>
    <row r="3294" spans="1:5" x14ac:dyDescent="0.25">
      <c r="A3294" s="1">
        <v>39567</v>
      </c>
      <c r="B3294" s="3">
        <v>627.04999999999995</v>
      </c>
      <c r="C3294" s="3">
        <v>250.85</v>
      </c>
      <c r="D3294" s="3">
        <v>134.31</v>
      </c>
      <c r="E3294" s="3">
        <v>808.9</v>
      </c>
    </row>
    <row r="3295" spans="1:5" x14ac:dyDescent="0.25">
      <c r="A3295" s="1">
        <v>39568</v>
      </c>
      <c r="B3295" s="3">
        <v>622.45000000000005</v>
      </c>
      <c r="C3295" s="3">
        <v>249.5</v>
      </c>
      <c r="D3295" s="3">
        <v>134.36000000000001</v>
      </c>
      <c r="E3295" s="3">
        <v>817.6</v>
      </c>
    </row>
    <row r="3296" spans="1:5" x14ac:dyDescent="0.25">
      <c r="A3296" s="1">
        <v>39570</v>
      </c>
      <c r="B3296" s="3">
        <v>632.45000000000005</v>
      </c>
      <c r="C3296" s="3">
        <v>249.45</v>
      </c>
      <c r="D3296" s="3">
        <v>137.74</v>
      </c>
      <c r="E3296" s="3">
        <v>797</v>
      </c>
    </row>
    <row r="3297" spans="1:5" x14ac:dyDescent="0.25">
      <c r="A3297" s="1">
        <v>39573</v>
      </c>
      <c r="B3297" s="3">
        <v>638.45000000000005</v>
      </c>
      <c r="C3297" s="3">
        <v>248.15</v>
      </c>
      <c r="D3297" s="3">
        <v>134.55000000000001</v>
      </c>
      <c r="E3297" s="3">
        <v>802.55</v>
      </c>
    </row>
    <row r="3298" spans="1:5" x14ac:dyDescent="0.25">
      <c r="A3298" s="1">
        <v>39574</v>
      </c>
      <c r="B3298" s="3">
        <v>643.79999999999995</v>
      </c>
      <c r="C3298" s="3">
        <v>248.2</v>
      </c>
      <c r="D3298" s="3">
        <v>128.52000000000001</v>
      </c>
      <c r="E3298" s="3">
        <v>816.4</v>
      </c>
    </row>
    <row r="3299" spans="1:5" x14ac:dyDescent="0.25">
      <c r="A3299" s="1">
        <v>39575</v>
      </c>
      <c r="B3299" s="3">
        <v>644.75</v>
      </c>
      <c r="C3299" s="3">
        <v>251.1</v>
      </c>
      <c r="D3299" s="3">
        <v>131.58000000000001</v>
      </c>
      <c r="E3299" s="3">
        <v>824.95</v>
      </c>
    </row>
    <row r="3300" spans="1:5" x14ac:dyDescent="0.25">
      <c r="A3300" s="1">
        <v>39576</v>
      </c>
      <c r="B3300" s="3">
        <v>656.4</v>
      </c>
      <c r="C3300" s="3">
        <v>250.95</v>
      </c>
      <c r="D3300" s="3">
        <v>129.72</v>
      </c>
      <c r="E3300" s="3">
        <v>845.65</v>
      </c>
    </row>
    <row r="3301" spans="1:5" x14ac:dyDescent="0.25">
      <c r="A3301" s="1">
        <v>39577</v>
      </c>
      <c r="B3301" s="3">
        <v>628.45000000000005</v>
      </c>
      <c r="C3301" s="3">
        <v>250.4</v>
      </c>
      <c r="D3301" s="3">
        <v>130.47999999999999</v>
      </c>
      <c r="E3301" s="3">
        <v>843.9</v>
      </c>
    </row>
    <row r="3302" spans="1:5" x14ac:dyDescent="0.25">
      <c r="A3302" s="1">
        <v>39580</v>
      </c>
      <c r="B3302" s="3">
        <v>635.95000000000005</v>
      </c>
      <c r="C3302" s="3">
        <v>247.1</v>
      </c>
      <c r="D3302" s="3">
        <v>130.47</v>
      </c>
      <c r="E3302" s="3">
        <v>842.8</v>
      </c>
    </row>
    <row r="3303" spans="1:5" x14ac:dyDescent="0.25">
      <c r="A3303" s="1">
        <v>39581</v>
      </c>
      <c r="B3303" s="3">
        <v>624.4</v>
      </c>
      <c r="C3303" s="3">
        <v>245.65</v>
      </c>
      <c r="D3303" s="3">
        <v>130.08000000000001</v>
      </c>
      <c r="E3303" s="3">
        <v>851.3</v>
      </c>
    </row>
    <row r="3304" spans="1:5" x14ac:dyDescent="0.25">
      <c r="A3304" s="1">
        <v>39582</v>
      </c>
      <c r="B3304" s="3">
        <v>676.45</v>
      </c>
      <c r="C3304" s="3">
        <v>243.1</v>
      </c>
      <c r="D3304" s="3">
        <v>130.93</v>
      </c>
      <c r="E3304" s="3">
        <v>886.35</v>
      </c>
    </row>
    <row r="3305" spans="1:5" x14ac:dyDescent="0.25">
      <c r="A3305" s="1">
        <v>39583</v>
      </c>
      <c r="B3305" s="3">
        <v>654.20000000000005</v>
      </c>
      <c r="C3305" s="3">
        <v>238.6</v>
      </c>
      <c r="D3305" s="3">
        <v>135.07</v>
      </c>
      <c r="E3305" s="3">
        <v>881.9</v>
      </c>
    </row>
    <row r="3306" spans="1:5" x14ac:dyDescent="0.25">
      <c r="A3306" s="1">
        <v>39584</v>
      </c>
      <c r="B3306" s="3">
        <v>650.20000000000005</v>
      </c>
      <c r="C3306" s="3">
        <v>243.7</v>
      </c>
      <c r="D3306" s="3">
        <v>140.05000000000001</v>
      </c>
      <c r="E3306" s="3">
        <v>890.9</v>
      </c>
    </row>
    <row r="3307" spans="1:5" x14ac:dyDescent="0.25">
      <c r="A3307" s="1">
        <v>39588</v>
      </c>
      <c r="B3307" s="3">
        <v>638.85</v>
      </c>
      <c r="C3307" s="3">
        <v>241.75</v>
      </c>
      <c r="D3307" s="3">
        <v>143.87</v>
      </c>
      <c r="E3307" s="3">
        <v>894.65</v>
      </c>
    </row>
    <row r="3308" spans="1:5" x14ac:dyDescent="0.25">
      <c r="A3308" s="1">
        <v>39589</v>
      </c>
      <c r="B3308" s="3">
        <v>658.15</v>
      </c>
      <c r="C3308" s="3">
        <v>236.1</v>
      </c>
      <c r="D3308" s="3">
        <v>144.29</v>
      </c>
      <c r="E3308" s="3">
        <v>922.25</v>
      </c>
    </row>
    <row r="3309" spans="1:5" x14ac:dyDescent="0.25">
      <c r="A3309" s="1">
        <v>39590</v>
      </c>
      <c r="B3309" s="3">
        <v>680.4</v>
      </c>
      <c r="C3309" s="3">
        <v>235</v>
      </c>
      <c r="D3309" s="3">
        <v>142.5</v>
      </c>
      <c r="E3309" s="3">
        <v>908.5</v>
      </c>
    </row>
    <row r="3310" spans="1:5" x14ac:dyDescent="0.25">
      <c r="A3310" s="1">
        <v>39591</v>
      </c>
      <c r="B3310" s="3">
        <v>687.45</v>
      </c>
      <c r="C3310" s="3">
        <v>235.75</v>
      </c>
      <c r="D3310" s="3">
        <v>138.81</v>
      </c>
      <c r="E3310" s="3">
        <v>896.5</v>
      </c>
    </row>
    <row r="3311" spans="1:5" x14ac:dyDescent="0.25">
      <c r="A3311" s="1">
        <v>39594</v>
      </c>
      <c r="B3311" s="3">
        <v>691.65</v>
      </c>
      <c r="C3311" s="3">
        <v>231.25</v>
      </c>
      <c r="D3311" s="3">
        <v>133.01</v>
      </c>
      <c r="E3311" s="3">
        <v>874.95</v>
      </c>
    </row>
    <row r="3312" spans="1:5" x14ac:dyDescent="0.25">
      <c r="A3312" s="1">
        <v>39595</v>
      </c>
      <c r="B3312" s="3">
        <v>694.2</v>
      </c>
      <c r="C3312" s="3">
        <v>232.35</v>
      </c>
      <c r="D3312" s="3">
        <v>130.94</v>
      </c>
      <c r="E3312" s="3">
        <v>867.95</v>
      </c>
    </row>
    <row r="3313" spans="1:5" x14ac:dyDescent="0.25">
      <c r="A3313" s="1">
        <v>39596</v>
      </c>
      <c r="B3313" s="3">
        <v>682.05</v>
      </c>
      <c r="C3313" s="3">
        <v>238.1</v>
      </c>
      <c r="D3313" s="3">
        <v>134.4</v>
      </c>
      <c r="E3313" s="3">
        <v>902.7</v>
      </c>
    </row>
    <row r="3314" spans="1:5" x14ac:dyDescent="0.25">
      <c r="A3314" s="1">
        <v>39597</v>
      </c>
      <c r="B3314" s="3">
        <v>676.45</v>
      </c>
      <c r="C3314" s="3">
        <v>236.65</v>
      </c>
      <c r="D3314" s="3">
        <v>131.78</v>
      </c>
      <c r="E3314" s="3">
        <v>896.05</v>
      </c>
    </row>
    <row r="3315" spans="1:5" x14ac:dyDescent="0.25">
      <c r="A3315" s="1">
        <v>39598</v>
      </c>
      <c r="B3315" s="3">
        <v>714.6</v>
      </c>
      <c r="C3315" s="3">
        <v>237.15</v>
      </c>
      <c r="D3315" s="3">
        <v>130.91999999999999</v>
      </c>
      <c r="E3315" s="3">
        <v>902.9</v>
      </c>
    </row>
    <row r="3316" spans="1:5" x14ac:dyDescent="0.25">
      <c r="A3316" s="1">
        <v>39601</v>
      </c>
      <c r="B3316" s="3">
        <v>718.3</v>
      </c>
      <c r="C3316" s="3">
        <v>233.6</v>
      </c>
      <c r="D3316" s="3">
        <v>124.68</v>
      </c>
      <c r="E3316" s="3">
        <v>868.05</v>
      </c>
    </row>
    <row r="3317" spans="1:5" x14ac:dyDescent="0.25">
      <c r="A3317" s="1">
        <v>39602</v>
      </c>
      <c r="B3317" s="3">
        <v>694.65</v>
      </c>
      <c r="C3317" s="3">
        <v>234.7</v>
      </c>
      <c r="D3317" s="3">
        <v>121.05</v>
      </c>
      <c r="E3317" s="3">
        <v>861.75</v>
      </c>
    </row>
    <row r="3318" spans="1:5" x14ac:dyDescent="0.25">
      <c r="A3318" s="1">
        <v>39603</v>
      </c>
      <c r="B3318" s="3">
        <v>669.65</v>
      </c>
      <c r="C3318" s="3">
        <v>230.4</v>
      </c>
      <c r="D3318" s="3">
        <v>112.51</v>
      </c>
      <c r="E3318" s="3">
        <v>815.6</v>
      </c>
    </row>
    <row r="3319" spans="1:5" x14ac:dyDescent="0.25">
      <c r="A3319" s="1">
        <v>39604</v>
      </c>
      <c r="B3319" s="3">
        <v>701</v>
      </c>
      <c r="C3319" s="3">
        <v>237.85</v>
      </c>
      <c r="D3319" s="3">
        <v>121.27</v>
      </c>
      <c r="E3319" s="3">
        <v>840.9</v>
      </c>
    </row>
    <row r="3320" spans="1:5" x14ac:dyDescent="0.25">
      <c r="A3320" s="1">
        <v>39605</v>
      </c>
      <c r="B3320" s="3">
        <v>693.25</v>
      </c>
      <c r="C3320" s="3">
        <v>235.6</v>
      </c>
      <c r="D3320" s="3">
        <v>123.04</v>
      </c>
      <c r="E3320" s="3">
        <v>823.2</v>
      </c>
    </row>
    <row r="3321" spans="1:5" x14ac:dyDescent="0.25">
      <c r="A3321" s="1">
        <v>39608</v>
      </c>
      <c r="B3321" s="3">
        <v>692.75</v>
      </c>
      <c r="C3321" s="3">
        <v>231.95</v>
      </c>
      <c r="D3321" s="3">
        <v>124.14</v>
      </c>
      <c r="E3321" s="3">
        <v>822.9</v>
      </c>
    </row>
    <row r="3322" spans="1:5" x14ac:dyDescent="0.25">
      <c r="A3322" s="1">
        <v>39609</v>
      </c>
      <c r="B3322" s="3">
        <v>696.5</v>
      </c>
      <c r="C3322" s="3">
        <v>234.4</v>
      </c>
      <c r="D3322" s="3">
        <v>124.58</v>
      </c>
      <c r="E3322" s="3">
        <v>820.85</v>
      </c>
    </row>
    <row r="3323" spans="1:5" x14ac:dyDescent="0.25">
      <c r="A3323" s="1">
        <v>39610</v>
      </c>
      <c r="B3323" s="3">
        <v>709.6</v>
      </c>
      <c r="C3323" s="3">
        <v>232.55</v>
      </c>
      <c r="D3323" s="3">
        <v>125.72</v>
      </c>
      <c r="E3323" s="3">
        <v>837.2</v>
      </c>
    </row>
    <row r="3324" spans="1:5" x14ac:dyDescent="0.25">
      <c r="A3324" s="1">
        <v>39611</v>
      </c>
      <c r="B3324" s="3">
        <v>700.8</v>
      </c>
      <c r="C3324" s="3">
        <v>232.45</v>
      </c>
      <c r="D3324" s="3">
        <v>127.04</v>
      </c>
      <c r="E3324" s="3">
        <v>856.85</v>
      </c>
    </row>
    <row r="3325" spans="1:5" x14ac:dyDescent="0.25">
      <c r="A3325" s="1">
        <v>39612</v>
      </c>
      <c r="B3325" s="3">
        <v>728.55</v>
      </c>
      <c r="C3325" s="3">
        <v>226.55</v>
      </c>
      <c r="D3325" s="3">
        <v>120.86</v>
      </c>
      <c r="E3325" s="3">
        <v>841.35</v>
      </c>
    </row>
    <row r="3326" spans="1:5" x14ac:dyDescent="0.25">
      <c r="A3326" s="1">
        <v>39615</v>
      </c>
      <c r="B3326" s="3">
        <v>714.6</v>
      </c>
      <c r="C3326" s="3">
        <v>231.65</v>
      </c>
      <c r="D3326" s="3">
        <v>125.48</v>
      </c>
      <c r="E3326" s="3">
        <v>848.35</v>
      </c>
    </row>
    <row r="3327" spans="1:5" x14ac:dyDescent="0.25">
      <c r="A3327" s="1">
        <v>39616</v>
      </c>
      <c r="B3327" s="3">
        <v>708.35</v>
      </c>
      <c r="C3327" s="3">
        <v>236.4</v>
      </c>
      <c r="D3327" s="3">
        <v>125.11</v>
      </c>
      <c r="E3327" s="3">
        <v>849.65</v>
      </c>
    </row>
    <row r="3328" spans="1:5" x14ac:dyDescent="0.25">
      <c r="A3328" s="1">
        <v>39617</v>
      </c>
      <c r="B3328" s="3">
        <v>688.65</v>
      </c>
      <c r="C3328" s="3">
        <v>234.8</v>
      </c>
      <c r="D3328" s="3">
        <v>123.46</v>
      </c>
      <c r="E3328" s="3">
        <v>822.65</v>
      </c>
    </row>
    <row r="3329" spans="1:5" x14ac:dyDescent="0.25">
      <c r="A3329" s="1">
        <v>39618</v>
      </c>
      <c r="B3329" s="3">
        <v>680.2</v>
      </c>
      <c r="C3329" s="3">
        <v>231.95</v>
      </c>
      <c r="D3329" s="3">
        <v>123.17</v>
      </c>
      <c r="E3329" s="3">
        <v>815.6</v>
      </c>
    </row>
    <row r="3330" spans="1:5" x14ac:dyDescent="0.25">
      <c r="A3330" s="1">
        <v>39619</v>
      </c>
      <c r="B3330" s="3">
        <v>658</v>
      </c>
      <c r="C3330" s="3">
        <v>225.65</v>
      </c>
      <c r="D3330" s="3">
        <v>120.92</v>
      </c>
      <c r="E3330" s="3">
        <v>777.6</v>
      </c>
    </row>
    <row r="3331" spans="1:5" x14ac:dyDescent="0.25">
      <c r="A3331" s="1">
        <v>39622</v>
      </c>
      <c r="B3331" s="3">
        <v>646.79999999999995</v>
      </c>
      <c r="C3331" s="3">
        <v>226.55</v>
      </c>
      <c r="D3331" s="3">
        <v>115.09</v>
      </c>
      <c r="E3331" s="3">
        <v>745.55</v>
      </c>
    </row>
    <row r="3332" spans="1:5" x14ac:dyDescent="0.25">
      <c r="A3332" s="1">
        <v>39623</v>
      </c>
      <c r="B3332" s="3">
        <v>659.3</v>
      </c>
      <c r="C3332" s="3">
        <v>214.5</v>
      </c>
      <c r="D3332" s="3">
        <v>107.86</v>
      </c>
      <c r="E3332" s="3">
        <v>711.25</v>
      </c>
    </row>
    <row r="3333" spans="1:5" x14ac:dyDescent="0.25">
      <c r="A3333" s="1">
        <v>39624</v>
      </c>
      <c r="B3333" s="3">
        <v>652.70000000000005</v>
      </c>
      <c r="C3333" s="3">
        <v>216.05</v>
      </c>
      <c r="D3333" s="3">
        <v>106.29</v>
      </c>
      <c r="E3333" s="3">
        <v>742.95</v>
      </c>
    </row>
    <row r="3334" spans="1:5" x14ac:dyDescent="0.25">
      <c r="A3334" s="1">
        <v>39625</v>
      </c>
      <c r="B3334" s="3">
        <v>653.20000000000005</v>
      </c>
      <c r="C3334" s="3">
        <v>212.15</v>
      </c>
      <c r="D3334" s="3">
        <v>108.74</v>
      </c>
      <c r="E3334" s="3">
        <v>757.1</v>
      </c>
    </row>
    <row r="3335" spans="1:5" x14ac:dyDescent="0.25">
      <c r="A3335" s="1">
        <v>39626</v>
      </c>
      <c r="B3335" s="3">
        <v>653.15</v>
      </c>
      <c r="C3335" s="3">
        <v>208.5</v>
      </c>
      <c r="D3335" s="3">
        <v>102.1</v>
      </c>
      <c r="E3335" s="3">
        <v>726.75</v>
      </c>
    </row>
    <row r="3336" spans="1:5" x14ac:dyDescent="0.25">
      <c r="A3336" s="1">
        <v>39629</v>
      </c>
      <c r="B3336" s="3">
        <v>670.55</v>
      </c>
      <c r="C3336" s="3">
        <v>206.1</v>
      </c>
      <c r="D3336" s="3">
        <v>101.64</v>
      </c>
      <c r="E3336" s="3">
        <v>728.35</v>
      </c>
    </row>
    <row r="3337" spans="1:5" x14ac:dyDescent="0.25">
      <c r="A3337" s="1">
        <v>39630</v>
      </c>
      <c r="B3337" s="3">
        <v>658.3</v>
      </c>
      <c r="C3337" s="3">
        <v>197.7</v>
      </c>
      <c r="D3337" s="3">
        <v>97.27</v>
      </c>
      <c r="E3337" s="3">
        <v>697.85</v>
      </c>
    </row>
    <row r="3338" spans="1:5" x14ac:dyDescent="0.25">
      <c r="A3338" s="1">
        <v>39631</v>
      </c>
      <c r="B3338" s="3">
        <v>660.6</v>
      </c>
      <c r="C3338" s="3">
        <v>200.15</v>
      </c>
      <c r="D3338" s="3">
        <v>106.09</v>
      </c>
      <c r="E3338" s="3">
        <v>741.2</v>
      </c>
    </row>
    <row r="3339" spans="1:5" x14ac:dyDescent="0.25">
      <c r="A3339" s="1">
        <v>39632</v>
      </c>
      <c r="B3339" s="3">
        <v>654.65</v>
      </c>
      <c r="C3339" s="3">
        <v>196.45</v>
      </c>
      <c r="D3339" s="3">
        <v>97.14</v>
      </c>
      <c r="E3339" s="3">
        <v>657.45</v>
      </c>
    </row>
    <row r="3340" spans="1:5" x14ac:dyDescent="0.25">
      <c r="A3340" s="1">
        <v>39633</v>
      </c>
      <c r="B3340" s="3">
        <v>645.5</v>
      </c>
      <c r="C3340" s="3">
        <v>201.6</v>
      </c>
      <c r="D3340" s="3">
        <v>105.95</v>
      </c>
      <c r="E3340" s="3">
        <v>640.1</v>
      </c>
    </row>
    <row r="3341" spans="1:5" x14ac:dyDescent="0.25">
      <c r="A3341" s="1">
        <v>39636</v>
      </c>
      <c r="B3341" s="3">
        <v>639.4</v>
      </c>
      <c r="C3341" s="3">
        <v>209.45</v>
      </c>
      <c r="D3341" s="3">
        <v>104.71</v>
      </c>
      <c r="E3341" s="3">
        <v>651.75</v>
      </c>
    </row>
    <row r="3342" spans="1:5" x14ac:dyDescent="0.25">
      <c r="A3342" s="1">
        <v>39637</v>
      </c>
      <c r="B3342" s="3">
        <v>644.04999999999995</v>
      </c>
      <c r="C3342" s="3">
        <v>209.6</v>
      </c>
      <c r="D3342" s="3">
        <v>99.33</v>
      </c>
      <c r="E3342" s="3">
        <v>651.4</v>
      </c>
    </row>
    <row r="3343" spans="1:5" x14ac:dyDescent="0.25">
      <c r="A3343" s="1">
        <v>39638</v>
      </c>
      <c r="B3343" s="3">
        <v>655.55</v>
      </c>
      <c r="C3343" s="3">
        <v>215.55</v>
      </c>
      <c r="D3343" s="3">
        <v>102.43</v>
      </c>
      <c r="E3343" s="3">
        <v>677.9</v>
      </c>
    </row>
    <row r="3344" spans="1:5" x14ac:dyDescent="0.25">
      <c r="A3344" s="1">
        <v>39639</v>
      </c>
      <c r="B3344" s="3">
        <v>653.29999999999995</v>
      </c>
      <c r="C3344" s="3">
        <v>217.75</v>
      </c>
      <c r="D3344" s="3">
        <v>100.43</v>
      </c>
      <c r="E3344" s="3">
        <v>698.95</v>
      </c>
    </row>
    <row r="3345" spans="1:5" x14ac:dyDescent="0.25">
      <c r="A3345" s="1">
        <v>39640</v>
      </c>
      <c r="B3345" s="3">
        <v>647.29999999999995</v>
      </c>
      <c r="C3345" s="3">
        <v>214.8</v>
      </c>
      <c r="D3345" s="3">
        <v>94.11</v>
      </c>
      <c r="E3345" s="3">
        <v>666.15</v>
      </c>
    </row>
    <row r="3346" spans="1:5" x14ac:dyDescent="0.25">
      <c r="A3346" s="1">
        <v>39643</v>
      </c>
      <c r="B3346" s="3">
        <v>656.45</v>
      </c>
      <c r="C3346" s="3">
        <v>219.2</v>
      </c>
      <c r="D3346" s="3">
        <v>96.2</v>
      </c>
      <c r="E3346" s="3">
        <v>684.1</v>
      </c>
    </row>
    <row r="3347" spans="1:5" x14ac:dyDescent="0.25">
      <c r="A3347" s="1">
        <v>39644</v>
      </c>
      <c r="B3347" s="3">
        <v>646.54999999999995</v>
      </c>
      <c r="C3347" s="3">
        <v>211.65</v>
      </c>
      <c r="D3347" s="3">
        <v>93.63</v>
      </c>
      <c r="E3347" s="3">
        <v>647</v>
      </c>
    </row>
    <row r="3348" spans="1:5" x14ac:dyDescent="0.25">
      <c r="A3348" s="1">
        <v>39645</v>
      </c>
      <c r="B3348" s="3">
        <v>630.1</v>
      </c>
      <c r="C3348" s="3">
        <v>215.4</v>
      </c>
      <c r="D3348" s="3">
        <v>91.89</v>
      </c>
      <c r="E3348" s="3">
        <v>625.70000000000005</v>
      </c>
    </row>
    <row r="3349" spans="1:5" x14ac:dyDescent="0.25">
      <c r="A3349" s="1">
        <v>39646</v>
      </c>
      <c r="B3349" s="3">
        <v>639.6</v>
      </c>
      <c r="C3349" s="3">
        <v>219.8</v>
      </c>
      <c r="D3349" s="3">
        <v>96.45</v>
      </c>
      <c r="E3349" s="3">
        <v>607.4</v>
      </c>
    </row>
    <row r="3350" spans="1:5" x14ac:dyDescent="0.25">
      <c r="A3350" s="1">
        <v>39647</v>
      </c>
      <c r="B3350" s="3">
        <v>664.25</v>
      </c>
      <c r="C3350" s="3">
        <v>219.7</v>
      </c>
      <c r="D3350" s="3">
        <v>97.99</v>
      </c>
      <c r="E3350" s="3">
        <v>592.65</v>
      </c>
    </row>
    <row r="3351" spans="1:5" x14ac:dyDescent="0.25">
      <c r="A3351" s="1">
        <v>39650</v>
      </c>
      <c r="B3351" s="3">
        <v>675.65</v>
      </c>
      <c r="C3351" s="3">
        <v>227.95</v>
      </c>
      <c r="D3351" s="3">
        <v>100.71</v>
      </c>
      <c r="E3351" s="3">
        <v>598.5</v>
      </c>
    </row>
    <row r="3352" spans="1:5" x14ac:dyDescent="0.25">
      <c r="A3352" s="1">
        <v>39651</v>
      </c>
      <c r="B3352" s="3">
        <v>627.70000000000005</v>
      </c>
      <c r="C3352" s="3">
        <v>232.55</v>
      </c>
      <c r="D3352" s="3">
        <v>106.99</v>
      </c>
      <c r="E3352" s="3">
        <v>624.35</v>
      </c>
    </row>
    <row r="3353" spans="1:5" x14ac:dyDescent="0.25">
      <c r="A3353" s="1">
        <v>39652</v>
      </c>
      <c r="B3353" s="3">
        <v>632.6</v>
      </c>
      <c r="C3353" s="3">
        <v>231.05</v>
      </c>
      <c r="D3353" s="3">
        <v>108.77</v>
      </c>
      <c r="E3353" s="3">
        <v>667</v>
      </c>
    </row>
    <row r="3354" spans="1:5" x14ac:dyDescent="0.25">
      <c r="A3354" s="1">
        <v>39653</v>
      </c>
      <c r="B3354" s="3">
        <v>639</v>
      </c>
      <c r="C3354" s="3">
        <v>227.85</v>
      </c>
      <c r="D3354" s="3">
        <v>101.26</v>
      </c>
      <c r="E3354" s="3">
        <v>631</v>
      </c>
    </row>
    <row r="3355" spans="1:5" x14ac:dyDescent="0.25">
      <c r="A3355" s="1">
        <v>39654</v>
      </c>
      <c r="B3355" s="3">
        <v>634.75</v>
      </c>
      <c r="C3355" s="3">
        <v>232.2</v>
      </c>
      <c r="D3355" s="3">
        <v>97.99</v>
      </c>
      <c r="E3355" s="3">
        <v>617.9</v>
      </c>
    </row>
    <row r="3356" spans="1:5" x14ac:dyDescent="0.25">
      <c r="A3356" s="1">
        <v>39657</v>
      </c>
      <c r="B3356" s="3">
        <v>628.04999999999995</v>
      </c>
      <c r="C3356" s="3">
        <v>230.9</v>
      </c>
      <c r="D3356" s="3">
        <v>101.48</v>
      </c>
      <c r="E3356" s="3">
        <v>603.95000000000005</v>
      </c>
    </row>
    <row r="3357" spans="1:5" x14ac:dyDescent="0.25">
      <c r="A3357" s="1">
        <v>39658</v>
      </c>
      <c r="B3357" s="3">
        <v>592.35</v>
      </c>
      <c r="C3357" s="3">
        <v>237.5</v>
      </c>
      <c r="D3357" s="3">
        <v>100.68</v>
      </c>
      <c r="E3357" s="3">
        <v>584.29999999999995</v>
      </c>
    </row>
    <row r="3358" spans="1:5" x14ac:dyDescent="0.25">
      <c r="A3358" s="1">
        <v>39659</v>
      </c>
      <c r="B3358" s="3">
        <v>585.5</v>
      </c>
      <c r="C3358" s="3">
        <v>238.6</v>
      </c>
      <c r="D3358" s="3">
        <v>107.65</v>
      </c>
      <c r="E3358" s="3">
        <v>630.04999999999995</v>
      </c>
    </row>
    <row r="3359" spans="1:5" x14ac:dyDescent="0.25">
      <c r="A3359" s="1">
        <v>39660</v>
      </c>
      <c r="B3359" s="3">
        <v>569.20000000000005</v>
      </c>
      <c r="C3359" s="3">
        <v>239.7</v>
      </c>
      <c r="D3359" s="3">
        <v>111.95</v>
      </c>
      <c r="E3359" s="3">
        <v>654.95000000000005</v>
      </c>
    </row>
    <row r="3360" spans="1:5" x14ac:dyDescent="0.25">
      <c r="A3360" s="1">
        <v>39661</v>
      </c>
      <c r="B3360" s="3">
        <v>585.25</v>
      </c>
      <c r="C3360" s="3">
        <v>235.15</v>
      </c>
      <c r="D3360" s="3">
        <v>107.74</v>
      </c>
      <c r="E3360" s="3">
        <v>680.65</v>
      </c>
    </row>
    <row r="3361" spans="1:5" x14ac:dyDescent="0.25">
      <c r="A3361" s="1">
        <v>39664</v>
      </c>
      <c r="B3361" s="3">
        <v>587.79999999999995</v>
      </c>
      <c r="C3361" s="3">
        <v>234</v>
      </c>
      <c r="D3361" s="3">
        <v>108.02</v>
      </c>
      <c r="E3361" s="3">
        <v>691.75</v>
      </c>
    </row>
    <row r="3362" spans="1:5" x14ac:dyDescent="0.25">
      <c r="A3362" s="1">
        <v>39665</v>
      </c>
      <c r="B3362" s="3">
        <v>589.5</v>
      </c>
      <c r="C3362" s="3">
        <v>240.05</v>
      </c>
      <c r="D3362" s="3">
        <v>106.28</v>
      </c>
      <c r="E3362" s="3">
        <v>675.95</v>
      </c>
    </row>
    <row r="3363" spans="1:5" x14ac:dyDescent="0.25">
      <c r="A3363" s="1">
        <v>39666</v>
      </c>
      <c r="B3363" s="3">
        <v>582.70000000000005</v>
      </c>
      <c r="C3363" s="3">
        <v>245.65</v>
      </c>
      <c r="D3363" s="3">
        <v>102.4</v>
      </c>
      <c r="E3363" s="3">
        <v>645.65</v>
      </c>
    </row>
    <row r="3364" spans="1:5" x14ac:dyDescent="0.25">
      <c r="A3364" s="1">
        <v>39667</v>
      </c>
      <c r="B3364" s="3">
        <v>608.79999999999995</v>
      </c>
      <c r="C3364" s="3">
        <v>242.05</v>
      </c>
      <c r="D3364" s="3">
        <v>101.31</v>
      </c>
      <c r="E3364" s="3">
        <v>642.79999999999995</v>
      </c>
    </row>
    <row r="3365" spans="1:5" x14ac:dyDescent="0.25">
      <c r="A3365" s="1">
        <v>39668</v>
      </c>
      <c r="B3365" s="3">
        <v>625.35</v>
      </c>
      <c r="C3365" s="3">
        <v>242.05</v>
      </c>
      <c r="D3365" s="3">
        <v>102.22</v>
      </c>
      <c r="E3365" s="3">
        <v>651.20000000000005</v>
      </c>
    </row>
    <row r="3366" spans="1:5" x14ac:dyDescent="0.25">
      <c r="A3366" s="1">
        <v>39671</v>
      </c>
      <c r="B3366" s="3">
        <v>609.15</v>
      </c>
      <c r="C3366" s="3">
        <v>241.5</v>
      </c>
      <c r="D3366" s="3">
        <v>103.92</v>
      </c>
      <c r="E3366" s="3">
        <v>644.79999999999995</v>
      </c>
    </row>
    <row r="3367" spans="1:5" x14ac:dyDescent="0.25">
      <c r="A3367" s="1">
        <v>39672</v>
      </c>
      <c r="B3367" s="3">
        <v>599.25</v>
      </c>
      <c r="C3367" s="3">
        <v>242.95</v>
      </c>
      <c r="D3367" s="3">
        <v>100.1</v>
      </c>
      <c r="E3367" s="3">
        <v>607.95000000000005</v>
      </c>
    </row>
    <row r="3368" spans="1:5" x14ac:dyDescent="0.25">
      <c r="A3368" s="1">
        <v>39673</v>
      </c>
      <c r="B3368" s="3">
        <v>600.25</v>
      </c>
      <c r="C3368" s="3">
        <v>243.75</v>
      </c>
      <c r="D3368" s="3">
        <v>98.33</v>
      </c>
      <c r="E3368" s="3">
        <v>610.45000000000005</v>
      </c>
    </row>
    <row r="3369" spans="1:5" x14ac:dyDescent="0.25">
      <c r="A3369" s="1">
        <v>39674</v>
      </c>
      <c r="B3369" s="3">
        <v>589.29999999999995</v>
      </c>
      <c r="C3369" s="3">
        <v>238.9</v>
      </c>
      <c r="D3369" s="3">
        <v>99.87</v>
      </c>
      <c r="E3369" s="3">
        <v>616.20000000000005</v>
      </c>
    </row>
    <row r="3370" spans="1:5" x14ac:dyDescent="0.25">
      <c r="A3370" s="1">
        <v>39678</v>
      </c>
      <c r="B3370" s="3">
        <v>601.85</v>
      </c>
      <c r="C3370" s="3">
        <v>241.75</v>
      </c>
      <c r="D3370" s="3">
        <v>98.43</v>
      </c>
      <c r="E3370" s="3">
        <v>603</v>
      </c>
    </row>
    <row r="3371" spans="1:5" x14ac:dyDescent="0.25">
      <c r="A3371" s="1">
        <v>39679</v>
      </c>
      <c r="B3371" s="3">
        <v>601.15</v>
      </c>
      <c r="C3371" s="3">
        <v>243.45</v>
      </c>
      <c r="D3371" s="3">
        <v>98.27</v>
      </c>
      <c r="E3371" s="3">
        <v>599.1</v>
      </c>
    </row>
    <row r="3372" spans="1:5" x14ac:dyDescent="0.25">
      <c r="A3372" s="1">
        <v>39680</v>
      </c>
      <c r="B3372" s="3">
        <v>600.9</v>
      </c>
      <c r="C3372" s="3">
        <v>242.45</v>
      </c>
      <c r="D3372" s="3">
        <v>98.85</v>
      </c>
      <c r="E3372" s="3">
        <v>605.20000000000005</v>
      </c>
    </row>
    <row r="3373" spans="1:5" x14ac:dyDescent="0.25">
      <c r="A3373" s="1">
        <v>39681</v>
      </c>
      <c r="B3373" s="3">
        <v>592.25</v>
      </c>
      <c r="C3373" s="3">
        <v>236.05</v>
      </c>
      <c r="D3373" s="3">
        <v>98.78</v>
      </c>
      <c r="E3373" s="3">
        <v>589.29999999999995</v>
      </c>
    </row>
    <row r="3374" spans="1:5" x14ac:dyDescent="0.25">
      <c r="A3374" s="1">
        <v>39682</v>
      </c>
      <c r="B3374" s="3">
        <v>585.75</v>
      </c>
      <c r="C3374" s="3">
        <v>244.85</v>
      </c>
      <c r="D3374" s="3">
        <v>101.4</v>
      </c>
      <c r="E3374" s="3">
        <v>594.45000000000005</v>
      </c>
    </row>
    <row r="3375" spans="1:5" x14ac:dyDescent="0.25">
      <c r="A3375" s="1">
        <v>39685</v>
      </c>
      <c r="B3375" s="3">
        <v>585.95000000000005</v>
      </c>
      <c r="C3375" s="3">
        <v>243.9</v>
      </c>
      <c r="D3375" s="3">
        <v>98.52</v>
      </c>
      <c r="E3375" s="3">
        <v>585.6</v>
      </c>
    </row>
    <row r="3376" spans="1:5" x14ac:dyDescent="0.25">
      <c r="A3376" s="1">
        <v>39686</v>
      </c>
      <c r="B3376" s="3">
        <v>573.6</v>
      </c>
      <c r="C3376" s="3">
        <v>247.5</v>
      </c>
      <c r="D3376" s="3">
        <v>99.26</v>
      </c>
      <c r="E3376" s="3">
        <v>577.54999999999995</v>
      </c>
    </row>
    <row r="3377" spans="1:5" x14ac:dyDescent="0.25">
      <c r="A3377" s="1">
        <v>39687</v>
      </c>
      <c r="B3377" s="3">
        <v>589.9</v>
      </c>
      <c r="C3377" s="3">
        <v>246.3</v>
      </c>
      <c r="D3377" s="3">
        <v>97.63</v>
      </c>
      <c r="E3377" s="3">
        <v>581.4</v>
      </c>
    </row>
    <row r="3378" spans="1:5" x14ac:dyDescent="0.25">
      <c r="A3378" s="1">
        <v>39688</v>
      </c>
      <c r="B3378" s="3">
        <v>569.20000000000005</v>
      </c>
      <c r="C3378" s="3">
        <v>240.95</v>
      </c>
      <c r="D3378" s="3">
        <v>98.06</v>
      </c>
      <c r="E3378" s="3">
        <v>571.79999999999995</v>
      </c>
    </row>
    <row r="3379" spans="1:5" x14ac:dyDescent="0.25">
      <c r="A3379" s="1">
        <v>39689</v>
      </c>
      <c r="B3379" s="3">
        <v>579.25</v>
      </c>
      <c r="C3379" s="3">
        <v>245.4</v>
      </c>
      <c r="D3379" s="3">
        <v>101.42</v>
      </c>
      <c r="E3379" s="3">
        <v>600.35</v>
      </c>
    </row>
    <row r="3380" spans="1:5" x14ac:dyDescent="0.25">
      <c r="A3380" s="1">
        <v>39692</v>
      </c>
      <c r="B3380" s="3">
        <v>580.20000000000005</v>
      </c>
      <c r="C3380" s="3">
        <v>241.95</v>
      </c>
      <c r="D3380" s="3">
        <v>100.27</v>
      </c>
      <c r="E3380" s="3">
        <v>584.29999999999995</v>
      </c>
    </row>
    <row r="3381" spans="1:5" x14ac:dyDescent="0.25">
      <c r="A3381" s="1">
        <v>39693</v>
      </c>
      <c r="B3381" s="3">
        <v>591.95000000000005</v>
      </c>
      <c r="C3381" s="3">
        <v>247</v>
      </c>
      <c r="D3381" s="3">
        <v>103.24</v>
      </c>
      <c r="E3381" s="3">
        <v>589.20000000000005</v>
      </c>
    </row>
    <row r="3382" spans="1:5" x14ac:dyDescent="0.25">
      <c r="A3382" s="1">
        <v>39695</v>
      </c>
      <c r="B3382" s="3">
        <v>599.15</v>
      </c>
      <c r="C3382" s="3">
        <v>240.85</v>
      </c>
      <c r="D3382" s="3">
        <v>104.99</v>
      </c>
      <c r="E3382" s="3">
        <v>582.29999999999995</v>
      </c>
    </row>
    <row r="3383" spans="1:5" x14ac:dyDescent="0.25">
      <c r="A3383" s="1">
        <v>39696</v>
      </c>
      <c r="B3383" s="3">
        <v>584.65</v>
      </c>
      <c r="C3383" s="3">
        <v>245.1</v>
      </c>
      <c r="D3383" s="3">
        <v>104.26</v>
      </c>
      <c r="E3383" s="3">
        <v>561.1</v>
      </c>
    </row>
    <row r="3384" spans="1:5" x14ac:dyDescent="0.25">
      <c r="A3384" s="1">
        <v>39699</v>
      </c>
      <c r="B3384" s="3">
        <v>590.65</v>
      </c>
      <c r="C3384" s="3">
        <v>251.85</v>
      </c>
      <c r="D3384" s="3">
        <v>106.23</v>
      </c>
      <c r="E3384" s="3">
        <v>569</v>
      </c>
    </row>
    <row r="3385" spans="1:5" x14ac:dyDescent="0.25">
      <c r="A3385" s="1">
        <v>39700</v>
      </c>
      <c r="B3385" s="3">
        <v>578.45000000000005</v>
      </c>
      <c r="C3385" s="3">
        <v>251.25</v>
      </c>
      <c r="D3385" s="3">
        <v>104.85</v>
      </c>
      <c r="E3385" s="3">
        <v>564.4</v>
      </c>
    </row>
    <row r="3386" spans="1:5" x14ac:dyDescent="0.25">
      <c r="A3386" s="1">
        <v>39701</v>
      </c>
      <c r="B3386" s="3">
        <v>567.95000000000005</v>
      </c>
      <c r="C3386" s="3">
        <v>250.55</v>
      </c>
      <c r="D3386" s="3">
        <v>101.24</v>
      </c>
      <c r="E3386" s="3">
        <v>535</v>
      </c>
    </row>
    <row r="3387" spans="1:5" x14ac:dyDescent="0.25">
      <c r="A3387" s="1">
        <v>39702</v>
      </c>
      <c r="B3387" s="3">
        <v>560.29999999999995</v>
      </c>
      <c r="C3387" s="3">
        <v>246.85</v>
      </c>
      <c r="D3387" s="3">
        <v>97.67</v>
      </c>
      <c r="E3387" s="3">
        <v>526.29999999999995</v>
      </c>
    </row>
    <row r="3388" spans="1:5" x14ac:dyDescent="0.25">
      <c r="A3388" s="1">
        <v>39703</v>
      </c>
      <c r="B3388" s="3">
        <v>570.04999999999995</v>
      </c>
      <c r="C3388" s="3">
        <v>248.9</v>
      </c>
      <c r="D3388" s="3">
        <v>96.76</v>
      </c>
      <c r="E3388" s="3">
        <v>523.45000000000005</v>
      </c>
    </row>
    <row r="3389" spans="1:5" x14ac:dyDescent="0.25">
      <c r="A3389" s="1">
        <v>39706</v>
      </c>
      <c r="B3389" s="3">
        <v>561</v>
      </c>
      <c r="C3389" s="3">
        <v>242.8</v>
      </c>
      <c r="D3389" s="3">
        <v>95.75</v>
      </c>
      <c r="E3389" s="3">
        <v>500</v>
      </c>
    </row>
    <row r="3390" spans="1:5" x14ac:dyDescent="0.25">
      <c r="A3390" s="1">
        <v>39707</v>
      </c>
      <c r="B3390" s="3">
        <v>537.45000000000005</v>
      </c>
      <c r="C3390" s="3">
        <v>240.75</v>
      </c>
      <c r="D3390" s="3">
        <v>94.14</v>
      </c>
      <c r="E3390" s="3">
        <v>487.55</v>
      </c>
    </row>
    <row r="3391" spans="1:5" x14ac:dyDescent="0.25">
      <c r="A3391" s="1">
        <v>39708</v>
      </c>
      <c r="B3391" s="3">
        <v>523.65</v>
      </c>
      <c r="C3391" s="3">
        <v>238</v>
      </c>
      <c r="D3391" s="3">
        <v>93.62</v>
      </c>
      <c r="E3391" s="3">
        <v>475</v>
      </c>
    </row>
    <row r="3392" spans="1:5" x14ac:dyDescent="0.25">
      <c r="A3392" s="1">
        <v>39709</v>
      </c>
      <c r="B3392" s="3">
        <v>518.85</v>
      </c>
      <c r="C3392" s="3">
        <v>239.9</v>
      </c>
      <c r="D3392" s="3">
        <v>91.54</v>
      </c>
      <c r="E3392" s="3">
        <v>459.35</v>
      </c>
    </row>
    <row r="3393" spans="1:5" x14ac:dyDescent="0.25">
      <c r="A3393" s="1">
        <v>39710</v>
      </c>
      <c r="B3393" s="3">
        <v>520.29999999999995</v>
      </c>
      <c r="C3393" s="3">
        <v>245.15</v>
      </c>
      <c r="D3393" s="3">
        <v>99.14</v>
      </c>
      <c r="E3393" s="3">
        <v>479.6</v>
      </c>
    </row>
    <row r="3394" spans="1:5" x14ac:dyDescent="0.25">
      <c r="A3394" s="1">
        <v>39713</v>
      </c>
      <c r="B3394" s="3">
        <v>529.79999999999995</v>
      </c>
      <c r="C3394" s="3">
        <v>249.3</v>
      </c>
      <c r="D3394" s="3">
        <v>98.5</v>
      </c>
      <c r="E3394" s="3">
        <v>493.75</v>
      </c>
    </row>
    <row r="3395" spans="1:5" x14ac:dyDescent="0.25">
      <c r="A3395" s="1">
        <v>39714</v>
      </c>
      <c r="B3395" s="3">
        <v>522.95000000000005</v>
      </c>
      <c r="C3395" s="3">
        <v>246.7</v>
      </c>
      <c r="D3395" s="3">
        <v>98.65</v>
      </c>
      <c r="E3395" s="3">
        <v>470.95</v>
      </c>
    </row>
    <row r="3396" spans="1:5" x14ac:dyDescent="0.25">
      <c r="A3396" s="1">
        <v>39715</v>
      </c>
      <c r="B3396" s="3">
        <v>521.20000000000005</v>
      </c>
      <c r="C3396" s="3">
        <v>249.25</v>
      </c>
      <c r="D3396" s="3">
        <v>98.81</v>
      </c>
      <c r="E3396" s="3">
        <v>485.7</v>
      </c>
    </row>
    <row r="3397" spans="1:5" x14ac:dyDescent="0.25">
      <c r="A3397" s="1">
        <v>39716</v>
      </c>
      <c r="B3397" s="3">
        <v>520.70000000000005</v>
      </c>
      <c r="C3397" s="3">
        <v>249.55</v>
      </c>
      <c r="D3397" s="3">
        <v>96.45</v>
      </c>
      <c r="E3397" s="3">
        <v>485.05</v>
      </c>
    </row>
    <row r="3398" spans="1:5" x14ac:dyDescent="0.25">
      <c r="A3398" s="1">
        <v>39717</v>
      </c>
      <c r="B3398" s="3">
        <v>515.65</v>
      </c>
      <c r="C3398" s="3">
        <v>252.5</v>
      </c>
      <c r="D3398" s="3">
        <v>95.22</v>
      </c>
      <c r="E3398" s="3">
        <v>461.4</v>
      </c>
    </row>
    <row r="3399" spans="1:5" x14ac:dyDescent="0.25">
      <c r="A3399" s="1">
        <v>39720</v>
      </c>
      <c r="B3399" s="3">
        <v>502.7</v>
      </c>
      <c r="C3399" s="3">
        <v>254.5</v>
      </c>
      <c r="D3399" s="3">
        <v>88.6</v>
      </c>
      <c r="E3399" s="3">
        <v>445.35</v>
      </c>
    </row>
    <row r="3400" spans="1:5" x14ac:dyDescent="0.25">
      <c r="A3400" s="1">
        <v>39721</v>
      </c>
      <c r="B3400" s="3">
        <v>508.95</v>
      </c>
      <c r="C3400" s="3">
        <v>251.55</v>
      </c>
      <c r="D3400" s="3">
        <v>87.44</v>
      </c>
      <c r="E3400" s="3">
        <v>425.6</v>
      </c>
    </row>
    <row r="3401" spans="1:5" x14ac:dyDescent="0.25">
      <c r="A3401" s="1">
        <v>39722</v>
      </c>
      <c r="B3401" s="3">
        <v>531.85</v>
      </c>
      <c r="C3401" s="3">
        <v>254.1</v>
      </c>
      <c r="D3401" s="3">
        <v>91.34</v>
      </c>
      <c r="E3401" s="3">
        <v>438.65</v>
      </c>
    </row>
    <row r="3402" spans="1:5" x14ac:dyDescent="0.25">
      <c r="A3402" s="1">
        <v>39724</v>
      </c>
      <c r="B3402" s="3">
        <v>547.4</v>
      </c>
      <c r="C3402" s="3">
        <v>256.14999999999998</v>
      </c>
      <c r="D3402" s="3">
        <v>85.74</v>
      </c>
      <c r="E3402" s="3">
        <v>393.8</v>
      </c>
    </row>
    <row r="3403" spans="1:5" x14ac:dyDescent="0.25">
      <c r="A3403" s="1">
        <v>39727</v>
      </c>
      <c r="B3403" s="3">
        <v>476.9</v>
      </c>
      <c r="C3403" s="3">
        <v>249.7</v>
      </c>
      <c r="D3403" s="3">
        <v>77.040000000000006</v>
      </c>
      <c r="E3403" s="3">
        <v>350.25</v>
      </c>
    </row>
    <row r="3404" spans="1:5" x14ac:dyDescent="0.25">
      <c r="A3404" s="1">
        <v>39728</v>
      </c>
      <c r="B3404" s="3">
        <v>449.7</v>
      </c>
      <c r="C3404" s="3">
        <v>249.1</v>
      </c>
      <c r="D3404" s="3">
        <v>74.099999999999994</v>
      </c>
      <c r="E3404" s="3">
        <v>357.35</v>
      </c>
    </row>
    <row r="3405" spans="1:5" x14ac:dyDescent="0.25">
      <c r="A3405" s="1">
        <v>39729</v>
      </c>
      <c r="B3405" s="3">
        <v>461.75</v>
      </c>
      <c r="C3405" s="3">
        <v>238.05</v>
      </c>
      <c r="D3405" s="3">
        <v>77.650000000000006</v>
      </c>
      <c r="E3405" s="3">
        <v>338.2</v>
      </c>
    </row>
    <row r="3406" spans="1:5" x14ac:dyDescent="0.25">
      <c r="A3406" s="1">
        <v>39731</v>
      </c>
      <c r="B3406" s="3">
        <v>436.15</v>
      </c>
      <c r="C3406" s="3">
        <v>222.05</v>
      </c>
      <c r="D3406" s="3">
        <v>74.760000000000005</v>
      </c>
      <c r="E3406" s="3">
        <v>287.5</v>
      </c>
    </row>
    <row r="3407" spans="1:5" x14ac:dyDescent="0.25">
      <c r="A3407" s="1">
        <v>39734</v>
      </c>
      <c r="B3407" s="3">
        <v>431.75</v>
      </c>
      <c r="C3407" s="3">
        <v>231.9</v>
      </c>
      <c r="D3407" s="3">
        <v>76.260000000000005</v>
      </c>
      <c r="E3407" s="3">
        <v>304.3</v>
      </c>
    </row>
    <row r="3408" spans="1:5" x14ac:dyDescent="0.25">
      <c r="A3408" s="1">
        <v>39735</v>
      </c>
      <c r="B3408" s="3">
        <v>453.8</v>
      </c>
      <c r="C3408" s="3">
        <v>238.7</v>
      </c>
      <c r="D3408" s="3">
        <v>80.11</v>
      </c>
      <c r="E3408" s="3">
        <v>304.8</v>
      </c>
    </row>
    <row r="3409" spans="1:5" x14ac:dyDescent="0.25">
      <c r="A3409" s="1">
        <v>39736</v>
      </c>
      <c r="B3409" s="3">
        <v>446.25</v>
      </c>
      <c r="C3409" s="3">
        <v>231.2</v>
      </c>
      <c r="D3409" s="3">
        <v>76.66</v>
      </c>
      <c r="E3409" s="3">
        <v>273.25</v>
      </c>
    </row>
    <row r="3410" spans="1:5" x14ac:dyDescent="0.25">
      <c r="A3410" s="1">
        <v>39737</v>
      </c>
      <c r="B3410" s="3">
        <v>454.4</v>
      </c>
      <c r="C3410" s="3">
        <v>247.9</v>
      </c>
      <c r="D3410" s="3">
        <v>77.2</v>
      </c>
      <c r="E3410" s="3">
        <v>269.75</v>
      </c>
    </row>
    <row r="3411" spans="1:5" x14ac:dyDescent="0.25">
      <c r="A3411" s="1">
        <v>39738</v>
      </c>
      <c r="B3411" s="3">
        <v>447.5</v>
      </c>
      <c r="C3411" s="3">
        <v>241.05</v>
      </c>
      <c r="D3411" s="3">
        <v>72.2</v>
      </c>
      <c r="E3411" s="3">
        <v>248.2</v>
      </c>
    </row>
    <row r="3412" spans="1:5" x14ac:dyDescent="0.25">
      <c r="A3412" s="1">
        <v>39741</v>
      </c>
      <c r="B3412" s="3">
        <v>488.2</v>
      </c>
      <c r="C3412" s="3">
        <v>239.3</v>
      </c>
      <c r="D3412" s="3">
        <v>69.52</v>
      </c>
      <c r="E3412" s="3">
        <v>252.55</v>
      </c>
    </row>
    <row r="3413" spans="1:5" x14ac:dyDescent="0.25">
      <c r="A3413" s="1">
        <v>39742</v>
      </c>
      <c r="B3413" s="3">
        <v>511.05</v>
      </c>
      <c r="C3413" s="3">
        <v>251.7</v>
      </c>
      <c r="D3413" s="3">
        <v>76.19</v>
      </c>
      <c r="E3413" s="3">
        <v>278.3</v>
      </c>
    </row>
    <row r="3414" spans="1:5" x14ac:dyDescent="0.25">
      <c r="A3414" s="1">
        <v>39743</v>
      </c>
      <c r="B3414" s="3">
        <v>479.55</v>
      </c>
      <c r="C3414" s="3">
        <v>252.95</v>
      </c>
      <c r="D3414" s="3">
        <v>72.680000000000007</v>
      </c>
      <c r="E3414" s="3">
        <v>244.8</v>
      </c>
    </row>
    <row r="3415" spans="1:5" x14ac:dyDescent="0.25">
      <c r="A3415" s="1">
        <v>39744</v>
      </c>
      <c r="B3415" s="3">
        <v>466.55</v>
      </c>
      <c r="C3415" s="3">
        <v>243.3</v>
      </c>
      <c r="D3415" s="3">
        <v>70.28</v>
      </c>
      <c r="E3415" s="3">
        <v>208.45</v>
      </c>
    </row>
    <row r="3416" spans="1:5" x14ac:dyDescent="0.25">
      <c r="A3416" s="1">
        <v>39745</v>
      </c>
      <c r="B3416" s="3">
        <v>447.1</v>
      </c>
      <c r="C3416" s="3">
        <v>224.9</v>
      </c>
      <c r="D3416" s="3">
        <v>60.3</v>
      </c>
      <c r="E3416" s="3">
        <v>178.3</v>
      </c>
    </row>
    <row r="3417" spans="1:5" x14ac:dyDescent="0.25">
      <c r="A3417" s="1">
        <v>39748</v>
      </c>
      <c r="B3417" s="3">
        <v>424.95</v>
      </c>
      <c r="C3417" s="3">
        <v>211</v>
      </c>
      <c r="D3417" s="3">
        <v>55.03</v>
      </c>
      <c r="E3417" s="3">
        <v>168.5</v>
      </c>
    </row>
    <row r="3418" spans="1:5" x14ac:dyDescent="0.25">
      <c r="A3418" s="1">
        <v>39749</v>
      </c>
      <c r="B3418" s="3">
        <v>422.45</v>
      </c>
      <c r="C3418" s="3">
        <v>218.55</v>
      </c>
      <c r="D3418" s="3">
        <v>57.03</v>
      </c>
      <c r="E3418" s="3">
        <v>182.8</v>
      </c>
    </row>
    <row r="3419" spans="1:5" x14ac:dyDescent="0.25">
      <c r="A3419" s="1">
        <v>39750</v>
      </c>
      <c r="B3419" s="3">
        <v>414.65</v>
      </c>
      <c r="C3419" s="3">
        <v>208.2</v>
      </c>
      <c r="D3419" s="3">
        <v>59.5</v>
      </c>
      <c r="E3419" s="3">
        <v>187.35</v>
      </c>
    </row>
    <row r="3420" spans="1:5" x14ac:dyDescent="0.25">
      <c r="A3420" s="1">
        <v>39752</v>
      </c>
      <c r="B3420" s="3">
        <v>428.25</v>
      </c>
      <c r="C3420" s="3">
        <v>221.95</v>
      </c>
      <c r="D3420" s="3">
        <v>66.55</v>
      </c>
      <c r="E3420" s="3">
        <v>210.1</v>
      </c>
    </row>
    <row r="3421" spans="1:5" x14ac:dyDescent="0.25">
      <c r="A3421" s="1">
        <v>39755</v>
      </c>
      <c r="B3421" s="3">
        <v>403.3</v>
      </c>
      <c r="C3421" s="3">
        <v>237.8</v>
      </c>
      <c r="D3421" s="3">
        <v>66.900000000000006</v>
      </c>
      <c r="E3421" s="3">
        <v>225.25</v>
      </c>
    </row>
    <row r="3422" spans="1:5" x14ac:dyDescent="0.25">
      <c r="A3422" s="1">
        <v>39756</v>
      </c>
      <c r="B3422" s="3">
        <v>400.9</v>
      </c>
      <c r="C3422" s="3">
        <v>246.35</v>
      </c>
      <c r="D3422" s="3">
        <v>72.47</v>
      </c>
      <c r="E3422" s="3">
        <v>239.85</v>
      </c>
    </row>
    <row r="3423" spans="1:5" x14ac:dyDescent="0.25">
      <c r="A3423" s="1">
        <v>39757</v>
      </c>
      <c r="B3423" s="3">
        <v>405.65</v>
      </c>
      <c r="C3423" s="3">
        <v>238</v>
      </c>
      <c r="D3423" s="3">
        <v>71.900000000000006</v>
      </c>
      <c r="E3423" s="3">
        <v>215.75</v>
      </c>
    </row>
    <row r="3424" spans="1:5" x14ac:dyDescent="0.25">
      <c r="A3424" s="1">
        <v>39758</v>
      </c>
      <c r="B3424" s="3">
        <v>409.9</v>
      </c>
      <c r="C3424" s="3">
        <v>245.25</v>
      </c>
      <c r="D3424" s="3">
        <v>69.349999999999994</v>
      </c>
      <c r="E3424" s="3">
        <v>186.25</v>
      </c>
    </row>
    <row r="3425" spans="1:5" x14ac:dyDescent="0.25">
      <c r="A3425" s="1">
        <v>39759</v>
      </c>
      <c r="B3425" s="3">
        <v>407.4</v>
      </c>
      <c r="C3425" s="3">
        <v>249.3</v>
      </c>
      <c r="D3425" s="3">
        <v>71.16</v>
      </c>
      <c r="E3425" s="3">
        <v>190.1</v>
      </c>
    </row>
    <row r="3426" spans="1:5" x14ac:dyDescent="0.25">
      <c r="A3426" s="1">
        <v>39762</v>
      </c>
      <c r="B3426" s="3">
        <v>415.4</v>
      </c>
      <c r="C3426" s="3">
        <v>251.8</v>
      </c>
      <c r="D3426" s="3">
        <v>78.02</v>
      </c>
      <c r="E3426" s="3">
        <v>214.45</v>
      </c>
    </row>
    <row r="3427" spans="1:5" x14ac:dyDescent="0.25">
      <c r="A3427" s="1">
        <v>39763</v>
      </c>
      <c r="B3427" s="3">
        <v>421</v>
      </c>
      <c r="C3427" s="3">
        <v>246.45</v>
      </c>
      <c r="D3427" s="3">
        <v>72.64</v>
      </c>
      <c r="E3427" s="3">
        <v>190.9</v>
      </c>
    </row>
    <row r="3428" spans="1:5" x14ac:dyDescent="0.25">
      <c r="A3428" s="1">
        <v>39764</v>
      </c>
      <c r="B3428" s="3">
        <v>413.75</v>
      </c>
      <c r="C3428" s="3">
        <v>234.65</v>
      </c>
      <c r="D3428" s="3">
        <v>70.61</v>
      </c>
      <c r="E3428" s="3">
        <v>185.1</v>
      </c>
    </row>
    <row r="3429" spans="1:5" x14ac:dyDescent="0.25">
      <c r="A3429" s="1">
        <v>39766</v>
      </c>
      <c r="B3429" s="3">
        <v>406.9</v>
      </c>
      <c r="C3429" s="3">
        <v>235.35</v>
      </c>
      <c r="D3429" s="3">
        <v>72.03</v>
      </c>
      <c r="E3429" s="3">
        <v>173.25</v>
      </c>
    </row>
    <row r="3430" spans="1:5" x14ac:dyDescent="0.25">
      <c r="A3430" s="1">
        <v>39769</v>
      </c>
      <c r="B3430" s="3">
        <v>398.15</v>
      </c>
      <c r="C3430" s="3">
        <v>235.6</v>
      </c>
      <c r="D3430" s="3">
        <v>69.900000000000006</v>
      </c>
      <c r="E3430" s="3">
        <v>166.3</v>
      </c>
    </row>
    <row r="3431" spans="1:5" x14ac:dyDescent="0.25">
      <c r="A3431" s="1">
        <v>39770</v>
      </c>
      <c r="B3431" s="3">
        <v>400.5</v>
      </c>
      <c r="C3431" s="3">
        <v>234</v>
      </c>
      <c r="D3431" s="3">
        <v>65.88</v>
      </c>
      <c r="E3431" s="3">
        <v>164.75</v>
      </c>
    </row>
    <row r="3432" spans="1:5" x14ac:dyDescent="0.25">
      <c r="A3432" s="1">
        <v>39771</v>
      </c>
      <c r="B3432" s="3">
        <v>417.1</v>
      </c>
      <c r="C3432" s="3">
        <v>233.55</v>
      </c>
      <c r="D3432" s="3">
        <v>65.349999999999994</v>
      </c>
      <c r="E3432" s="3">
        <v>162</v>
      </c>
    </row>
    <row r="3433" spans="1:5" x14ac:dyDescent="0.25">
      <c r="A3433" s="1">
        <v>39772</v>
      </c>
      <c r="B3433" s="3">
        <v>415.5</v>
      </c>
      <c r="C3433" s="3">
        <v>234.3</v>
      </c>
      <c r="D3433" s="3">
        <v>61.17</v>
      </c>
      <c r="E3433" s="3">
        <v>158.05000000000001</v>
      </c>
    </row>
    <row r="3434" spans="1:5" x14ac:dyDescent="0.25">
      <c r="A3434" s="1">
        <v>39773</v>
      </c>
      <c r="B3434" s="3">
        <v>415.05</v>
      </c>
      <c r="C3434" s="3">
        <v>235.05</v>
      </c>
      <c r="D3434" s="3">
        <v>60.88</v>
      </c>
      <c r="E3434" s="3">
        <v>160.05000000000001</v>
      </c>
    </row>
    <row r="3435" spans="1:5" x14ac:dyDescent="0.25">
      <c r="A3435" s="1">
        <v>39776</v>
      </c>
      <c r="B3435" s="3">
        <v>429.7</v>
      </c>
      <c r="C3435" s="3">
        <v>235.95</v>
      </c>
      <c r="D3435" s="3">
        <v>63.06</v>
      </c>
      <c r="E3435" s="3">
        <v>156</v>
      </c>
    </row>
    <row r="3436" spans="1:5" x14ac:dyDescent="0.25">
      <c r="A3436" s="1">
        <v>39777</v>
      </c>
      <c r="B3436" s="3">
        <v>417.25</v>
      </c>
      <c r="C3436" s="3">
        <v>236</v>
      </c>
      <c r="D3436" s="3">
        <v>62.82</v>
      </c>
      <c r="E3436" s="3">
        <v>150.80000000000001</v>
      </c>
    </row>
    <row r="3437" spans="1:5" x14ac:dyDescent="0.25">
      <c r="A3437" s="1">
        <v>39778</v>
      </c>
      <c r="B3437" s="3">
        <v>424.25</v>
      </c>
      <c r="C3437" s="3">
        <v>236.3</v>
      </c>
      <c r="D3437" s="3">
        <v>63.19</v>
      </c>
      <c r="E3437" s="3">
        <v>154.9</v>
      </c>
    </row>
    <row r="3438" spans="1:5" x14ac:dyDescent="0.25">
      <c r="A3438" s="1">
        <v>39780</v>
      </c>
      <c r="B3438" s="3">
        <v>428.15</v>
      </c>
      <c r="C3438" s="3">
        <v>236.2</v>
      </c>
      <c r="D3438" s="3">
        <v>64.569999999999993</v>
      </c>
      <c r="E3438" s="3">
        <v>150.94999999999999</v>
      </c>
    </row>
    <row r="3439" spans="1:5" x14ac:dyDescent="0.25">
      <c r="A3439" s="1">
        <v>39783</v>
      </c>
      <c r="B3439" s="3">
        <v>447.55</v>
      </c>
      <c r="C3439" s="3">
        <v>232.45</v>
      </c>
      <c r="D3439" s="3">
        <v>62.34</v>
      </c>
      <c r="E3439" s="3">
        <v>153.5</v>
      </c>
    </row>
    <row r="3440" spans="1:5" x14ac:dyDescent="0.25">
      <c r="A3440" s="1">
        <v>39784</v>
      </c>
      <c r="B3440" s="3">
        <v>469.1</v>
      </c>
      <c r="C3440" s="3">
        <v>233.15</v>
      </c>
      <c r="D3440" s="3">
        <v>62.16</v>
      </c>
      <c r="E3440" s="3">
        <v>148.65</v>
      </c>
    </row>
    <row r="3441" spans="1:5" x14ac:dyDescent="0.25">
      <c r="A3441" s="1">
        <v>39785</v>
      </c>
      <c r="B3441" s="3">
        <v>477.65</v>
      </c>
      <c r="C3441" s="3">
        <v>232.2</v>
      </c>
      <c r="D3441" s="3">
        <v>62.49</v>
      </c>
      <c r="E3441" s="3">
        <v>164.7</v>
      </c>
    </row>
    <row r="3442" spans="1:5" x14ac:dyDescent="0.25">
      <c r="A3442" s="1">
        <v>39786</v>
      </c>
      <c r="B3442" s="3">
        <v>479.15</v>
      </c>
      <c r="C3442" s="3">
        <v>236.85</v>
      </c>
      <c r="D3442" s="3">
        <v>65.97</v>
      </c>
      <c r="E3442" s="3">
        <v>187.5</v>
      </c>
    </row>
    <row r="3443" spans="1:5" x14ac:dyDescent="0.25">
      <c r="A3443" s="1">
        <v>39787</v>
      </c>
      <c r="B3443" s="3">
        <v>475.45</v>
      </c>
      <c r="C3443" s="3">
        <v>234.8</v>
      </c>
      <c r="D3443" s="3">
        <v>64.55</v>
      </c>
      <c r="E3443" s="3">
        <v>182.8</v>
      </c>
    </row>
    <row r="3444" spans="1:5" x14ac:dyDescent="0.25">
      <c r="A3444" s="1">
        <v>39790</v>
      </c>
      <c r="B3444" s="3">
        <v>481.2</v>
      </c>
      <c r="C3444" s="3">
        <v>240.85</v>
      </c>
      <c r="D3444" s="3">
        <v>66.319999999999993</v>
      </c>
      <c r="E3444" s="3">
        <v>196</v>
      </c>
    </row>
    <row r="3445" spans="1:5" x14ac:dyDescent="0.25">
      <c r="A3445" s="1">
        <v>39792</v>
      </c>
      <c r="B3445" s="3">
        <v>484.45</v>
      </c>
      <c r="C3445" s="3">
        <v>244.75</v>
      </c>
      <c r="D3445" s="3">
        <v>70.66</v>
      </c>
      <c r="E3445" s="3">
        <v>217.4</v>
      </c>
    </row>
    <row r="3446" spans="1:5" x14ac:dyDescent="0.25">
      <c r="A3446" s="1">
        <v>39793</v>
      </c>
      <c r="B3446" s="3">
        <v>460.05</v>
      </c>
      <c r="C3446" s="3">
        <v>241.45</v>
      </c>
      <c r="D3446" s="3">
        <v>70.540000000000006</v>
      </c>
      <c r="E3446" s="3">
        <v>217.85</v>
      </c>
    </row>
    <row r="3447" spans="1:5" x14ac:dyDescent="0.25">
      <c r="A3447" s="1">
        <v>39794</v>
      </c>
      <c r="B3447" s="3">
        <v>444.25</v>
      </c>
      <c r="C3447" s="3">
        <v>239.7</v>
      </c>
      <c r="D3447" s="3">
        <v>72.45</v>
      </c>
      <c r="E3447" s="3">
        <v>217.9</v>
      </c>
    </row>
    <row r="3448" spans="1:5" x14ac:dyDescent="0.25">
      <c r="A3448" s="1">
        <v>39797</v>
      </c>
      <c r="B3448" s="3">
        <v>455.9</v>
      </c>
      <c r="C3448" s="3">
        <v>243.8</v>
      </c>
      <c r="D3448" s="3">
        <v>70.98</v>
      </c>
      <c r="E3448" s="3">
        <v>227.1</v>
      </c>
    </row>
    <row r="3449" spans="1:5" x14ac:dyDescent="0.25">
      <c r="A3449" s="1">
        <v>39798</v>
      </c>
      <c r="B3449" s="3">
        <v>452.6</v>
      </c>
      <c r="C3449" s="3">
        <v>248.1</v>
      </c>
      <c r="D3449" s="3">
        <v>72.099999999999994</v>
      </c>
      <c r="E3449" s="3">
        <v>224.75</v>
      </c>
    </row>
    <row r="3450" spans="1:5" x14ac:dyDescent="0.25">
      <c r="A3450" s="1">
        <v>39799</v>
      </c>
      <c r="B3450" s="3">
        <v>441.25</v>
      </c>
      <c r="C3450" s="3">
        <v>251.25</v>
      </c>
      <c r="D3450" s="3">
        <v>67.84</v>
      </c>
      <c r="E3450" s="3">
        <v>218.85</v>
      </c>
    </row>
    <row r="3451" spans="1:5" x14ac:dyDescent="0.25">
      <c r="A3451" s="1">
        <v>39800</v>
      </c>
      <c r="B3451" s="3">
        <v>454.75</v>
      </c>
      <c r="C3451" s="3">
        <v>256.2</v>
      </c>
      <c r="D3451" s="3">
        <v>70.150000000000006</v>
      </c>
      <c r="E3451" s="3">
        <v>222.1</v>
      </c>
    </row>
    <row r="3452" spans="1:5" x14ac:dyDescent="0.25">
      <c r="A3452" s="1">
        <v>39801</v>
      </c>
      <c r="B3452" s="3">
        <v>474</v>
      </c>
      <c r="C3452" s="3">
        <v>265.45</v>
      </c>
      <c r="D3452" s="3">
        <v>71.11</v>
      </c>
      <c r="E3452" s="3">
        <v>228.85</v>
      </c>
    </row>
    <row r="3453" spans="1:5" x14ac:dyDescent="0.25">
      <c r="A3453" s="1">
        <v>39804</v>
      </c>
      <c r="B3453" s="3">
        <v>476</v>
      </c>
      <c r="C3453" s="3">
        <v>262.2</v>
      </c>
      <c r="D3453" s="3">
        <v>71.48</v>
      </c>
      <c r="E3453" s="3">
        <v>225</v>
      </c>
    </row>
    <row r="3454" spans="1:5" x14ac:dyDescent="0.25">
      <c r="A3454" s="1">
        <v>39805</v>
      </c>
      <c r="B3454" s="3">
        <v>468</v>
      </c>
      <c r="C3454" s="3">
        <v>257.45</v>
      </c>
      <c r="D3454" s="3">
        <v>70.66</v>
      </c>
      <c r="E3454" s="3">
        <v>221.55</v>
      </c>
    </row>
    <row r="3455" spans="1:5" x14ac:dyDescent="0.25">
      <c r="A3455" s="1">
        <v>39806</v>
      </c>
      <c r="B3455" s="3">
        <v>472.95</v>
      </c>
      <c r="C3455" s="3">
        <v>257.64999999999998</v>
      </c>
      <c r="D3455" s="3">
        <v>70.010000000000005</v>
      </c>
      <c r="E3455" s="3">
        <v>217.45</v>
      </c>
    </row>
    <row r="3456" spans="1:5" x14ac:dyDescent="0.25">
      <c r="A3456" s="1">
        <v>39808</v>
      </c>
      <c r="B3456" s="3">
        <v>467.3</v>
      </c>
      <c r="C3456" s="3">
        <v>252.4</v>
      </c>
      <c r="D3456" s="3">
        <v>70.36</v>
      </c>
      <c r="E3456" s="3">
        <v>211.5</v>
      </c>
    </row>
    <row r="3457" spans="1:5" x14ac:dyDescent="0.25">
      <c r="A3457" s="1">
        <v>39811</v>
      </c>
      <c r="B3457" s="3">
        <v>466.4</v>
      </c>
      <c r="C3457" s="3">
        <v>251.85</v>
      </c>
      <c r="D3457" s="3">
        <v>70.08</v>
      </c>
      <c r="E3457" s="3">
        <v>214.8</v>
      </c>
    </row>
    <row r="3458" spans="1:5" x14ac:dyDescent="0.25">
      <c r="A3458" s="1">
        <v>39812</v>
      </c>
      <c r="B3458" s="3">
        <v>469.9</v>
      </c>
      <c r="C3458" s="3">
        <v>252</v>
      </c>
      <c r="D3458" s="3">
        <v>71.36</v>
      </c>
      <c r="E3458" s="3">
        <v>214.8</v>
      </c>
    </row>
    <row r="3459" spans="1:5" x14ac:dyDescent="0.25">
      <c r="A3459" s="1">
        <v>39813</v>
      </c>
      <c r="B3459" s="3">
        <v>469.75</v>
      </c>
      <c r="C3459" s="3">
        <v>250.25</v>
      </c>
      <c r="D3459" s="3">
        <v>72.22</v>
      </c>
      <c r="E3459" s="3">
        <v>216.85</v>
      </c>
    </row>
    <row r="3460" spans="1:5" x14ac:dyDescent="0.25">
      <c r="A3460" s="1">
        <v>39814</v>
      </c>
      <c r="B3460" s="3">
        <v>468.25</v>
      </c>
      <c r="C3460" s="3">
        <v>250.65</v>
      </c>
      <c r="D3460" s="3">
        <v>75.62</v>
      </c>
      <c r="E3460" s="3">
        <v>228.75</v>
      </c>
    </row>
    <row r="3461" spans="1:5" x14ac:dyDescent="0.25">
      <c r="A3461" s="1">
        <v>39815</v>
      </c>
      <c r="B3461" s="3">
        <v>468.65</v>
      </c>
      <c r="C3461" s="3">
        <v>247.45</v>
      </c>
      <c r="D3461" s="3">
        <v>74.34</v>
      </c>
      <c r="E3461" s="3">
        <v>229.65</v>
      </c>
    </row>
    <row r="3462" spans="1:5" x14ac:dyDescent="0.25">
      <c r="A3462" s="1">
        <v>39818</v>
      </c>
      <c r="B3462" s="3">
        <v>471.45</v>
      </c>
      <c r="C3462" s="3">
        <v>243.55</v>
      </c>
      <c r="D3462" s="3">
        <v>80.11</v>
      </c>
      <c r="E3462" s="3">
        <v>245.1</v>
      </c>
    </row>
    <row r="3463" spans="1:5" x14ac:dyDescent="0.25">
      <c r="A3463" s="1">
        <v>39819</v>
      </c>
      <c r="B3463" s="3">
        <v>487.75</v>
      </c>
      <c r="C3463" s="3">
        <v>246.65</v>
      </c>
      <c r="D3463" s="3">
        <v>77.650000000000006</v>
      </c>
      <c r="E3463" s="3">
        <v>246.75</v>
      </c>
    </row>
    <row r="3464" spans="1:5" x14ac:dyDescent="0.25">
      <c r="A3464" s="1">
        <v>39820</v>
      </c>
      <c r="B3464" s="3">
        <v>464.6</v>
      </c>
      <c r="C3464" s="3">
        <v>251.45</v>
      </c>
      <c r="D3464" s="3">
        <v>76.760000000000005</v>
      </c>
      <c r="E3464" s="3">
        <v>233.65</v>
      </c>
    </row>
    <row r="3465" spans="1:5" x14ac:dyDescent="0.25">
      <c r="A3465" s="1">
        <v>39822</v>
      </c>
      <c r="B3465" s="3">
        <v>461.25</v>
      </c>
      <c r="C3465" s="3">
        <v>263.5</v>
      </c>
      <c r="D3465" s="3">
        <v>72.22</v>
      </c>
      <c r="E3465" s="3">
        <v>214.5</v>
      </c>
    </row>
    <row r="3466" spans="1:5" x14ac:dyDescent="0.25">
      <c r="A3466" s="1">
        <v>39825</v>
      </c>
      <c r="B3466" s="3">
        <v>467.5</v>
      </c>
      <c r="C3466" s="3">
        <v>262.64999999999998</v>
      </c>
      <c r="D3466" s="3">
        <v>70.2</v>
      </c>
      <c r="E3466" s="3">
        <v>200.3</v>
      </c>
    </row>
    <row r="3467" spans="1:5" x14ac:dyDescent="0.25">
      <c r="A3467" s="1">
        <v>39826</v>
      </c>
      <c r="B3467" s="3">
        <v>453.5</v>
      </c>
      <c r="C3467" s="3">
        <v>254.95</v>
      </c>
      <c r="D3467" s="3">
        <v>72.58</v>
      </c>
      <c r="E3467" s="3">
        <v>202.85</v>
      </c>
    </row>
    <row r="3468" spans="1:5" x14ac:dyDescent="0.25">
      <c r="A3468" s="1">
        <v>39827</v>
      </c>
      <c r="B3468" s="3">
        <v>477.3</v>
      </c>
      <c r="C3468" s="3">
        <v>254.05</v>
      </c>
      <c r="D3468" s="3">
        <v>73.959999999999994</v>
      </c>
      <c r="E3468" s="3">
        <v>213.45</v>
      </c>
    </row>
    <row r="3469" spans="1:5" x14ac:dyDescent="0.25">
      <c r="A3469" s="1">
        <v>39828</v>
      </c>
      <c r="B3469" s="3">
        <v>445.55</v>
      </c>
      <c r="C3469" s="3">
        <v>247.1</v>
      </c>
      <c r="D3469" s="3">
        <v>71.150000000000006</v>
      </c>
      <c r="E3469" s="3">
        <v>197.8</v>
      </c>
    </row>
    <row r="3470" spans="1:5" x14ac:dyDescent="0.25">
      <c r="A3470" s="1">
        <v>39829</v>
      </c>
      <c r="B3470" s="3">
        <v>446.7</v>
      </c>
      <c r="C3470" s="3">
        <v>250.8</v>
      </c>
      <c r="D3470" s="3">
        <v>74.63</v>
      </c>
      <c r="E3470" s="3">
        <v>204.15</v>
      </c>
    </row>
    <row r="3471" spans="1:5" x14ac:dyDescent="0.25">
      <c r="A3471" s="1">
        <v>39832</v>
      </c>
      <c r="B3471" s="3">
        <v>456.25</v>
      </c>
      <c r="C3471" s="3">
        <v>253.4</v>
      </c>
      <c r="D3471" s="3">
        <v>73.53</v>
      </c>
      <c r="E3471" s="3">
        <v>208.2</v>
      </c>
    </row>
    <row r="3472" spans="1:5" x14ac:dyDescent="0.25">
      <c r="A3472" s="1">
        <v>39833</v>
      </c>
      <c r="B3472" s="3">
        <v>467.9</v>
      </c>
      <c r="C3472" s="3">
        <v>246.2</v>
      </c>
      <c r="D3472" s="3">
        <v>74.3</v>
      </c>
      <c r="E3472" s="3">
        <v>195</v>
      </c>
    </row>
    <row r="3473" spans="1:5" x14ac:dyDescent="0.25">
      <c r="A3473" s="1">
        <v>39834</v>
      </c>
      <c r="B3473" s="3">
        <v>444.7</v>
      </c>
      <c r="C3473" s="3">
        <v>254.55</v>
      </c>
      <c r="D3473" s="3">
        <v>68.86</v>
      </c>
      <c r="E3473" s="3">
        <v>188.65</v>
      </c>
    </row>
    <row r="3474" spans="1:5" x14ac:dyDescent="0.25">
      <c r="A3474" s="1">
        <v>39835</v>
      </c>
      <c r="B3474" s="3">
        <v>428.25</v>
      </c>
      <c r="C3474" s="3">
        <v>253.35</v>
      </c>
      <c r="D3474" s="3">
        <v>68.930000000000007</v>
      </c>
      <c r="E3474" s="3">
        <v>179.2</v>
      </c>
    </row>
    <row r="3475" spans="1:5" x14ac:dyDescent="0.25">
      <c r="A3475" s="1">
        <v>39836</v>
      </c>
      <c r="B3475" s="3">
        <v>432.5</v>
      </c>
      <c r="C3475" s="3">
        <v>246.9</v>
      </c>
      <c r="D3475" s="3">
        <v>68.45</v>
      </c>
      <c r="E3475" s="3">
        <v>166.35</v>
      </c>
    </row>
    <row r="3476" spans="1:5" x14ac:dyDescent="0.25">
      <c r="A3476" s="1">
        <v>39840</v>
      </c>
      <c r="B3476" s="3">
        <v>443.7</v>
      </c>
      <c r="C3476" s="3">
        <v>253.1</v>
      </c>
      <c r="D3476" s="3">
        <v>71.459999999999994</v>
      </c>
      <c r="E3476" s="3">
        <v>172.3</v>
      </c>
    </row>
    <row r="3477" spans="1:5" x14ac:dyDescent="0.25">
      <c r="A3477" s="1">
        <v>39841</v>
      </c>
      <c r="B3477" s="3">
        <v>442.45</v>
      </c>
      <c r="C3477" s="3">
        <v>259</v>
      </c>
      <c r="D3477" s="3">
        <v>72.47</v>
      </c>
      <c r="E3477" s="3">
        <v>176.85</v>
      </c>
    </row>
    <row r="3478" spans="1:5" x14ac:dyDescent="0.25">
      <c r="A3478" s="1">
        <v>39842</v>
      </c>
      <c r="B3478" s="3">
        <v>453.75</v>
      </c>
      <c r="C3478" s="3">
        <v>256.55</v>
      </c>
      <c r="D3478" s="3">
        <v>73.400000000000006</v>
      </c>
      <c r="E3478" s="3">
        <v>183.3</v>
      </c>
    </row>
    <row r="3479" spans="1:5" x14ac:dyDescent="0.25">
      <c r="A3479" s="1">
        <v>39843</v>
      </c>
      <c r="B3479" s="3">
        <v>451.15</v>
      </c>
      <c r="C3479" s="3">
        <v>261.2</v>
      </c>
      <c r="D3479" s="3">
        <v>73.48</v>
      </c>
      <c r="E3479" s="3">
        <v>184.65</v>
      </c>
    </row>
    <row r="3480" spans="1:5" x14ac:dyDescent="0.25">
      <c r="A3480" s="1">
        <v>39846</v>
      </c>
      <c r="B3480" s="3">
        <v>448.25</v>
      </c>
      <c r="C3480" s="3">
        <v>261.64999999999998</v>
      </c>
      <c r="D3480" s="3">
        <v>72.37</v>
      </c>
      <c r="E3480" s="3">
        <v>172.4</v>
      </c>
    </row>
    <row r="3481" spans="1:5" x14ac:dyDescent="0.25">
      <c r="A3481" s="1">
        <v>39847</v>
      </c>
      <c r="B3481" s="3">
        <v>437.9</v>
      </c>
      <c r="C3481" s="3">
        <v>264.45</v>
      </c>
      <c r="D3481" s="3">
        <v>72.709999999999994</v>
      </c>
      <c r="E3481" s="3">
        <v>170.7</v>
      </c>
    </row>
    <row r="3482" spans="1:5" x14ac:dyDescent="0.25">
      <c r="A3482" s="1">
        <v>39848</v>
      </c>
      <c r="B3482" s="3">
        <v>436.55</v>
      </c>
      <c r="C3482" s="3">
        <v>267.75</v>
      </c>
      <c r="D3482" s="3">
        <v>72.81</v>
      </c>
      <c r="E3482" s="3">
        <v>179.15</v>
      </c>
    </row>
    <row r="3483" spans="1:5" x14ac:dyDescent="0.25">
      <c r="A3483" s="1">
        <v>39849</v>
      </c>
      <c r="B3483" s="3">
        <v>448.2</v>
      </c>
      <c r="C3483" s="3">
        <v>263.60000000000002</v>
      </c>
      <c r="D3483" s="3">
        <v>71.7</v>
      </c>
      <c r="E3483" s="3">
        <v>182</v>
      </c>
    </row>
    <row r="3484" spans="1:5" x14ac:dyDescent="0.25">
      <c r="A3484" s="1">
        <v>39850</v>
      </c>
      <c r="B3484" s="3">
        <v>459.3</v>
      </c>
      <c r="C3484" s="3">
        <v>260.89999999999998</v>
      </c>
      <c r="D3484" s="3">
        <v>72.66</v>
      </c>
      <c r="E3484" s="3">
        <v>186.15</v>
      </c>
    </row>
    <row r="3485" spans="1:5" x14ac:dyDescent="0.25">
      <c r="A3485" s="1">
        <v>39853</v>
      </c>
      <c r="B3485" s="3">
        <v>464.05</v>
      </c>
      <c r="C3485" s="3">
        <v>260.2</v>
      </c>
      <c r="D3485" s="3">
        <v>75.150000000000006</v>
      </c>
      <c r="E3485" s="3">
        <v>199.55</v>
      </c>
    </row>
    <row r="3486" spans="1:5" x14ac:dyDescent="0.25">
      <c r="A3486" s="1">
        <v>39854</v>
      </c>
      <c r="B3486" s="3">
        <v>463.1</v>
      </c>
      <c r="C3486" s="3">
        <v>258.60000000000002</v>
      </c>
      <c r="D3486" s="3">
        <v>76.58</v>
      </c>
      <c r="E3486" s="3">
        <v>196.95</v>
      </c>
    </row>
    <row r="3487" spans="1:5" x14ac:dyDescent="0.25">
      <c r="A3487" s="1">
        <v>39855</v>
      </c>
      <c r="B3487" s="3">
        <v>445.75</v>
      </c>
      <c r="C3487" s="3">
        <v>258.89999999999998</v>
      </c>
      <c r="D3487" s="3">
        <v>77.97</v>
      </c>
      <c r="E3487" s="3">
        <v>190.3</v>
      </c>
    </row>
    <row r="3488" spans="1:5" x14ac:dyDescent="0.25">
      <c r="A3488" s="1">
        <v>39856</v>
      </c>
      <c r="B3488" s="3">
        <v>434.75</v>
      </c>
      <c r="C3488" s="3">
        <v>258.55</v>
      </c>
      <c r="D3488" s="3">
        <v>76.739999999999995</v>
      </c>
      <c r="E3488" s="3">
        <v>185.45</v>
      </c>
    </row>
    <row r="3489" spans="1:5" x14ac:dyDescent="0.25">
      <c r="A3489" s="1">
        <v>39857</v>
      </c>
      <c r="B3489" s="3">
        <v>431.3</v>
      </c>
      <c r="C3489" s="3">
        <v>259.35000000000002</v>
      </c>
      <c r="D3489" s="3">
        <v>76.88</v>
      </c>
      <c r="E3489" s="3">
        <v>194.15</v>
      </c>
    </row>
    <row r="3490" spans="1:5" x14ac:dyDescent="0.25">
      <c r="A3490" s="1">
        <v>39860</v>
      </c>
      <c r="B3490" s="3">
        <v>411.75</v>
      </c>
      <c r="C3490" s="3">
        <v>255.85</v>
      </c>
      <c r="D3490" s="3">
        <v>74.88</v>
      </c>
      <c r="E3490" s="3">
        <v>184.05</v>
      </c>
    </row>
    <row r="3491" spans="1:5" x14ac:dyDescent="0.25">
      <c r="A3491" s="1">
        <v>39861</v>
      </c>
      <c r="B3491" s="3">
        <v>400.5</v>
      </c>
      <c r="C3491" s="3">
        <v>251.75</v>
      </c>
      <c r="D3491" s="3">
        <v>71.98</v>
      </c>
      <c r="E3491" s="3">
        <v>171.65</v>
      </c>
    </row>
    <row r="3492" spans="1:5" x14ac:dyDescent="0.25">
      <c r="A3492" s="1">
        <v>39862</v>
      </c>
      <c r="B3492" s="3">
        <v>397.2</v>
      </c>
      <c r="C3492" s="3">
        <v>253.75</v>
      </c>
      <c r="D3492" s="3">
        <v>72.56</v>
      </c>
      <c r="E3492" s="3">
        <v>171.05</v>
      </c>
    </row>
    <row r="3493" spans="1:5" x14ac:dyDescent="0.25">
      <c r="A3493" s="1">
        <v>39863</v>
      </c>
      <c r="B3493" s="3">
        <v>405.85</v>
      </c>
      <c r="C3493" s="3">
        <v>249.55</v>
      </c>
      <c r="D3493" s="3">
        <v>72.56</v>
      </c>
      <c r="E3493" s="3">
        <v>172.45</v>
      </c>
    </row>
    <row r="3494" spans="1:5" x14ac:dyDescent="0.25">
      <c r="A3494" s="1">
        <v>39864</v>
      </c>
      <c r="B3494" s="3">
        <v>394.8</v>
      </c>
      <c r="C3494" s="3">
        <v>249.2</v>
      </c>
      <c r="D3494" s="3">
        <v>71.17</v>
      </c>
      <c r="E3494" s="3">
        <v>168.05</v>
      </c>
    </row>
    <row r="3495" spans="1:5" x14ac:dyDescent="0.25">
      <c r="A3495" s="1">
        <v>39868</v>
      </c>
      <c r="B3495" s="3">
        <v>397.9</v>
      </c>
      <c r="C3495" s="3">
        <v>252.85</v>
      </c>
      <c r="D3495" s="3">
        <v>71.14</v>
      </c>
      <c r="E3495" s="3">
        <v>160.55000000000001</v>
      </c>
    </row>
    <row r="3496" spans="1:5" x14ac:dyDescent="0.25">
      <c r="A3496" s="1">
        <v>39869</v>
      </c>
      <c r="B3496" s="3">
        <v>403.25</v>
      </c>
      <c r="C3496" s="3">
        <v>251.45</v>
      </c>
      <c r="D3496" s="3">
        <v>71.84</v>
      </c>
      <c r="E3496" s="3">
        <v>162.35</v>
      </c>
    </row>
    <row r="3497" spans="1:5" x14ac:dyDescent="0.25">
      <c r="A3497" s="1">
        <v>39870</v>
      </c>
      <c r="B3497" s="3">
        <v>405.2</v>
      </c>
      <c r="C3497" s="3">
        <v>253.05</v>
      </c>
      <c r="D3497" s="3">
        <v>70.53</v>
      </c>
      <c r="E3497" s="3">
        <v>163.19999999999999</v>
      </c>
    </row>
    <row r="3498" spans="1:5" x14ac:dyDescent="0.25">
      <c r="A3498" s="1">
        <v>39871</v>
      </c>
      <c r="B3498" s="3">
        <v>391.3</v>
      </c>
      <c r="C3498" s="3">
        <v>253.8</v>
      </c>
      <c r="D3498" s="3">
        <v>70.099999999999994</v>
      </c>
      <c r="E3498" s="3">
        <v>172.35</v>
      </c>
    </row>
    <row r="3499" spans="1:5" x14ac:dyDescent="0.25">
      <c r="A3499" s="1">
        <v>39874</v>
      </c>
      <c r="B3499" s="3">
        <v>397.75</v>
      </c>
      <c r="C3499" s="3">
        <v>244.6</v>
      </c>
      <c r="D3499" s="3">
        <v>68.680000000000007</v>
      </c>
      <c r="E3499" s="3">
        <v>159.35</v>
      </c>
    </row>
    <row r="3500" spans="1:5" x14ac:dyDescent="0.25">
      <c r="A3500" s="1">
        <v>39875</v>
      </c>
      <c r="B3500" s="3">
        <v>397.2</v>
      </c>
      <c r="C3500" s="3">
        <v>241.5</v>
      </c>
      <c r="D3500" s="3">
        <v>64.27</v>
      </c>
      <c r="E3500" s="3">
        <v>155.69999999999999</v>
      </c>
    </row>
    <row r="3501" spans="1:5" x14ac:dyDescent="0.25">
      <c r="A3501" s="1">
        <v>39876</v>
      </c>
      <c r="B3501" s="3">
        <v>389.45</v>
      </c>
      <c r="C3501" s="3">
        <v>240.9</v>
      </c>
      <c r="D3501" s="3">
        <v>65.069999999999993</v>
      </c>
      <c r="E3501" s="3">
        <v>156.69999999999999</v>
      </c>
    </row>
    <row r="3502" spans="1:5" x14ac:dyDescent="0.25">
      <c r="A3502" s="1">
        <v>39877</v>
      </c>
      <c r="B3502" s="3">
        <v>376.7</v>
      </c>
      <c r="C3502" s="3">
        <v>230.05</v>
      </c>
      <c r="D3502" s="3">
        <v>61.77</v>
      </c>
      <c r="E3502" s="3">
        <v>152.1</v>
      </c>
    </row>
    <row r="3503" spans="1:5" x14ac:dyDescent="0.25">
      <c r="A3503" s="1">
        <v>39878</v>
      </c>
      <c r="B3503" s="3">
        <v>385.9</v>
      </c>
      <c r="C3503" s="3">
        <v>223.95</v>
      </c>
      <c r="D3503" s="3">
        <v>61.66</v>
      </c>
      <c r="E3503" s="3">
        <v>156.85</v>
      </c>
    </row>
    <row r="3504" spans="1:5" x14ac:dyDescent="0.25">
      <c r="A3504" s="1">
        <v>39881</v>
      </c>
      <c r="B3504" s="3">
        <v>377.45</v>
      </c>
      <c r="C3504" s="3">
        <v>216.5</v>
      </c>
      <c r="D3504" s="3">
        <v>60.1</v>
      </c>
      <c r="E3504" s="3">
        <v>152.30000000000001</v>
      </c>
    </row>
    <row r="3505" spans="1:5" x14ac:dyDescent="0.25">
      <c r="A3505" s="1">
        <v>39884</v>
      </c>
      <c r="B3505" s="3">
        <v>399.3</v>
      </c>
      <c r="C3505" s="3">
        <v>225.35</v>
      </c>
      <c r="D3505" s="3">
        <v>58.59</v>
      </c>
      <c r="E3505" s="3">
        <v>155.94999999999999</v>
      </c>
    </row>
    <row r="3506" spans="1:5" x14ac:dyDescent="0.25">
      <c r="A3506" s="1">
        <v>39885</v>
      </c>
      <c r="B3506" s="3">
        <v>412.6</v>
      </c>
      <c r="C3506" s="3">
        <v>229.65</v>
      </c>
      <c r="D3506" s="3">
        <v>63.97</v>
      </c>
      <c r="E3506" s="3">
        <v>166.7</v>
      </c>
    </row>
    <row r="3507" spans="1:5" x14ac:dyDescent="0.25">
      <c r="A3507" s="1">
        <v>39888</v>
      </c>
      <c r="B3507" s="3">
        <v>434.25</v>
      </c>
      <c r="C3507" s="3">
        <v>235.5</v>
      </c>
      <c r="D3507" s="3">
        <v>65.12</v>
      </c>
      <c r="E3507" s="3">
        <v>168.85</v>
      </c>
    </row>
    <row r="3508" spans="1:5" x14ac:dyDescent="0.25">
      <c r="A3508" s="1">
        <v>39889</v>
      </c>
      <c r="B3508" s="3">
        <v>425.05</v>
      </c>
      <c r="C3508" s="3">
        <v>233.75</v>
      </c>
      <c r="D3508" s="3">
        <v>65.31</v>
      </c>
      <c r="E3508" s="3">
        <v>168.65</v>
      </c>
    </row>
    <row r="3509" spans="1:5" x14ac:dyDescent="0.25">
      <c r="A3509" s="1">
        <v>39890</v>
      </c>
      <c r="B3509" s="3">
        <v>435.55</v>
      </c>
      <c r="C3509" s="3">
        <v>232.7</v>
      </c>
      <c r="D3509" s="3">
        <v>63.74</v>
      </c>
      <c r="E3509" s="3">
        <v>176.3</v>
      </c>
    </row>
    <row r="3510" spans="1:5" x14ac:dyDescent="0.25">
      <c r="A3510" s="1">
        <v>39891</v>
      </c>
      <c r="B3510" s="3">
        <v>435.55</v>
      </c>
      <c r="C3510" s="3">
        <v>230.3</v>
      </c>
      <c r="D3510" s="3">
        <v>63.93</v>
      </c>
      <c r="E3510" s="3">
        <v>173.2</v>
      </c>
    </row>
    <row r="3511" spans="1:5" x14ac:dyDescent="0.25">
      <c r="A3511" s="1">
        <v>39892</v>
      </c>
      <c r="B3511" s="3">
        <v>421.9</v>
      </c>
      <c r="C3511" s="3">
        <v>233</v>
      </c>
      <c r="D3511" s="3">
        <v>64.31</v>
      </c>
      <c r="E3511" s="3">
        <v>176.1</v>
      </c>
    </row>
    <row r="3512" spans="1:5" x14ac:dyDescent="0.25">
      <c r="A3512" s="1">
        <v>39895</v>
      </c>
      <c r="B3512" s="3">
        <v>435.75</v>
      </c>
      <c r="C3512" s="3">
        <v>238.7</v>
      </c>
      <c r="D3512" s="3">
        <v>67.319999999999993</v>
      </c>
      <c r="E3512" s="3">
        <v>194.4</v>
      </c>
    </row>
    <row r="3513" spans="1:5" x14ac:dyDescent="0.25">
      <c r="A3513" s="1">
        <v>39896</v>
      </c>
      <c r="B3513" s="3">
        <v>423.3</v>
      </c>
      <c r="C3513" s="3">
        <v>239.2</v>
      </c>
      <c r="D3513" s="3">
        <v>66.680000000000007</v>
      </c>
      <c r="E3513" s="3">
        <v>187.35</v>
      </c>
    </row>
    <row r="3514" spans="1:5" x14ac:dyDescent="0.25">
      <c r="A3514" s="1">
        <v>39897</v>
      </c>
      <c r="B3514" s="3">
        <v>426.5</v>
      </c>
      <c r="C3514" s="3">
        <v>234.7</v>
      </c>
      <c r="D3514" s="3">
        <v>71.430000000000007</v>
      </c>
      <c r="E3514" s="3">
        <v>195.05</v>
      </c>
    </row>
    <row r="3515" spans="1:5" x14ac:dyDescent="0.25">
      <c r="A3515" s="1">
        <v>39898</v>
      </c>
      <c r="B3515" s="3">
        <v>444.8</v>
      </c>
      <c r="C3515" s="3">
        <v>239.05</v>
      </c>
      <c r="D3515" s="3">
        <v>75.41</v>
      </c>
      <c r="E3515" s="3">
        <v>204.8</v>
      </c>
    </row>
    <row r="3516" spans="1:5" x14ac:dyDescent="0.25">
      <c r="A3516" s="1">
        <v>39899</v>
      </c>
      <c r="B3516" s="3">
        <v>474.3</v>
      </c>
      <c r="C3516" s="3">
        <v>240</v>
      </c>
      <c r="D3516" s="3">
        <v>75.45</v>
      </c>
      <c r="E3516" s="3">
        <v>223.5</v>
      </c>
    </row>
    <row r="3517" spans="1:5" x14ac:dyDescent="0.25">
      <c r="A3517" s="1">
        <v>39902</v>
      </c>
      <c r="B3517" s="3">
        <v>464.35</v>
      </c>
      <c r="C3517" s="3">
        <v>239.4</v>
      </c>
      <c r="D3517" s="3">
        <v>73.73</v>
      </c>
      <c r="E3517" s="3">
        <v>196.15</v>
      </c>
    </row>
    <row r="3518" spans="1:5" x14ac:dyDescent="0.25">
      <c r="A3518" s="1">
        <v>39903</v>
      </c>
      <c r="B3518" s="3">
        <v>488.65</v>
      </c>
      <c r="C3518" s="3">
        <v>238.2</v>
      </c>
      <c r="D3518" s="3">
        <v>73.849999999999994</v>
      </c>
      <c r="E3518" s="3">
        <v>206</v>
      </c>
    </row>
    <row r="3519" spans="1:5" x14ac:dyDescent="0.25">
      <c r="A3519" s="1">
        <v>39904</v>
      </c>
      <c r="B3519" s="3">
        <v>482.85</v>
      </c>
      <c r="C3519" s="3">
        <v>236.8</v>
      </c>
      <c r="D3519" s="3">
        <v>76.680000000000007</v>
      </c>
      <c r="E3519" s="3">
        <v>209.85</v>
      </c>
    </row>
    <row r="3520" spans="1:5" x14ac:dyDescent="0.25">
      <c r="A3520" s="1">
        <v>39905</v>
      </c>
      <c r="B3520" s="3">
        <v>502.15</v>
      </c>
      <c r="C3520" s="3">
        <v>230.9</v>
      </c>
      <c r="D3520" s="3">
        <v>81.72</v>
      </c>
      <c r="E3520" s="3">
        <v>224.85</v>
      </c>
    </row>
    <row r="3521" spans="1:5" x14ac:dyDescent="0.25">
      <c r="A3521" s="1">
        <v>39909</v>
      </c>
      <c r="B3521" s="3">
        <v>514</v>
      </c>
      <c r="C3521" s="3">
        <v>227.05</v>
      </c>
      <c r="D3521" s="3">
        <v>82.79</v>
      </c>
      <c r="E3521" s="3">
        <v>235.85</v>
      </c>
    </row>
    <row r="3522" spans="1:5" x14ac:dyDescent="0.25">
      <c r="A3522" s="1">
        <v>39911</v>
      </c>
      <c r="B3522" s="3">
        <v>520.6</v>
      </c>
      <c r="C3522" s="3">
        <v>240.8</v>
      </c>
      <c r="D3522" s="3">
        <v>84.64</v>
      </c>
      <c r="E3522" s="3">
        <v>242.5</v>
      </c>
    </row>
    <row r="3523" spans="1:5" x14ac:dyDescent="0.25">
      <c r="A3523" s="1">
        <v>39912</v>
      </c>
      <c r="B3523" s="3">
        <v>516.25</v>
      </c>
      <c r="C3523" s="3">
        <v>232.95</v>
      </c>
      <c r="D3523" s="3">
        <v>85.33</v>
      </c>
      <c r="E3523" s="3">
        <v>261.2</v>
      </c>
    </row>
    <row r="3524" spans="1:5" x14ac:dyDescent="0.25">
      <c r="A3524" s="1">
        <v>39916</v>
      </c>
      <c r="B3524" s="3">
        <v>529.79999999999995</v>
      </c>
      <c r="C3524" s="3">
        <v>229.85</v>
      </c>
      <c r="D3524" s="3">
        <v>87.46</v>
      </c>
      <c r="E3524" s="3">
        <v>282.89999999999998</v>
      </c>
    </row>
    <row r="3525" spans="1:5" x14ac:dyDescent="0.25">
      <c r="A3525" s="1">
        <v>39918</v>
      </c>
      <c r="B3525" s="3">
        <v>540.29999999999995</v>
      </c>
      <c r="C3525" s="3">
        <v>235.6</v>
      </c>
      <c r="D3525" s="3">
        <v>86.71</v>
      </c>
      <c r="E3525" s="3">
        <v>293.35000000000002</v>
      </c>
    </row>
    <row r="3526" spans="1:5" x14ac:dyDescent="0.25">
      <c r="A3526" s="1">
        <v>39919</v>
      </c>
      <c r="B3526" s="3">
        <v>523.65</v>
      </c>
      <c r="C3526" s="3">
        <v>239.15</v>
      </c>
      <c r="D3526" s="3">
        <v>83.7</v>
      </c>
      <c r="E3526" s="3">
        <v>269.14999999999998</v>
      </c>
    </row>
    <row r="3527" spans="1:5" x14ac:dyDescent="0.25">
      <c r="A3527" s="1">
        <v>39920</v>
      </c>
      <c r="B3527" s="3">
        <v>534.15</v>
      </c>
      <c r="C3527" s="3">
        <v>238.2</v>
      </c>
      <c r="D3527" s="3">
        <v>84.95</v>
      </c>
      <c r="E3527" s="3">
        <v>258.3</v>
      </c>
    </row>
    <row r="3528" spans="1:5" x14ac:dyDescent="0.25">
      <c r="A3528" s="1">
        <v>39923</v>
      </c>
      <c r="B3528" s="3">
        <v>543</v>
      </c>
      <c r="C3528" s="3">
        <v>238</v>
      </c>
      <c r="D3528" s="3">
        <v>82.92</v>
      </c>
      <c r="E3528" s="3">
        <v>262.85000000000002</v>
      </c>
    </row>
    <row r="3529" spans="1:5" x14ac:dyDescent="0.25">
      <c r="A3529" s="1">
        <v>39924</v>
      </c>
      <c r="B3529" s="3">
        <v>535.70000000000005</v>
      </c>
      <c r="C3529" s="3">
        <v>242.1</v>
      </c>
      <c r="D3529" s="3">
        <v>84.92</v>
      </c>
      <c r="E3529" s="3">
        <v>244.3</v>
      </c>
    </row>
    <row r="3530" spans="1:5" x14ac:dyDescent="0.25">
      <c r="A3530" s="1">
        <v>39925</v>
      </c>
      <c r="B3530" s="3">
        <v>550.45000000000005</v>
      </c>
      <c r="C3530" s="3">
        <v>241</v>
      </c>
      <c r="D3530" s="3">
        <v>82.13</v>
      </c>
      <c r="E3530" s="3">
        <v>241.15</v>
      </c>
    </row>
    <row r="3531" spans="1:5" x14ac:dyDescent="0.25">
      <c r="A3531" s="1">
        <v>39926</v>
      </c>
      <c r="B3531" s="3">
        <v>564.65</v>
      </c>
      <c r="C3531" s="3">
        <v>240.25</v>
      </c>
      <c r="D3531" s="3">
        <v>82.56</v>
      </c>
      <c r="E3531" s="3">
        <v>262.8</v>
      </c>
    </row>
    <row r="3532" spans="1:5" x14ac:dyDescent="0.25">
      <c r="A3532" s="1">
        <v>39927</v>
      </c>
      <c r="B3532" s="3">
        <v>552.70000000000005</v>
      </c>
      <c r="C3532" s="3">
        <v>238.15</v>
      </c>
      <c r="D3532" s="3">
        <v>85.35</v>
      </c>
      <c r="E3532" s="3">
        <v>260.95</v>
      </c>
    </row>
    <row r="3533" spans="1:5" x14ac:dyDescent="0.25">
      <c r="A3533" s="1">
        <v>39930</v>
      </c>
      <c r="B3533" s="3">
        <v>565.25</v>
      </c>
      <c r="C3533" s="3">
        <v>231</v>
      </c>
      <c r="D3533" s="3">
        <v>83.41</v>
      </c>
      <c r="E3533" s="3">
        <v>253.45</v>
      </c>
    </row>
    <row r="3534" spans="1:5" x14ac:dyDescent="0.25">
      <c r="A3534" s="1">
        <v>39931</v>
      </c>
      <c r="B3534" s="3">
        <v>547.5</v>
      </c>
      <c r="C3534" s="3">
        <v>225.1</v>
      </c>
      <c r="D3534" s="3">
        <v>80.930000000000007</v>
      </c>
      <c r="E3534" s="3">
        <v>234.3</v>
      </c>
    </row>
    <row r="3535" spans="1:5" x14ac:dyDescent="0.25">
      <c r="A3535" s="1">
        <v>39932</v>
      </c>
      <c r="B3535" s="3">
        <v>544.35</v>
      </c>
      <c r="C3535" s="3">
        <v>234.55</v>
      </c>
      <c r="D3535" s="3">
        <v>86.27</v>
      </c>
      <c r="E3535" s="3">
        <v>238.05</v>
      </c>
    </row>
    <row r="3536" spans="1:5" x14ac:dyDescent="0.25">
      <c r="A3536" s="1">
        <v>39937</v>
      </c>
      <c r="B3536" s="3">
        <v>564.9</v>
      </c>
      <c r="C3536" s="3">
        <v>239.9</v>
      </c>
      <c r="D3536" s="3">
        <v>87.28</v>
      </c>
      <c r="E3536" s="3">
        <v>263</v>
      </c>
    </row>
    <row r="3537" spans="1:5" x14ac:dyDescent="0.25">
      <c r="A3537" s="1">
        <v>39938</v>
      </c>
      <c r="B3537" s="3">
        <v>559.15</v>
      </c>
      <c r="C3537" s="3">
        <v>237.9</v>
      </c>
      <c r="D3537" s="3">
        <v>86.99</v>
      </c>
      <c r="E3537" s="3">
        <v>286.14999999999998</v>
      </c>
    </row>
    <row r="3538" spans="1:5" x14ac:dyDescent="0.25">
      <c r="A3538" s="1">
        <v>39939</v>
      </c>
      <c r="B3538" s="3">
        <v>567.6</v>
      </c>
      <c r="C3538" s="3">
        <v>234.6</v>
      </c>
      <c r="D3538" s="3">
        <v>88.07</v>
      </c>
      <c r="E3538" s="3">
        <v>270.64999999999998</v>
      </c>
    </row>
    <row r="3539" spans="1:5" x14ac:dyDescent="0.25">
      <c r="A3539" s="1">
        <v>39940</v>
      </c>
      <c r="B3539" s="3">
        <v>572.5</v>
      </c>
      <c r="C3539" s="3">
        <v>230.65</v>
      </c>
      <c r="D3539" s="3">
        <v>87.8</v>
      </c>
      <c r="E3539" s="3">
        <v>294.35000000000002</v>
      </c>
    </row>
    <row r="3540" spans="1:5" x14ac:dyDescent="0.25">
      <c r="A3540" s="1">
        <v>39941</v>
      </c>
      <c r="B3540" s="3">
        <v>551.35</v>
      </c>
      <c r="C3540" s="3">
        <v>232.9</v>
      </c>
      <c r="D3540" s="3">
        <v>86.88</v>
      </c>
      <c r="E3540" s="3">
        <v>282.5</v>
      </c>
    </row>
    <row r="3541" spans="1:5" x14ac:dyDescent="0.25">
      <c r="A3541" s="1">
        <v>39944</v>
      </c>
      <c r="B3541" s="3">
        <v>559.25</v>
      </c>
      <c r="C3541" s="3">
        <v>226.05</v>
      </c>
      <c r="D3541" s="3">
        <v>87.08</v>
      </c>
      <c r="E3541" s="3">
        <v>271.64999999999998</v>
      </c>
    </row>
    <row r="3542" spans="1:5" x14ac:dyDescent="0.25">
      <c r="A3542" s="1">
        <v>39945</v>
      </c>
      <c r="B3542" s="3">
        <v>594.35</v>
      </c>
      <c r="C3542" s="3">
        <v>225.05</v>
      </c>
      <c r="D3542" s="3">
        <v>87.37</v>
      </c>
      <c r="E3542" s="3">
        <v>275.45</v>
      </c>
    </row>
    <row r="3543" spans="1:5" x14ac:dyDescent="0.25">
      <c r="A3543" s="1">
        <v>39946</v>
      </c>
      <c r="B3543" s="3">
        <v>587.65</v>
      </c>
      <c r="C3543" s="3">
        <v>221.65</v>
      </c>
      <c r="D3543" s="3">
        <v>86.07</v>
      </c>
      <c r="E3543" s="3">
        <v>265.35000000000002</v>
      </c>
    </row>
    <row r="3544" spans="1:5" x14ac:dyDescent="0.25">
      <c r="A3544" s="1">
        <v>39947</v>
      </c>
      <c r="B3544" s="3">
        <v>585.35</v>
      </c>
      <c r="C3544" s="3">
        <v>224.5</v>
      </c>
      <c r="D3544" s="3">
        <v>85.31</v>
      </c>
      <c r="E3544" s="3">
        <v>264.55</v>
      </c>
    </row>
    <row r="3545" spans="1:5" x14ac:dyDescent="0.25">
      <c r="A3545" s="1">
        <v>39948</v>
      </c>
      <c r="B3545" s="3">
        <v>572.79999999999995</v>
      </c>
      <c r="C3545" s="3">
        <v>224.3</v>
      </c>
      <c r="D3545" s="3">
        <v>87.68</v>
      </c>
      <c r="E3545" s="3">
        <v>272.10000000000002</v>
      </c>
    </row>
    <row r="3546" spans="1:5" x14ac:dyDescent="0.25">
      <c r="A3546" s="1">
        <v>39951</v>
      </c>
      <c r="B3546" s="3">
        <v>598.79999999999995</v>
      </c>
      <c r="C3546" s="3">
        <v>238.55</v>
      </c>
      <c r="D3546" s="3">
        <v>101.32</v>
      </c>
      <c r="E3546" s="3">
        <v>316.95</v>
      </c>
    </row>
    <row r="3547" spans="1:5" x14ac:dyDescent="0.25">
      <c r="A3547" s="1">
        <v>39952</v>
      </c>
      <c r="B3547" s="3">
        <v>590.9</v>
      </c>
      <c r="C3547" s="3">
        <v>229.15</v>
      </c>
      <c r="D3547" s="3">
        <v>101.48</v>
      </c>
      <c r="E3547" s="3">
        <v>329.15</v>
      </c>
    </row>
    <row r="3548" spans="1:5" x14ac:dyDescent="0.25">
      <c r="A3548" s="1">
        <v>39953</v>
      </c>
      <c r="B3548" s="3">
        <v>629.29999999999995</v>
      </c>
      <c r="C3548" s="3">
        <v>233</v>
      </c>
      <c r="D3548" s="3">
        <v>102.33</v>
      </c>
      <c r="E3548" s="3">
        <v>371.3</v>
      </c>
    </row>
    <row r="3549" spans="1:5" x14ac:dyDescent="0.25">
      <c r="A3549" s="1">
        <v>39954</v>
      </c>
      <c r="B3549" s="3">
        <v>635.75</v>
      </c>
      <c r="C3549" s="3">
        <v>230.2</v>
      </c>
      <c r="D3549" s="3">
        <v>100.23</v>
      </c>
      <c r="E3549" s="3">
        <v>365.9</v>
      </c>
    </row>
    <row r="3550" spans="1:5" x14ac:dyDescent="0.25">
      <c r="A3550" s="1">
        <v>39955</v>
      </c>
      <c r="B3550" s="3">
        <v>661.2</v>
      </c>
      <c r="C3550" s="3">
        <v>231.85</v>
      </c>
      <c r="D3550" s="3">
        <v>100.81</v>
      </c>
      <c r="E3550" s="3">
        <v>363.25</v>
      </c>
    </row>
    <row r="3551" spans="1:5" x14ac:dyDescent="0.25">
      <c r="A3551" s="1">
        <v>39958</v>
      </c>
      <c r="B3551" s="3">
        <v>649.54999999999995</v>
      </c>
      <c r="C3551" s="3">
        <v>232.25</v>
      </c>
      <c r="D3551" s="3">
        <v>103.87</v>
      </c>
      <c r="E3551" s="3">
        <v>368.7</v>
      </c>
    </row>
    <row r="3552" spans="1:5" x14ac:dyDescent="0.25">
      <c r="A3552" s="1">
        <v>39959</v>
      </c>
      <c r="B3552" s="3">
        <v>660.2</v>
      </c>
      <c r="C3552" s="3">
        <v>230.15</v>
      </c>
      <c r="D3552" s="3">
        <v>102.5</v>
      </c>
      <c r="E3552" s="3">
        <v>361</v>
      </c>
    </row>
    <row r="3553" spans="1:5" x14ac:dyDescent="0.25">
      <c r="A3553" s="1">
        <v>39960</v>
      </c>
      <c r="B3553" s="3">
        <v>671.95</v>
      </c>
      <c r="C3553" s="3">
        <v>230.35</v>
      </c>
      <c r="D3553" s="3">
        <v>104.98</v>
      </c>
      <c r="E3553" s="3">
        <v>373.25</v>
      </c>
    </row>
    <row r="3554" spans="1:5" x14ac:dyDescent="0.25">
      <c r="A3554" s="1">
        <v>39961</v>
      </c>
      <c r="B3554" s="3">
        <v>659.7</v>
      </c>
      <c r="C3554" s="3">
        <v>230.1</v>
      </c>
      <c r="D3554" s="3">
        <v>105.91</v>
      </c>
      <c r="E3554" s="3">
        <v>383.6</v>
      </c>
    </row>
    <row r="3555" spans="1:5" x14ac:dyDescent="0.25">
      <c r="A3555" s="1">
        <v>39962</v>
      </c>
      <c r="B3555" s="3">
        <v>644.85</v>
      </c>
      <c r="C3555" s="3">
        <v>231.1</v>
      </c>
      <c r="D3555" s="3">
        <v>103.29</v>
      </c>
      <c r="E3555" s="3">
        <v>406.3</v>
      </c>
    </row>
    <row r="3556" spans="1:5" x14ac:dyDescent="0.25">
      <c r="A3556" s="1">
        <v>39965</v>
      </c>
      <c r="B3556" s="3">
        <v>635.9</v>
      </c>
      <c r="C3556" s="3">
        <v>232.85</v>
      </c>
      <c r="D3556" s="3">
        <v>104.79</v>
      </c>
      <c r="E3556" s="3">
        <v>437.95</v>
      </c>
    </row>
    <row r="3557" spans="1:5" x14ac:dyDescent="0.25">
      <c r="A3557" s="1">
        <v>39966</v>
      </c>
      <c r="B3557" s="3">
        <v>617.1</v>
      </c>
      <c r="C3557" s="3">
        <v>233.75</v>
      </c>
      <c r="D3557" s="3">
        <v>101.27</v>
      </c>
      <c r="E3557" s="3">
        <v>474.05</v>
      </c>
    </row>
    <row r="3558" spans="1:5" x14ac:dyDescent="0.25">
      <c r="A3558" s="1">
        <v>39967</v>
      </c>
      <c r="B3558" s="3">
        <v>619.4</v>
      </c>
      <c r="C3558" s="3">
        <v>239.7</v>
      </c>
      <c r="D3558" s="3">
        <v>101.61</v>
      </c>
      <c r="E3558" s="3">
        <v>487.9</v>
      </c>
    </row>
    <row r="3559" spans="1:5" x14ac:dyDescent="0.25">
      <c r="A3559" s="1">
        <v>39968</v>
      </c>
      <c r="B3559" s="3">
        <v>644.25</v>
      </c>
      <c r="C3559" s="3">
        <v>248.65</v>
      </c>
      <c r="D3559" s="3">
        <v>100.51</v>
      </c>
      <c r="E3559" s="3">
        <v>470.7</v>
      </c>
    </row>
    <row r="3560" spans="1:5" x14ac:dyDescent="0.25">
      <c r="A3560" s="1">
        <v>39969</v>
      </c>
      <c r="B3560" s="3">
        <v>684.35</v>
      </c>
      <c r="C3560" s="3">
        <v>250.95</v>
      </c>
      <c r="D3560" s="3">
        <v>104.35</v>
      </c>
      <c r="E3560" s="3">
        <v>463.9</v>
      </c>
    </row>
    <row r="3561" spans="1:5" x14ac:dyDescent="0.25">
      <c r="A3561" s="1">
        <v>39972</v>
      </c>
      <c r="B3561" s="3">
        <v>686</v>
      </c>
      <c r="C3561" s="3">
        <v>251.3</v>
      </c>
      <c r="D3561" s="3">
        <v>104.26</v>
      </c>
      <c r="E3561" s="3">
        <v>416.55</v>
      </c>
    </row>
    <row r="3562" spans="1:5" x14ac:dyDescent="0.25">
      <c r="A3562" s="1">
        <v>39973</v>
      </c>
      <c r="B3562" s="3">
        <v>711.4</v>
      </c>
      <c r="C3562" s="3">
        <v>256.39999999999998</v>
      </c>
      <c r="D3562" s="3">
        <v>110.04</v>
      </c>
      <c r="E3562" s="3">
        <v>438.55</v>
      </c>
    </row>
    <row r="3563" spans="1:5" x14ac:dyDescent="0.25">
      <c r="A3563" s="1">
        <v>39974</v>
      </c>
      <c r="B3563" s="3">
        <v>746.15</v>
      </c>
      <c r="C3563" s="3">
        <v>264.45</v>
      </c>
      <c r="D3563" s="3">
        <v>117.12</v>
      </c>
      <c r="E3563" s="3">
        <v>439.5</v>
      </c>
    </row>
    <row r="3564" spans="1:5" x14ac:dyDescent="0.25">
      <c r="A3564" s="1">
        <v>39975</v>
      </c>
      <c r="B3564" s="3">
        <v>740.05</v>
      </c>
      <c r="C3564" s="3">
        <v>260</v>
      </c>
      <c r="D3564" s="3">
        <v>115.08</v>
      </c>
      <c r="E3564" s="3">
        <v>452.25</v>
      </c>
    </row>
    <row r="3565" spans="1:5" x14ac:dyDescent="0.25">
      <c r="A3565" s="1">
        <v>39976</v>
      </c>
      <c r="B3565" s="3">
        <v>704.8</v>
      </c>
      <c r="C3565" s="3">
        <v>255.75</v>
      </c>
      <c r="D3565" s="3">
        <v>113.24</v>
      </c>
      <c r="E3565" s="3">
        <v>455.8</v>
      </c>
    </row>
    <row r="3566" spans="1:5" x14ac:dyDescent="0.25">
      <c r="A3566" s="1">
        <v>39979</v>
      </c>
      <c r="B3566" s="3">
        <v>710.5</v>
      </c>
      <c r="C3566" s="3">
        <v>260.2</v>
      </c>
      <c r="D3566" s="3">
        <v>109.93</v>
      </c>
      <c r="E3566" s="3">
        <v>434.05</v>
      </c>
    </row>
    <row r="3567" spans="1:5" x14ac:dyDescent="0.25">
      <c r="A3567" s="1">
        <v>39980</v>
      </c>
      <c r="B3567" s="3">
        <v>712.5</v>
      </c>
      <c r="C3567" s="3">
        <v>262.95</v>
      </c>
      <c r="D3567" s="3">
        <v>113.95</v>
      </c>
      <c r="E3567" s="3">
        <v>450.9</v>
      </c>
    </row>
    <row r="3568" spans="1:5" x14ac:dyDescent="0.25">
      <c r="A3568" s="1">
        <v>39981</v>
      </c>
      <c r="B3568" s="3">
        <v>712.45</v>
      </c>
      <c r="C3568" s="3">
        <v>261.14999999999998</v>
      </c>
      <c r="D3568" s="3">
        <v>113.99</v>
      </c>
      <c r="E3568" s="3">
        <v>417</v>
      </c>
    </row>
    <row r="3569" spans="1:5" x14ac:dyDescent="0.25">
      <c r="A3569" s="1">
        <v>39982</v>
      </c>
      <c r="B3569" s="3">
        <v>730.45</v>
      </c>
      <c r="C3569" s="3">
        <v>259.60000000000002</v>
      </c>
      <c r="D3569" s="3">
        <v>113.56</v>
      </c>
      <c r="E3569" s="3">
        <v>389</v>
      </c>
    </row>
    <row r="3570" spans="1:5" x14ac:dyDescent="0.25">
      <c r="A3570" s="1">
        <v>39983</v>
      </c>
      <c r="B3570" s="3">
        <v>734.15</v>
      </c>
      <c r="C3570" s="3">
        <v>260.3</v>
      </c>
      <c r="D3570" s="3">
        <v>112.36</v>
      </c>
      <c r="E3570" s="3">
        <v>411.75</v>
      </c>
    </row>
    <row r="3571" spans="1:5" x14ac:dyDescent="0.25">
      <c r="A3571" s="1">
        <v>39986</v>
      </c>
      <c r="B3571" s="3">
        <v>736.85</v>
      </c>
      <c r="C3571" s="3">
        <v>259.05</v>
      </c>
      <c r="D3571" s="3">
        <v>106.87</v>
      </c>
      <c r="E3571" s="3">
        <v>402.55</v>
      </c>
    </row>
    <row r="3572" spans="1:5" x14ac:dyDescent="0.25">
      <c r="A3572" s="1">
        <v>39987</v>
      </c>
      <c r="B3572" s="3">
        <v>743.65</v>
      </c>
      <c r="C3572" s="3">
        <v>260.14999999999998</v>
      </c>
      <c r="D3572" s="3">
        <v>108.96</v>
      </c>
      <c r="E3572" s="3">
        <v>400.4</v>
      </c>
    </row>
    <row r="3573" spans="1:5" x14ac:dyDescent="0.25">
      <c r="A3573" s="1">
        <v>39988</v>
      </c>
      <c r="B3573" s="3">
        <v>744.5</v>
      </c>
      <c r="C3573" s="3">
        <v>262.7</v>
      </c>
      <c r="D3573" s="3">
        <v>109.34</v>
      </c>
      <c r="E3573" s="3">
        <v>406.55</v>
      </c>
    </row>
    <row r="3574" spans="1:5" x14ac:dyDescent="0.25">
      <c r="A3574" s="1">
        <v>39989</v>
      </c>
      <c r="B3574" s="3">
        <v>757.25</v>
      </c>
      <c r="C3574" s="3">
        <v>259.25</v>
      </c>
      <c r="D3574" s="3">
        <v>111.37</v>
      </c>
      <c r="E3574" s="3">
        <v>397.95</v>
      </c>
    </row>
    <row r="3575" spans="1:5" x14ac:dyDescent="0.25">
      <c r="A3575" s="1">
        <v>39990</v>
      </c>
      <c r="B3575" s="3">
        <v>770.95</v>
      </c>
      <c r="C3575" s="3">
        <v>265.35000000000002</v>
      </c>
      <c r="D3575" s="3">
        <v>112.26</v>
      </c>
      <c r="E3575" s="3">
        <v>387.9</v>
      </c>
    </row>
    <row r="3576" spans="1:5" x14ac:dyDescent="0.25">
      <c r="A3576" s="1">
        <v>39993</v>
      </c>
      <c r="B3576" s="3">
        <v>781.2</v>
      </c>
      <c r="C3576" s="3">
        <v>266.14999999999998</v>
      </c>
      <c r="D3576" s="3">
        <v>111.11</v>
      </c>
      <c r="E3576" s="3">
        <v>397.15</v>
      </c>
    </row>
    <row r="3577" spans="1:5" x14ac:dyDescent="0.25">
      <c r="A3577" s="1">
        <v>39994</v>
      </c>
      <c r="B3577" s="3">
        <v>777.85</v>
      </c>
      <c r="C3577" s="3">
        <v>267.10000000000002</v>
      </c>
      <c r="D3577" s="3">
        <v>110.95</v>
      </c>
      <c r="E3577" s="3">
        <v>390.8</v>
      </c>
    </row>
    <row r="3578" spans="1:5" x14ac:dyDescent="0.25">
      <c r="A3578" s="1">
        <v>39995</v>
      </c>
      <c r="B3578" s="3">
        <v>787.85</v>
      </c>
      <c r="C3578" s="3">
        <v>272.7</v>
      </c>
      <c r="D3578" s="3">
        <v>110.58</v>
      </c>
      <c r="E3578" s="3">
        <v>395</v>
      </c>
    </row>
    <row r="3579" spans="1:5" x14ac:dyDescent="0.25">
      <c r="A3579" s="1">
        <v>39996</v>
      </c>
      <c r="B3579" s="3">
        <v>787.1</v>
      </c>
      <c r="C3579" s="3">
        <v>270.3</v>
      </c>
      <c r="D3579" s="3">
        <v>112.83</v>
      </c>
      <c r="E3579" s="3">
        <v>420.15</v>
      </c>
    </row>
    <row r="3580" spans="1:5" x14ac:dyDescent="0.25">
      <c r="A3580" s="1">
        <v>39997</v>
      </c>
      <c r="B3580" s="3">
        <v>796.8</v>
      </c>
      <c r="C3580" s="3">
        <v>273.2</v>
      </c>
      <c r="D3580" s="3">
        <v>114.49</v>
      </c>
      <c r="E3580" s="3">
        <v>438.3</v>
      </c>
    </row>
    <row r="3581" spans="1:5" x14ac:dyDescent="0.25">
      <c r="A3581" s="1">
        <v>40000</v>
      </c>
      <c r="B3581" s="3">
        <v>767.1</v>
      </c>
      <c r="C3581" s="3">
        <v>275.89999999999998</v>
      </c>
      <c r="D3581" s="3">
        <v>106.31</v>
      </c>
      <c r="E3581" s="3">
        <v>396.45</v>
      </c>
    </row>
    <row r="3582" spans="1:5" x14ac:dyDescent="0.25">
      <c r="A3582" s="1">
        <v>40001</v>
      </c>
      <c r="B3582" s="3">
        <v>785.95</v>
      </c>
      <c r="C3582" s="3">
        <v>273.7</v>
      </c>
      <c r="D3582" s="3">
        <v>105.28</v>
      </c>
      <c r="E3582" s="3">
        <v>398.1</v>
      </c>
    </row>
    <row r="3583" spans="1:5" x14ac:dyDescent="0.25">
      <c r="A3583" s="1">
        <v>40002</v>
      </c>
      <c r="B3583" s="3">
        <v>805.4</v>
      </c>
      <c r="C3583" s="3">
        <v>269.45</v>
      </c>
      <c r="D3583" s="3">
        <v>104.27</v>
      </c>
      <c r="E3583" s="3">
        <v>362.55</v>
      </c>
    </row>
    <row r="3584" spans="1:5" x14ac:dyDescent="0.25">
      <c r="A3584" s="1">
        <v>40003</v>
      </c>
      <c r="B3584" s="3">
        <v>808.6</v>
      </c>
      <c r="C3584" s="3">
        <v>265.89999999999998</v>
      </c>
      <c r="D3584" s="3">
        <v>106.11</v>
      </c>
      <c r="E3584" s="3">
        <v>364.2</v>
      </c>
    </row>
    <row r="3585" spans="1:5" x14ac:dyDescent="0.25">
      <c r="A3585" s="1">
        <v>40004</v>
      </c>
      <c r="B3585" s="3">
        <v>797.95</v>
      </c>
      <c r="C3585" s="3">
        <v>266.5</v>
      </c>
      <c r="D3585" s="3">
        <v>102.9</v>
      </c>
      <c r="E3585" s="3">
        <v>353.4</v>
      </c>
    </row>
    <row r="3586" spans="1:5" x14ac:dyDescent="0.25">
      <c r="A3586" s="1">
        <v>40007</v>
      </c>
      <c r="B3586" s="3">
        <v>768.2</v>
      </c>
      <c r="C3586" s="3">
        <v>263.2</v>
      </c>
      <c r="D3586" s="3">
        <v>100.9</v>
      </c>
      <c r="E3586" s="3">
        <v>338.9</v>
      </c>
    </row>
    <row r="3587" spans="1:5" x14ac:dyDescent="0.25">
      <c r="A3587" s="1">
        <v>40008</v>
      </c>
      <c r="B3587" s="3">
        <v>768.15</v>
      </c>
      <c r="C3587" s="3">
        <v>269.39999999999998</v>
      </c>
      <c r="D3587" s="3">
        <v>102.3</v>
      </c>
      <c r="E3587" s="3">
        <v>358.2</v>
      </c>
    </row>
    <row r="3588" spans="1:5" x14ac:dyDescent="0.25">
      <c r="A3588" s="1">
        <v>40009</v>
      </c>
      <c r="B3588" s="3">
        <v>765.15</v>
      </c>
      <c r="C3588" s="3">
        <v>269.89999999999998</v>
      </c>
      <c r="D3588" s="3">
        <v>106.54</v>
      </c>
      <c r="E3588" s="3">
        <v>380.2</v>
      </c>
    </row>
    <row r="3589" spans="1:5" x14ac:dyDescent="0.25">
      <c r="A3589" s="1">
        <v>40010</v>
      </c>
      <c r="B3589" s="3">
        <v>755.75</v>
      </c>
      <c r="C3589" s="3">
        <v>266.8</v>
      </c>
      <c r="D3589" s="3">
        <v>105.47</v>
      </c>
      <c r="E3589" s="3">
        <v>385.1</v>
      </c>
    </row>
    <row r="3590" spans="1:5" x14ac:dyDescent="0.25">
      <c r="A3590" s="1">
        <v>40011</v>
      </c>
      <c r="B3590" s="3">
        <v>769.7</v>
      </c>
      <c r="C3590" s="3">
        <v>267.3</v>
      </c>
      <c r="D3590" s="3">
        <v>110.77</v>
      </c>
      <c r="E3590" s="3">
        <v>392.75</v>
      </c>
    </row>
    <row r="3591" spans="1:5" x14ac:dyDescent="0.25">
      <c r="A3591" s="1">
        <v>40014</v>
      </c>
      <c r="B3591" s="3">
        <v>790.95</v>
      </c>
      <c r="C3591" s="3">
        <v>266.8</v>
      </c>
      <c r="D3591" s="3">
        <v>111.56</v>
      </c>
      <c r="E3591" s="3">
        <v>391.1</v>
      </c>
    </row>
    <row r="3592" spans="1:5" x14ac:dyDescent="0.25">
      <c r="A3592" s="1">
        <v>40015</v>
      </c>
      <c r="B3592" s="3">
        <v>789.55</v>
      </c>
      <c r="C3592" s="3">
        <v>269.8</v>
      </c>
      <c r="D3592" s="3">
        <v>108.94</v>
      </c>
      <c r="E3592" s="3">
        <v>411.75</v>
      </c>
    </row>
    <row r="3593" spans="1:5" x14ac:dyDescent="0.25">
      <c r="A3593" s="1">
        <v>40016</v>
      </c>
      <c r="B3593" s="3">
        <v>750.5</v>
      </c>
      <c r="C3593" s="3">
        <v>269</v>
      </c>
      <c r="D3593" s="3">
        <v>108.12</v>
      </c>
      <c r="E3593" s="3">
        <v>398.3</v>
      </c>
    </row>
    <row r="3594" spans="1:5" x14ac:dyDescent="0.25">
      <c r="A3594" s="1">
        <v>40017</v>
      </c>
      <c r="B3594" s="3">
        <v>786.4</v>
      </c>
      <c r="C3594" s="3">
        <v>276.10000000000002</v>
      </c>
      <c r="D3594" s="3">
        <v>110.48</v>
      </c>
      <c r="E3594" s="3">
        <v>414.75</v>
      </c>
    </row>
    <row r="3595" spans="1:5" x14ac:dyDescent="0.25">
      <c r="A3595" s="1">
        <v>40018</v>
      </c>
      <c r="B3595" s="3">
        <v>815.35</v>
      </c>
      <c r="C3595" s="3">
        <v>282.10000000000002</v>
      </c>
      <c r="D3595" s="3">
        <v>113.18</v>
      </c>
      <c r="E3595" s="3">
        <v>439.9</v>
      </c>
    </row>
    <row r="3596" spans="1:5" x14ac:dyDescent="0.25">
      <c r="A3596" s="1">
        <v>40021</v>
      </c>
      <c r="B3596" s="3">
        <v>815.4</v>
      </c>
      <c r="C3596" s="3">
        <v>298.75</v>
      </c>
      <c r="D3596" s="3">
        <v>119.38</v>
      </c>
      <c r="E3596" s="3">
        <v>457.35</v>
      </c>
    </row>
    <row r="3597" spans="1:5" x14ac:dyDescent="0.25">
      <c r="A3597" s="1">
        <v>40022</v>
      </c>
      <c r="B3597" s="3">
        <v>801.75</v>
      </c>
      <c r="C3597" s="3">
        <v>277</v>
      </c>
      <c r="D3597" s="3">
        <v>122.13</v>
      </c>
      <c r="E3597" s="3">
        <v>468.95</v>
      </c>
    </row>
    <row r="3598" spans="1:5" x14ac:dyDescent="0.25">
      <c r="A3598" s="1">
        <v>40023</v>
      </c>
      <c r="B3598" s="3">
        <v>803.15</v>
      </c>
      <c r="C3598" s="3">
        <v>268.05</v>
      </c>
      <c r="D3598" s="3">
        <v>125.69</v>
      </c>
      <c r="E3598" s="3">
        <v>441.9</v>
      </c>
    </row>
    <row r="3599" spans="1:5" x14ac:dyDescent="0.25">
      <c r="A3599" s="1">
        <v>40024</v>
      </c>
      <c r="B3599" s="3">
        <v>823.9</v>
      </c>
      <c r="C3599" s="3">
        <v>281.85000000000002</v>
      </c>
      <c r="D3599" s="3">
        <v>124.86</v>
      </c>
      <c r="E3599" s="3">
        <v>453.1</v>
      </c>
    </row>
    <row r="3600" spans="1:5" x14ac:dyDescent="0.25">
      <c r="A3600" s="1">
        <v>40025</v>
      </c>
      <c r="B3600" s="3">
        <v>817.55</v>
      </c>
      <c r="C3600" s="3">
        <v>291.2</v>
      </c>
      <c r="D3600" s="3">
        <v>125.65</v>
      </c>
      <c r="E3600" s="3">
        <v>462.7</v>
      </c>
    </row>
    <row r="3601" spans="1:5" x14ac:dyDescent="0.25">
      <c r="A3601" s="1">
        <v>40028</v>
      </c>
      <c r="B3601" s="3">
        <v>816.85</v>
      </c>
      <c r="C3601" s="3">
        <v>284.64999999999998</v>
      </c>
      <c r="D3601" s="3">
        <v>131.07</v>
      </c>
      <c r="E3601" s="3">
        <v>483.6</v>
      </c>
    </row>
    <row r="3602" spans="1:5" x14ac:dyDescent="0.25">
      <c r="A3602" s="1">
        <v>40029</v>
      </c>
      <c r="B3602" s="3">
        <v>814.1</v>
      </c>
      <c r="C3602" s="3">
        <v>294.05</v>
      </c>
      <c r="D3602" s="3">
        <v>125.28</v>
      </c>
      <c r="E3602" s="3">
        <v>475.05</v>
      </c>
    </row>
    <row r="3603" spans="1:5" x14ac:dyDescent="0.25">
      <c r="A3603" s="1">
        <v>40030</v>
      </c>
      <c r="B3603" s="3">
        <v>820.15</v>
      </c>
      <c r="C3603" s="3">
        <v>290.25</v>
      </c>
      <c r="D3603" s="3">
        <v>126.65</v>
      </c>
      <c r="E3603" s="3">
        <v>473.1</v>
      </c>
    </row>
    <row r="3604" spans="1:5" x14ac:dyDescent="0.25">
      <c r="A3604" s="1">
        <v>40031</v>
      </c>
      <c r="B3604" s="3">
        <v>802.85</v>
      </c>
      <c r="C3604" s="3">
        <v>279.2</v>
      </c>
      <c r="D3604" s="3">
        <v>124.18</v>
      </c>
      <c r="E3604" s="3">
        <v>454.8</v>
      </c>
    </row>
    <row r="3605" spans="1:5" x14ac:dyDescent="0.25">
      <c r="A3605" s="1">
        <v>40032</v>
      </c>
      <c r="B3605" s="3">
        <v>792.75</v>
      </c>
      <c r="C3605" s="3">
        <v>269.85000000000002</v>
      </c>
      <c r="D3605" s="3">
        <v>118.25</v>
      </c>
      <c r="E3605" s="3">
        <v>456.2</v>
      </c>
    </row>
    <row r="3606" spans="1:5" x14ac:dyDescent="0.25">
      <c r="A3606" s="1">
        <v>40035</v>
      </c>
      <c r="B3606" s="3">
        <v>778.2</v>
      </c>
      <c r="C3606" s="3">
        <v>260.45</v>
      </c>
      <c r="D3606" s="3">
        <v>120.75</v>
      </c>
      <c r="E3606" s="3">
        <v>456</v>
      </c>
    </row>
    <row r="3607" spans="1:5" x14ac:dyDescent="0.25">
      <c r="A3607" s="1">
        <v>40036</v>
      </c>
      <c r="B3607" s="3">
        <v>801.7</v>
      </c>
      <c r="C3607" s="3">
        <v>263.14999999999998</v>
      </c>
      <c r="D3607" s="3">
        <v>122.93</v>
      </c>
      <c r="E3607" s="3">
        <v>463.15</v>
      </c>
    </row>
    <row r="3608" spans="1:5" x14ac:dyDescent="0.25">
      <c r="A3608" s="1">
        <v>40037</v>
      </c>
      <c r="B3608" s="3">
        <v>797.15</v>
      </c>
      <c r="C3608" s="3">
        <v>257.05</v>
      </c>
      <c r="D3608" s="3">
        <v>121.01</v>
      </c>
      <c r="E3608" s="3">
        <v>443.7</v>
      </c>
    </row>
    <row r="3609" spans="1:5" x14ac:dyDescent="0.25">
      <c r="A3609" s="1">
        <v>40038</v>
      </c>
      <c r="B3609" s="3">
        <v>804.25</v>
      </c>
      <c r="C3609" s="3">
        <v>263.3</v>
      </c>
      <c r="D3609" s="3">
        <v>123.86</v>
      </c>
      <c r="E3609" s="3">
        <v>470.5</v>
      </c>
    </row>
    <row r="3610" spans="1:5" x14ac:dyDescent="0.25">
      <c r="A3610" s="1">
        <v>40039</v>
      </c>
      <c r="B3610" s="3">
        <v>801.05</v>
      </c>
      <c r="C3610" s="3">
        <v>256.45</v>
      </c>
      <c r="D3610" s="3">
        <v>123.85</v>
      </c>
      <c r="E3610" s="3">
        <v>469.75</v>
      </c>
    </row>
    <row r="3611" spans="1:5" x14ac:dyDescent="0.25">
      <c r="A3611" s="1">
        <v>40042</v>
      </c>
      <c r="B3611" s="3">
        <v>792.3</v>
      </c>
      <c r="C3611" s="3">
        <v>249.45</v>
      </c>
      <c r="D3611" s="3">
        <v>120.83</v>
      </c>
      <c r="E3611" s="3">
        <v>437.7</v>
      </c>
    </row>
    <row r="3612" spans="1:5" x14ac:dyDescent="0.25">
      <c r="A3612" s="1">
        <v>40043</v>
      </c>
      <c r="B3612" s="3">
        <v>791.4</v>
      </c>
      <c r="C3612" s="3">
        <v>258.05</v>
      </c>
      <c r="D3612" s="3">
        <v>121.79</v>
      </c>
      <c r="E3612" s="3">
        <v>451.45</v>
      </c>
    </row>
    <row r="3613" spans="1:5" x14ac:dyDescent="0.25">
      <c r="A3613" s="1">
        <v>40044</v>
      </c>
      <c r="B3613" s="3">
        <v>799.55</v>
      </c>
      <c r="C3613" s="3">
        <v>256.5</v>
      </c>
      <c r="D3613" s="3">
        <v>120.72</v>
      </c>
      <c r="E3613" s="3">
        <v>433.7</v>
      </c>
    </row>
    <row r="3614" spans="1:5" x14ac:dyDescent="0.25">
      <c r="A3614" s="1">
        <v>40045</v>
      </c>
      <c r="B3614" s="3">
        <v>801.55</v>
      </c>
      <c r="C3614" s="3">
        <v>257.05</v>
      </c>
      <c r="D3614" s="3">
        <v>123.76</v>
      </c>
      <c r="E3614" s="3">
        <v>442.25</v>
      </c>
    </row>
    <row r="3615" spans="1:5" x14ac:dyDescent="0.25">
      <c r="A3615" s="1">
        <v>40046</v>
      </c>
      <c r="B3615" s="3">
        <v>802.5</v>
      </c>
      <c r="C3615" s="3">
        <v>260.35000000000002</v>
      </c>
      <c r="D3615" s="3">
        <v>125.65</v>
      </c>
      <c r="E3615" s="3">
        <v>444.9</v>
      </c>
    </row>
    <row r="3616" spans="1:5" x14ac:dyDescent="0.25">
      <c r="A3616" s="1">
        <v>40049</v>
      </c>
      <c r="B3616" s="3">
        <v>806</v>
      </c>
      <c r="C3616" s="3">
        <v>268.7</v>
      </c>
      <c r="D3616" s="3">
        <v>127.47</v>
      </c>
      <c r="E3616" s="3">
        <v>458.15</v>
      </c>
    </row>
    <row r="3617" spans="1:5" x14ac:dyDescent="0.25">
      <c r="A3617" s="1">
        <v>40050</v>
      </c>
      <c r="B3617" s="3">
        <v>807.8</v>
      </c>
      <c r="C3617" s="3">
        <v>268.89999999999998</v>
      </c>
      <c r="D3617" s="3">
        <v>126.62</v>
      </c>
      <c r="E3617" s="3">
        <v>457.8</v>
      </c>
    </row>
    <row r="3618" spans="1:5" x14ac:dyDescent="0.25">
      <c r="A3618" s="1">
        <v>40051</v>
      </c>
      <c r="B3618" s="3">
        <v>825.75</v>
      </c>
      <c r="C3618" s="3">
        <v>262.75</v>
      </c>
      <c r="D3618" s="3">
        <v>128.77000000000001</v>
      </c>
      <c r="E3618" s="3">
        <v>460.05</v>
      </c>
    </row>
    <row r="3619" spans="1:5" x14ac:dyDescent="0.25">
      <c r="A3619" s="1">
        <v>40052</v>
      </c>
      <c r="B3619" s="3">
        <v>815.95</v>
      </c>
      <c r="C3619" s="3">
        <v>256.64999999999998</v>
      </c>
      <c r="D3619" s="3">
        <v>130.96</v>
      </c>
      <c r="E3619" s="3">
        <v>436.4</v>
      </c>
    </row>
    <row r="3620" spans="1:5" x14ac:dyDescent="0.25">
      <c r="A3620" s="1">
        <v>40053</v>
      </c>
      <c r="B3620" s="3">
        <v>815.65</v>
      </c>
      <c r="C3620" s="3">
        <v>260.75</v>
      </c>
      <c r="D3620" s="3">
        <v>129.18</v>
      </c>
      <c r="E3620" s="3">
        <v>438.6</v>
      </c>
    </row>
    <row r="3621" spans="1:5" x14ac:dyDescent="0.25">
      <c r="A3621" s="1">
        <v>40056</v>
      </c>
      <c r="B3621" s="3">
        <v>794.65</v>
      </c>
      <c r="C3621" s="3">
        <v>259.85000000000002</v>
      </c>
      <c r="D3621" s="3">
        <v>126.3</v>
      </c>
      <c r="E3621" s="3">
        <v>424.3</v>
      </c>
    </row>
    <row r="3622" spans="1:5" x14ac:dyDescent="0.25">
      <c r="A3622" s="1">
        <v>40057</v>
      </c>
      <c r="B3622" s="3">
        <v>785.1</v>
      </c>
      <c r="C3622" s="3">
        <v>261.7</v>
      </c>
      <c r="D3622" s="3">
        <v>125.6</v>
      </c>
      <c r="E3622" s="3">
        <v>417.45</v>
      </c>
    </row>
    <row r="3623" spans="1:5" x14ac:dyDescent="0.25">
      <c r="A3623" s="1">
        <v>40058</v>
      </c>
      <c r="B3623" s="3">
        <v>779.85</v>
      </c>
      <c r="C3623" s="3">
        <v>266.95</v>
      </c>
      <c r="D3623" s="3">
        <v>123.88</v>
      </c>
      <c r="E3623" s="3">
        <v>416.45</v>
      </c>
    </row>
    <row r="3624" spans="1:5" x14ac:dyDescent="0.25">
      <c r="A3624" s="1">
        <v>40059</v>
      </c>
      <c r="B3624" s="3">
        <v>765.45</v>
      </c>
      <c r="C3624" s="3">
        <v>266.95</v>
      </c>
      <c r="D3624" s="3">
        <v>122.22</v>
      </c>
      <c r="E3624" s="3">
        <v>420.6</v>
      </c>
    </row>
    <row r="3625" spans="1:5" x14ac:dyDescent="0.25">
      <c r="A3625" s="1">
        <v>40060</v>
      </c>
      <c r="B3625" s="3">
        <v>772.75</v>
      </c>
      <c r="C3625" s="3">
        <v>273.10000000000002</v>
      </c>
      <c r="D3625" s="3">
        <v>124.84</v>
      </c>
      <c r="E3625" s="3">
        <v>430.15</v>
      </c>
    </row>
    <row r="3626" spans="1:5" x14ac:dyDescent="0.25">
      <c r="A3626" s="1">
        <v>40063</v>
      </c>
      <c r="B3626" s="3">
        <v>793.3</v>
      </c>
      <c r="C3626" s="3">
        <v>274</v>
      </c>
      <c r="D3626" s="3">
        <v>127.49</v>
      </c>
      <c r="E3626" s="3">
        <v>441.85</v>
      </c>
    </row>
    <row r="3627" spans="1:5" x14ac:dyDescent="0.25">
      <c r="A3627" s="1">
        <v>40064</v>
      </c>
      <c r="B3627" s="3">
        <v>795.35</v>
      </c>
      <c r="C3627" s="3">
        <v>266.7</v>
      </c>
      <c r="D3627" s="3">
        <v>123.58</v>
      </c>
      <c r="E3627" s="3">
        <v>456.15</v>
      </c>
    </row>
    <row r="3628" spans="1:5" x14ac:dyDescent="0.25">
      <c r="A3628" s="1">
        <v>40065</v>
      </c>
      <c r="B3628" s="3">
        <v>792.25</v>
      </c>
      <c r="C3628" s="3">
        <v>265.45</v>
      </c>
      <c r="D3628" s="3">
        <v>124.73</v>
      </c>
      <c r="E3628" s="3">
        <v>459.9</v>
      </c>
    </row>
    <row r="3629" spans="1:5" x14ac:dyDescent="0.25">
      <c r="A3629" s="1">
        <v>40066</v>
      </c>
      <c r="B3629" s="3">
        <v>821.15</v>
      </c>
      <c r="C3629" s="3">
        <v>262.05</v>
      </c>
      <c r="D3629" s="3">
        <v>124.07</v>
      </c>
      <c r="E3629" s="3">
        <v>470.35</v>
      </c>
    </row>
    <row r="3630" spans="1:5" x14ac:dyDescent="0.25">
      <c r="A3630" s="1">
        <v>40067</v>
      </c>
      <c r="B3630" s="3">
        <v>809.25</v>
      </c>
      <c r="C3630" s="3">
        <v>255.95</v>
      </c>
      <c r="D3630" s="3">
        <v>122.94</v>
      </c>
      <c r="E3630" s="3">
        <v>469.15</v>
      </c>
    </row>
    <row r="3631" spans="1:5" x14ac:dyDescent="0.25">
      <c r="A3631" s="1">
        <v>40070</v>
      </c>
      <c r="B3631" s="3">
        <v>820.55</v>
      </c>
      <c r="C3631" s="3">
        <v>260.10000000000002</v>
      </c>
      <c r="D3631" s="3">
        <v>122.91</v>
      </c>
      <c r="E3631" s="3">
        <v>479.1</v>
      </c>
    </row>
    <row r="3632" spans="1:5" x14ac:dyDescent="0.25">
      <c r="A3632" s="1">
        <v>40071</v>
      </c>
      <c r="B3632" s="3">
        <v>824.25</v>
      </c>
      <c r="C3632" s="3">
        <v>259.3</v>
      </c>
      <c r="D3632" s="3">
        <v>123.96</v>
      </c>
      <c r="E3632" s="3">
        <v>491.25</v>
      </c>
    </row>
    <row r="3633" spans="1:5" x14ac:dyDescent="0.25">
      <c r="A3633" s="1">
        <v>40072</v>
      </c>
      <c r="B3633" s="3">
        <v>830</v>
      </c>
      <c r="C3633" s="3">
        <v>256.95</v>
      </c>
      <c r="D3633" s="3">
        <v>125.92</v>
      </c>
      <c r="E3633" s="3">
        <v>531.6</v>
      </c>
    </row>
    <row r="3634" spans="1:5" x14ac:dyDescent="0.25">
      <c r="A3634" s="1">
        <v>40073</v>
      </c>
      <c r="B3634" s="3">
        <v>835.15</v>
      </c>
      <c r="C3634" s="3">
        <v>260.2</v>
      </c>
      <c r="D3634" s="3">
        <v>126.81</v>
      </c>
      <c r="E3634" s="3">
        <v>521.15</v>
      </c>
    </row>
    <row r="3635" spans="1:5" x14ac:dyDescent="0.25">
      <c r="A3635" s="1">
        <v>40074</v>
      </c>
      <c r="B3635" s="3">
        <v>865.45</v>
      </c>
      <c r="C3635" s="3">
        <v>261.14999999999998</v>
      </c>
      <c r="D3635" s="3">
        <v>126.77</v>
      </c>
      <c r="E3635" s="3">
        <v>518.04999999999995</v>
      </c>
    </row>
    <row r="3636" spans="1:5" x14ac:dyDescent="0.25">
      <c r="A3636" s="1">
        <v>40078</v>
      </c>
      <c r="B3636" s="3">
        <v>863.3</v>
      </c>
      <c r="C3636" s="3">
        <v>264.5</v>
      </c>
      <c r="D3636" s="3">
        <v>126.99</v>
      </c>
      <c r="E3636" s="3">
        <v>521.5</v>
      </c>
    </row>
    <row r="3637" spans="1:5" x14ac:dyDescent="0.25">
      <c r="A3637" s="1">
        <v>40079</v>
      </c>
      <c r="B3637" s="3">
        <v>867.8</v>
      </c>
      <c r="C3637" s="3">
        <v>258.2</v>
      </c>
      <c r="D3637" s="3">
        <v>125.97</v>
      </c>
      <c r="E3637" s="3">
        <v>520.5</v>
      </c>
    </row>
    <row r="3638" spans="1:5" x14ac:dyDescent="0.25">
      <c r="A3638" s="1">
        <v>40080</v>
      </c>
      <c r="B3638" s="3">
        <v>892.2</v>
      </c>
      <c r="C3638" s="3">
        <v>259.75</v>
      </c>
      <c r="D3638" s="3">
        <v>126.51</v>
      </c>
      <c r="E3638" s="3">
        <v>513.15</v>
      </c>
    </row>
    <row r="3639" spans="1:5" x14ac:dyDescent="0.25">
      <c r="A3639" s="1">
        <v>40081</v>
      </c>
      <c r="B3639" s="3">
        <v>985.85</v>
      </c>
      <c r="C3639" s="3">
        <v>259.39999999999998</v>
      </c>
      <c r="D3639" s="3">
        <v>123.92</v>
      </c>
      <c r="E3639" s="3">
        <v>498.5</v>
      </c>
    </row>
    <row r="3640" spans="1:5" x14ac:dyDescent="0.25">
      <c r="A3640" s="1">
        <v>40085</v>
      </c>
      <c r="B3640" s="3">
        <v>987.6</v>
      </c>
      <c r="C3640" s="3">
        <v>262.64999999999998</v>
      </c>
      <c r="D3640" s="3">
        <v>126.15</v>
      </c>
      <c r="E3640" s="3">
        <v>504.15</v>
      </c>
    </row>
    <row r="3641" spans="1:5" x14ac:dyDescent="0.25">
      <c r="A3641" s="1">
        <v>40086</v>
      </c>
      <c r="B3641" s="3">
        <v>988.1</v>
      </c>
      <c r="C3641" s="3">
        <v>262.85000000000002</v>
      </c>
      <c r="D3641" s="3">
        <v>127.33</v>
      </c>
      <c r="E3641" s="3">
        <v>510.35</v>
      </c>
    </row>
    <row r="3642" spans="1:5" x14ac:dyDescent="0.25">
      <c r="A3642" s="1">
        <v>40087</v>
      </c>
      <c r="B3642" s="3">
        <v>952.25</v>
      </c>
      <c r="C3642" s="3">
        <v>265.14999999999998</v>
      </c>
      <c r="D3642" s="3">
        <v>124.55</v>
      </c>
      <c r="E3642" s="3">
        <v>510.35</v>
      </c>
    </row>
    <row r="3643" spans="1:5" x14ac:dyDescent="0.25">
      <c r="A3643" s="1">
        <v>40091</v>
      </c>
      <c r="B3643" s="3">
        <v>920.65</v>
      </c>
      <c r="C3643" s="3">
        <v>266.85000000000002</v>
      </c>
      <c r="D3643" s="3">
        <v>123.24</v>
      </c>
      <c r="E3643" s="3">
        <v>497.45</v>
      </c>
    </row>
    <row r="3644" spans="1:5" x14ac:dyDescent="0.25">
      <c r="A3644" s="1">
        <v>40092</v>
      </c>
      <c r="B3644" s="3">
        <v>937.1</v>
      </c>
      <c r="C3644" s="3">
        <v>281.64999999999998</v>
      </c>
      <c r="D3644" s="3">
        <v>124.22</v>
      </c>
      <c r="E3644" s="3">
        <v>510.4</v>
      </c>
    </row>
    <row r="3645" spans="1:5" x14ac:dyDescent="0.25">
      <c r="A3645" s="1">
        <v>40093</v>
      </c>
      <c r="B3645" s="3">
        <v>948.25</v>
      </c>
      <c r="C3645" s="3">
        <v>279.2</v>
      </c>
      <c r="D3645" s="3">
        <v>124.97</v>
      </c>
      <c r="E3645" s="3">
        <v>516.70000000000005</v>
      </c>
    </row>
    <row r="3646" spans="1:5" x14ac:dyDescent="0.25">
      <c r="A3646" s="1">
        <v>40094</v>
      </c>
      <c r="B3646" s="3">
        <v>976.35</v>
      </c>
      <c r="C3646" s="3">
        <v>286.8</v>
      </c>
      <c r="D3646" s="3">
        <v>126.14</v>
      </c>
      <c r="E3646" s="3">
        <v>535.1</v>
      </c>
    </row>
    <row r="3647" spans="1:5" x14ac:dyDescent="0.25">
      <c r="A3647" s="1">
        <v>40095</v>
      </c>
      <c r="B3647" s="3">
        <v>956.55</v>
      </c>
      <c r="C3647" s="3">
        <v>287.05</v>
      </c>
      <c r="D3647" s="3">
        <v>125.7</v>
      </c>
      <c r="E3647" s="3">
        <v>532.6</v>
      </c>
    </row>
    <row r="3648" spans="1:5" x14ac:dyDescent="0.25">
      <c r="A3648" s="1">
        <v>40098</v>
      </c>
      <c r="B3648" s="3">
        <v>964.45</v>
      </c>
      <c r="C3648" s="3">
        <v>289.95</v>
      </c>
      <c r="D3648" s="3">
        <v>127.32</v>
      </c>
      <c r="E3648" s="3">
        <v>545.95000000000005</v>
      </c>
    </row>
    <row r="3649" spans="1:5" x14ac:dyDescent="0.25">
      <c r="A3649" s="1">
        <v>40100</v>
      </c>
      <c r="B3649" s="3">
        <v>982.05</v>
      </c>
      <c r="C3649" s="3">
        <v>292.95</v>
      </c>
      <c r="D3649" s="3">
        <v>129.63</v>
      </c>
      <c r="E3649" s="3">
        <v>571.54999999999995</v>
      </c>
    </row>
    <row r="3650" spans="1:5" x14ac:dyDescent="0.25">
      <c r="A3650" s="1">
        <v>40101</v>
      </c>
      <c r="B3650" s="3">
        <v>965.8</v>
      </c>
      <c r="C3650" s="3">
        <v>288.85000000000002</v>
      </c>
      <c r="D3650" s="3">
        <v>132.1</v>
      </c>
      <c r="E3650" s="3">
        <v>574.75</v>
      </c>
    </row>
    <row r="3651" spans="1:5" x14ac:dyDescent="0.25">
      <c r="A3651" s="1">
        <v>40102</v>
      </c>
      <c r="B3651" s="3">
        <v>940.75</v>
      </c>
      <c r="C3651" s="3">
        <v>286.39999999999998</v>
      </c>
      <c r="D3651" s="3">
        <v>136.58000000000001</v>
      </c>
      <c r="E3651" s="3">
        <v>566.45000000000005</v>
      </c>
    </row>
    <row r="3652" spans="1:5" x14ac:dyDescent="0.25">
      <c r="A3652" s="1">
        <v>40103</v>
      </c>
      <c r="B3652" s="3">
        <v>945</v>
      </c>
      <c r="C3652" s="3">
        <v>285.14999999999998</v>
      </c>
      <c r="D3652" s="3">
        <v>137.26</v>
      </c>
      <c r="E3652" s="3">
        <v>563.45000000000005</v>
      </c>
    </row>
    <row r="3653" spans="1:5" x14ac:dyDescent="0.25">
      <c r="A3653" s="1">
        <v>40106</v>
      </c>
      <c r="B3653" s="3">
        <v>934.45</v>
      </c>
      <c r="C3653" s="3">
        <v>280.14999999999998</v>
      </c>
      <c r="D3653" s="3">
        <v>136.41999999999999</v>
      </c>
      <c r="E3653" s="3">
        <v>575.25</v>
      </c>
    </row>
    <row r="3654" spans="1:5" x14ac:dyDescent="0.25">
      <c r="A3654" s="1">
        <v>40107</v>
      </c>
      <c r="B3654" s="3">
        <v>912.1</v>
      </c>
      <c r="C3654" s="3">
        <v>274.10000000000002</v>
      </c>
      <c r="D3654" s="3">
        <v>138.57</v>
      </c>
      <c r="E3654" s="3">
        <v>552.45000000000005</v>
      </c>
    </row>
    <row r="3655" spans="1:5" x14ac:dyDescent="0.25">
      <c r="A3655" s="1">
        <v>40108</v>
      </c>
      <c r="B3655" s="3">
        <v>904.1</v>
      </c>
      <c r="C3655" s="3">
        <v>278.05</v>
      </c>
      <c r="D3655" s="3">
        <v>137.43</v>
      </c>
      <c r="E3655" s="3">
        <v>543</v>
      </c>
    </row>
    <row r="3656" spans="1:5" x14ac:dyDescent="0.25">
      <c r="A3656" s="1">
        <v>40109</v>
      </c>
      <c r="B3656" s="3">
        <v>960.2</v>
      </c>
      <c r="C3656" s="3">
        <v>280.5</v>
      </c>
      <c r="D3656" s="3">
        <v>141</v>
      </c>
      <c r="E3656" s="3">
        <v>531.04999999999995</v>
      </c>
    </row>
    <row r="3657" spans="1:5" x14ac:dyDescent="0.25">
      <c r="A3657" s="1">
        <v>40112</v>
      </c>
      <c r="B3657" s="3">
        <v>975.65</v>
      </c>
      <c r="C3657" s="3">
        <v>277.8</v>
      </c>
      <c r="D3657" s="3">
        <v>139.85</v>
      </c>
      <c r="E3657" s="3">
        <v>540.54999999999995</v>
      </c>
    </row>
    <row r="3658" spans="1:5" x14ac:dyDescent="0.25">
      <c r="A3658" s="1">
        <v>40113</v>
      </c>
      <c r="B3658" s="3">
        <v>991.1</v>
      </c>
      <c r="C3658" s="3">
        <v>280.2</v>
      </c>
      <c r="D3658" s="3">
        <v>135.27000000000001</v>
      </c>
      <c r="E3658" s="3">
        <v>501.3</v>
      </c>
    </row>
    <row r="3659" spans="1:5" x14ac:dyDescent="0.25">
      <c r="A3659" s="1">
        <v>40114</v>
      </c>
      <c r="B3659" s="3">
        <v>1000.2</v>
      </c>
      <c r="C3659" s="3">
        <v>278.7</v>
      </c>
      <c r="D3659" s="3">
        <v>134.9</v>
      </c>
      <c r="E3659" s="3">
        <v>482.6</v>
      </c>
    </row>
    <row r="3660" spans="1:5" x14ac:dyDescent="0.25">
      <c r="A3660" s="1">
        <v>40115</v>
      </c>
      <c r="B3660" s="3">
        <v>1018.25</v>
      </c>
      <c r="C3660" s="3">
        <v>283.14999999999998</v>
      </c>
      <c r="D3660" s="3">
        <v>135.56</v>
      </c>
      <c r="E3660" s="3">
        <v>468.1</v>
      </c>
    </row>
    <row r="3661" spans="1:5" x14ac:dyDescent="0.25">
      <c r="A3661" s="1">
        <v>40116</v>
      </c>
      <c r="B3661" s="3">
        <v>1009.15</v>
      </c>
      <c r="C3661" s="3">
        <v>282.95</v>
      </c>
      <c r="D3661" s="3">
        <v>129.62</v>
      </c>
      <c r="E3661" s="3">
        <v>471.6</v>
      </c>
    </row>
    <row r="3662" spans="1:5" x14ac:dyDescent="0.25">
      <c r="A3662" s="1">
        <v>40120</v>
      </c>
      <c r="B3662" s="3">
        <v>1038.4000000000001</v>
      </c>
      <c r="C3662" s="3">
        <v>272.75</v>
      </c>
      <c r="D3662" s="3">
        <v>126.41</v>
      </c>
      <c r="E3662" s="3">
        <v>445.6</v>
      </c>
    </row>
    <row r="3663" spans="1:5" x14ac:dyDescent="0.25">
      <c r="A3663" s="1">
        <v>40121</v>
      </c>
      <c r="B3663" s="3">
        <v>1065.1500000000001</v>
      </c>
      <c r="C3663" s="3">
        <v>277.85000000000002</v>
      </c>
      <c r="D3663" s="3">
        <v>126.17</v>
      </c>
      <c r="E3663" s="3">
        <v>469.35</v>
      </c>
    </row>
    <row r="3664" spans="1:5" x14ac:dyDescent="0.25">
      <c r="A3664" s="1">
        <v>40122</v>
      </c>
      <c r="B3664" s="3">
        <v>1067.3</v>
      </c>
      <c r="C3664" s="3">
        <v>278.89999999999998</v>
      </c>
      <c r="D3664" s="3">
        <v>127.6</v>
      </c>
      <c r="E3664" s="3">
        <v>484.75</v>
      </c>
    </row>
    <row r="3665" spans="1:5" x14ac:dyDescent="0.25">
      <c r="A3665" s="1">
        <v>40123</v>
      </c>
      <c r="B3665" s="3">
        <v>1067.3499999999999</v>
      </c>
      <c r="C3665" s="3">
        <v>273</v>
      </c>
      <c r="D3665" s="3">
        <v>122.7</v>
      </c>
      <c r="E3665" s="3">
        <v>499.7</v>
      </c>
    </row>
    <row r="3666" spans="1:5" x14ac:dyDescent="0.25">
      <c r="A3666" s="1">
        <v>40126</v>
      </c>
      <c r="B3666" s="3">
        <v>1103.05</v>
      </c>
      <c r="C3666" s="3">
        <v>271.05</v>
      </c>
      <c r="D3666" s="3">
        <v>127.34</v>
      </c>
      <c r="E3666" s="3">
        <v>509.35</v>
      </c>
    </row>
    <row r="3667" spans="1:5" x14ac:dyDescent="0.25">
      <c r="A3667" s="1">
        <v>40127</v>
      </c>
      <c r="B3667" s="3">
        <v>1090.3</v>
      </c>
      <c r="C3667" s="3">
        <v>264.75</v>
      </c>
      <c r="D3667" s="3">
        <v>128.03</v>
      </c>
      <c r="E3667" s="3">
        <v>504.75</v>
      </c>
    </row>
    <row r="3668" spans="1:5" x14ac:dyDescent="0.25">
      <c r="A3668" s="1">
        <v>40128</v>
      </c>
      <c r="B3668" s="3">
        <v>1127.75</v>
      </c>
      <c r="C3668" s="3">
        <v>265.75</v>
      </c>
      <c r="D3668" s="3">
        <v>128.13999999999999</v>
      </c>
      <c r="E3668" s="3">
        <v>526.35</v>
      </c>
    </row>
    <row r="3669" spans="1:5" x14ac:dyDescent="0.25">
      <c r="A3669" s="1">
        <v>40129</v>
      </c>
      <c r="B3669" s="3">
        <v>1108.4000000000001</v>
      </c>
      <c r="C3669" s="3">
        <v>264.55</v>
      </c>
      <c r="D3669" s="3">
        <v>128.06</v>
      </c>
      <c r="E3669" s="3">
        <v>511.85</v>
      </c>
    </row>
    <row r="3670" spans="1:5" x14ac:dyDescent="0.25">
      <c r="A3670" s="1">
        <v>40130</v>
      </c>
      <c r="B3670" s="3">
        <v>1106.3</v>
      </c>
      <c r="C3670" s="3">
        <v>268.8</v>
      </c>
      <c r="D3670" s="3">
        <v>128</v>
      </c>
      <c r="E3670" s="3">
        <v>521.25</v>
      </c>
    </row>
    <row r="3671" spans="1:5" x14ac:dyDescent="0.25">
      <c r="A3671" s="1">
        <v>40133</v>
      </c>
      <c r="B3671" s="3">
        <v>1102.3499999999999</v>
      </c>
      <c r="C3671" s="3">
        <v>274.45</v>
      </c>
      <c r="D3671" s="3">
        <v>128.58000000000001</v>
      </c>
      <c r="E3671" s="3">
        <v>535.04999999999995</v>
      </c>
    </row>
    <row r="3672" spans="1:5" x14ac:dyDescent="0.25">
      <c r="A3672" s="1">
        <v>40134</v>
      </c>
      <c r="B3672" s="3">
        <v>1108.75</v>
      </c>
      <c r="C3672" s="3">
        <v>276.35000000000002</v>
      </c>
      <c r="D3672" s="3">
        <v>127.47</v>
      </c>
      <c r="E3672" s="3">
        <v>537.85</v>
      </c>
    </row>
    <row r="3673" spans="1:5" x14ac:dyDescent="0.25">
      <c r="A3673" s="1">
        <v>40135</v>
      </c>
      <c r="B3673" s="3">
        <v>1107.2</v>
      </c>
      <c r="C3673" s="3">
        <v>276</v>
      </c>
      <c r="D3673" s="3">
        <v>128.21</v>
      </c>
      <c r="E3673" s="3">
        <v>546.9</v>
      </c>
    </row>
    <row r="3674" spans="1:5" x14ac:dyDescent="0.25">
      <c r="A3674" s="1">
        <v>40136</v>
      </c>
      <c r="B3674" s="3">
        <v>1101.05</v>
      </c>
      <c r="C3674" s="3">
        <v>275.2</v>
      </c>
      <c r="D3674" s="3">
        <v>127.31</v>
      </c>
      <c r="E3674" s="3">
        <v>537.29999999999995</v>
      </c>
    </row>
    <row r="3675" spans="1:5" x14ac:dyDescent="0.25">
      <c r="A3675" s="1">
        <v>40137</v>
      </c>
      <c r="B3675" s="3">
        <v>1117.05</v>
      </c>
      <c r="C3675" s="3">
        <v>276.64999999999998</v>
      </c>
      <c r="D3675" s="3">
        <v>127.4</v>
      </c>
      <c r="E3675" s="3">
        <v>551.6</v>
      </c>
    </row>
    <row r="3676" spans="1:5" x14ac:dyDescent="0.25">
      <c r="A3676" s="1">
        <v>40140</v>
      </c>
      <c r="B3676" s="3">
        <v>1103.7</v>
      </c>
      <c r="C3676" s="3">
        <v>280.10000000000002</v>
      </c>
      <c r="D3676" s="3">
        <v>128.65</v>
      </c>
      <c r="E3676" s="3">
        <v>573.25</v>
      </c>
    </row>
    <row r="3677" spans="1:5" x14ac:dyDescent="0.25">
      <c r="A3677" s="1">
        <v>40141</v>
      </c>
      <c r="B3677" s="3">
        <v>1109.75</v>
      </c>
      <c r="C3677" s="3">
        <v>279.45</v>
      </c>
      <c r="D3677" s="3">
        <v>128.55000000000001</v>
      </c>
      <c r="E3677" s="3">
        <v>557.4</v>
      </c>
    </row>
    <row r="3678" spans="1:5" x14ac:dyDescent="0.25">
      <c r="A3678" s="1">
        <v>40142</v>
      </c>
      <c r="B3678" s="3">
        <v>1099.3</v>
      </c>
      <c r="C3678" s="3">
        <v>284.35000000000002</v>
      </c>
      <c r="D3678" s="3">
        <v>128.52000000000001</v>
      </c>
      <c r="E3678" s="3">
        <v>562.20000000000005</v>
      </c>
    </row>
    <row r="3679" spans="1:5" x14ac:dyDescent="0.25">
      <c r="A3679" s="1">
        <v>40143</v>
      </c>
      <c r="B3679" s="3">
        <v>1112</v>
      </c>
      <c r="C3679" s="3">
        <v>286.64999999999998</v>
      </c>
      <c r="D3679" s="3">
        <v>128.06</v>
      </c>
      <c r="E3679" s="3">
        <v>543.45000000000005</v>
      </c>
    </row>
    <row r="3680" spans="1:5" x14ac:dyDescent="0.25">
      <c r="A3680" s="1">
        <v>40144</v>
      </c>
      <c r="B3680" s="3">
        <v>1110</v>
      </c>
      <c r="C3680" s="3">
        <v>283.89999999999998</v>
      </c>
      <c r="D3680" s="3">
        <v>127.67</v>
      </c>
      <c r="E3680" s="3">
        <v>544.9</v>
      </c>
    </row>
    <row r="3681" spans="1:5" x14ac:dyDescent="0.25">
      <c r="A3681" s="1">
        <v>40147</v>
      </c>
      <c r="B3681" s="3">
        <v>1129.45</v>
      </c>
      <c r="C3681" s="3">
        <v>285.25</v>
      </c>
      <c r="D3681" s="3">
        <v>130.18</v>
      </c>
      <c r="E3681" s="3">
        <v>575.4</v>
      </c>
    </row>
    <row r="3682" spans="1:5" x14ac:dyDescent="0.25">
      <c r="A3682" s="1">
        <v>40148</v>
      </c>
      <c r="B3682" s="3">
        <v>1143.3499999999999</v>
      </c>
      <c r="C3682" s="3">
        <v>279.7</v>
      </c>
      <c r="D3682" s="3">
        <v>131.19</v>
      </c>
      <c r="E3682" s="3">
        <v>582</v>
      </c>
    </row>
    <row r="3683" spans="1:5" x14ac:dyDescent="0.25">
      <c r="A3683" s="1">
        <v>40149</v>
      </c>
      <c r="B3683" s="3">
        <v>1123.2</v>
      </c>
      <c r="C3683" s="3">
        <v>275.8</v>
      </c>
      <c r="D3683" s="3">
        <v>130.01</v>
      </c>
      <c r="E3683" s="3">
        <v>575.4</v>
      </c>
    </row>
    <row r="3684" spans="1:5" x14ac:dyDescent="0.25">
      <c r="A3684" s="1">
        <v>40150</v>
      </c>
      <c r="B3684" s="3">
        <v>1123.6500000000001</v>
      </c>
      <c r="C3684" s="3">
        <v>270.60000000000002</v>
      </c>
      <c r="D3684" s="3">
        <v>130.91999999999999</v>
      </c>
      <c r="E3684" s="3">
        <v>583.35</v>
      </c>
    </row>
    <row r="3685" spans="1:5" x14ac:dyDescent="0.25">
      <c r="A3685" s="1">
        <v>40151</v>
      </c>
      <c r="B3685" s="3">
        <v>1121.3</v>
      </c>
      <c r="C3685" s="3">
        <v>272.2</v>
      </c>
      <c r="D3685" s="3">
        <v>130.88</v>
      </c>
      <c r="E3685" s="3">
        <v>575.75</v>
      </c>
    </row>
    <row r="3686" spans="1:5" x14ac:dyDescent="0.25">
      <c r="A3686" s="1">
        <v>40154</v>
      </c>
      <c r="B3686" s="3">
        <v>1093</v>
      </c>
      <c r="C3686" s="3">
        <v>272.05</v>
      </c>
      <c r="D3686" s="3">
        <v>131.34</v>
      </c>
      <c r="E3686" s="3">
        <v>556.29999999999995</v>
      </c>
    </row>
    <row r="3687" spans="1:5" x14ac:dyDescent="0.25">
      <c r="A3687" s="1">
        <v>40155</v>
      </c>
      <c r="B3687" s="3">
        <v>1098.8499999999999</v>
      </c>
      <c r="C3687" s="3">
        <v>276.14999999999998</v>
      </c>
      <c r="D3687" s="3">
        <v>133.09</v>
      </c>
      <c r="E3687" s="3">
        <v>568.54999999999995</v>
      </c>
    </row>
    <row r="3688" spans="1:5" x14ac:dyDescent="0.25">
      <c r="A3688" s="1">
        <v>40156</v>
      </c>
      <c r="B3688" s="3">
        <v>1075.6500000000001</v>
      </c>
      <c r="C3688" s="3">
        <v>276.7</v>
      </c>
      <c r="D3688" s="3">
        <v>131.54</v>
      </c>
      <c r="E3688" s="3">
        <v>544.85</v>
      </c>
    </row>
    <row r="3689" spans="1:5" x14ac:dyDescent="0.25">
      <c r="A3689" s="1">
        <v>40157</v>
      </c>
      <c r="B3689" s="3">
        <v>1105.3499999999999</v>
      </c>
      <c r="C3689" s="3">
        <v>273.25</v>
      </c>
      <c r="D3689" s="3">
        <v>131.43</v>
      </c>
      <c r="E3689" s="3">
        <v>548.6</v>
      </c>
    </row>
    <row r="3690" spans="1:5" x14ac:dyDescent="0.25">
      <c r="A3690" s="1">
        <v>40158</v>
      </c>
      <c r="B3690" s="3">
        <v>1100.45</v>
      </c>
      <c r="C3690" s="3">
        <v>272.8</v>
      </c>
      <c r="D3690" s="3">
        <v>131.26</v>
      </c>
      <c r="E3690" s="3">
        <v>545.6</v>
      </c>
    </row>
    <row r="3691" spans="1:5" x14ac:dyDescent="0.25">
      <c r="A3691" s="1">
        <v>40161</v>
      </c>
      <c r="B3691" s="3">
        <v>1104.2</v>
      </c>
      <c r="C3691" s="3">
        <v>268</v>
      </c>
      <c r="D3691" s="3">
        <v>130.08000000000001</v>
      </c>
      <c r="E3691" s="3">
        <v>544.65</v>
      </c>
    </row>
    <row r="3692" spans="1:5" x14ac:dyDescent="0.25">
      <c r="A3692" s="1">
        <v>40162</v>
      </c>
      <c r="B3692" s="3">
        <v>1123.8</v>
      </c>
      <c r="C3692" s="3">
        <v>265.8</v>
      </c>
      <c r="D3692" s="3">
        <v>127.82</v>
      </c>
      <c r="E3692" s="3">
        <v>545.9</v>
      </c>
    </row>
    <row r="3693" spans="1:5" x14ac:dyDescent="0.25">
      <c r="A3693" s="1">
        <v>40163</v>
      </c>
      <c r="B3693" s="3">
        <v>1140.3</v>
      </c>
      <c r="C3693" s="3">
        <v>264.05</v>
      </c>
      <c r="D3693" s="3">
        <v>127.88</v>
      </c>
      <c r="E3693" s="3">
        <v>557.54999999999995</v>
      </c>
    </row>
    <row r="3694" spans="1:5" x14ac:dyDescent="0.25">
      <c r="A3694" s="1">
        <v>40164</v>
      </c>
      <c r="B3694" s="3">
        <v>1170.0999999999999</v>
      </c>
      <c r="C3694" s="3">
        <v>268.35000000000002</v>
      </c>
      <c r="D3694" s="3">
        <v>127.2</v>
      </c>
      <c r="E3694" s="3">
        <v>564</v>
      </c>
    </row>
    <row r="3695" spans="1:5" x14ac:dyDescent="0.25">
      <c r="A3695" s="1">
        <v>40165</v>
      </c>
      <c r="B3695" s="3">
        <v>1205.2</v>
      </c>
      <c r="C3695" s="3">
        <v>263.35000000000002</v>
      </c>
      <c r="D3695" s="3">
        <v>127.22</v>
      </c>
      <c r="E3695" s="3">
        <v>563.20000000000005</v>
      </c>
    </row>
    <row r="3696" spans="1:5" x14ac:dyDescent="0.25">
      <c r="A3696" s="1">
        <v>40168</v>
      </c>
      <c r="B3696" s="3">
        <v>1220.25</v>
      </c>
      <c r="C3696" s="3">
        <v>262.55</v>
      </c>
      <c r="D3696" s="3">
        <v>127.05</v>
      </c>
      <c r="E3696" s="3">
        <v>555.54999999999995</v>
      </c>
    </row>
    <row r="3697" spans="1:5" x14ac:dyDescent="0.25">
      <c r="A3697" s="1">
        <v>40169</v>
      </c>
      <c r="B3697" s="3">
        <v>1208.25</v>
      </c>
      <c r="C3697" s="3">
        <v>261.25</v>
      </c>
      <c r="D3697" s="3">
        <v>127.43</v>
      </c>
      <c r="E3697" s="3">
        <v>577.6</v>
      </c>
    </row>
    <row r="3698" spans="1:5" x14ac:dyDescent="0.25">
      <c r="A3698" s="1">
        <v>40170</v>
      </c>
      <c r="B3698" s="3">
        <v>1212.75</v>
      </c>
      <c r="C3698" s="3">
        <v>264.60000000000002</v>
      </c>
      <c r="D3698" s="3">
        <v>129.16999999999999</v>
      </c>
      <c r="E3698" s="3">
        <v>603.29999999999995</v>
      </c>
    </row>
    <row r="3699" spans="1:5" x14ac:dyDescent="0.25">
      <c r="A3699" s="1">
        <v>40171</v>
      </c>
      <c r="B3699" s="3">
        <v>1186.7</v>
      </c>
      <c r="C3699" s="3">
        <v>265.60000000000002</v>
      </c>
      <c r="D3699" s="3">
        <v>130.65</v>
      </c>
      <c r="E3699" s="3">
        <v>615.75</v>
      </c>
    </row>
    <row r="3700" spans="1:5" x14ac:dyDescent="0.25">
      <c r="A3700" s="1">
        <v>40176</v>
      </c>
      <c r="B3700" s="3">
        <v>1147.05</v>
      </c>
      <c r="C3700" s="3">
        <v>265.55</v>
      </c>
      <c r="D3700" s="3">
        <v>130.38</v>
      </c>
      <c r="E3700" s="3">
        <v>622.04999999999995</v>
      </c>
    </row>
    <row r="3701" spans="1:5" x14ac:dyDescent="0.25">
      <c r="A3701" s="1">
        <v>40177</v>
      </c>
      <c r="B3701" s="3">
        <v>1136.9000000000001</v>
      </c>
      <c r="C3701" s="3">
        <v>265.45</v>
      </c>
      <c r="D3701" s="3">
        <v>130.82</v>
      </c>
      <c r="E3701" s="3">
        <v>614.79999999999995</v>
      </c>
    </row>
    <row r="3702" spans="1:5" x14ac:dyDescent="0.25">
      <c r="A3702" s="1">
        <v>40178</v>
      </c>
      <c r="B3702" s="3">
        <v>1143.8</v>
      </c>
      <c r="C3702" s="3">
        <v>264.75</v>
      </c>
      <c r="D3702" s="3">
        <v>132.97</v>
      </c>
      <c r="E3702" s="3">
        <v>617.6</v>
      </c>
    </row>
    <row r="3703" spans="1:5" x14ac:dyDescent="0.25">
      <c r="A3703" s="1">
        <v>40182</v>
      </c>
      <c r="B3703" s="3">
        <v>1143.95</v>
      </c>
      <c r="C3703" s="3">
        <v>264.7</v>
      </c>
      <c r="D3703" s="3">
        <v>134.13</v>
      </c>
      <c r="E3703" s="3">
        <v>634.04999999999995</v>
      </c>
    </row>
    <row r="3704" spans="1:5" x14ac:dyDescent="0.25">
      <c r="A3704" s="1">
        <v>40183</v>
      </c>
      <c r="B3704" s="3">
        <v>1177.25</v>
      </c>
      <c r="C3704" s="3">
        <v>263.7</v>
      </c>
      <c r="D3704" s="3">
        <v>135.99</v>
      </c>
      <c r="E3704" s="3">
        <v>649</v>
      </c>
    </row>
    <row r="3705" spans="1:5" x14ac:dyDescent="0.25">
      <c r="A3705" s="1">
        <v>40184</v>
      </c>
      <c r="B3705" s="3">
        <v>1204.55</v>
      </c>
      <c r="C3705" s="3">
        <v>264.75</v>
      </c>
      <c r="D3705" s="3">
        <v>142.25</v>
      </c>
      <c r="E3705" s="3">
        <v>641.95000000000005</v>
      </c>
    </row>
    <row r="3706" spans="1:5" x14ac:dyDescent="0.25">
      <c r="A3706" s="1">
        <v>40185</v>
      </c>
      <c r="B3706" s="3">
        <v>1185.3</v>
      </c>
      <c r="C3706" s="3">
        <v>265.14999999999998</v>
      </c>
      <c r="D3706" s="3">
        <v>142.35</v>
      </c>
      <c r="E3706" s="3">
        <v>649.4</v>
      </c>
    </row>
    <row r="3707" spans="1:5" x14ac:dyDescent="0.25">
      <c r="A3707" s="1">
        <v>40186</v>
      </c>
      <c r="B3707" s="3">
        <v>1193.45</v>
      </c>
      <c r="C3707" s="3">
        <v>266.05</v>
      </c>
      <c r="D3707" s="3">
        <v>142.38</v>
      </c>
      <c r="E3707" s="3">
        <v>650.25</v>
      </c>
    </row>
    <row r="3708" spans="1:5" x14ac:dyDescent="0.25">
      <c r="A3708" s="1">
        <v>40189</v>
      </c>
      <c r="B3708" s="3">
        <v>1199.3499999999999</v>
      </c>
      <c r="C3708" s="3">
        <v>265.89999999999998</v>
      </c>
      <c r="D3708" s="3">
        <v>142.63</v>
      </c>
      <c r="E3708" s="3">
        <v>648.45000000000005</v>
      </c>
    </row>
    <row r="3709" spans="1:5" x14ac:dyDescent="0.25">
      <c r="A3709" s="1">
        <v>40190</v>
      </c>
      <c r="B3709" s="3">
        <v>1207.4000000000001</v>
      </c>
      <c r="C3709" s="3">
        <v>263.25</v>
      </c>
      <c r="D3709" s="3">
        <v>143.16999999999999</v>
      </c>
      <c r="E3709" s="3">
        <v>626.25</v>
      </c>
    </row>
    <row r="3710" spans="1:5" x14ac:dyDescent="0.25">
      <c r="A3710" s="1">
        <v>40191</v>
      </c>
      <c r="B3710" s="3">
        <v>1230.0999999999999</v>
      </c>
      <c r="C3710" s="3">
        <v>263.55</v>
      </c>
      <c r="D3710" s="3">
        <v>143.66</v>
      </c>
      <c r="E3710" s="3">
        <v>639.79999999999995</v>
      </c>
    </row>
    <row r="3711" spans="1:5" x14ac:dyDescent="0.25">
      <c r="A3711" s="1">
        <v>40192</v>
      </c>
      <c r="B3711" s="3">
        <v>1236.7</v>
      </c>
      <c r="C3711" s="3">
        <v>256</v>
      </c>
      <c r="D3711" s="3">
        <v>140.44999999999999</v>
      </c>
      <c r="E3711" s="3">
        <v>646.95000000000005</v>
      </c>
    </row>
    <row r="3712" spans="1:5" x14ac:dyDescent="0.25">
      <c r="A3712" s="1">
        <v>40193</v>
      </c>
      <c r="B3712" s="3">
        <v>1233.95</v>
      </c>
      <c r="C3712" s="3">
        <v>256.3</v>
      </c>
      <c r="D3712" s="3">
        <v>140.41999999999999</v>
      </c>
      <c r="E3712" s="3">
        <v>645.25</v>
      </c>
    </row>
    <row r="3713" spans="1:5" x14ac:dyDescent="0.25">
      <c r="A3713" s="1">
        <v>40196</v>
      </c>
      <c r="B3713" s="3">
        <v>1222.8499999999999</v>
      </c>
      <c r="C3713" s="3">
        <v>256.89999999999998</v>
      </c>
      <c r="D3713" s="3">
        <v>139</v>
      </c>
      <c r="E3713" s="3">
        <v>637.6</v>
      </c>
    </row>
    <row r="3714" spans="1:5" x14ac:dyDescent="0.25">
      <c r="A3714" s="1">
        <v>40197</v>
      </c>
      <c r="B3714" s="3">
        <v>1180.75</v>
      </c>
      <c r="C3714" s="3">
        <v>255.2</v>
      </c>
      <c r="D3714" s="3">
        <v>137.01</v>
      </c>
      <c r="E3714" s="3">
        <v>637.75</v>
      </c>
    </row>
    <row r="3715" spans="1:5" x14ac:dyDescent="0.25">
      <c r="A3715" s="1">
        <v>40198</v>
      </c>
      <c r="B3715" s="3">
        <v>1201.5</v>
      </c>
      <c r="C3715" s="3">
        <v>257.7</v>
      </c>
      <c r="D3715" s="3">
        <v>137.09</v>
      </c>
      <c r="E3715" s="3">
        <v>653.65</v>
      </c>
    </row>
    <row r="3716" spans="1:5" x14ac:dyDescent="0.25">
      <c r="A3716" s="1">
        <v>40199</v>
      </c>
      <c r="B3716" s="3">
        <v>1122.8499999999999</v>
      </c>
      <c r="C3716" s="3">
        <v>256.8</v>
      </c>
      <c r="D3716" s="3">
        <v>130.97999999999999</v>
      </c>
      <c r="E3716" s="3">
        <v>648.29999999999995</v>
      </c>
    </row>
    <row r="3717" spans="1:5" x14ac:dyDescent="0.25">
      <c r="A3717" s="1">
        <v>40200</v>
      </c>
      <c r="B3717" s="3">
        <v>1129.9000000000001</v>
      </c>
      <c r="C3717" s="3">
        <v>257.8</v>
      </c>
      <c r="D3717" s="3">
        <v>128.81</v>
      </c>
      <c r="E3717" s="3">
        <v>624.5</v>
      </c>
    </row>
    <row r="3718" spans="1:5" x14ac:dyDescent="0.25">
      <c r="A3718" s="1">
        <v>40203</v>
      </c>
      <c r="B3718" s="3">
        <v>1122.7</v>
      </c>
      <c r="C3718" s="3">
        <v>263.85000000000002</v>
      </c>
      <c r="D3718" s="3">
        <v>127.28</v>
      </c>
      <c r="E3718" s="3">
        <v>610.5</v>
      </c>
    </row>
    <row r="3719" spans="1:5" x14ac:dyDescent="0.25">
      <c r="A3719" s="1">
        <v>40205</v>
      </c>
      <c r="B3719" s="3">
        <v>1103.45</v>
      </c>
      <c r="C3719" s="3">
        <v>259.3</v>
      </c>
      <c r="D3719" s="3">
        <v>126.54</v>
      </c>
      <c r="E3719" s="3">
        <v>558.70000000000005</v>
      </c>
    </row>
    <row r="3720" spans="1:5" x14ac:dyDescent="0.25">
      <c r="A3720" s="1">
        <v>40206</v>
      </c>
      <c r="B3720" s="3">
        <v>1153.5</v>
      </c>
      <c r="C3720" s="3">
        <v>255.45</v>
      </c>
      <c r="D3720" s="3">
        <v>127.22</v>
      </c>
      <c r="E3720" s="3">
        <v>585.54999999999995</v>
      </c>
    </row>
    <row r="3721" spans="1:5" x14ac:dyDescent="0.25">
      <c r="A3721" s="1">
        <v>40207</v>
      </c>
      <c r="B3721" s="3">
        <v>1125.25</v>
      </c>
      <c r="C3721" s="3">
        <v>244.1</v>
      </c>
      <c r="D3721" s="3">
        <v>126.01</v>
      </c>
      <c r="E3721" s="3">
        <v>569</v>
      </c>
    </row>
    <row r="3722" spans="1:5" x14ac:dyDescent="0.25">
      <c r="A3722" s="1">
        <v>40210</v>
      </c>
      <c r="B3722" s="3">
        <v>1123.5999999999999</v>
      </c>
      <c r="C3722" s="3">
        <v>237.1</v>
      </c>
      <c r="D3722" s="3">
        <v>124.77</v>
      </c>
      <c r="E3722" s="3">
        <v>577.95000000000005</v>
      </c>
    </row>
    <row r="3723" spans="1:5" x14ac:dyDescent="0.25">
      <c r="A3723" s="1">
        <v>40211</v>
      </c>
      <c r="B3723" s="3">
        <v>1161.5</v>
      </c>
      <c r="C3723" s="3">
        <v>236.35</v>
      </c>
      <c r="D3723" s="3">
        <v>124.26</v>
      </c>
      <c r="E3723" s="3">
        <v>572.29999999999995</v>
      </c>
    </row>
    <row r="3724" spans="1:5" x14ac:dyDescent="0.25">
      <c r="A3724" s="1">
        <v>40212</v>
      </c>
      <c r="B3724" s="3">
        <v>1154.9000000000001</v>
      </c>
      <c r="C3724" s="3">
        <v>236.5</v>
      </c>
      <c r="D3724" s="3">
        <v>125.22</v>
      </c>
      <c r="E3724" s="3">
        <v>600.4</v>
      </c>
    </row>
    <row r="3725" spans="1:5" x14ac:dyDescent="0.25">
      <c r="A3725" s="1">
        <v>40213</v>
      </c>
      <c r="B3725" s="3">
        <v>1161.5999999999999</v>
      </c>
      <c r="C3725" s="3">
        <v>231.15</v>
      </c>
      <c r="D3725" s="3">
        <v>123.12</v>
      </c>
      <c r="E3725" s="3">
        <v>577.29999999999995</v>
      </c>
    </row>
    <row r="3726" spans="1:5" x14ac:dyDescent="0.25">
      <c r="A3726" s="1">
        <v>40214</v>
      </c>
      <c r="B3726" s="3">
        <v>1149.3</v>
      </c>
      <c r="C3726" s="3">
        <v>229.7</v>
      </c>
      <c r="D3726" s="3">
        <v>124.11</v>
      </c>
      <c r="E3726" s="3">
        <v>550.45000000000005</v>
      </c>
    </row>
    <row r="3727" spans="1:5" x14ac:dyDescent="0.25">
      <c r="A3727" s="1">
        <v>40215</v>
      </c>
      <c r="B3727" s="3">
        <v>1134.0999999999999</v>
      </c>
      <c r="C3727" s="3">
        <v>231.2</v>
      </c>
      <c r="D3727" s="3">
        <v>125.63</v>
      </c>
      <c r="E3727" s="3">
        <v>558.70000000000005</v>
      </c>
    </row>
    <row r="3728" spans="1:5" x14ac:dyDescent="0.25">
      <c r="A3728" s="1">
        <v>40217</v>
      </c>
      <c r="B3728" s="3">
        <v>1116.3499999999999</v>
      </c>
      <c r="C3728" s="3">
        <v>235.25</v>
      </c>
      <c r="D3728" s="3">
        <v>124.1</v>
      </c>
      <c r="E3728" s="3">
        <v>533.79999999999995</v>
      </c>
    </row>
    <row r="3729" spans="1:5" x14ac:dyDescent="0.25">
      <c r="A3729" s="1">
        <v>40218</v>
      </c>
      <c r="B3729" s="3">
        <v>1102.8499999999999</v>
      </c>
      <c r="C3729" s="3">
        <v>233</v>
      </c>
      <c r="D3729" s="3">
        <v>125.19</v>
      </c>
      <c r="E3729" s="3">
        <v>533.45000000000005</v>
      </c>
    </row>
    <row r="3730" spans="1:5" x14ac:dyDescent="0.25">
      <c r="A3730" s="1">
        <v>40219</v>
      </c>
      <c r="B3730" s="3">
        <v>1082.9000000000001</v>
      </c>
      <c r="C3730" s="3">
        <v>230.15</v>
      </c>
      <c r="D3730" s="3">
        <v>123.04</v>
      </c>
      <c r="E3730" s="3">
        <v>522.54999999999995</v>
      </c>
    </row>
    <row r="3731" spans="1:5" x14ac:dyDescent="0.25">
      <c r="A3731" s="1">
        <v>40220</v>
      </c>
      <c r="B3731" s="3">
        <v>1086.5999999999999</v>
      </c>
      <c r="C3731" s="3">
        <v>233.35</v>
      </c>
      <c r="D3731" s="3">
        <v>122.07</v>
      </c>
      <c r="E3731" s="3">
        <v>534</v>
      </c>
    </row>
    <row r="3732" spans="1:5" x14ac:dyDescent="0.25">
      <c r="A3732" s="1">
        <v>40224</v>
      </c>
      <c r="B3732" s="3">
        <v>1103.8</v>
      </c>
      <c r="C3732" s="3">
        <v>230.4</v>
      </c>
      <c r="D3732" s="3">
        <v>119.65</v>
      </c>
      <c r="E3732" s="3">
        <v>537.85</v>
      </c>
    </row>
    <row r="3733" spans="1:5" x14ac:dyDescent="0.25">
      <c r="A3733" s="1">
        <v>40225</v>
      </c>
      <c r="B3733" s="3">
        <v>1113.3499999999999</v>
      </c>
      <c r="C3733" s="3">
        <v>237.05</v>
      </c>
      <c r="D3733" s="3">
        <v>119.92</v>
      </c>
      <c r="E3733" s="3">
        <v>549.85</v>
      </c>
    </row>
    <row r="3734" spans="1:5" x14ac:dyDescent="0.25">
      <c r="A3734" s="1">
        <v>40226</v>
      </c>
      <c r="B3734" s="3">
        <v>1108.1500000000001</v>
      </c>
      <c r="C3734" s="3">
        <v>240.5</v>
      </c>
      <c r="D3734" s="3">
        <v>122.05</v>
      </c>
      <c r="E3734" s="3">
        <v>584.9</v>
      </c>
    </row>
    <row r="3735" spans="1:5" x14ac:dyDescent="0.25">
      <c r="A3735" s="1">
        <v>40227</v>
      </c>
      <c r="B3735" s="3">
        <v>1112.9000000000001</v>
      </c>
      <c r="C3735" s="3">
        <v>241.75</v>
      </c>
      <c r="D3735" s="3">
        <v>120.68</v>
      </c>
      <c r="E3735" s="3">
        <v>577.35</v>
      </c>
    </row>
    <row r="3736" spans="1:5" x14ac:dyDescent="0.25">
      <c r="A3736" s="1">
        <v>40228</v>
      </c>
      <c r="B3736" s="3">
        <v>1122.4000000000001</v>
      </c>
      <c r="C3736" s="3">
        <v>240.95</v>
      </c>
      <c r="D3736" s="3">
        <v>119.65</v>
      </c>
      <c r="E3736" s="3">
        <v>562.54999999999995</v>
      </c>
    </row>
    <row r="3737" spans="1:5" x14ac:dyDescent="0.25">
      <c r="A3737" s="1">
        <v>40231</v>
      </c>
      <c r="B3737" s="3">
        <v>1116.9000000000001</v>
      </c>
      <c r="C3737" s="3">
        <v>245</v>
      </c>
      <c r="D3737" s="3">
        <v>120.96</v>
      </c>
      <c r="E3737" s="3">
        <v>572</v>
      </c>
    </row>
    <row r="3738" spans="1:5" x14ac:dyDescent="0.25">
      <c r="A3738" s="1">
        <v>40232</v>
      </c>
      <c r="B3738" s="3">
        <v>1141.95</v>
      </c>
      <c r="C3738" s="3">
        <v>243.85</v>
      </c>
      <c r="D3738" s="3">
        <v>120.6</v>
      </c>
      <c r="E3738" s="3">
        <v>576.4</v>
      </c>
    </row>
    <row r="3739" spans="1:5" x14ac:dyDescent="0.25">
      <c r="A3739" s="1">
        <v>40233</v>
      </c>
      <c r="B3739" s="3">
        <v>1139.05</v>
      </c>
      <c r="C3739" s="3">
        <v>241.9</v>
      </c>
      <c r="D3739" s="3">
        <v>121.49</v>
      </c>
      <c r="E3739" s="3">
        <v>567.4</v>
      </c>
    </row>
    <row r="3740" spans="1:5" x14ac:dyDescent="0.25">
      <c r="A3740" s="1">
        <v>40234</v>
      </c>
      <c r="B3740" s="3">
        <v>1141.05</v>
      </c>
      <c r="C3740" s="3">
        <v>235.35</v>
      </c>
      <c r="D3740" s="3">
        <v>122.08</v>
      </c>
      <c r="E3740" s="3">
        <v>567.35</v>
      </c>
    </row>
    <row r="3741" spans="1:5" x14ac:dyDescent="0.25">
      <c r="A3741" s="1">
        <v>40235</v>
      </c>
      <c r="B3741" s="3">
        <v>1142.7</v>
      </c>
      <c r="C3741" s="3">
        <v>235.75</v>
      </c>
      <c r="D3741" s="3">
        <v>117.05</v>
      </c>
      <c r="E3741" s="3">
        <v>573.65</v>
      </c>
    </row>
    <row r="3742" spans="1:5" x14ac:dyDescent="0.25">
      <c r="A3742" s="1">
        <v>40239</v>
      </c>
      <c r="B3742" s="3">
        <v>1135.5999999999999</v>
      </c>
      <c r="C3742" s="3">
        <v>234.3</v>
      </c>
      <c r="D3742" s="3">
        <v>122.56</v>
      </c>
      <c r="E3742" s="3">
        <v>609.1</v>
      </c>
    </row>
    <row r="3743" spans="1:5" x14ac:dyDescent="0.25">
      <c r="A3743" s="1">
        <v>40240</v>
      </c>
      <c r="B3743" s="3">
        <v>1167.3499999999999</v>
      </c>
      <c r="C3743" s="3">
        <v>238.25</v>
      </c>
      <c r="D3743" s="3">
        <v>128.79</v>
      </c>
      <c r="E3743" s="3">
        <v>608.6</v>
      </c>
    </row>
    <row r="3744" spans="1:5" x14ac:dyDescent="0.25">
      <c r="A3744" s="1">
        <v>40241</v>
      </c>
      <c r="B3744" s="3">
        <v>1156.4000000000001</v>
      </c>
      <c r="C3744" s="3">
        <v>242.15</v>
      </c>
      <c r="D3744" s="3">
        <v>128.68</v>
      </c>
      <c r="E3744" s="3">
        <v>617.45000000000005</v>
      </c>
    </row>
    <row r="3745" spans="1:5" x14ac:dyDescent="0.25">
      <c r="A3745" s="1">
        <v>40242</v>
      </c>
      <c r="B3745" s="3">
        <v>1154.05</v>
      </c>
      <c r="C3745" s="3">
        <v>242.65</v>
      </c>
      <c r="D3745" s="3">
        <v>128.5</v>
      </c>
      <c r="E3745" s="3">
        <v>618</v>
      </c>
    </row>
    <row r="3746" spans="1:5" x14ac:dyDescent="0.25">
      <c r="A3746" s="1">
        <v>40245</v>
      </c>
      <c r="B3746" s="3">
        <v>1168.55</v>
      </c>
      <c r="C3746" s="3">
        <v>238.8</v>
      </c>
      <c r="D3746" s="3">
        <v>129.46</v>
      </c>
      <c r="E3746" s="3">
        <v>621.45000000000005</v>
      </c>
    </row>
    <row r="3747" spans="1:5" x14ac:dyDescent="0.25">
      <c r="A3747" s="1">
        <v>40246</v>
      </c>
      <c r="B3747" s="3">
        <v>1168.45</v>
      </c>
      <c r="C3747" s="3">
        <v>235.55</v>
      </c>
      <c r="D3747" s="3">
        <v>128.59</v>
      </c>
      <c r="E3747" s="3">
        <v>613.45000000000005</v>
      </c>
    </row>
    <row r="3748" spans="1:5" x14ac:dyDescent="0.25">
      <c r="A3748" s="1">
        <v>40247</v>
      </c>
      <c r="B3748" s="3">
        <v>1165.1500000000001</v>
      </c>
      <c r="C3748" s="3">
        <v>238.85</v>
      </c>
      <c r="D3748" s="3">
        <v>129.52000000000001</v>
      </c>
      <c r="E3748" s="3">
        <v>611</v>
      </c>
    </row>
    <row r="3749" spans="1:5" x14ac:dyDescent="0.25">
      <c r="A3749" s="1">
        <v>40248</v>
      </c>
      <c r="B3749" s="3">
        <v>1167.4000000000001</v>
      </c>
      <c r="C3749" s="3">
        <v>228.8</v>
      </c>
      <c r="D3749" s="3">
        <v>128.24</v>
      </c>
      <c r="E3749" s="3">
        <v>608.35</v>
      </c>
    </row>
    <row r="3750" spans="1:5" x14ac:dyDescent="0.25">
      <c r="A3750" s="1">
        <v>40249</v>
      </c>
      <c r="B3750" s="3">
        <v>1170.95</v>
      </c>
      <c r="C3750" s="3">
        <v>219.6</v>
      </c>
      <c r="D3750" s="3">
        <v>130.47999999999999</v>
      </c>
      <c r="E3750" s="3">
        <v>607.4</v>
      </c>
    </row>
    <row r="3751" spans="1:5" x14ac:dyDescent="0.25">
      <c r="A3751" s="1">
        <v>40252</v>
      </c>
      <c r="B3751" s="3">
        <v>1198.8499999999999</v>
      </c>
      <c r="C3751" s="3">
        <v>225.35</v>
      </c>
      <c r="D3751" s="3">
        <v>130.57</v>
      </c>
      <c r="E3751" s="3">
        <v>609.95000000000005</v>
      </c>
    </row>
    <row r="3752" spans="1:5" x14ac:dyDescent="0.25">
      <c r="A3752" s="1">
        <v>40253</v>
      </c>
      <c r="B3752" s="3">
        <v>1219.8</v>
      </c>
      <c r="C3752" s="3">
        <v>226.7</v>
      </c>
      <c r="D3752" s="3">
        <v>133.19999999999999</v>
      </c>
      <c r="E3752" s="3">
        <v>627.15</v>
      </c>
    </row>
    <row r="3753" spans="1:5" x14ac:dyDescent="0.25">
      <c r="A3753" s="1">
        <v>40254</v>
      </c>
      <c r="B3753" s="3">
        <v>1230.0999999999999</v>
      </c>
      <c r="C3753" s="3">
        <v>223.8</v>
      </c>
      <c r="D3753" s="3">
        <v>131.66999999999999</v>
      </c>
      <c r="E3753" s="3">
        <v>632.9</v>
      </c>
    </row>
    <row r="3754" spans="1:5" x14ac:dyDescent="0.25">
      <c r="A3754" s="1">
        <v>40255</v>
      </c>
      <c r="B3754" s="3">
        <v>1231.3</v>
      </c>
      <c r="C3754" s="3">
        <v>225.4</v>
      </c>
      <c r="D3754" s="3">
        <v>130</v>
      </c>
      <c r="E3754" s="3">
        <v>638.6</v>
      </c>
    </row>
    <row r="3755" spans="1:5" x14ac:dyDescent="0.25">
      <c r="A3755" s="1">
        <v>40256</v>
      </c>
      <c r="B3755" s="3">
        <v>1251.2</v>
      </c>
      <c r="C3755" s="3">
        <v>228.55</v>
      </c>
      <c r="D3755" s="3">
        <v>130.96</v>
      </c>
      <c r="E3755" s="3">
        <v>643.65</v>
      </c>
    </row>
    <row r="3756" spans="1:5" x14ac:dyDescent="0.25">
      <c r="A3756" s="1">
        <v>40259</v>
      </c>
      <c r="B3756" s="3">
        <v>1265.5999999999999</v>
      </c>
      <c r="C3756" s="3">
        <v>227.7</v>
      </c>
      <c r="D3756" s="3">
        <v>128.85</v>
      </c>
      <c r="E3756" s="3">
        <v>629.75</v>
      </c>
    </row>
    <row r="3757" spans="1:5" x14ac:dyDescent="0.25">
      <c r="A3757" s="1">
        <v>40260</v>
      </c>
      <c r="B3757" s="3">
        <v>1300.0999999999999</v>
      </c>
      <c r="C3757" s="3">
        <v>227.7</v>
      </c>
      <c r="D3757" s="3">
        <v>130.72</v>
      </c>
      <c r="E3757" s="3">
        <v>637.29999999999995</v>
      </c>
    </row>
    <row r="3758" spans="1:5" x14ac:dyDescent="0.25">
      <c r="A3758" s="1">
        <v>40262</v>
      </c>
      <c r="B3758" s="3">
        <v>1314.05</v>
      </c>
      <c r="C3758" s="3">
        <v>231.55</v>
      </c>
      <c r="D3758" s="3">
        <v>130.16</v>
      </c>
      <c r="E3758" s="3">
        <v>635.85</v>
      </c>
    </row>
    <row r="3759" spans="1:5" x14ac:dyDescent="0.25">
      <c r="A3759" s="1">
        <v>40263</v>
      </c>
      <c r="B3759" s="3">
        <v>1284.3</v>
      </c>
      <c r="C3759" s="3">
        <v>237.6</v>
      </c>
      <c r="D3759" s="3">
        <v>131.37</v>
      </c>
      <c r="E3759" s="3">
        <v>643.5</v>
      </c>
    </row>
    <row r="3760" spans="1:5" x14ac:dyDescent="0.25">
      <c r="A3760" s="1">
        <v>40266</v>
      </c>
      <c r="B3760" s="3">
        <v>1268.6500000000001</v>
      </c>
      <c r="C3760" s="3">
        <v>239.5</v>
      </c>
      <c r="D3760" s="3">
        <v>131.93</v>
      </c>
      <c r="E3760" s="3">
        <v>642.29999999999995</v>
      </c>
    </row>
    <row r="3761" spans="1:5" x14ac:dyDescent="0.25">
      <c r="A3761" s="1">
        <v>40267</v>
      </c>
      <c r="B3761" s="3">
        <v>1262.8</v>
      </c>
      <c r="C3761" s="3">
        <v>240.75</v>
      </c>
      <c r="D3761" s="3">
        <v>132.49</v>
      </c>
      <c r="E3761" s="3">
        <v>635</v>
      </c>
    </row>
    <row r="3762" spans="1:5" x14ac:dyDescent="0.25">
      <c r="A3762" s="1">
        <v>40268</v>
      </c>
      <c r="B3762" s="3">
        <v>1276.8</v>
      </c>
      <c r="C3762" s="3">
        <v>238.7</v>
      </c>
      <c r="D3762" s="3">
        <v>132.46</v>
      </c>
      <c r="E3762" s="3">
        <v>632.65</v>
      </c>
    </row>
    <row r="3763" spans="1:5" x14ac:dyDescent="0.25">
      <c r="A3763" s="1">
        <v>40269</v>
      </c>
      <c r="B3763" s="3">
        <v>1265.45</v>
      </c>
      <c r="C3763" s="3">
        <v>230.7</v>
      </c>
      <c r="D3763" s="3">
        <v>130.78</v>
      </c>
      <c r="E3763" s="3">
        <v>652.25</v>
      </c>
    </row>
    <row r="3764" spans="1:5" x14ac:dyDescent="0.25">
      <c r="A3764" s="1">
        <v>40273</v>
      </c>
      <c r="B3764" s="3">
        <v>1270.6500000000001</v>
      </c>
      <c r="C3764" s="3">
        <v>228.45</v>
      </c>
      <c r="D3764" s="3">
        <v>133.37</v>
      </c>
      <c r="E3764" s="3">
        <v>678.75</v>
      </c>
    </row>
    <row r="3765" spans="1:5" x14ac:dyDescent="0.25">
      <c r="A3765" s="1">
        <v>40274</v>
      </c>
      <c r="B3765" s="3">
        <v>1270.95</v>
      </c>
      <c r="C3765" s="3">
        <v>229.8</v>
      </c>
      <c r="D3765" s="3">
        <v>132.24</v>
      </c>
      <c r="E3765" s="3">
        <v>685.5</v>
      </c>
    </row>
    <row r="3766" spans="1:5" x14ac:dyDescent="0.25">
      <c r="A3766" s="1">
        <v>40275</v>
      </c>
      <c r="B3766" s="3">
        <v>1280.1500000000001</v>
      </c>
      <c r="C3766" s="3">
        <v>225.05</v>
      </c>
      <c r="D3766" s="3">
        <v>133.24</v>
      </c>
      <c r="E3766" s="3">
        <v>684.2</v>
      </c>
    </row>
    <row r="3767" spans="1:5" x14ac:dyDescent="0.25">
      <c r="A3767" s="1">
        <v>40276</v>
      </c>
      <c r="B3767" s="3">
        <v>1273.05</v>
      </c>
      <c r="C3767" s="3">
        <v>223.05</v>
      </c>
      <c r="D3767" s="3">
        <v>132.01</v>
      </c>
      <c r="E3767" s="3">
        <v>671.45</v>
      </c>
    </row>
    <row r="3768" spans="1:5" x14ac:dyDescent="0.25">
      <c r="A3768" s="1">
        <v>40277</v>
      </c>
      <c r="B3768" s="3">
        <v>1242.45</v>
      </c>
      <c r="C3768" s="3">
        <v>221.3</v>
      </c>
      <c r="D3768" s="3">
        <v>131.72</v>
      </c>
      <c r="E3768" s="3">
        <v>676.8</v>
      </c>
    </row>
    <row r="3769" spans="1:5" x14ac:dyDescent="0.25">
      <c r="A3769" s="1">
        <v>40280</v>
      </c>
      <c r="B3769" s="3">
        <v>1202.55</v>
      </c>
      <c r="C3769" s="3">
        <v>223.75</v>
      </c>
      <c r="D3769" s="3">
        <v>129.81</v>
      </c>
      <c r="E3769" s="3">
        <v>682.35</v>
      </c>
    </row>
    <row r="3770" spans="1:5" x14ac:dyDescent="0.25">
      <c r="A3770" s="1">
        <v>40281</v>
      </c>
      <c r="B3770" s="3">
        <v>1191.1500000000001</v>
      </c>
      <c r="C3770" s="3">
        <v>223.2</v>
      </c>
      <c r="D3770" s="3">
        <v>129.35</v>
      </c>
      <c r="E3770" s="3">
        <v>691.6</v>
      </c>
    </row>
    <row r="3771" spans="1:5" x14ac:dyDescent="0.25">
      <c r="A3771" s="1">
        <v>40283</v>
      </c>
      <c r="B3771" s="3">
        <v>1231</v>
      </c>
      <c r="C3771" s="3">
        <v>225.25</v>
      </c>
      <c r="D3771" s="3">
        <v>128.65</v>
      </c>
      <c r="E3771" s="3">
        <v>685.35</v>
      </c>
    </row>
    <row r="3772" spans="1:5" x14ac:dyDescent="0.25">
      <c r="A3772" s="1">
        <v>40284</v>
      </c>
      <c r="B3772" s="3">
        <v>1198.25</v>
      </c>
      <c r="C3772" s="3">
        <v>226.45</v>
      </c>
      <c r="D3772" s="3">
        <v>128.16</v>
      </c>
      <c r="E3772" s="3">
        <v>694.45</v>
      </c>
    </row>
    <row r="3773" spans="1:5" x14ac:dyDescent="0.25">
      <c r="A3773" s="1">
        <v>40287</v>
      </c>
      <c r="B3773" s="3">
        <v>1190.25</v>
      </c>
      <c r="C3773" s="3">
        <v>224.75</v>
      </c>
      <c r="D3773" s="3">
        <v>126.7</v>
      </c>
      <c r="E3773" s="3">
        <v>669.75</v>
      </c>
    </row>
    <row r="3774" spans="1:5" x14ac:dyDescent="0.25">
      <c r="A3774" s="1">
        <v>40288</v>
      </c>
      <c r="B3774" s="3">
        <v>1163.5999999999999</v>
      </c>
      <c r="C3774" s="3">
        <v>227.8</v>
      </c>
      <c r="D3774" s="3">
        <v>126.44</v>
      </c>
      <c r="E3774" s="3">
        <v>671.15</v>
      </c>
    </row>
    <row r="3775" spans="1:5" x14ac:dyDescent="0.25">
      <c r="A3775" s="1">
        <v>40289</v>
      </c>
      <c r="B3775" s="3">
        <v>1166.9000000000001</v>
      </c>
      <c r="C3775" s="3">
        <v>232.5</v>
      </c>
      <c r="D3775" s="3">
        <v>127.83</v>
      </c>
      <c r="E3775" s="3">
        <v>668.75</v>
      </c>
    </row>
    <row r="3776" spans="1:5" x14ac:dyDescent="0.25">
      <c r="A3776" s="1">
        <v>40290</v>
      </c>
      <c r="B3776" s="3">
        <v>1201.7</v>
      </c>
      <c r="C3776" s="3">
        <v>237.35</v>
      </c>
      <c r="D3776" s="3">
        <v>129.16</v>
      </c>
      <c r="E3776" s="3">
        <v>656.5</v>
      </c>
    </row>
    <row r="3777" spans="1:5" x14ac:dyDescent="0.25">
      <c r="A3777" s="1">
        <v>40291</v>
      </c>
      <c r="B3777" s="3">
        <v>1213.3</v>
      </c>
      <c r="C3777" s="3">
        <v>238.8</v>
      </c>
      <c r="D3777" s="3">
        <v>131.36000000000001</v>
      </c>
      <c r="E3777" s="3">
        <v>648.45000000000005</v>
      </c>
    </row>
    <row r="3778" spans="1:5" x14ac:dyDescent="0.25">
      <c r="A3778" s="1">
        <v>40294</v>
      </c>
      <c r="B3778" s="3">
        <v>1244.8</v>
      </c>
      <c r="C3778" s="3">
        <v>241.35</v>
      </c>
      <c r="D3778" s="3">
        <v>131.88999999999999</v>
      </c>
      <c r="E3778" s="3">
        <v>656.9</v>
      </c>
    </row>
    <row r="3779" spans="1:5" x14ac:dyDescent="0.25">
      <c r="A3779" s="1">
        <v>40295</v>
      </c>
      <c r="B3779" s="3">
        <v>1258.3499999999999</v>
      </c>
      <c r="C3779" s="3">
        <v>241.15</v>
      </c>
      <c r="D3779" s="3">
        <v>131.88</v>
      </c>
      <c r="E3779" s="3">
        <v>647.45000000000005</v>
      </c>
    </row>
    <row r="3780" spans="1:5" x14ac:dyDescent="0.25">
      <c r="A3780" s="1">
        <v>40296</v>
      </c>
      <c r="B3780" s="3">
        <v>1243.45</v>
      </c>
      <c r="C3780" s="3">
        <v>242.35</v>
      </c>
      <c r="D3780" s="3">
        <v>128.79</v>
      </c>
      <c r="E3780" s="3">
        <v>624.65</v>
      </c>
    </row>
    <row r="3781" spans="1:5" x14ac:dyDescent="0.25">
      <c r="A3781" s="1">
        <v>40297</v>
      </c>
      <c r="B3781" s="3">
        <v>1240.05</v>
      </c>
      <c r="C3781" s="3">
        <v>236.75</v>
      </c>
      <c r="D3781" s="3">
        <v>131.11000000000001</v>
      </c>
      <c r="E3781" s="3">
        <v>632.95000000000005</v>
      </c>
    </row>
    <row r="3782" spans="1:5" x14ac:dyDescent="0.25">
      <c r="A3782" s="1">
        <v>40298</v>
      </c>
      <c r="B3782" s="3">
        <v>1262.2</v>
      </c>
      <c r="C3782" s="3">
        <v>239</v>
      </c>
      <c r="D3782" s="3">
        <v>130.75</v>
      </c>
      <c r="E3782" s="3">
        <v>618.79999999999995</v>
      </c>
    </row>
    <row r="3783" spans="1:5" x14ac:dyDescent="0.25">
      <c r="A3783" s="1">
        <v>40301</v>
      </c>
      <c r="B3783" s="3">
        <v>1241.0999999999999</v>
      </c>
      <c r="C3783" s="3">
        <v>233.75</v>
      </c>
      <c r="D3783" s="3">
        <v>129.24</v>
      </c>
      <c r="E3783" s="3">
        <v>608.54999999999995</v>
      </c>
    </row>
    <row r="3784" spans="1:5" x14ac:dyDescent="0.25">
      <c r="A3784" s="1">
        <v>40302</v>
      </c>
      <c r="B3784" s="3">
        <v>1234.95</v>
      </c>
      <c r="C3784" s="3">
        <v>232.2</v>
      </c>
      <c r="D3784" s="3">
        <v>127.31</v>
      </c>
      <c r="E3784" s="3">
        <v>578.54999999999995</v>
      </c>
    </row>
    <row r="3785" spans="1:5" x14ac:dyDescent="0.25">
      <c r="A3785" s="1">
        <v>40303</v>
      </c>
      <c r="B3785" s="3">
        <v>1241.4000000000001</v>
      </c>
      <c r="C3785" s="3">
        <v>228.85</v>
      </c>
      <c r="D3785" s="3">
        <v>127.31</v>
      </c>
      <c r="E3785" s="3">
        <v>573.20000000000005</v>
      </c>
    </row>
    <row r="3786" spans="1:5" x14ac:dyDescent="0.25">
      <c r="A3786" s="1">
        <v>40304</v>
      </c>
      <c r="B3786" s="3">
        <v>1244.0999999999999</v>
      </c>
      <c r="C3786" s="3">
        <v>232.4</v>
      </c>
      <c r="D3786" s="3">
        <v>125.86</v>
      </c>
      <c r="E3786" s="3">
        <v>575.85</v>
      </c>
    </row>
    <row r="3787" spans="1:5" x14ac:dyDescent="0.25">
      <c r="A3787" s="1">
        <v>40305</v>
      </c>
      <c r="B3787" s="3">
        <v>1207.4000000000001</v>
      </c>
      <c r="C3787" s="3">
        <v>234.7</v>
      </c>
      <c r="D3787" s="3">
        <v>123.77</v>
      </c>
      <c r="E3787" s="3">
        <v>558.65</v>
      </c>
    </row>
    <row r="3788" spans="1:5" x14ac:dyDescent="0.25">
      <c r="A3788" s="1">
        <v>40308</v>
      </c>
      <c r="B3788" s="3">
        <v>1220.4000000000001</v>
      </c>
      <c r="C3788" s="3">
        <v>237.05</v>
      </c>
      <c r="D3788" s="3">
        <v>128.82</v>
      </c>
      <c r="E3788" s="3">
        <v>601.75</v>
      </c>
    </row>
    <row r="3789" spans="1:5" x14ac:dyDescent="0.25">
      <c r="A3789" s="1">
        <v>40309</v>
      </c>
      <c r="B3789" s="3">
        <v>1195.1500000000001</v>
      </c>
      <c r="C3789" s="3">
        <v>235.8</v>
      </c>
      <c r="D3789" s="3">
        <v>128.52000000000001</v>
      </c>
      <c r="E3789" s="3">
        <v>581.85</v>
      </c>
    </row>
    <row r="3790" spans="1:5" x14ac:dyDescent="0.25">
      <c r="A3790" s="1">
        <v>40310</v>
      </c>
      <c r="B3790" s="3">
        <v>1261.2</v>
      </c>
      <c r="C3790" s="3">
        <v>237.6</v>
      </c>
      <c r="D3790" s="3">
        <v>130.36000000000001</v>
      </c>
      <c r="E3790" s="3">
        <v>584.35</v>
      </c>
    </row>
    <row r="3791" spans="1:5" x14ac:dyDescent="0.25">
      <c r="A3791" s="1">
        <v>40311</v>
      </c>
      <c r="B3791" s="3">
        <v>1271.95</v>
      </c>
      <c r="C3791" s="3">
        <v>238.25</v>
      </c>
      <c r="D3791" s="3">
        <v>130.63</v>
      </c>
      <c r="E3791" s="3">
        <v>575.35</v>
      </c>
    </row>
    <row r="3792" spans="1:5" x14ac:dyDescent="0.25">
      <c r="A3792" s="1">
        <v>40312</v>
      </c>
      <c r="B3792" s="3">
        <v>1292.3</v>
      </c>
      <c r="C3792" s="3">
        <v>233.75</v>
      </c>
      <c r="D3792" s="3">
        <v>128.63999999999999</v>
      </c>
      <c r="E3792" s="3">
        <v>548.54999999999995</v>
      </c>
    </row>
    <row r="3793" spans="1:5" x14ac:dyDescent="0.25">
      <c r="A3793" s="1">
        <v>40315</v>
      </c>
      <c r="B3793" s="3">
        <v>1308.0999999999999</v>
      </c>
      <c r="C3793" s="3">
        <v>239.65</v>
      </c>
      <c r="D3793" s="3">
        <v>127.34</v>
      </c>
      <c r="E3793" s="3">
        <v>536.20000000000005</v>
      </c>
    </row>
    <row r="3794" spans="1:5" x14ac:dyDescent="0.25">
      <c r="A3794" s="1">
        <v>40316</v>
      </c>
      <c r="B3794" s="3">
        <v>1311.8</v>
      </c>
      <c r="C3794" s="3">
        <v>240.4</v>
      </c>
      <c r="D3794" s="3">
        <v>125.66</v>
      </c>
      <c r="E3794" s="3">
        <v>531.45000000000005</v>
      </c>
    </row>
    <row r="3795" spans="1:5" x14ac:dyDescent="0.25">
      <c r="A3795" s="1">
        <v>40317</v>
      </c>
      <c r="B3795" s="3">
        <v>1293.1500000000001</v>
      </c>
      <c r="C3795" s="3">
        <v>233.25</v>
      </c>
      <c r="D3795" s="3">
        <v>126</v>
      </c>
      <c r="E3795" s="3">
        <v>512.35</v>
      </c>
    </row>
    <row r="3796" spans="1:5" x14ac:dyDescent="0.25">
      <c r="A3796" s="1">
        <v>40318</v>
      </c>
      <c r="B3796" s="3">
        <v>1315.65</v>
      </c>
      <c r="C3796" s="3">
        <v>236.9</v>
      </c>
      <c r="D3796" s="3">
        <v>124.47</v>
      </c>
      <c r="E3796" s="3">
        <v>507.85</v>
      </c>
    </row>
    <row r="3797" spans="1:5" x14ac:dyDescent="0.25">
      <c r="A3797" s="1">
        <v>40319</v>
      </c>
      <c r="B3797" s="3">
        <v>1310.7</v>
      </c>
      <c r="C3797" s="3">
        <v>230.5</v>
      </c>
      <c r="D3797" s="3">
        <v>121.52</v>
      </c>
      <c r="E3797" s="3">
        <v>509.4</v>
      </c>
    </row>
    <row r="3798" spans="1:5" x14ac:dyDescent="0.25">
      <c r="A3798" s="1">
        <v>40322</v>
      </c>
      <c r="B3798" s="3">
        <v>1288.6500000000001</v>
      </c>
      <c r="C3798" s="3">
        <v>231.5</v>
      </c>
      <c r="D3798" s="3">
        <v>119.91</v>
      </c>
      <c r="E3798" s="3">
        <v>500.95</v>
      </c>
    </row>
    <row r="3799" spans="1:5" x14ac:dyDescent="0.25">
      <c r="A3799" s="1">
        <v>40323</v>
      </c>
      <c r="B3799" s="3">
        <v>1260.1500000000001</v>
      </c>
      <c r="C3799" s="3">
        <v>230.1</v>
      </c>
      <c r="D3799" s="3">
        <v>116.1</v>
      </c>
      <c r="E3799" s="3">
        <v>478.65</v>
      </c>
    </row>
    <row r="3800" spans="1:5" x14ac:dyDescent="0.25">
      <c r="A3800" s="1">
        <v>40324</v>
      </c>
      <c r="B3800" s="3">
        <v>1287.05</v>
      </c>
      <c r="C3800" s="3">
        <v>231.35</v>
      </c>
      <c r="D3800" s="3">
        <v>118.4</v>
      </c>
      <c r="E3800" s="3">
        <v>484.45</v>
      </c>
    </row>
    <row r="3801" spans="1:5" x14ac:dyDescent="0.25">
      <c r="A3801" s="1">
        <v>40325</v>
      </c>
      <c r="B3801" s="3">
        <v>1323.35</v>
      </c>
      <c r="C3801" s="3">
        <v>232.75</v>
      </c>
      <c r="D3801" s="3">
        <v>120.37</v>
      </c>
      <c r="E3801" s="3">
        <v>493</v>
      </c>
    </row>
    <row r="3802" spans="1:5" x14ac:dyDescent="0.25">
      <c r="A3802" s="1">
        <v>40326</v>
      </c>
      <c r="B3802" s="3">
        <v>1362.5</v>
      </c>
      <c r="C3802" s="3">
        <v>235.45</v>
      </c>
      <c r="D3802" s="3">
        <v>122.72</v>
      </c>
      <c r="E3802" s="3">
        <v>496.15</v>
      </c>
    </row>
    <row r="3803" spans="1:5" x14ac:dyDescent="0.25">
      <c r="A3803" s="1">
        <v>40329</v>
      </c>
      <c r="B3803" s="3">
        <v>1403.1</v>
      </c>
      <c r="C3803" s="3">
        <v>236.75</v>
      </c>
      <c r="D3803" s="3">
        <v>123.65</v>
      </c>
      <c r="E3803" s="3">
        <v>500.6</v>
      </c>
    </row>
    <row r="3804" spans="1:5" x14ac:dyDescent="0.25">
      <c r="A3804" s="1">
        <v>40330</v>
      </c>
      <c r="B3804" s="3">
        <v>1399.65</v>
      </c>
      <c r="C3804" s="3">
        <v>233.7</v>
      </c>
      <c r="D3804" s="3">
        <v>121.57</v>
      </c>
      <c r="E3804" s="3">
        <v>480</v>
      </c>
    </row>
    <row r="3805" spans="1:5" x14ac:dyDescent="0.25">
      <c r="A3805" s="1">
        <v>40331</v>
      </c>
      <c r="B3805" s="3">
        <v>1404.75</v>
      </c>
      <c r="C3805" s="3">
        <v>237.65</v>
      </c>
      <c r="D3805" s="3">
        <v>119.92</v>
      </c>
      <c r="E3805" s="3">
        <v>484.1</v>
      </c>
    </row>
    <row r="3806" spans="1:5" x14ac:dyDescent="0.25">
      <c r="A3806" s="1">
        <v>40332</v>
      </c>
      <c r="B3806" s="3">
        <v>1394.5</v>
      </c>
      <c r="C3806" s="3">
        <v>247.2</v>
      </c>
      <c r="D3806" s="3">
        <v>120.32</v>
      </c>
      <c r="E3806" s="3">
        <v>485.8</v>
      </c>
    </row>
    <row r="3807" spans="1:5" x14ac:dyDescent="0.25">
      <c r="A3807" s="1">
        <v>40333</v>
      </c>
      <c r="B3807" s="3">
        <v>1403.7</v>
      </c>
      <c r="C3807" s="3">
        <v>251.5</v>
      </c>
      <c r="D3807" s="3">
        <v>119.58</v>
      </c>
      <c r="E3807" s="3">
        <v>484.8</v>
      </c>
    </row>
    <row r="3808" spans="1:5" x14ac:dyDescent="0.25">
      <c r="A3808" s="1">
        <v>40336</v>
      </c>
      <c r="B3808" s="3">
        <v>1402.85</v>
      </c>
      <c r="C3808" s="3">
        <v>250.85</v>
      </c>
      <c r="D3808" s="3">
        <v>118.19</v>
      </c>
      <c r="E3808" s="3">
        <v>462.55</v>
      </c>
    </row>
    <row r="3809" spans="1:5" x14ac:dyDescent="0.25">
      <c r="A3809" s="1">
        <v>40337</v>
      </c>
      <c r="B3809" s="3">
        <v>1401</v>
      </c>
      <c r="C3809" s="3">
        <v>251.5</v>
      </c>
      <c r="D3809" s="3">
        <v>119.87</v>
      </c>
      <c r="E3809" s="3">
        <v>452.4</v>
      </c>
    </row>
    <row r="3810" spans="1:5" x14ac:dyDescent="0.25">
      <c r="A3810" s="1">
        <v>40338</v>
      </c>
      <c r="B3810" s="3">
        <v>1465.95</v>
      </c>
      <c r="C3810" s="3">
        <v>249.75</v>
      </c>
      <c r="D3810" s="3">
        <v>117.09</v>
      </c>
      <c r="E3810" s="3">
        <v>462.35</v>
      </c>
    </row>
    <row r="3811" spans="1:5" x14ac:dyDescent="0.25">
      <c r="A3811" s="1">
        <v>40339</v>
      </c>
      <c r="B3811" s="3">
        <v>1498.05</v>
      </c>
      <c r="C3811" s="3">
        <v>252.15</v>
      </c>
      <c r="D3811" s="3">
        <v>118.66</v>
      </c>
      <c r="E3811" s="3">
        <v>470.9</v>
      </c>
    </row>
    <row r="3812" spans="1:5" x14ac:dyDescent="0.25">
      <c r="A3812" s="1">
        <v>40340</v>
      </c>
      <c r="B3812" s="3">
        <v>1463.45</v>
      </c>
      <c r="C3812" s="3">
        <v>252.5</v>
      </c>
      <c r="D3812" s="3">
        <v>119.29</v>
      </c>
      <c r="E3812" s="3">
        <v>472.65</v>
      </c>
    </row>
    <row r="3813" spans="1:5" x14ac:dyDescent="0.25">
      <c r="A3813" s="1">
        <v>40343</v>
      </c>
      <c r="B3813" s="3">
        <v>1410.35</v>
      </c>
      <c r="C3813" s="3">
        <v>255.05</v>
      </c>
      <c r="D3813" s="3">
        <v>120.9</v>
      </c>
      <c r="E3813" s="3">
        <v>484</v>
      </c>
    </row>
    <row r="3814" spans="1:5" x14ac:dyDescent="0.25">
      <c r="A3814" s="1">
        <v>40344</v>
      </c>
      <c r="B3814" s="3">
        <v>1421.55</v>
      </c>
      <c r="C3814" s="3">
        <v>259.95</v>
      </c>
      <c r="D3814" s="3">
        <v>121.62</v>
      </c>
      <c r="E3814" s="3">
        <v>490.85</v>
      </c>
    </row>
    <row r="3815" spans="1:5" x14ac:dyDescent="0.25">
      <c r="A3815" s="1">
        <v>40345</v>
      </c>
      <c r="B3815" s="3">
        <v>1414</v>
      </c>
      <c r="C3815" s="3">
        <v>255.7</v>
      </c>
      <c r="D3815" s="3">
        <v>121.2</v>
      </c>
      <c r="E3815" s="3">
        <v>485.5</v>
      </c>
    </row>
    <row r="3816" spans="1:5" x14ac:dyDescent="0.25">
      <c r="A3816" s="1">
        <v>40346</v>
      </c>
      <c r="B3816" s="3">
        <v>1420.05</v>
      </c>
      <c r="C3816" s="3">
        <v>252.95</v>
      </c>
      <c r="D3816" s="3">
        <v>121.86</v>
      </c>
      <c r="E3816" s="3">
        <v>482.2</v>
      </c>
    </row>
    <row r="3817" spans="1:5" x14ac:dyDescent="0.25">
      <c r="A3817" s="1">
        <v>40347</v>
      </c>
      <c r="B3817" s="3">
        <v>1422.35</v>
      </c>
      <c r="C3817" s="3">
        <v>257.3</v>
      </c>
      <c r="D3817" s="3">
        <v>122.46</v>
      </c>
      <c r="E3817" s="3">
        <v>474.4</v>
      </c>
    </row>
    <row r="3818" spans="1:5" x14ac:dyDescent="0.25">
      <c r="A3818" s="1">
        <v>40350</v>
      </c>
      <c r="B3818" s="3">
        <v>1418.9</v>
      </c>
      <c r="C3818" s="3">
        <v>258.89999999999998</v>
      </c>
      <c r="D3818" s="3">
        <v>126.87</v>
      </c>
      <c r="E3818" s="3">
        <v>504.3</v>
      </c>
    </row>
    <row r="3819" spans="1:5" x14ac:dyDescent="0.25">
      <c r="A3819" s="1">
        <v>40351</v>
      </c>
      <c r="B3819" s="3">
        <v>1411</v>
      </c>
      <c r="C3819" s="3">
        <v>262</v>
      </c>
      <c r="D3819" s="3">
        <v>127.34</v>
      </c>
      <c r="E3819" s="3">
        <v>494.25</v>
      </c>
    </row>
    <row r="3820" spans="1:5" x14ac:dyDescent="0.25">
      <c r="A3820" s="1">
        <v>40352</v>
      </c>
      <c r="B3820" s="3">
        <v>1452.45</v>
      </c>
      <c r="C3820" s="3">
        <v>266.35000000000002</v>
      </c>
      <c r="D3820" s="3">
        <v>127.58</v>
      </c>
      <c r="E3820" s="3">
        <v>498.15</v>
      </c>
    </row>
    <row r="3821" spans="1:5" x14ac:dyDescent="0.25">
      <c r="A3821" s="1">
        <v>40353</v>
      </c>
      <c r="B3821" s="3">
        <v>1458.05</v>
      </c>
      <c r="C3821" s="3">
        <v>270.8</v>
      </c>
      <c r="D3821" s="3">
        <v>126.74</v>
      </c>
      <c r="E3821" s="3">
        <v>498.05</v>
      </c>
    </row>
    <row r="3822" spans="1:5" x14ac:dyDescent="0.25">
      <c r="A3822" s="1">
        <v>40354</v>
      </c>
      <c r="B3822" s="3">
        <v>1484.15</v>
      </c>
      <c r="C3822" s="3">
        <v>266.55</v>
      </c>
      <c r="D3822" s="3">
        <v>125.79</v>
      </c>
      <c r="E3822" s="3">
        <v>490.05</v>
      </c>
    </row>
    <row r="3823" spans="1:5" x14ac:dyDescent="0.25">
      <c r="A3823" s="1">
        <v>40357</v>
      </c>
      <c r="B3823" s="3">
        <v>1477.45</v>
      </c>
      <c r="C3823" s="3">
        <v>266.35000000000002</v>
      </c>
      <c r="D3823" s="3">
        <v>128.65</v>
      </c>
      <c r="E3823" s="3">
        <v>500</v>
      </c>
    </row>
    <row r="3824" spans="1:5" x14ac:dyDescent="0.25">
      <c r="A3824" s="1">
        <v>40358</v>
      </c>
      <c r="B3824" s="3">
        <v>1458.9</v>
      </c>
      <c r="C3824" s="3">
        <v>262.7</v>
      </c>
      <c r="D3824" s="3">
        <v>125.72</v>
      </c>
      <c r="E3824" s="3">
        <v>481.5</v>
      </c>
    </row>
    <row r="3825" spans="1:5" x14ac:dyDescent="0.25">
      <c r="A3825" s="1">
        <v>40359</v>
      </c>
      <c r="B3825" s="3">
        <v>1452.2</v>
      </c>
      <c r="C3825" s="3">
        <v>266.89999999999998</v>
      </c>
      <c r="D3825" s="3">
        <v>125.99</v>
      </c>
      <c r="E3825" s="3">
        <v>485.6</v>
      </c>
    </row>
    <row r="3826" spans="1:5" x14ac:dyDescent="0.25">
      <c r="A3826" s="1">
        <v>40360</v>
      </c>
      <c r="B3826" s="3">
        <v>1440</v>
      </c>
      <c r="C3826" s="3">
        <v>272.3</v>
      </c>
      <c r="D3826" s="3">
        <v>126.02</v>
      </c>
      <c r="E3826" s="3">
        <v>474.9</v>
      </c>
    </row>
    <row r="3827" spans="1:5" x14ac:dyDescent="0.25">
      <c r="A3827" s="1">
        <v>40361</v>
      </c>
      <c r="B3827" s="3">
        <v>1434.7</v>
      </c>
      <c r="C3827" s="3">
        <v>269.2</v>
      </c>
      <c r="D3827" s="3">
        <v>126.05</v>
      </c>
      <c r="E3827" s="3">
        <v>474.8</v>
      </c>
    </row>
    <row r="3828" spans="1:5" x14ac:dyDescent="0.25">
      <c r="A3828" s="1">
        <v>40364</v>
      </c>
      <c r="B3828" s="3">
        <v>1459.35</v>
      </c>
      <c r="C3828" s="3">
        <v>266.14999999999998</v>
      </c>
      <c r="D3828" s="3">
        <v>125.86</v>
      </c>
      <c r="E3828" s="3">
        <v>471.5</v>
      </c>
    </row>
    <row r="3829" spans="1:5" x14ac:dyDescent="0.25">
      <c r="A3829" s="1">
        <v>40365</v>
      </c>
      <c r="B3829" s="3">
        <v>1467.55</v>
      </c>
      <c r="C3829" s="3">
        <v>267.3</v>
      </c>
      <c r="D3829" s="3">
        <v>126.48</v>
      </c>
      <c r="E3829" s="3">
        <v>479.85</v>
      </c>
    </row>
    <row r="3830" spans="1:5" x14ac:dyDescent="0.25">
      <c r="A3830" s="1">
        <v>40366</v>
      </c>
      <c r="B3830" s="3">
        <v>1454.75</v>
      </c>
      <c r="C3830" s="3">
        <v>267.14999999999998</v>
      </c>
      <c r="D3830" s="3">
        <v>125.63</v>
      </c>
      <c r="E3830" s="3">
        <v>474.85</v>
      </c>
    </row>
    <row r="3831" spans="1:5" x14ac:dyDescent="0.25">
      <c r="A3831" s="1">
        <v>40367</v>
      </c>
      <c r="B3831" s="3">
        <v>1460.25</v>
      </c>
      <c r="C3831" s="3">
        <v>265.8</v>
      </c>
      <c r="D3831" s="3">
        <v>126.05</v>
      </c>
      <c r="E3831" s="3">
        <v>484.15</v>
      </c>
    </row>
    <row r="3832" spans="1:5" x14ac:dyDescent="0.25">
      <c r="A3832" s="1">
        <v>40368</v>
      </c>
      <c r="B3832" s="3">
        <v>1463.25</v>
      </c>
      <c r="C3832" s="3">
        <v>262.45</v>
      </c>
      <c r="D3832" s="3">
        <v>126.92</v>
      </c>
      <c r="E3832" s="3">
        <v>495.9</v>
      </c>
    </row>
    <row r="3833" spans="1:5" x14ac:dyDescent="0.25">
      <c r="A3833" s="1">
        <v>40371</v>
      </c>
      <c r="B3833" s="3">
        <v>1459.15</v>
      </c>
      <c r="C3833" s="3">
        <v>261.95</v>
      </c>
      <c r="D3833" s="3">
        <v>127.15</v>
      </c>
      <c r="E3833" s="3">
        <v>497.3</v>
      </c>
    </row>
    <row r="3834" spans="1:5" x14ac:dyDescent="0.25">
      <c r="A3834" s="1">
        <v>40372</v>
      </c>
      <c r="B3834" s="3">
        <v>1455.65</v>
      </c>
      <c r="C3834" s="3">
        <v>259.85000000000002</v>
      </c>
      <c r="D3834" s="3">
        <v>127.91</v>
      </c>
      <c r="E3834" s="3">
        <v>508.25</v>
      </c>
    </row>
    <row r="3835" spans="1:5" x14ac:dyDescent="0.25">
      <c r="A3835" s="1">
        <v>40373</v>
      </c>
      <c r="B3835" s="3">
        <v>1450</v>
      </c>
      <c r="C3835" s="3">
        <v>257.64999999999998</v>
      </c>
      <c r="D3835" s="3">
        <v>127.98</v>
      </c>
      <c r="E3835" s="3">
        <v>505.85</v>
      </c>
    </row>
    <row r="3836" spans="1:5" x14ac:dyDescent="0.25">
      <c r="A3836" s="1">
        <v>40374</v>
      </c>
      <c r="B3836" s="3">
        <v>1469.45</v>
      </c>
      <c r="C3836" s="3">
        <v>263.2</v>
      </c>
      <c r="D3836" s="3">
        <v>129.19</v>
      </c>
      <c r="E3836" s="3">
        <v>511.3</v>
      </c>
    </row>
    <row r="3837" spans="1:5" x14ac:dyDescent="0.25">
      <c r="A3837" s="1">
        <v>40375</v>
      </c>
      <c r="B3837" s="3">
        <v>1478.75</v>
      </c>
      <c r="C3837" s="3">
        <v>266.05</v>
      </c>
      <c r="D3837" s="3">
        <v>128.82</v>
      </c>
      <c r="E3837" s="3">
        <v>509.2</v>
      </c>
    </row>
    <row r="3838" spans="1:5" x14ac:dyDescent="0.25">
      <c r="A3838" s="1">
        <v>40378</v>
      </c>
      <c r="B3838" s="3">
        <v>1471.6</v>
      </c>
      <c r="C3838" s="3">
        <v>264.14999999999998</v>
      </c>
      <c r="D3838" s="3">
        <v>128.38999999999999</v>
      </c>
      <c r="E3838" s="3">
        <v>511.45</v>
      </c>
    </row>
    <row r="3839" spans="1:5" x14ac:dyDescent="0.25">
      <c r="A3839" s="1">
        <v>40379</v>
      </c>
      <c r="B3839" s="3">
        <v>1432.9</v>
      </c>
      <c r="C3839" s="3">
        <v>262.35000000000002</v>
      </c>
      <c r="D3839" s="3">
        <v>128.16999999999999</v>
      </c>
      <c r="E3839" s="3">
        <v>509.5</v>
      </c>
    </row>
    <row r="3840" spans="1:5" x14ac:dyDescent="0.25">
      <c r="A3840" s="1">
        <v>40380</v>
      </c>
      <c r="B3840" s="3">
        <v>1404.35</v>
      </c>
      <c r="C3840" s="3">
        <v>261.75</v>
      </c>
      <c r="D3840" s="3">
        <v>128.85</v>
      </c>
      <c r="E3840" s="3">
        <v>529.95000000000005</v>
      </c>
    </row>
    <row r="3841" spans="1:5" x14ac:dyDescent="0.25">
      <c r="A3841" s="1">
        <v>40381</v>
      </c>
      <c r="B3841" s="3">
        <v>1380.6</v>
      </c>
      <c r="C3841" s="3">
        <v>262.25</v>
      </c>
      <c r="D3841" s="3">
        <v>128.31</v>
      </c>
      <c r="E3841" s="3">
        <v>540.25</v>
      </c>
    </row>
    <row r="3842" spans="1:5" x14ac:dyDescent="0.25">
      <c r="A3842" s="1">
        <v>40382</v>
      </c>
      <c r="B3842" s="3">
        <v>1364.9</v>
      </c>
      <c r="C3842" s="3">
        <v>261.5</v>
      </c>
      <c r="D3842" s="3">
        <v>127.78</v>
      </c>
      <c r="E3842" s="3">
        <v>536.1</v>
      </c>
    </row>
    <row r="3843" spans="1:5" x14ac:dyDescent="0.25">
      <c r="A3843" s="1">
        <v>40385</v>
      </c>
      <c r="B3843" s="3">
        <v>1343.35</v>
      </c>
      <c r="C3843" s="3">
        <v>261.5</v>
      </c>
      <c r="D3843" s="3">
        <v>127.73</v>
      </c>
      <c r="E3843" s="3">
        <v>532.20000000000005</v>
      </c>
    </row>
    <row r="3844" spans="1:5" x14ac:dyDescent="0.25">
      <c r="A3844" s="1">
        <v>40386</v>
      </c>
      <c r="B3844" s="3">
        <v>1331.9</v>
      </c>
      <c r="C3844" s="3">
        <v>260.3</v>
      </c>
      <c r="D3844" s="3">
        <v>127.54</v>
      </c>
      <c r="E3844" s="3">
        <v>529.70000000000005</v>
      </c>
    </row>
    <row r="3845" spans="1:5" x14ac:dyDescent="0.25">
      <c r="A3845" s="1">
        <v>40387</v>
      </c>
      <c r="B3845" s="3">
        <v>1333.35</v>
      </c>
      <c r="C3845" s="3">
        <v>252.45</v>
      </c>
      <c r="D3845" s="3">
        <v>128.47999999999999</v>
      </c>
      <c r="E3845" s="3">
        <v>533.15</v>
      </c>
    </row>
    <row r="3846" spans="1:5" x14ac:dyDescent="0.25">
      <c r="A3846" s="1">
        <v>40388</v>
      </c>
      <c r="B3846" s="3">
        <v>1374.4</v>
      </c>
      <c r="C3846" s="3">
        <v>256.5</v>
      </c>
      <c r="D3846" s="3">
        <v>128.16999999999999</v>
      </c>
      <c r="E3846" s="3">
        <v>533.5</v>
      </c>
    </row>
    <row r="3847" spans="1:5" x14ac:dyDescent="0.25">
      <c r="A3847" s="1">
        <v>40389</v>
      </c>
      <c r="B3847" s="3">
        <v>1352.6</v>
      </c>
      <c r="C3847" s="3">
        <v>251.1</v>
      </c>
      <c r="D3847" s="3">
        <v>127.36</v>
      </c>
      <c r="E3847" s="3">
        <v>537.15</v>
      </c>
    </row>
    <row r="3848" spans="1:5" x14ac:dyDescent="0.25">
      <c r="A3848" s="1">
        <v>40392</v>
      </c>
      <c r="B3848" s="3">
        <v>1351.25</v>
      </c>
      <c r="C3848" s="3">
        <v>253.55</v>
      </c>
      <c r="D3848" s="3">
        <v>127.35</v>
      </c>
      <c r="E3848" s="3">
        <v>547.15</v>
      </c>
    </row>
    <row r="3849" spans="1:5" x14ac:dyDescent="0.25">
      <c r="A3849" s="1">
        <v>40393</v>
      </c>
      <c r="B3849" s="3">
        <v>1369.1</v>
      </c>
      <c r="C3849" s="3">
        <v>253.6</v>
      </c>
      <c r="D3849" s="3">
        <v>128.08000000000001</v>
      </c>
      <c r="E3849" s="3">
        <v>546.9</v>
      </c>
    </row>
    <row r="3850" spans="1:5" x14ac:dyDescent="0.25">
      <c r="A3850" s="1">
        <v>40394</v>
      </c>
      <c r="B3850" s="3">
        <v>1375.7</v>
      </c>
      <c r="C3850" s="3">
        <v>255.6</v>
      </c>
      <c r="D3850" s="3">
        <v>128.52000000000001</v>
      </c>
      <c r="E3850" s="3">
        <v>541.1</v>
      </c>
    </row>
    <row r="3851" spans="1:5" x14ac:dyDescent="0.25">
      <c r="A3851" s="1">
        <v>40395</v>
      </c>
      <c r="B3851" s="3">
        <v>1345.1</v>
      </c>
      <c r="C3851" s="3">
        <v>255.5</v>
      </c>
      <c r="D3851" s="3">
        <v>127.95</v>
      </c>
      <c r="E3851" s="3">
        <v>538.35</v>
      </c>
    </row>
    <row r="3852" spans="1:5" x14ac:dyDescent="0.25">
      <c r="A3852" s="1">
        <v>40396</v>
      </c>
      <c r="B3852" s="3">
        <v>1341.25</v>
      </c>
      <c r="C3852" s="3">
        <v>255.15</v>
      </c>
      <c r="D3852" s="3">
        <v>127.61</v>
      </c>
      <c r="E3852" s="3">
        <v>531.20000000000005</v>
      </c>
    </row>
    <row r="3853" spans="1:5" x14ac:dyDescent="0.25">
      <c r="A3853" s="1">
        <v>40399</v>
      </c>
      <c r="B3853" s="3">
        <v>1340.65</v>
      </c>
      <c r="C3853" s="3">
        <v>255.7</v>
      </c>
      <c r="D3853" s="3">
        <v>127.88</v>
      </c>
      <c r="E3853" s="3">
        <v>538.95000000000005</v>
      </c>
    </row>
    <row r="3854" spans="1:5" x14ac:dyDescent="0.25">
      <c r="A3854" s="1">
        <v>40400</v>
      </c>
      <c r="B3854" s="3">
        <v>1331.95</v>
      </c>
      <c r="C3854" s="3">
        <v>260.2</v>
      </c>
      <c r="D3854" s="3">
        <v>128.15</v>
      </c>
      <c r="E3854" s="3">
        <v>537.85</v>
      </c>
    </row>
    <row r="3855" spans="1:5" x14ac:dyDescent="0.25">
      <c r="A3855" s="1">
        <v>40401</v>
      </c>
      <c r="B3855" s="3">
        <v>1315.3</v>
      </c>
      <c r="C3855" s="3">
        <v>260.3</v>
      </c>
      <c r="D3855" s="3">
        <v>128.80000000000001</v>
      </c>
      <c r="E3855" s="3">
        <v>520.4</v>
      </c>
    </row>
    <row r="3856" spans="1:5" x14ac:dyDescent="0.25">
      <c r="A3856" s="1">
        <v>40402</v>
      </c>
      <c r="B3856" s="3">
        <v>1346.1</v>
      </c>
      <c r="C3856" s="3">
        <v>266</v>
      </c>
      <c r="D3856" s="3">
        <v>128.25</v>
      </c>
      <c r="E3856" s="3">
        <v>519.79999999999995</v>
      </c>
    </row>
    <row r="3857" spans="1:5" x14ac:dyDescent="0.25">
      <c r="A3857" s="1">
        <v>40403</v>
      </c>
      <c r="B3857" s="3">
        <v>1335.95</v>
      </c>
      <c r="C3857" s="3">
        <v>265.7</v>
      </c>
      <c r="D3857" s="3">
        <v>128.16999999999999</v>
      </c>
      <c r="E3857" s="3">
        <v>527.04999999999995</v>
      </c>
    </row>
    <row r="3858" spans="1:5" x14ac:dyDescent="0.25">
      <c r="A3858" s="1">
        <v>40406</v>
      </c>
      <c r="B3858" s="3">
        <v>1355.35</v>
      </c>
      <c r="C3858" s="3">
        <v>269.89999999999998</v>
      </c>
      <c r="D3858" s="3">
        <v>126.98</v>
      </c>
      <c r="E3858" s="3">
        <v>517.70000000000005</v>
      </c>
    </row>
    <row r="3859" spans="1:5" x14ac:dyDescent="0.25">
      <c r="A3859" s="1">
        <v>40407</v>
      </c>
      <c r="B3859" s="3">
        <v>1335</v>
      </c>
      <c r="C3859" s="3">
        <v>265.60000000000002</v>
      </c>
      <c r="D3859" s="3">
        <v>126.21</v>
      </c>
      <c r="E3859" s="3">
        <v>513.85</v>
      </c>
    </row>
    <row r="3860" spans="1:5" x14ac:dyDescent="0.25">
      <c r="A3860" s="1">
        <v>40408</v>
      </c>
      <c r="B3860" s="3">
        <v>1338.95</v>
      </c>
      <c r="C3860" s="3">
        <v>269.3</v>
      </c>
      <c r="D3860" s="3">
        <v>126.71</v>
      </c>
      <c r="E3860" s="3">
        <v>522.1</v>
      </c>
    </row>
    <row r="3861" spans="1:5" x14ac:dyDescent="0.25">
      <c r="A3861" s="1">
        <v>40409</v>
      </c>
      <c r="B3861" s="3">
        <v>1340</v>
      </c>
      <c r="C3861" s="3">
        <v>273.75</v>
      </c>
      <c r="D3861" s="3">
        <v>125.31</v>
      </c>
      <c r="E3861" s="3">
        <v>522.04999999999995</v>
      </c>
    </row>
    <row r="3862" spans="1:5" x14ac:dyDescent="0.25">
      <c r="A3862" s="1">
        <v>40410</v>
      </c>
      <c r="B3862" s="3">
        <v>1326.05</v>
      </c>
      <c r="C3862" s="3">
        <v>268.60000000000002</v>
      </c>
      <c r="D3862" s="3">
        <v>124.43</v>
      </c>
      <c r="E3862" s="3">
        <v>520.20000000000005</v>
      </c>
    </row>
    <row r="3863" spans="1:5" x14ac:dyDescent="0.25">
      <c r="A3863" s="1">
        <v>40413</v>
      </c>
      <c r="B3863" s="3">
        <v>1331.95</v>
      </c>
      <c r="C3863" s="3">
        <v>267.89999999999998</v>
      </c>
      <c r="D3863" s="3">
        <v>124.31</v>
      </c>
      <c r="E3863" s="3">
        <v>521.4</v>
      </c>
    </row>
    <row r="3864" spans="1:5" x14ac:dyDescent="0.25">
      <c r="A3864" s="1">
        <v>40414</v>
      </c>
      <c r="B3864" s="3">
        <v>1326.9</v>
      </c>
      <c r="C3864" s="3">
        <v>269.05</v>
      </c>
      <c r="D3864" s="3">
        <v>123.52</v>
      </c>
      <c r="E3864" s="3">
        <v>513.79999999999995</v>
      </c>
    </row>
    <row r="3865" spans="1:5" x14ac:dyDescent="0.25">
      <c r="A3865" s="1">
        <v>40415</v>
      </c>
      <c r="B3865" s="3">
        <v>1326.5</v>
      </c>
      <c r="C3865" s="3">
        <v>267.8</v>
      </c>
      <c r="D3865" s="3">
        <v>121.12</v>
      </c>
      <c r="E3865" s="3">
        <v>497.25</v>
      </c>
    </row>
    <row r="3866" spans="1:5" x14ac:dyDescent="0.25">
      <c r="A3866" s="1">
        <v>40416</v>
      </c>
      <c r="B3866" s="3">
        <v>1339.9</v>
      </c>
      <c r="C3866" s="3">
        <v>265.39999999999998</v>
      </c>
      <c r="D3866" s="3">
        <v>122.42</v>
      </c>
      <c r="E3866" s="3">
        <v>501.85</v>
      </c>
    </row>
    <row r="3867" spans="1:5" x14ac:dyDescent="0.25">
      <c r="A3867" s="1">
        <v>40417</v>
      </c>
      <c r="B3867" s="3">
        <v>1326.5</v>
      </c>
      <c r="C3867" s="3">
        <v>263.55</v>
      </c>
      <c r="D3867" s="3">
        <v>119.3</v>
      </c>
      <c r="E3867" s="3">
        <v>510.15</v>
      </c>
    </row>
    <row r="3868" spans="1:5" x14ac:dyDescent="0.25">
      <c r="A3868" s="1">
        <v>40420</v>
      </c>
      <c r="B3868" s="3">
        <v>1346.2</v>
      </c>
      <c r="C3868" s="3">
        <v>263.2</v>
      </c>
      <c r="D3868" s="3">
        <v>119.12</v>
      </c>
      <c r="E3868" s="3">
        <v>527.95000000000005</v>
      </c>
    </row>
    <row r="3869" spans="1:5" x14ac:dyDescent="0.25">
      <c r="A3869" s="1">
        <v>40421</v>
      </c>
      <c r="B3869" s="3">
        <v>1362.45</v>
      </c>
      <c r="C3869" s="3">
        <v>264.39999999999998</v>
      </c>
      <c r="D3869" s="3">
        <v>118.16</v>
      </c>
      <c r="E3869" s="3">
        <v>522.4</v>
      </c>
    </row>
    <row r="3870" spans="1:5" x14ac:dyDescent="0.25">
      <c r="A3870" s="1">
        <v>40422</v>
      </c>
      <c r="B3870" s="3">
        <v>1367.35</v>
      </c>
      <c r="C3870" s="3">
        <v>266.75</v>
      </c>
      <c r="D3870" s="3">
        <v>119.47</v>
      </c>
      <c r="E3870" s="3">
        <v>537.75</v>
      </c>
    </row>
    <row r="3871" spans="1:5" x14ac:dyDescent="0.25">
      <c r="A3871" s="1">
        <v>40423</v>
      </c>
      <c r="B3871" s="3">
        <v>1378.3</v>
      </c>
      <c r="C3871" s="3">
        <v>269.05</v>
      </c>
      <c r="D3871" s="3">
        <v>121.47</v>
      </c>
      <c r="E3871" s="3">
        <v>543.45000000000005</v>
      </c>
    </row>
    <row r="3872" spans="1:5" x14ac:dyDescent="0.25">
      <c r="A3872" s="1">
        <v>40424</v>
      </c>
      <c r="B3872" s="3">
        <v>1387.8</v>
      </c>
      <c r="C3872" s="3">
        <v>272.05</v>
      </c>
      <c r="D3872" s="3">
        <v>120.57</v>
      </c>
      <c r="E3872" s="3">
        <v>539.95000000000005</v>
      </c>
    </row>
    <row r="3873" spans="1:5" x14ac:dyDescent="0.25">
      <c r="A3873" s="1">
        <v>40427</v>
      </c>
      <c r="B3873" s="3">
        <v>1426.75</v>
      </c>
      <c r="C3873" s="3">
        <v>271.45</v>
      </c>
      <c r="D3873" s="3">
        <v>123.32</v>
      </c>
      <c r="E3873" s="3">
        <v>575.6</v>
      </c>
    </row>
    <row r="3874" spans="1:5" x14ac:dyDescent="0.25">
      <c r="A3874" s="1">
        <v>40428</v>
      </c>
      <c r="B3874" s="3">
        <v>1426.95</v>
      </c>
      <c r="C3874" s="3">
        <v>269.5</v>
      </c>
      <c r="D3874" s="3">
        <v>122.56</v>
      </c>
      <c r="E3874" s="3">
        <v>576.29999999999995</v>
      </c>
    </row>
    <row r="3875" spans="1:5" x14ac:dyDescent="0.25">
      <c r="A3875" s="1">
        <v>40429</v>
      </c>
      <c r="B3875" s="3">
        <v>1404.5</v>
      </c>
      <c r="C3875" s="3">
        <v>274.2</v>
      </c>
      <c r="D3875" s="3">
        <v>122.79</v>
      </c>
      <c r="E3875" s="3">
        <v>579.4</v>
      </c>
    </row>
    <row r="3876" spans="1:5" x14ac:dyDescent="0.25">
      <c r="A3876" s="1">
        <v>40430</v>
      </c>
      <c r="B3876" s="3">
        <v>1401.5</v>
      </c>
      <c r="C3876" s="3">
        <v>277.85000000000002</v>
      </c>
      <c r="D3876" s="3">
        <v>121.55</v>
      </c>
      <c r="E3876" s="3">
        <v>593.20000000000005</v>
      </c>
    </row>
    <row r="3877" spans="1:5" x14ac:dyDescent="0.25">
      <c r="A3877" s="1">
        <v>40434</v>
      </c>
      <c r="B3877" s="3">
        <v>1447.05</v>
      </c>
      <c r="C3877" s="3">
        <v>278.35000000000002</v>
      </c>
      <c r="D3877" s="3">
        <v>123.03</v>
      </c>
      <c r="E3877" s="3">
        <v>601.15</v>
      </c>
    </row>
    <row r="3878" spans="1:5" x14ac:dyDescent="0.25">
      <c r="A3878" s="1">
        <v>40435</v>
      </c>
      <c r="B3878" s="3">
        <v>1461.15</v>
      </c>
      <c r="C3878" s="3">
        <v>278.45</v>
      </c>
      <c r="D3878" s="3">
        <v>122.09</v>
      </c>
      <c r="E3878" s="3">
        <v>596.79999999999995</v>
      </c>
    </row>
    <row r="3879" spans="1:5" x14ac:dyDescent="0.25">
      <c r="A3879" s="1">
        <v>40436</v>
      </c>
      <c r="B3879" s="3">
        <v>1466.9</v>
      </c>
      <c r="C3879" s="3">
        <v>277.39999999999998</v>
      </c>
      <c r="D3879" s="3">
        <v>122.41</v>
      </c>
      <c r="E3879" s="3">
        <v>603.4</v>
      </c>
    </row>
    <row r="3880" spans="1:5" x14ac:dyDescent="0.25">
      <c r="A3880" s="1">
        <v>40437</v>
      </c>
      <c r="B3880" s="3">
        <v>1462.55</v>
      </c>
      <c r="C3880" s="3">
        <v>277.75</v>
      </c>
      <c r="D3880" s="3">
        <v>121.88</v>
      </c>
      <c r="E3880" s="3">
        <v>595.35</v>
      </c>
    </row>
    <row r="3881" spans="1:5" x14ac:dyDescent="0.25">
      <c r="A3881" s="1">
        <v>40438</v>
      </c>
      <c r="B3881" s="3">
        <v>1472.4</v>
      </c>
      <c r="C3881" s="3">
        <v>282.05</v>
      </c>
      <c r="D3881" s="3">
        <v>122.01</v>
      </c>
      <c r="E3881" s="3">
        <v>605.29999999999995</v>
      </c>
    </row>
    <row r="3882" spans="1:5" x14ac:dyDescent="0.25">
      <c r="A3882" s="1">
        <v>40441</v>
      </c>
      <c r="B3882" s="3">
        <v>1468.65</v>
      </c>
      <c r="C3882" s="3">
        <v>292.75</v>
      </c>
      <c r="D3882" s="3">
        <v>121.98</v>
      </c>
      <c r="E3882" s="3">
        <v>616.5</v>
      </c>
    </row>
    <row r="3883" spans="1:5" x14ac:dyDescent="0.25">
      <c r="A3883" s="1">
        <v>40442</v>
      </c>
      <c r="B3883" s="3">
        <v>1487.7</v>
      </c>
      <c r="C3883" s="3">
        <v>294.8</v>
      </c>
      <c r="D3883" s="3">
        <v>125.64</v>
      </c>
      <c r="E3883" s="3">
        <v>615</v>
      </c>
    </row>
    <row r="3884" spans="1:5" x14ac:dyDescent="0.25">
      <c r="A3884" s="1">
        <v>40443</v>
      </c>
      <c r="B3884" s="3">
        <v>1492.5</v>
      </c>
      <c r="C3884" s="3">
        <v>297.64999999999998</v>
      </c>
      <c r="D3884" s="3">
        <v>126.88</v>
      </c>
      <c r="E3884" s="3">
        <v>618.75</v>
      </c>
    </row>
    <row r="3885" spans="1:5" x14ac:dyDescent="0.25">
      <c r="A3885" s="1">
        <v>40444</v>
      </c>
      <c r="B3885" s="3">
        <v>1491.45</v>
      </c>
      <c r="C3885" s="3">
        <v>302.75</v>
      </c>
      <c r="D3885" s="3">
        <v>127.04</v>
      </c>
      <c r="E3885" s="3">
        <v>623.4</v>
      </c>
    </row>
    <row r="3886" spans="1:5" x14ac:dyDescent="0.25">
      <c r="A3886" s="1">
        <v>40445</v>
      </c>
      <c r="B3886" s="3">
        <v>1494.25</v>
      </c>
      <c r="C3886" s="3">
        <v>314.64999999999998</v>
      </c>
      <c r="D3886" s="3">
        <v>128.13</v>
      </c>
      <c r="E3886" s="3">
        <v>629.5</v>
      </c>
    </row>
    <row r="3887" spans="1:5" x14ac:dyDescent="0.25">
      <c r="A3887" s="1">
        <v>40448</v>
      </c>
      <c r="B3887" s="3">
        <v>1492.1</v>
      </c>
      <c r="C3887" s="3">
        <v>308.55</v>
      </c>
      <c r="D3887" s="3">
        <v>129.47999999999999</v>
      </c>
      <c r="E3887" s="3">
        <v>645.65</v>
      </c>
    </row>
    <row r="3888" spans="1:5" x14ac:dyDescent="0.25">
      <c r="A3888" s="1">
        <v>40449</v>
      </c>
      <c r="B3888" s="3">
        <v>1458.2</v>
      </c>
      <c r="C3888" s="3">
        <v>306</v>
      </c>
      <c r="D3888" s="3">
        <v>130.04</v>
      </c>
      <c r="E3888" s="3">
        <v>651.79999999999995</v>
      </c>
    </row>
    <row r="3889" spans="1:5" x14ac:dyDescent="0.25">
      <c r="A3889" s="1">
        <v>40450</v>
      </c>
      <c r="B3889" s="3">
        <v>1458.65</v>
      </c>
      <c r="C3889" s="3">
        <v>305.7</v>
      </c>
      <c r="D3889" s="3">
        <v>129.75</v>
      </c>
      <c r="E3889" s="3">
        <v>653.1</v>
      </c>
    </row>
    <row r="3890" spans="1:5" x14ac:dyDescent="0.25">
      <c r="A3890" s="1">
        <v>40451</v>
      </c>
      <c r="B3890" s="3">
        <v>1440.3</v>
      </c>
      <c r="C3890" s="3">
        <v>308</v>
      </c>
      <c r="D3890" s="3">
        <v>130.69</v>
      </c>
      <c r="E3890" s="3">
        <v>651.70000000000005</v>
      </c>
    </row>
    <row r="3891" spans="1:5" x14ac:dyDescent="0.25">
      <c r="A3891" s="1">
        <v>40452</v>
      </c>
      <c r="B3891" s="3">
        <v>1476.3</v>
      </c>
      <c r="C3891" s="3">
        <v>309.8</v>
      </c>
      <c r="D3891" s="3">
        <v>134.13</v>
      </c>
      <c r="E3891" s="3">
        <v>667.75</v>
      </c>
    </row>
    <row r="3892" spans="1:5" x14ac:dyDescent="0.25">
      <c r="A3892" s="1">
        <v>40455</v>
      </c>
      <c r="B3892" s="3">
        <v>1493.6</v>
      </c>
      <c r="C3892" s="3">
        <v>308.75</v>
      </c>
      <c r="D3892" s="3">
        <v>133.36000000000001</v>
      </c>
      <c r="E3892" s="3">
        <v>669.65</v>
      </c>
    </row>
    <row r="3893" spans="1:5" x14ac:dyDescent="0.25">
      <c r="A3893" s="1">
        <v>40456</v>
      </c>
      <c r="B3893" s="3">
        <v>1502.25</v>
      </c>
      <c r="C3893" s="3">
        <v>303.45</v>
      </c>
      <c r="D3893" s="3">
        <v>134.99</v>
      </c>
      <c r="E3893" s="3">
        <v>668.8</v>
      </c>
    </row>
    <row r="3894" spans="1:5" x14ac:dyDescent="0.25">
      <c r="A3894" s="1">
        <v>40457</v>
      </c>
      <c r="B3894" s="3">
        <v>1517.6</v>
      </c>
      <c r="C3894" s="3">
        <v>301.25</v>
      </c>
      <c r="D3894" s="3">
        <v>134.97999999999999</v>
      </c>
      <c r="E3894" s="3">
        <v>678.05</v>
      </c>
    </row>
    <row r="3895" spans="1:5" x14ac:dyDescent="0.25">
      <c r="A3895" s="1">
        <v>40458</v>
      </c>
      <c r="B3895" s="3">
        <v>1554.9</v>
      </c>
      <c r="C3895" s="3">
        <v>296.7</v>
      </c>
      <c r="D3895" s="3">
        <v>138.33000000000001</v>
      </c>
      <c r="E3895" s="3">
        <v>649.54999999999995</v>
      </c>
    </row>
    <row r="3896" spans="1:5" x14ac:dyDescent="0.25">
      <c r="A3896" s="1">
        <v>40459</v>
      </c>
      <c r="B3896" s="3">
        <v>1562</v>
      </c>
      <c r="C3896" s="3">
        <v>295.85000000000002</v>
      </c>
      <c r="D3896" s="3">
        <v>137.29</v>
      </c>
      <c r="E3896" s="3">
        <v>626.95000000000005</v>
      </c>
    </row>
    <row r="3897" spans="1:5" x14ac:dyDescent="0.25">
      <c r="A3897" s="1">
        <v>40462</v>
      </c>
      <c r="B3897" s="3">
        <v>1567.95</v>
      </c>
      <c r="C3897" s="3">
        <v>294.55</v>
      </c>
      <c r="D3897" s="3">
        <v>136.96</v>
      </c>
      <c r="E3897" s="3">
        <v>639.85</v>
      </c>
    </row>
    <row r="3898" spans="1:5" x14ac:dyDescent="0.25">
      <c r="A3898" s="1">
        <v>40463</v>
      </c>
      <c r="B3898" s="3">
        <v>1567.6</v>
      </c>
      <c r="C3898" s="3">
        <v>291.3</v>
      </c>
      <c r="D3898" s="3">
        <v>136.35</v>
      </c>
      <c r="E3898" s="3">
        <v>632.95000000000005</v>
      </c>
    </row>
    <row r="3899" spans="1:5" x14ac:dyDescent="0.25">
      <c r="A3899" s="1">
        <v>40464</v>
      </c>
      <c r="B3899" s="3">
        <v>1586.45</v>
      </c>
      <c r="C3899" s="3">
        <v>302.55</v>
      </c>
      <c r="D3899" s="3">
        <v>138.30000000000001</v>
      </c>
      <c r="E3899" s="3">
        <v>638.04999999999995</v>
      </c>
    </row>
    <row r="3900" spans="1:5" x14ac:dyDescent="0.25">
      <c r="A3900" s="1">
        <v>40465</v>
      </c>
      <c r="B3900" s="3">
        <v>1573.25</v>
      </c>
      <c r="C3900" s="3">
        <v>298.7</v>
      </c>
      <c r="D3900" s="3">
        <v>137.82</v>
      </c>
      <c r="E3900" s="3">
        <v>650.6</v>
      </c>
    </row>
    <row r="3901" spans="1:5" x14ac:dyDescent="0.25">
      <c r="A3901" s="1">
        <v>40466</v>
      </c>
      <c r="B3901" s="3">
        <v>1582.05</v>
      </c>
      <c r="C3901" s="3">
        <v>298.10000000000002</v>
      </c>
      <c r="D3901" s="3">
        <v>136.76</v>
      </c>
      <c r="E3901" s="3">
        <v>636.04999999999995</v>
      </c>
    </row>
    <row r="3902" spans="1:5" x14ac:dyDescent="0.25">
      <c r="A3902" s="1">
        <v>40469</v>
      </c>
      <c r="B3902" s="3">
        <v>1611.1</v>
      </c>
      <c r="C3902" s="3">
        <v>297.55</v>
      </c>
      <c r="D3902" s="3">
        <v>134.56</v>
      </c>
      <c r="E3902" s="3">
        <v>646</v>
      </c>
    </row>
    <row r="3903" spans="1:5" x14ac:dyDescent="0.25">
      <c r="A3903" s="1">
        <v>40470</v>
      </c>
      <c r="B3903" s="3">
        <v>1623.65</v>
      </c>
      <c r="C3903" s="3">
        <v>296.25</v>
      </c>
      <c r="D3903" s="3">
        <v>132.63999999999999</v>
      </c>
      <c r="E3903" s="3">
        <v>633</v>
      </c>
    </row>
    <row r="3904" spans="1:5" x14ac:dyDescent="0.25">
      <c r="A3904" s="1">
        <v>40471</v>
      </c>
      <c r="B3904" s="3">
        <v>1590.05</v>
      </c>
      <c r="C3904" s="3">
        <v>293.75</v>
      </c>
      <c r="D3904" s="3">
        <v>134.18</v>
      </c>
      <c r="E3904" s="3">
        <v>615.54999999999995</v>
      </c>
    </row>
    <row r="3905" spans="1:5" x14ac:dyDescent="0.25">
      <c r="A3905" s="1">
        <v>40472</v>
      </c>
      <c r="B3905" s="3">
        <v>1617.15</v>
      </c>
      <c r="C3905" s="3">
        <v>305.35000000000002</v>
      </c>
      <c r="D3905" s="3">
        <v>138.07</v>
      </c>
      <c r="E3905" s="3">
        <v>628.29999999999995</v>
      </c>
    </row>
    <row r="3906" spans="1:5" x14ac:dyDescent="0.25">
      <c r="A3906" s="1">
        <v>40473</v>
      </c>
      <c r="B3906" s="3">
        <v>1616.7</v>
      </c>
      <c r="C3906" s="3">
        <v>301.55</v>
      </c>
      <c r="D3906" s="3">
        <v>137.06</v>
      </c>
      <c r="E3906" s="3">
        <v>617.4</v>
      </c>
    </row>
    <row r="3907" spans="1:5" x14ac:dyDescent="0.25">
      <c r="A3907" s="1">
        <v>40476</v>
      </c>
      <c r="B3907" s="3">
        <v>1638.1</v>
      </c>
      <c r="C3907" s="3">
        <v>305.64999999999998</v>
      </c>
      <c r="D3907" s="3">
        <v>136.62</v>
      </c>
      <c r="E3907" s="3">
        <v>621.75</v>
      </c>
    </row>
    <row r="3908" spans="1:5" x14ac:dyDescent="0.25">
      <c r="A3908" s="1">
        <v>40477</v>
      </c>
      <c r="B3908" s="3">
        <v>1651.8</v>
      </c>
      <c r="C3908" s="3">
        <v>298.89999999999998</v>
      </c>
      <c r="D3908" s="3">
        <v>135.97999999999999</v>
      </c>
      <c r="E3908" s="3">
        <v>605.45000000000005</v>
      </c>
    </row>
    <row r="3909" spans="1:5" x14ac:dyDescent="0.25">
      <c r="A3909" s="1">
        <v>40478</v>
      </c>
      <c r="B3909" s="3">
        <v>1652.65</v>
      </c>
      <c r="C3909" s="3">
        <v>293.35000000000002</v>
      </c>
      <c r="D3909" s="3">
        <v>135.22999999999999</v>
      </c>
      <c r="E3909" s="3">
        <v>614.4</v>
      </c>
    </row>
    <row r="3910" spans="1:5" x14ac:dyDescent="0.25">
      <c r="A3910" s="1">
        <v>40479</v>
      </c>
      <c r="B3910" s="3">
        <v>1645.55</v>
      </c>
      <c r="C3910" s="3">
        <v>292.39999999999998</v>
      </c>
      <c r="D3910" s="3">
        <v>136.12</v>
      </c>
      <c r="E3910" s="3">
        <v>604.75</v>
      </c>
    </row>
    <row r="3911" spans="1:5" x14ac:dyDescent="0.25">
      <c r="A3911" s="1">
        <v>40480</v>
      </c>
      <c r="B3911" s="3">
        <v>1658</v>
      </c>
      <c r="C3911" s="3">
        <v>294.10000000000002</v>
      </c>
      <c r="D3911" s="3">
        <v>134.58000000000001</v>
      </c>
      <c r="E3911" s="3">
        <v>590</v>
      </c>
    </row>
    <row r="3912" spans="1:5" x14ac:dyDescent="0.25">
      <c r="A3912" s="1">
        <v>40483</v>
      </c>
      <c r="B3912" s="3">
        <v>1678.2</v>
      </c>
      <c r="C3912" s="3">
        <v>294.55</v>
      </c>
      <c r="D3912" s="3">
        <v>135.04</v>
      </c>
      <c r="E3912" s="3">
        <v>592.65</v>
      </c>
    </row>
    <row r="3913" spans="1:5" x14ac:dyDescent="0.25">
      <c r="A3913" s="1">
        <v>40484</v>
      </c>
      <c r="B3913" s="3">
        <v>1674.55</v>
      </c>
      <c r="C3913" s="3">
        <v>293.75</v>
      </c>
      <c r="D3913" s="3">
        <v>133.63999999999999</v>
      </c>
      <c r="E3913" s="3">
        <v>598.20000000000005</v>
      </c>
    </row>
    <row r="3914" spans="1:5" x14ac:dyDescent="0.25">
      <c r="A3914" s="1">
        <v>40485</v>
      </c>
      <c r="B3914" s="3">
        <v>1692.9</v>
      </c>
      <c r="C3914" s="3">
        <v>295</v>
      </c>
      <c r="D3914" s="3">
        <v>132.91999999999999</v>
      </c>
      <c r="E3914" s="3">
        <v>609.4</v>
      </c>
    </row>
    <row r="3915" spans="1:5" x14ac:dyDescent="0.25">
      <c r="A3915" s="1">
        <v>40486</v>
      </c>
      <c r="B3915" s="3">
        <v>1732.1</v>
      </c>
      <c r="C3915" s="3">
        <v>298.45</v>
      </c>
      <c r="D3915" s="3">
        <v>134.62</v>
      </c>
      <c r="E3915" s="3">
        <v>621.29999999999995</v>
      </c>
    </row>
    <row r="3916" spans="1:5" x14ac:dyDescent="0.25">
      <c r="A3916" s="1">
        <v>40487</v>
      </c>
      <c r="B3916" s="3">
        <v>1752.65</v>
      </c>
      <c r="C3916" s="3">
        <v>302.35000000000002</v>
      </c>
      <c r="D3916" s="3">
        <v>134.94999999999999</v>
      </c>
      <c r="E3916" s="3">
        <v>623.75</v>
      </c>
    </row>
    <row r="3917" spans="1:5" x14ac:dyDescent="0.25">
      <c r="A3917" s="1">
        <v>40490</v>
      </c>
      <c r="B3917" s="3">
        <v>1757.15</v>
      </c>
      <c r="C3917" s="3">
        <v>305.75</v>
      </c>
      <c r="D3917" s="3">
        <v>134.30000000000001</v>
      </c>
      <c r="E3917" s="3">
        <v>632.85</v>
      </c>
    </row>
    <row r="3918" spans="1:5" x14ac:dyDescent="0.25">
      <c r="A3918" s="1">
        <v>40491</v>
      </c>
      <c r="B3918" s="3">
        <v>1754.25</v>
      </c>
      <c r="C3918" s="3">
        <v>318.89999999999998</v>
      </c>
      <c r="D3918" s="3">
        <v>133.69999999999999</v>
      </c>
      <c r="E3918" s="3">
        <v>640</v>
      </c>
    </row>
    <row r="3919" spans="1:5" x14ac:dyDescent="0.25">
      <c r="A3919" s="1">
        <v>40492</v>
      </c>
      <c r="B3919" s="3">
        <v>1744.5</v>
      </c>
      <c r="C3919" s="3">
        <v>314.10000000000002</v>
      </c>
      <c r="D3919" s="3">
        <v>132.74</v>
      </c>
      <c r="E3919" s="3">
        <v>637.70000000000005</v>
      </c>
    </row>
    <row r="3920" spans="1:5" x14ac:dyDescent="0.25">
      <c r="A3920" s="1">
        <v>40493</v>
      </c>
      <c r="B3920" s="3">
        <v>1735</v>
      </c>
      <c r="C3920" s="3">
        <v>309.05</v>
      </c>
      <c r="D3920" s="3">
        <v>134.69</v>
      </c>
      <c r="E3920" s="3">
        <v>631.29999999999995</v>
      </c>
    </row>
    <row r="3921" spans="1:5" x14ac:dyDescent="0.25">
      <c r="A3921" s="1">
        <v>40494</v>
      </c>
      <c r="B3921" s="3">
        <v>1741.9</v>
      </c>
      <c r="C3921" s="3">
        <v>301.55</v>
      </c>
      <c r="D3921" s="3">
        <v>132.77000000000001</v>
      </c>
      <c r="E3921" s="3">
        <v>606.29999999999995</v>
      </c>
    </row>
    <row r="3922" spans="1:5" x14ac:dyDescent="0.25">
      <c r="A3922" s="1">
        <v>40497</v>
      </c>
      <c r="B3922" s="3">
        <v>1761.8</v>
      </c>
      <c r="C3922" s="3">
        <v>302.75</v>
      </c>
      <c r="D3922" s="3">
        <v>133.59</v>
      </c>
      <c r="E3922" s="3">
        <v>617.15</v>
      </c>
    </row>
    <row r="3923" spans="1:5" x14ac:dyDescent="0.25">
      <c r="A3923" s="1">
        <v>40498</v>
      </c>
      <c r="B3923" s="3">
        <v>1754.75</v>
      </c>
      <c r="C3923" s="3">
        <v>298</v>
      </c>
      <c r="D3923" s="3">
        <v>129.69999999999999</v>
      </c>
      <c r="E3923" s="3">
        <v>605.35</v>
      </c>
    </row>
    <row r="3924" spans="1:5" x14ac:dyDescent="0.25">
      <c r="A3924" s="1">
        <v>40500</v>
      </c>
      <c r="B3924" s="3">
        <v>1767.1</v>
      </c>
      <c r="C3924" s="3">
        <v>298.45</v>
      </c>
      <c r="D3924" s="3">
        <v>128.16</v>
      </c>
      <c r="E3924" s="3">
        <v>623.4</v>
      </c>
    </row>
    <row r="3925" spans="1:5" x14ac:dyDescent="0.25">
      <c r="A3925" s="1">
        <v>40501</v>
      </c>
      <c r="B3925" s="3">
        <v>1755</v>
      </c>
      <c r="C3925" s="3">
        <v>298.7</v>
      </c>
      <c r="D3925" s="3">
        <v>126.69</v>
      </c>
      <c r="E3925" s="3">
        <v>605.35</v>
      </c>
    </row>
    <row r="3926" spans="1:5" x14ac:dyDescent="0.25">
      <c r="A3926" s="1">
        <v>40504</v>
      </c>
      <c r="B3926" s="3">
        <v>1760.55</v>
      </c>
      <c r="C3926" s="3">
        <v>299.35000000000002</v>
      </c>
      <c r="D3926" s="3">
        <v>129.55000000000001</v>
      </c>
      <c r="E3926" s="3">
        <v>623.20000000000005</v>
      </c>
    </row>
    <row r="3927" spans="1:5" x14ac:dyDescent="0.25">
      <c r="A3927" s="1">
        <v>40505</v>
      </c>
      <c r="B3927" s="3">
        <v>1761.75</v>
      </c>
      <c r="C3927" s="3">
        <v>300.35000000000002</v>
      </c>
      <c r="D3927" s="3">
        <v>125.61</v>
      </c>
      <c r="E3927" s="3">
        <v>612.04999999999995</v>
      </c>
    </row>
    <row r="3928" spans="1:5" x14ac:dyDescent="0.25">
      <c r="A3928" s="1">
        <v>40506</v>
      </c>
      <c r="B3928" s="3">
        <v>1782.6</v>
      </c>
      <c r="C3928" s="3">
        <v>299.14999999999998</v>
      </c>
      <c r="D3928" s="3">
        <v>124.7</v>
      </c>
      <c r="E3928" s="3">
        <v>615.35</v>
      </c>
    </row>
    <row r="3929" spans="1:5" x14ac:dyDescent="0.25">
      <c r="A3929" s="1">
        <v>40507</v>
      </c>
      <c r="B3929" s="3">
        <v>1771.4</v>
      </c>
      <c r="C3929" s="3">
        <v>296.25</v>
      </c>
      <c r="D3929" s="3">
        <v>123.22</v>
      </c>
      <c r="E3929" s="3">
        <v>603.1</v>
      </c>
    </row>
    <row r="3930" spans="1:5" x14ac:dyDescent="0.25">
      <c r="A3930" s="1">
        <v>40508</v>
      </c>
      <c r="B3930" s="3">
        <v>1784.6</v>
      </c>
      <c r="C3930" s="3">
        <v>293.39999999999998</v>
      </c>
      <c r="D3930" s="3">
        <v>124.64</v>
      </c>
      <c r="E3930" s="3">
        <v>598.25</v>
      </c>
    </row>
    <row r="3931" spans="1:5" x14ac:dyDescent="0.25">
      <c r="A3931" s="1">
        <v>40511</v>
      </c>
      <c r="B3931" s="3">
        <v>1791.35</v>
      </c>
      <c r="C3931" s="3">
        <v>297.89999999999998</v>
      </c>
      <c r="D3931" s="3">
        <v>125.65</v>
      </c>
      <c r="E3931" s="3">
        <v>592.95000000000005</v>
      </c>
    </row>
    <row r="3932" spans="1:5" x14ac:dyDescent="0.25">
      <c r="A3932" s="1">
        <v>40512</v>
      </c>
      <c r="B3932" s="3">
        <v>1785.3</v>
      </c>
      <c r="C3932" s="3">
        <v>298.89999999999998</v>
      </c>
      <c r="D3932" s="3">
        <v>124.52</v>
      </c>
      <c r="E3932" s="3">
        <v>584.20000000000005</v>
      </c>
    </row>
    <row r="3933" spans="1:5" x14ac:dyDescent="0.25">
      <c r="A3933" s="1">
        <v>40513</v>
      </c>
      <c r="B3933" s="3">
        <v>1773.45</v>
      </c>
      <c r="C3933" s="3">
        <v>297.2</v>
      </c>
      <c r="D3933" s="3">
        <v>126.67</v>
      </c>
      <c r="E3933" s="3">
        <v>613.65</v>
      </c>
    </row>
    <row r="3934" spans="1:5" x14ac:dyDescent="0.25">
      <c r="A3934" s="1">
        <v>40514</v>
      </c>
      <c r="B3934" s="3">
        <v>1787.8</v>
      </c>
      <c r="C3934" s="3">
        <v>296.14999999999998</v>
      </c>
      <c r="D3934" s="3">
        <v>125.57</v>
      </c>
      <c r="E3934" s="3">
        <v>622.15</v>
      </c>
    </row>
    <row r="3935" spans="1:5" x14ac:dyDescent="0.25">
      <c r="A3935" s="1">
        <v>40515</v>
      </c>
      <c r="B3935" s="3">
        <v>1826.45</v>
      </c>
      <c r="C3935" s="3">
        <v>299.39999999999998</v>
      </c>
      <c r="D3935" s="3">
        <v>124.51</v>
      </c>
      <c r="E3935" s="3">
        <v>614.20000000000005</v>
      </c>
    </row>
    <row r="3936" spans="1:5" x14ac:dyDescent="0.25">
      <c r="A3936" s="1">
        <v>40518</v>
      </c>
      <c r="B3936" s="3">
        <v>1817.4</v>
      </c>
      <c r="C3936" s="3">
        <v>299.60000000000002</v>
      </c>
      <c r="D3936" s="3">
        <v>124.85</v>
      </c>
      <c r="E3936" s="3">
        <v>634.95000000000005</v>
      </c>
    </row>
    <row r="3937" spans="1:5" x14ac:dyDescent="0.25">
      <c r="A3937" s="1">
        <v>40519</v>
      </c>
      <c r="B3937" s="3">
        <v>1830.3</v>
      </c>
      <c r="C3937" s="3">
        <v>295.7</v>
      </c>
      <c r="D3937" s="3">
        <v>125.8</v>
      </c>
      <c r="E3937" s="3">
        <v>639.6</v>
      </c>
    </row>
    <row r="3938" spans="1:5" x14ac:dyDescent="0.25">
      <c r="A3938" s="1">
        <v>40520</v>
      </c>
      <c r="B3938" s="3">
        <v>1841.4</v>
      </c>
      <c r="C3938" s="3">
        <v>296.25</v>
      </c>
      <c r="D3938" s="3">
        <v>124.94</v>
      </c>
      <c r="E3938" s="3">
        <v>623.65</v>
      </c>
    </row>
    <row r="3939" spans="1:5" x14ac:dyDescent="0.25">
      <c r="A3939" s="1">
        <v>40521</v>
      </c>
      <c r="B3939" s="3">
        <v>1804.05</v>
      </c>
      <c r="C3939" s="3">
        <v>290.05</v>
      </c>
      <c r="D3939" s="3">
        <v>123.38</v>
      </c>
      <c r="E3939" s="3">
        <v>604.29999999999995</v>
      </c>
    </row>
    <row r="3940" spans="1:5" x14ac:dyDescent="0.25">
      <c r="A3940" s="1">
        <v>40522</v>
      </c>
      <c r="B3940" s="3">
        <v>1805.35</v>
      </c>
      <c r="C3940" s="3">
        <v>295.45</v>
      </c>
      <c r="D3940" s="3">
        <v>123.69</v>
      </c>
      <c r="E3940" s="3">
        <v>618.1</v>
      </c>
    </row>
    <row r="3941" spans="1:5" x14ac:dyDescent="0.25">
      <c r="A3941" s="1">
        <v>40525</v>
      </c>
      <c r="B3941" s="3">
        <v>1818.25</v>
      </c>
      <c r="C3941" s="3">
        <v>300.2</v>
      </c>
      <c r="D3941" s="3">
        <v>126.51</v>
      </c>
      <c r="E3941" s="3">
        <v>630.79999999999995</v>
      </c>
    </row>
    <row r="3942" spans="1:5" x14ac:dyDescent="0.25">
      <c r="A3942" s="1">
        <v>40526</v>
      </c>
      <c r="B3942" s="3">
        <v>1824.95</v>
      </c>
      <c r="C3942" s="3">
        <v>297.89999999999998</v>
      </c>
      <c r="D3942" s="3">
        <v>126.33</v>
      </c>
      <c r="E3942" s="3">
        <v>645.5</v>
      </c>
    </row>
    <row r="3943" spans="1:5" x14ac:dyDescent="0.25">
      <c r="A3943" s="1">
        <v>40527</v>
      </c>
      <c r="B3943" s="3">
        <v>1789.8</v>
      </c>
      <c r="C3943" s="3">
        <v>298.3</v>
      </c>
      <c r="D3943" s="3">
        <v>126.98</v>
      </c>
      <c r="E3943" s="3">
        <v>642.5</v>
      </c>
    </row>
    <row r="3944" spans="1:5" x14ac:dyDescent="0.25">
      <c r="A3944" s="1">
        <v>40528</v>
      </c>
      <c r="B3944" s="3">
        <v>1786.1</v>
      </c>
      <c r="C3944" s="3">
        <v>294.39999999999998</v>
      </c>
      <c r="D3944" s="3">
        <v>124.91</v>
      </c>
      <c r="E3944" s="3">
        <v>658.85</v>
      </c>
    </row>
    <row r="3945" spans="1:5" x14ac:dyDescent="0.25">
      <c r="A3945" s="1">
        <v>40532</v>
      </c>
      <c r="B3945" s="3">
        <v>1709.1</v>
      </c>
      <c r="C3945" s="3">
        <v>294.7</v>
      </c>
      <c r="D3945" s="3">
        <v>123.49</v>
      </c>
      <c r="E3945" s="3">
        <v>664.5</v>
      </c>
    </row>
    <row r="3946" spans="1:5" x14ac:dyDescent="0.25">
      <c r="A3946" s="1">
        <v>40533</v>
      </c>
      <c r="B3946" s="3">
        <v>1687.75</v>
      </c>
      <c r="C3946" s="3">
        <v>293.35000000000002</v>
      </c>
      <c r="D3946" s="3">
        <v>123.94</v>
      </c>
      <c r="E3946" s="3">
        <v>675.55</v>
      </c>
    </row>
    <row r="3947" spans="1:5" x14ac:dyDescent="0.25">
      <c r="A3947" s="1">
        <v>40534</v>
      </c>
      <c r="B3947" s="3">
        <v>1677.4</v>
      </c>
      <c r="C3947" s="3">
        <v>293.35000000000002</v>
      </c>
      <c r="D3947" s="3">
        <v>124.99</v>
      </c>
      <c r="E3947" s="3">
        <v>672.4</v>
      </c>
    </row>
    <row r="3948" spans="1:5" x14ac:dyDescent="0.25">
      <c r="A3948" s="1">
        <v>40535</v>
      </c>
      <c r="B3948" s="3">
        <v>1682</v>
      </c>
      <c r="C3948" s="3">
        <v>291.60000000000002</v>
      </c>
      <c r="D3948" s="3">
        <v>124.49</v>
      </c>
      <c r="E3948" s="3">
        <v>661.55</v>
      </c>
    </row>
    <row r="3949" spans="1:5" x14ac:dyDescent="0.25">
      <c r="A3949" s="1">
        <v>40536</v>
      </c>
      <c r="B3949" s="3">
        <v>1682.05</v>
      </c>
      <c r="C3949" s="3">
        <v>295.3</v>
      </c>
      <c r="D3949" s="3">
        <v>125.53</v>
      </c>
      <c r="E3949" s="3">
        <v>673.35</v>
      </c>
    </row>
    <row r="3950" spans="1:5" x14ac:dyDescent="0.25">
      <c r="A3950" s="1">
        <v>40539</v>
      </c>
      <c r="B3950" s="3">
        <v>1693.8</v>
      </c>
      <c r="C3950" s="3">
        <v>296.2</v>
      </c>
      <c r="D3950" s="3">
        <v>126.55</v>
      </c>
      <c r="E3950" s="3">
        <v>663.65</v>
      </c>
    </row>
    <row r="3951" spans="1:5" x14ac:dyDescent="0.25">
      <c r="A3951" s="1">
        <v>40540</v>
      </c>
      <c r="B3951" s="3">
        <v>1693.2</v>
      </c>
      <c r="C3951" s="3">
        <v>294.3</v>
      </c>
      <c r="D3951" s="3">
        <v>128.76</v>
      </c>
      <c r="E3951" s="3">
        <v>664.8</v>
      </c>
    </row>
    <row r="3952" spans="1:5" x14ac:dyDescent="0.25">
      <c r="A3952" s="1">
        <v>40541</v>
      </c>
      <c r="B3952" s="3">
        <v>1692.05</v>
      </c>
      <c r="C3952" s="3">
        <v>304.55</v>
      </c>
      <c r="D3952" s="3">
        <v>129.15</v>
      </c>
      <c r="E3952" s="3">
        <v>667.9</v>
      </c>
    </row>
    <row r="3953" spans="1:5" x14ac:dyDescent="0.25">
      <c r="A3953" s="1">
        <v>40542</v>
      </c>
      <c r="B3953" s="3">
        <v>1684.65</v>
      </c>
      <c r="C3953" s="3">
        <v>309.10000000000002</v>
      </c>
      <c r="D3953" s="3">
        <v>131.52000000000001</v>
      </c>
      <c r="E3953" s="3">
        <v>670.8</v>
      </c>
    </row>
    <row r="3954" spans="1:5" x14ac:dyDescent="0.25">
      <c r="A3954" s="1">
        <v>40543</v>
      </c>
      <c r="B3954" s="3">
        <v>1662.55</v>
      </c>
      <c r="C3954" s="3">
        <v>312.3</v>
      </c>
      <c r="D3954" s="3">
        <v>131.79</v>
      </c>
      <c r="E3954" s="3">
        <v>678.95</v>
      </c>
    </row>
    <row r="3955" spans="1:5" x14ac:dyDescent="0.25">
      <c r="A3955" s="1">
        <v>40546</v>
      </c>
      <c r="B3955" s="3">
        <v>1671.85</v>
      </c>
      <c r="C3955" s="3">
        <v>313.10000000000002</v>
      </c>
      <c r="D3955" s="3">
        <v>132.21</v>
      </c>
      <c r="E3955" s="3">
        <v>703.4</v>
      </c>
    </row>
    <row r="3956" spans="1:5" x14ac:dyDescent="0.25">
      <c r="A3956" s="1">
        <v>40547</v>
      </c>
      <c r="B3956" s="3">
        <v>1694.15</v>
      </c>
      <c r="C3956" s="3">
        <v>321.05</v>
      </c>
      <c r="D3956" s="3">
        <v>132.91999999999999</v>
      </c>
      <c r="E3956" s="3">
        <v>694.5</v>
      </c>
    </row>
    <row r="3957" spans="1:5" x14ac:dyDescent="0.25">
      <c r="A3957" s="1">
        <v>40548</v>
      </c>
      <c r="B3957" s="3">
        <v>1710.75</v>
      </c>
      <c r="C3957" s="3">
        <v>325.64999999999998</v>
      </c>
      <c r="D3957" s="3">
        <v>134.47999999999999</v>
      </c>
      <c r="E3957" s="3">
        <v>681</v>
      </c>
    </row>
    <row r="3958" spans="1:5" x14ac:dyDescent="0.25">
      <c r="A3958" s="1">
        <v>40549</v>
      </c>
      <c r="B3958" s="3">
        <v>1716.3</v>
      </c>
      <c r="C3958" s="3">
        <v>320.05</v>
      </c>
      <c r="D3958" s="3">
        <v>134.91999999999999</v>
      </c>
      <c r="E3958" s="3">
        <v>683.8</v>
      </c>
    </row>
    <row r="3959" spans="1:5" x14ac:dyDescent="0.25">
      <c r="A3959" s="1">
        <v>40550</v>
      </c>
      <c r="B3959" s="3">
        <v>1678.15</v>
      </c>
      <c r="C3959" s="3">
        <v>312.25</v>
      </c>
      <c r="D3959" s="3">
        <v>133.82</v>
      </c>
      <c r="E3959" s="3">
        <v>660.9</v>
      </c>
    </row>
    <row r="3960" spans="1:5" x14ac:dyDescent="0.25">
      <c r="A3960" s="1">
        <v>40553</v>
      </c>
      <c r="B3960" s="3">
        <v>1655.15</v>
      </c>
      <c r="C3960" s="3">
        <v>308.25</v>
      </c>
      <c r="D3960" s="3">
        <v>132.16</v>
      </c>
      <c r="E3960" s="3">
        <v>650.70000000000005</v>
      </c>
    </row>
    <row r="3961" spans="1:5" x14ac:dyDescent="0.25">
      <c r="A3961" s="1">
        <v>40554</v>
      </c>
      <c r="B3961" s="3">
        <v>1675.1</v>
      </c>
      <c r="C3961" s="3">
        <v>309</v>
      </c>
      <c r="D3961" s="3">
        <v>132.05000000000001</v>
      </c>
      <c r="E3961" s="3">
        <v>647.6</v>
      </c>
    </row>
    <row r="3962" spans="1:5" x14ac:dyDescent="0.25">
      <c r="A3962" s="1">
        <v>40555</v>
      </c>
      <c r="B3962" s="3">
        <v>1668.15</v>
      </c>
      <c r="C3962" s="3">
        <v>305</v>
      </c>
      <c r="D3962" s="3">
        <v>130.91</v>
      </c>
      <c r="E3962" s="3">
        <v>649.29999999999995</v>
      </c>
    </row>
    <row r="3963" spans="1:5" x14ac:dyDescent="0.25">
      <c r="A3963" s="1">
        <v>40556</v>
      </c>
      <c r="B3963" s="3">
        <v>1641.6</v>
      </c>
      <c r="C3963" s="3">
        <v>302.39999999999998</v>
      </c>
      <c r="D3963" s="3">
        <v>129.94</v>
      </c>
      <c r="E3963" s="3">
        <v>637.45000000000005</v>
      </c>
    </row>
    <row r="3964" spans="1:5" x14ac:dyDescent="0.25">
      <c r="A3964" s="1">
        <v>40557</v>
      </c>
      <c r="B3964" s="3">
        <v>1648</v>
      </c>
      <c r="C3964" s="3">
        <v>302.60000000000002</v>
      </c>
      <c r="D3964" s="3">
        <v>131.46</v>
      </c>
      <c r="E3964" s="3">
        <v>621.70000000000005</v>
      </c>
    </row>
    <row r="3965" spans="1:5" x14ac:dyDescent="0.25">
      <c r="A3965" s="1">
        <v>40560</v>
      </c>
      <c r="B3965" s="3">
        <v>1639.55</v>
      </c>
      <c r="C3965" s="3">
        <v>301.64999999999998</v>
      </c>
      <c r="D3965" s="3">
        <v>129.69999999999999</v>
      </c>
      <c r="E3965" s="3">
        <v>622.9</v>
      </c>
    </row>
    <row r="3966" spans="1:5" x14ac:dyDescent="0.25">
      <c r="A3966" s="1">
        <v>40561</v>
      </c>
      <c r="B3966" s="3">
        <v>1674.2</v>
      </c>
      <c r="C3966" s="3">
        <v>301.89999999999998</v>
      </c>
      <c r="D3966" s="3">
        <v>128.51</v>
      </c>
      <c r="E3966" s="3">
        <v>632.45000000000005</v>
      </c>
    </row>
    <row r="3967" spans="1:5" x14ac:dyDescent="0.25">
      <c r="A3967" s="1">
        <v>40562</v>
      </c>
      <c r="B3967" s="3">
        <v>1662.05</v>
      </c>
      <c r="C3967" s="3">
        <v>299.8</v>
      </c>
      <c r="D3967" s="3">
        <v>127.18</v>
      </c>
      <c r="E3967" s="3">
        <v>639.79999999999995</v>
      </c>
    </row>
    <row r="3968" spans="1:5" x14ac:dyDescent="0.25">
      <c r="A3968" s="1">
        <v>40563</v>
      </c>
      <c r="B3968" s="3">
        <v>1672.25</v>
      </c>
      <c r="C3968" s="3">
        <v>299.64999999999998</v>
      </c>
      <c r="D3968" s="3">
        <v>128.27000000000001</v>
      </c>
      <c r="E3968" s="3">
        <v>634.95000000000005</v>
      </c>
    </row>
    <row r="3969" spans="1:5" x14ac:dyDescent="0.25">
      <c r="A3969" s="1">
        <v>40564</v>
      </c>
      <c r="B3969" s="3">
        <v>1651.75</v>
      </c>
      <c r="C3969" s="3">
        <v>297.60000000000002</v>
      </c>
      <c r="D3969" s="3">
        <v>126.87</v>
      </c>
      <c r="E3969" s="3">
        <v>629.6</v>
      </c>
    </row>
    <row r="3970" spans="1:5" x14ac:dyDescent="0.25">
      <c r="A3970" s="1">
        <v>40567</v>
      </c>
      <c r="B3970" s="3">
        <v>1635.7</v>
      </c>
      <c r="C3970" s="3">
        <v>297.89999999999998</v>
      </c>
      <c r="D3970" s="3">
        <v>126.79</v>
      </c>
      <c r="E3970" s="3">
        <v>648.85</v>
      </c>
    </row>
    <row r="3971" spans="1:5" x14ac:dyDescent="0.25">
      <c r="A3971" s="1">
        <v>40568</v>
      </c>
      <c r="B3971" s="3">
        <v>1584.1</v>
      </c>
      <c r="C3971" s="3">
        <v>281.64999999999998</v>
      </c>
      <c r="D3971" s="3">
        <v>127.29</v>
      </c>
      <c r="E3971" s="3">
        <v>655.1</v>
      </c>
    </row>
    <row r="3972" spans="1:5" x14ac:dyDescent="0.25">
      <c r="A3972" s="1">
        <v>40570</v>
      </c>
      <c r="B3972" s="3">
        <v>1552.4</v>
      </c>
      <c r="C3972" s="3">
        <v>271</v>
      </c>
      <c r="D3972" s="3">
        <v>124.95</v>
      </c>
      <c r="E3972" s="3">
        <v>650.29999999999995</v>
      </c>
    </row>
    <row r="3973" spans="1:5" x14ac:dyDescent="0.25">
      <c r="A3973" s="1">
        <v>40571</v>
      </c>
      <c r="B3973" s="3">
        <v>1566.2</v>
      </c>
      <c r="C3973" s="3">
        <v>272.45</v>
      </c>
      <c r="D3973" s="3">
        <v>122.18</v>
      </c>
      <c r="E3973" s="3">
        <v>635.9</v>
      </c>
    </row>
    <row r="3974" spans="1:5" x14ac:dyDescent="0.25">
      <c r="A3974" s="1">
        <v>40574</v>
      </c>
      <c r="B3974" s="3">
        <v>1624.45</v>
      </c>
      <c r="C3974" s="3">
        <v>271.14999999999998</v>
      </c>
      <c r="D3974" s="3">
        <v>119.78</v>
      </c>
      <c r="E3974" s="3">
        <v>637.75</v>
      </c>
    </row>
    <row r="3975" spans="1:5" x14ac:dyDescent="0.25">
      <c r="A3975" s="1">
        <v>40575</v>
      </c>
      <c r="B3975" s="3">
        <v>1607.85</v>
      </c>
      <c r="C3975" s="3">
        <v>268.7</v>
      </c>
      <c r="D3975" s="3">
        <v>118.91</v>
      </c>
      <c r="E3975" s="3">
        <v>630.95000000000005</v>
      </c>
    </row>
    <row r="3976" spans="1:5" x14ac:dyDescent="0.25">
      <c r="A3976" s="1">
        <v>40576</v>
      </c>
      <c r="B3976" s="3">
        <v>1614.25</v>
      </c>
      <c r="C3976" s="3">
        <v>274.45</v>
      </c>
      <c r="D3976" s="3">
        <v>117.52</v>
      </c>
      <c r="E3976" s="3">
        <v>625.70000000000005</v>
      </c>
    </row>
    <row r="3977" spans="1:5" x14ac:dyDescent="0.25">
      <c r="A3977" s="1">
        <v>40577</v>
      </c>
      <c r="B3977" s="3">
        <v>1600.45</v>
      </c>
      <c r="C3977" s="3">
        <v>278.05</v>
      </c>
      <c r="D3977" s="3">
        <v>118.47</v>
      </c>
      <c r="E3977" s="3">
        <v>637.54999999999995</v>
      </c>
    </row>
    <row r="3978" spans="1:5" x14ac:dyDescent="0.25">
      <c r="A3978" s="1">
        <v>40578</v>
      </c>
      <c r="B3978" s="3">
        <v>1579.85</v>
      </c>
      <c r="C3978" s="3">
        <v>272.55</v>
      </c>
      <c r="D3978" s="3">
        <v>114.16</v>
      </c>
      <c r="E3978" s="3">
        <v>635.85</v>
      </c>
    </row>
    <row r="3979" spans="1:5" x14ac:dyDescent="0.25">
      <c r="A3979" s="1">
        <v>40581</v>
      </c>
      <c r="B3979" s="3">
        <v>1561.5</v>
      </c>
      <c r="C3979" s="3">
        <v>273.8</v>
      </c>
      <c r="D3979" s="3">
        <v>115.23</v>
      </c>
      <c r="E3979" s="3">
        <v>639.75</v>
      </c>
    </row>
    <row r="3980" spans="1:5" x14ac:dyDescent="0.25">
      <c r="A3980" s="1">
        <v>40582</v>
      </c>
      <c r="B3980" s="3">
        <v>1539.95</v>
      </c>
      <c r="C3980" s="3">
        <v>273.14999999999998</v>
      </c>
      <c r="D3980" s="3">
        <v>116.92</v>
      </c>
      <c r="E3980" s="3">
        <v>619.54999999999995</v>
      </c>
    </row>
    <row r="3981" spans="1:5" x14ac:dyDescent="0.25">
      <c r="A3981" s="1">
        <v>40583</v>
      </c>
      <c r="B3981" s="3">
        <v>1516.85</v>
      </c>
      <c r="C3981" s="3">
        <v>275.45</v>
      </c>
      <c r="D3981" s="3">
        <v>117.19</v>
      </c>
      <c r="E3981" s="3">
        <v>598.54999999999995</v>
      </c>
    </row>
    <row r="3982" spans="1:5" x14ac:dyDescent="0.25">
      <c r="A3982" s="1">
        <v>40584</v>
      </c>
      <c r="B3982" s="3">
        <v>1487.8</v>
      </c>
      <c r="C3982" s="3">
        <v>271.7</v>
      </c>
      <c r="D3982" s="3">
        <v>117.34</v>
      </c>
      <c r="E3982" s="3">
        <v>599.79999999999995</v>
      </c>
    </row>
    <row r="3983" spans="1:5" x14ac:dyDescent="0.25">
      <c r="A3983" s="1">
        <v>40585</v>
      </c>
      <c r="B3983" s="3">
        <v>1495.05</v>
      </c>
      <c r="C3983" s="3">
        <v>268.89999999999998</v>
      </c>
      <c r="D3983" s="3">
        <v>115.47</v>
      </c>
      <c r="E3983" s="3">
        <v>595.04999999999995</v>
      </c>
    </row>
    <row r="3984" spans="1:5" x14ac:dyDescent="0.25">
      <c r="A3984" s="1">
        <v>40588</v>
      </c>
      <c r="B3984" s="3">
        <v>1543.05</v>
      </c>
      <c r="C3984" s="3">
        <v>273.3</v>
      </c>
      <c r="D3984" s="3">
        <v>119.79</v>
      </c>
      <c r="E3984" s="3">
        <v>619.20000000000005</v>
      </c>
    </row>
    <row r="3985" spans="1:5" x14ac:dyDescent="0.25">
      <c r="A3985" s="1">
        <v>40589</v>
      </c>
      <c r="B3985" s="3">
        <v>1542.35</v>
      </c>
      <c r="C3985" s="3">
        <v>272.45</v>
      </c>
      <c r="D3985" s="3">
        <v>122.35</v>
      </c>
      <c r="E3985" s="3">
        <v>616.54999999999995</v>
      </c>
    </row>
    <row r="3986" spans="1:5" x14ac:dyDescent="0.25">
      <c r="A3986" s="1">
        <v>40590</v>
      </c>
      <c r="B3986" s="3">
        <v>1513.35</v>
      </c>
      <c r="C3986" s="3">
        <v>275.35000000000002</v>
      </c>
      <c r="D3986" s="3">
        <v>123.83</v>
      </c>
      <c r="E3986" s="3">
        <v>641.04999999999995</v>
      </c>
    </row>
    <row r="3987" spans="1:5" x14ac:dyDescent="0.25">
      <c r="A3987" s="1">
        <v>40591</v>
      </c>
      <c r="B3987" s="3">
        <v>1527.45</v>
      </c>
      <c r="C3987" s="3">
        <v>273.8</v>
      </c>
      <c r="D3987" s="3">
        <v>124.07</v>
      </c>
      <c r="E3987" s="3">
        <v>654.9</v>
      </c>
    </row>
    <row r="3988" spans="1:5" x14ac:dyDescent="0.25">
      <c r="A3988" s="1">
        <v>40592</v>
      </c>
      <c r="B3988" s="3">
        <v>1537.3</v>
      </c>
      <c r="C3988" s="3">
        <v>279.25</v>
      </c>
      <c r="D3988" s="3">
        <v>122.02</v>
      </c>
      <c r="E3988" s="3">
        <v>637.95000000000005</v>
      </c>
    </row>
    <row r="3989" spans="1:5" x14ac:dyDescent="0.25">
      <c r="A3989" s="1">
        <v>40595</v>
      </c>
      <c r="B3989" s="3">
        <v>1535.4</v>
      </c>
      <c r="C3989" s="3">
        <v>280.25</v>
      </c>
      <c r="D3989" s="3">
        <v>120.79</v>
      </c>
      <c r="E3989" s="3">
        <v>637.45000000000005</v>
      </c>
    </row>
    <row r="3990" spans="1:5" x14ac:dyDescent="0.25">
      <c r="A3990" s="1">
        <v>40596</v>
      </c>
      <c r="B3990" s="3">
        <v>1552.2</v>
      </c>
      <c r="C3990" s="3">
        <v>279.45</v>
      </c>
      <c r="D3990" s="3">
        <v>119.41</v>
      </c>
      <c r="E3990" s="3">
        <v>623.85</v>
      </c>
    </row>
    <row r="3991" spans="1:5" x14ac:dyDescent="0.25">
      <c r="A3991" s="1">
        <v>40597</v>
      </c>
      <c r="B3991" s="3">
        <v>1574.65</v>
      </c>
      <c r="C3991" s="3">
        <v>279.7</v>
      </c>
      <c r="D3991" s="3">
        <v>116.09</v>
      </c>
      <c r="E3991" s="3">
        <v>619.79999999999995</v>
      </c>
    </row>
    <row r="3992" spans="1:5" x14ac:dyDescent="0.25">
      <c r="A3992" s="1">
        <v>40598</v>
      </c>
      <c r="B3992" s="3">
        <v>1500.95</v>
      </c>
      <c r="C3992" s="3">
        <v>280.2</v>
      </c>
      <c r="D3992" s="3">
        <v>114.66</v>
      </c>
      <c r="E3992" s="3">
        <v>602.15</v>
      </c>
    </row>
    <row r="3993" spans="1:5" x14ac:dyDescent="0.25">
      <c r="A3993" s="1">
        <v>40599</v>
      </c>
      <c r="B3993" s="3">
        <v>1528.75</v>
      </c>
      <c r="C3993" s="3">
        <v>279.5</v>
      </c>
      <c r="D3993" s="3">
        <v>113.45</v>
      </c>
      <c r="E3993" s="3">
        <v>608</v>
      </c>
    </row>
    <row r="3994" spans="1:5" x14ac:dyDescent="0.25">
      <c r="A3994" s="1">
        <v>40602</v>
      </c>
      <c r="B3994" s="3">
        <v>1547.05</v>
      </c>
      <c r="C3994" s="3">
        <v>282.10000000000002</v>
      </c>
      <c r="D3994" s="3">
        <v>111.43</v>
      </c>
      <c r="E3994" s="3">
        <v>605.95000000000005</v>
      </c>
    </row>
    <row r="3995" spans="1:5" x14ac:dyDescent="0.25">
      <c r="A3995" s="1">
        <v>40603</v>
      </c>
      <c r="B3995" s="3">
        <v>1581.15</v>
      </c>
      <c r="C3995" s="3">
        <v>286.75</v>
      </c>
      <c r="D3995" s="3">
        <v>111.55</v>
      </c>
      <c r="E3995" s="3">
        <v>634.29999999999995</v>
      </c>
    </row>
    <row r="3996" spans="1:5" x14ac:dyDescent="0.25">
      <c r="A3996" s="1">
        <v>40605</v>
      </c>
      <c r="B3996" s="3">
        <v>1577.65</v>
      </c>
      <c r="C3996" s="3">
        <v>288.85000000000002</v>
      </c>
      <c r="D3996" s="3">
        <v>115</v>
      </c>
      <c r="E3996" s="3">
        <v>623.4</v>
      </c>
    </row>
    <row r="3997" spans="1:5" x14ac:dyDescent="0.25">
      <c r="A3997" s="1">
        <v>40606</v>
      </c>
      <c r="B3997" s="3">
        <v>1569.15</v>
      </c>
      <c r="C3997" s="3">
        <v>286.85000000000002</v>
      </c>
      <c r="D3997" s="3">
        <v>117.61</v>
      </c>
      <c r="E3997" s="3">
        <v>617.6</v>
      </c>
    </row>
    <row r="3998" spans="1:5" x14ac:dyDescent="0.25">
      <c r="A3998" s="1">
        <v>40609</v>
      </c>
      <c r="B3998" s="3">
        <v>1609.5</v>
      </c>
      <c r="C3998" s="3">
        <v>281.45</v>
      </c>
      <c r="D3998" s="3">
        <v>118.73</v>
      </c>
      <c r="E3998" s="3">
        <v>602.85</v>
      </c>
    </row>
    <row r="3999" spans="1:5" x14ac:dyDescent="0.25">
      <c r="A3999" s="1">
        <v>40610</v>
      </c>
      <c r="B3999" s="3">
        <v>1605.65</v>
      </c>
      <c r="C3999" s="3">
        <v>281.45</v>
      </c>
      <c r="D3999" s="3">
        <v>118.68</v>
      </c>
      <c r="E3999" s="3">
        <v>614.54999999999995</v>
      </c>
    </row>
    <row r="4000" spans="1:5" x14ac:dyDescent="0.25">
      <c r="A4000" s="1">
        <v>40611</v>
      </c>
      <c r="B4000" s="3">
        <v>1619.55</v>
      </c>
      <c r="C4000" s="3">
        <v>279.60000000000002</v>
      </c>
      <c r="D4000" s="3">
        <v>118.62</v>
      </c>
      <c r="E4000" s="3">
        <v>612.65</v>
      </c>
    </row>
    <row r="4001" spans="1:5" x14ac:dyDescent="0.25">
      <c r="A4001" s="1">
        <v>40612</v>
      </c>
      <c r="B4001" s="3">
        <v>1589.7</v>
      </c>
      <c r="C4001" s="3">
        <v>276.8</v>
      </c>
      <c r="D4001" s="3">
        <v>115.17</v>
      </c>
      <c r="E4001" s="3">
        <v>596.79999999999995</v>
      </c>
    </row>
    <row r="4002" spans="1:5" x14ac:dyDescent="0.25">
      <c r="A4002" s="1">
        <v>40613</v>
      </c>
      <c r="B4002" s="3">
        <v>1587.5</v>
      </c>
      <c r="C4002" s="3">
        <v>277.95</v>
      </c>
      <c r="D4002" s="3">
        <v>116.19</v>
      </c>
      <c r="E4002" s="3">
        <v>582</v>
      </c>
    </row>
    <row r="4003" spans="1:5" x14ac:dyDescent="0.25">
      <c r="A4003" s="1">
        <v>40616</v>
      </c>
      <c r="B4003" s="3">
        <v>1596.25</v>
      </c>
      <c r="C4003" s="3">
        <v>277.5</v>
      </c>
      <c r="D4003" s="3">
        <v>120.52</v>
      </c>
      <c r="E4003" s="3">
        <v>601.04999999999995</v>
      </c>
    </row>
    <row r="4004" spans="1:5" x14ac:dyDescent="0.25">
      <c r="A4004" s="1">
        <v>40617</v>
      </c>
      <c r="B4004" s="3">
        <v>1546.65</v>
      </c>
      <c r="C4004" s="3">
        <v>274.5</v>
      </c>
      <c r="D4004" s="3">
        <v>117.01</v>
      </c>
      <c r="E4004" s="3">
        <v>593.5</v>
      </c>
    </row>
    <row r="4005" spans="1:5" x14ac:dyDescent="0.25">
      <c r="A4005" s="1">
        <v>40618</v>
      </c>
      <c r="B4005" s="3">
        <v>1572.5</v>
      </c>
      <c r="C4005" s="3">
        <v>271.35000000000002</v>
      </c>
      <c r="D4005" s="3">
        <v>118.32</v>
      </c>
      <c r="E4005" s="3">
        <v>599.45000000000005</v>
      </c>
    </row>
    <row r="4006" spans="1:5" x14ac:dyDescent="0.25">
      <c r="A4006" s="1">
        <v>40619</v>
      </c>
      <c r="B4006" s="3">
        <v>1525.65</v>
      </c>
      <c r="C4006" s="3">
        <v>270.8</v>
      </c>
      <c r="D4006" s="3">
        <v>118.68</v>
      </c>
      <c r="E4006" s="3">
        <v>594.75</v>
      </c>
    </row>
    <row r="4007" spans="1:5" x14ac:dyDescent="0.25">
      <c r="A4007" s="1">
        <v>40620</v>
      </c>
      <c r="B4007" s="3">
        <v>1494.75</v>
      </c>
      <c r="C4007" s="3">
        <v>268.5</v>
      </c>
      <c r="D4007" s="3">
        <v>118.6</v>
      </c>
      <c r="E4007" s="3">
        <v>596.29999999999995</v>
      </c>
    </row>
    <row r="4008" spans="1:5" x14ac:dyDescent="0.25">
      <c r="A4008" s="1">
        <v>40623</v>
      </c>
      <c r="B4008" s="3">
        <v>1508.1</v>
      </c>
      <c r="C4008" s="3">
        <v>265.89999999999998</v>
      </c>
      <c r="D4008" s="3">
        <v>118.65</v>
      </c>
      <c r="E4008" s="3">
        <v>601.5</v>
      </c>
    </row>
    <row r="4009" spans="1:5" x14ac:dyDescent="0.25">
      <c r="A4009" s="1">
        <v>40624</v>
      </c>
      <c r="B4009" s="3">
        <v>1529.7</v>
      </c>
      <c r="C4009" s="3">
        <v>266.8</v>
      </c>
      <c r="D4009" s="3">
        <v>119.74</v>
      </c>
      <c r="E4009" s="3">
        <v>604.20000000000005</v>
      </c>
    </row>
    <row r="4010" spans="1:5" x14ac:dyDescent="0.25">
      <c r="A4010" s="1">
        <v>40625</v>
      </c>
      <c r="B4010" s="3">
        <v>1553.35</v>
      </c>
      <c r="C4010" s="3">
        <v>269.60000000000002</v>
      </c>
      <c r="D4010" s="3">
        <v>121.26</v>
      </c>
      <c r="E4010" s="3">
        <v>610</v>
      </c>
    </row>
    <row r="4011" spans="1:5" x14ac:dyDescent="0.25">
      <c r="A4011" s="1">
        <v>40626</v>
      </c>
      <c r="B4011" s="3">
        <v>1540.9</v>
      </c>
      <c r="C4011" s="3">
        <v>268.8</v>
      </c>
      <c r="D4011" s="3">
        <v>122.41</v>
      </c>
      <c r="E4011" s="3">
        <v>610.75</v>
      </c>
    </row>
    <row r="4012" spans="1:5" x14ac:dyDescent="0.25">
      <c r="A4012" s="1">
        <v>40627</v>
      </c>
      <c r="B4012" s="3">
        <v>1549.55</v>
      </c>
      <c r="C4012" s="3">
        <v>271</v>
      </c>
      <c r="D4012" s="3">
        <v>125.67</v>
      </c>
      <c r="E4012" s="3">
        <v>613.6</v>
      </c>
    </row>
    <row r="4013" spans="1:5" x14ac:dyDescent="0.25">
      <c r="A4013" s="1">
        <v>40630</v>
      </c>
      <c r="B4013" s="3">
        <v>1549.5</v>
      </c>
      <c r="C4013" s="3">
        <v>275.25</v>
      </c>
      <c r="D4013" s="3">
        <v>125.23</v>
      </c>
      <c r="E4013" s="3">
        <v>613.45000000000005</v>
      </c>
    </row>
    <row r="4014" spans="1:5" x14ac:dyDescent="0.25">
      <c r="A4014" s="1">
        <v>40631</v>
      </c>
      <c r="B4014" s="3">
        <v>1593.25</v>
      </c>
      <c r="C4014" s="3">
        <v>277.05</v>
      </c>
      <c r="D4014" s="3">
        <v>128.33000000000001</v>
      </c>
      <c r="E4014" s="3">
        <v>613.5</v>
      </c>
    </row>
    <row r="4015" spans="1:5" x14ac:dyDescent="0.25">
      <c r="A4015" s="1">
        <v>40632</v>
      </c>
      <c r="B4015" s="3">
        <v>1635.55</v>
      </c>
      <c r="C4015" s="3">
        <v>277.64999999999998</v>
      </c>
      <c r="D4015" s="3">
        <v>127.94</v>
      </c>
      <c r="E4015" s="3">
        <v>616.4</v>
      </c>
    </row>
    <row r="4016" spans="1:5" x14ac:dyDescent="0.25">
      <c r="A4016" s="1">
        <v>40633</v>
      </c>
      <c r="B4016" s="3">
        <v>1638.55</v>
      </c>
      <c r="C4016" s="3">
        <v>284.60000000000002</v>
      </c>
      <c r="D4016" s="3">
        <v>128.38</v>
      </c>
      <c r="E4016" s="3">
        <v>620.5</v>
      </c>
    </row>
    <row r="4017" spans="1:5" x14ac:dyDescent="0.25">
      <c r="A4017" s="1">
        <v>40634</v>
      </c>
      <c r="B4017" s="3">
        <v>1617.6</v>
      </c>
      <c r="C4017" s="3">
        <v>284.05</v>
      </c>
      <c r="D4017" s="3">
        <v>127.04</v>
      </c>
      <c r="E4017" s="3">
        <v>625.65</v>
      </c>
    </row>
    <row r="4018" spans="1:5" x14ac:dyDescent="0.25">
      <c r="A4018" s="1">
        <v>40637</v>
      </c>
      <c r="B4018" s="3">
        <v>1631.6</v>
      </c>
      <c r="C4018" s="3">
        <v>279.45</v>
      </c>
      <c r="D4018" s="3">
        <v>129.04</v>
      </c>
      <c r="E4018" s="3">
        <v>629.79999999999995</v>
      </c>
    </row>
    <row r="4019" spans="1:5" x14ac:dyDescent="0.25">
      <c r="A4019" s="1">
        <v>40638</v>
      </c>
      <c r="B4019" s="3">
        <v>1639.25</v>
      </c>
      <c r="C4019" s="3">
        <v>275.39999999999998</v>
      </c>
      <c r="D4019" s="3">
        <v>126.75</v>
      </c>
      <c r="E4019" s="3">
        <v>634.29999999999995</v>
      </c>
    </row>
    <row r="4020" spans="1:5" x14ac:dyDescent="0.25">
      <c r="A4020" s="1">
        <v>40639</v>
      </c>
      <c r="B4020" s="3">
        <v>1643.05</v>
      </c>
      <c r="C4020" s="3">
        <v>276.25</v>
      </c>
      <c r="D4020" s="3">
        <v>125.86</v>
      </c>
      <c r="E4020" s="3">
        <v>633.20000000000005</v>
      </c>
    </row>
    <row r="4021" spans="1:5" x14ac:dyDescent="0.25">
      <c r="A4021" s="1">
        <v>40640</v>
      </c>
      <c r="B4021" s="3">
        <v>1633.55</v>
      </c>
      <c r="C4021" s="3">
        <v>276.05</v>
      </c>
      <c r="D4021" s="3">
        <v>127.02</v>
      </c>
      <c r="E4021" s="3">
        <v>637.54999999999995</v>
      </c>
    </row>
    <row r="4022" spans="1:5" x14ac:dyDescent="0.25">
      <c r="A4022" s="1">
        <v>40641</v>
      </c>
      <c r="B4022" s="3">
        <v>1631.05</v>
      </c>
      <c r="C4022" s="3">
        <v>276.35000000000002</v>
      </c>
      <c r="D4022" s="3">
        <v>126.67</v>
      </c>
      <c r="E4022" s="3">
        <v>629.70000000000005</v>
      </c>
    </row>
    <row r="4023" spans="1:5" x14ac:dyDescent="0.25">
      <c r="A4023" s="1">
        <v>40644</v>
      </c>
      <c r="B4023" s="3">
        <v>1613.6</v>
      </c>
      <c r="C4023" s="3">
        <v>273.5</v>
      </c>
      <c r="D4023" s="3">
        <v>127.12</v>
      </c>
      <c r="E4023" s="3">
        <v>625.04999999999995</v>
      </c>
    </row>
    <row r="4024" spans="1:5" x14ac:dyDescent="0.25">
      <c r="A4024" s="1">
        <v>40646</v>
      </c>
      <c r="B4024" s="3">
        <v>1632.45</v>
      </c>
      <c r="C4024" s="3">
        <v>280.89999999999998</v>
      </c>
      <c r="D4024" s="3">
        <v>126.48</v>
      </c>
      <c r="E4024" s="3">
        <v>636</v>
      </c>
    </row>
    <row r="4025" spans="1:5" x14ac:dyDescent="0.25">
      <c r="A4025" s="1">
        <v>40648</v>
      </c>
      <c r="B4025" s="3">
        <v>1650</v>
      </c>
      <c r="C4025" s="3">
        <v>275.75</v>
      </c>
      <c r="D4025" s="3">
        <v>126.11</v>
      </c>
      <c r="E4025" s="3">
        <v>630.35</v>
      </c>
    </row>
    <row r="4026" spans="1:5" x14ac:dyDescent="0.25">
      <c r="A4026" s="1">
        <v>40651</v>
      </c>
      <c r="B4026" s="3">
        <v>1644.95</v>
      </c>
      <c r="C4026" s="3">
        <v>280.3</v>
      </c>
      <c r="D4026" s="3">
        <v>125.75</v>
      </c>
      <c r="E4026" s="3">
        <v>611.95000000000005</v>
      </c>
    </row>
    <row r="4027" spans="1:5" x14ac:dyDescent="0.25">
      <c r="A4027" s="1">
        <v>40652</v>
      </c>
      <c r="B4027" s="3">
        <v>1623.85</v>
      </c>
      <c r="C4027" s="3">
        <v>276.95</v>
      </c>
      <c r="D4027" s="3">
        <v>125.36</v>
      </c>
      <c r="E4027" s="3">
        <v>610.9</v>
      </c>
    </row>
    <row r="4028" spans="1:5" x14ac:dyDescent="0.25">
      <c r="A4028" s="1">
        <v>40653</v>
      </c>
      <c r="B4028" s="3">
        <v>1676</v>
      </c>
      <c r="C4028" s="3">
        <v>284.05</v>
      </c>
      <c r="D4028" s="3">
        <v>127.97</v>
      </c>
      <c r="E4028" s="3">
        <v>625</v>
      </c>
    </row>
    <row r="4029" spans="1:5" x14ac:dyDescent="0.25">
      <c r="A4029" s="1">
        <v>40654</v>
      </c>
      <c r="B4029" s="3">
        <v>1655.65</v>
      </c>
      <c r="C4029" s="3">
        <v>288.8</v>
      </c>
      <c r="D4029" s="3">
        <v>128.4</v>
      </c>
      <c r="E4029" s="3">
        <v>628.75</v>
      </c>
    </row>
    <row r="4030" spans="1:5" x14ac:dyDescent="0.25">
      <c r="A4030" s="1">
        <v>40658</v>
      </c>
      <c r="B4030" s="3">
        <v>1652.65</v>
      </c>
      <c r="C4030" s="3">
        <v>288.89999999999998</v>
      </c>
      <c r="D4030" s="3">
        <v>128.37</v>
      </c>
      <c r="E4030" s="3">
        <v>627.1</v>
      </c>
    </row>
    <row r="4031" spans="1:5" x14ac:dyDescent="0.25">
      <c r="A4031" s="1">
        <v>40659</v>
      </c>
      <c r="B4031" s="3">
        <v>1680.9</v>
      </c>
      <c r="C4031" s="3">
        <v>284.45</v>
      </c>
      <c r="D4031" s="3">
        <v>127.68</v>
      </c>
      <c r="E4031" s="3">
        <v>625.9</v>
      </c>
    </row>
    <row r="4032" spans="1:5" x14ac:dyDescent="0.25">
      <c r="A4032" s="1">
        <v>40660</v>
      </c>
      <c r="B4032" s="3">
        <v>1664.65</v>
      </c>
      <c r="C4032" s="3">
        <v>283.2</v>
      </c>
      <c r="D4032" s="3">
        <v>126.63</v>
      </c>
      <c r="E4032" s="3">
        <v>620.25</v>
      </c>
    </row>
    <row r="4033" spans="1:5" x14ac:dyDescent="0.25">
      <c r="A4033" s="1">
        <v>40661</v>
      </c>
      <c r="B4033" s="3">
        <v>1674.65</v>
      </c>
      <c r="C4033" s="3">
        <v>278.95</v>
      </c>
      <c r="D4033" s="3">
        <v>126.2</v>
      </c>
      <c r="E4033" s="3">
        <v>613.54999999999995</v>
      </c>
    </row>
    <row r="4034" spans="1:5" x14ac:dyDescent="0.25">
      <c r="A4034" s="1">
        <v>40662</v>
      </c>
      <c r="B4034" s="3">
        <v>1662.35</v>
      </c>
      <c r="C4034" s="3">
        <v>285.2</v>
      </c>
      <c r="D4034" s="3">
        <v>125.75</v>
      </c>
      <c r="E4034" s="3">
        <v>614.75</v>
      </c>
    </row>
    <row r="4035" spans="1:5" x14ac:dyDescent="0.25">
      <c r="A4035" s="1">
        <v>40665</v>
      </c>
      <c r="B4035" s="3">
        <v>1694.05</v>
      </c>
      <c r="C4035" s="3">
        <v>281.14999999999998</v>
      </c>
      <c r="D4035" s="3">
        <v>128.81</v>
      </c>
      <c r="E4035" s="3">
        <v>614</v>
      </c>
    </row>
    <row r="4036" spans="1:5" x14ac:dyDescent="0.25">
      <c r="A4036" s="1">
        <v>40666</v>
      </c>
      <c r="B4036" s="3">
        <v>1684.6</v>
      </c>
      <c r="C4036" s="3">
        <v>272.3</v>
      </c>
      <c r="D4036" s="3">
        <v>127.97</v>
      </c>
      <c r="E4036" s="3">
        <v>603.25</v>
      </c>
    </row>
    <row r="4037" spans="1:5" x14ac:dyDescent="0.25">
      <c r="A4037" s="1">
        <v>40667</v>
      </c>
      <c r="B4037" s="3">
        <v>1599.2</v>
      </c>
      <c r="C4037" s="3">
        <v>275.10000000000002</v>
      </c>
      <c r="D4037" s="3">
        <v>125.1</v>
      </c>
      <c r="E4037" s="3">
        <v>590.5</v>
      </c>
    </row>
    <row r="4038" spans="1:5" x14ac:dyDescent="0.25">
      <c r="A4038" s="1">
        <v>40668</v>
      </c>
      <c r="B4038" s="3">
        <v>1582</v>
      </c>
      <c r="C4038" s="3">
        <v>267.3</v>
      </c>
      <c r="D4038" s="3">
        <v>118.58</v>
      </c>
      <c r="E4038" s="3">
        <v>583.25</v>
      </c>
    </row>
    <row r="4039" spans="1:5" x14ac:dyDescent="0.25">
      <c r="A4039" s="1">
        <v>40669</v>
      </c>
      <c r="B4039" s="3">
        <v>1604</v>
      </c>
      <c r="C4039" s="3">
        <v>274.7</v>
      </c>
      <c r="D4039" s="3">
        <v>118.47</v>
      </c>
      <c r="E4039" s="3">
        <v>594.04999999999995</v>
      </c>
    </row>
    <row r="4040" spans="1:5" x14ac:dyDescent="0.25">
      <c r="A4040" s="1">
        <v>40672</v>
      </c>
      <c r="B4040" s="3">
        <v>1594</v>
      </c>
      <c r="C4040" s="3">
        <v>284.45</v>
      </c>
      <c r="D4040" s="3">
        <v>121.42</v>
      </c>
      <c r="E4040" s="3">
        <v>594.70000000000005</v>
      </c>
    </row>
    <row r="4041" spans="1:5" x14ac:dyDescent="0.25">
      <c r="A4041" s="1">
        <v>40673</v>
      </c>
      <c r="B4041" s="3">
        <v>1592.75</v>
      </c>
      <c r="C4041" s="3">
        <v>297.14999999999998</v>
      </c>
      <c r="D4041" s="3">
        <v>120.27</v>
      </c>
      <c r="E4041" s="3">
        <v>589.04999999999995</v>
      </c>
    </row>
    <row r="4042" spans="1:5" x14ac:dyDescent="0.25">
      <c r="A4042" s="1">
        <v>40674</v>
      </c>
      <c r="B4042" s="3">
        <v>1602.85</v>
      </c>
      <c r="C4042" s="3">
        <v>299.85000000000002</v>
      </c>
      <c r="D4042" s="3">
        <v>118.6</v>
      </c>
      <c r="E4042" s="3">
        <v>593.35</v>
      </c>
    </row>
    <row r="4043" spans="1:5" x14ac:dyDescent="0.25">
      <c r="A4043" s="1">
        <v>40675</v>
      </c>
      <c r="B4043" s="3">
        <v>1602.65</v>
      </c>
      <c r="C4043" s="3">
        <v>301.39999999999998</v>
      </c>
      <c r="D4043" s="3">
        <v>118.06</v>
      </c>
      <c r="E4043" s="3">
        <v>584.45000000000005</v>
      </c>
    </row>
    <row r="4044" spans="1:5" x14ac:dyDescent="0.25">
      <c r="A4044" s="1">
        <v>40676</v>
      </c>
      <c r="B4044" s="3">
        <v>1655.45</v>
      </c>
      <c r="C4044" s="3">
        <v>306.45</v>
      </c>
      <c r="D4044" s="3">
        <v>118.81</v>
      </c>
      <c r="E4044" s="3">
        <v>594</v>
      </c>
    </row>
    <row r="4045" spans="1:5" x14ac:dyDescent="0.25">
      <c r="A4045" s="1">
        <v>40679</v>
      </c>
      <c r="B4045" s="3">
        <v>1619.25</v>
      </c>
      <c r="C4045" s="3">
        <v>304.05</v>
      </c>
      <c r="D4045" s="3">
        <v>118.36</v>
      </c>
      <c r="E4045" s="3">
        <v>578.29999999999995</v>
      </c>
    </row>
    <row r="4046" spans="1:5" x14ac:dyDescent="0.25">
      <c r="A4046" s="1">
        <v>40680</v>
      </c>
      <c r="B4046" s="3">
        <v>1629.25</v>
      </c>
      <c r="C4046" s="3">
        <v>308.89999999999998</v>
      </c>
      <c r="D4046" s="3">
        <v>118.81</v>
      </c>
      <c r="E4046" s="3">
        <v>574.54999999999995</v>
      </c>
    </row>
    <row r="4047" spans="1:5" x14ac:dyDescent="0.25">
      <c r="A4047" s="1">
        <v>40681</v>
      </c>
      <c r="B4047" s="3">
        <v>1588</v>
      </c>
      <c r="C4047" s="3">
        <v>308.95</v>
      </c>
      <c r="D4047" s="3">
        <v>120.6</v>
      </c>
      <c r="E4047" s="3">
        <v>571.54999999999995</v>
      </c>
    </row>
    <row r="4048" spans="1:5" x14ac:dyDescent="0.25">
      <c r="A4048" s="1">
        <v>40682</v>
      </c>
      <c r="B4048" s="3">
        <v>1597.55</v>
      </c>
      <c r="C4048" s="3">
        <v>309.5</v>
      </c>
      <c r="D4048" s="3">
        <v>117.47</v>
      </c>
      <c r="E4048" s="3">
        <v>562.79999999999995</v>
      </c>
    </row>
    <row r="4049" spans="1:5" x14ac:dyDescent="0.25">
      <c r="A4049" s="1">
        <v>40683</v>
      </c>
      <c r="B4049" s="3">
        <v>1606.95</v>
      </c>
      <c r="C4049" s="3">
        <v>310.05</v>
      </c>
      <c r="D4049" s="3">
        <v>119.43</v>
      </c>
      <c r="E4049" s="3">
        <v>578.35</v>
      </c>
    </row>
    <row r="4050" spans="1:5" x14ac:dyDescent="0.25">
      <c r="A4050" s="1">
        <v>40686</v>
      </c>
      <c r="B4050" s="3">
        <v>1569.3</v>
      </c>
      <c r="C4050" s="3">
        <v>304.25</v>
      </c>
      <c r="D4050" s="3">
        <v>117.33</v>
      </c>
      <c r="E4050" s="3">
        <v>559.25</v>
      </c>
    </row>
    <row r="4051" spans="1:5" x14ac:dyDescent="0.25">
      <c r="A4051" s="1">
        <v>40687</v>
      </c>
      <c r="B4051" s="3">
        <v>1556.9</v>
      </c>
      <c r="C4051" s="3">
        <v>302.60000000000002</v>
      </c>
      <c r="D4051" s="3">
        <v>116.8</v>
      </c>
      <c r="E4051" s="3">
        <v>566.20000000000005</v>
      </c>
    </row>
    <row r="4052" spans="1:5" x14ac:dyDescent="0.25">
      <c r="A4052" s="1">
        <v>40688</v>
      </c>
      <c r="B4052" s="3">
        <v>1544</v>
      </c>
      <c r="C4052" s="3">
        <v>299.8</v>
      </c>
      <c r="D4052" s="3">
        <v>114.84</v>
      </c>
      <c r="E4052" s="3">
        <v>561.5</v>
      </c>
    </row>
    <row r="4053" spans="1:5" x14ac:dyDescent="0.25">
      <c r="A4053" s="1">
        <v>40689</v>
      </c>
      <c r="B4053" s="3">
        <v>1551.85</v>
      </c>
      <c r="C4053" s="3">
        <v>306.35000000000002</v>
      </c>
      <c r="D4053" s="3">
        <v>115.79</v>
      </c>
      <c r="E4053" s="3">
        <v>572.6</v>
      </c>
    </row>
    <row r="4054" spans="1:5" x14ac:dyDescent="0.25">
      <c r="A4054" s="1">
        <v>40690</v>
      </c>
      <c r="B4054" s="3">
        <v>1557.6</v>
      </c>
      <c r="C4054" s="3">
        <v>302.45</v>
      </c>
      <c r="D4054" s="3">
        <v>116.39</v>
      </c>
      <c r="E4054" s="3">
        <v>585.35</v>
      </c>
    </row>
    <row r="4055" spans="1:5" x14ac:dyDescent="0.25">
      <c r="A4055" s="1">
        <v>40693</v>
      </c>
      <c r="B4055" s="3">
        <v>1579.95</v>
      </c>
      <c r="C4055" s="3">
        <v>302.8</v>
      </c>
      <c r="D4055" s="3">
        <v>116.69</v>
      </c>
      <c r="E4055" s="3">
        <v>580.35</v>
      </c>
    </row>
    <row r="4056" spans="1:5" x14ac:dyDescent="0.25">
      <c r="A4056" s="1">
        <v>40694</v>
      </c>
      <c r="B4056" s="3">
        <v>1616.25</v>
      </c>
      <c r="C4056" s="3">
        <v>304.85000000000002</v>
      </c>
      <c r="D4056" s="3">
        <v>118.95</v>
      </c>
      <c r="E4056" s="3">
        <v>589.1</v>
      </c>
    </row>
    <row r="4057" spans="1:5" x14ac:dyDescent="0.25">
      <c r="A4057" s="1">
        <v>40695</v>
      </c>
      <c r="B4057" s="3">
        <v>1611.35</v>
      </c>
      <c r="C4057" s="3">
        <v>309.95</v>
      </c>
      <c r="D4057" s="3">
        <v>120.27</v>
      </c>
      <c r="E4057" s="3">
        <v>582.20000000000005</v>
      </c>
    </row>
    <row r="4058" spans="1:5" x14ac:dyDescent="0.25">
      <c r="A4058" s="1">
        <v>40696</v>
      </c>
      <c r="B4058" s="3">
        <v>1605.85</v>
      </c>
      <c r="C4058" s="3">
        <v>320.89999999999998</v>
      </c>
      <c r="D4058" s="3">
        <v>120.73</v>
      </c>
      <c r="E4058" s="3">
        <v>574.65</v>
      </c>
    </row>
    <row r="4059" spans="1:5" x14ac:dyDescent="0.25">
      <c r="A4059" s="1">
        <v>40697</v>
      </c>
      <c r="B4059" s="3">
        <v>1578.35</v>
      </c>
      <c r="C4059" s="3">
        <v>318.3</v>
      </c>
      <c r="D4059" s="3">
        <v>120.49</v>
      </c>
      <c r="E4059" s="3">
        <v>573.5</v>
      </c>
    </row>
    <row r="4060" spans="1:5" x14ac:dyDescent="0.25">
      <c r="A4060" s="1">
        <v>40700</v>
      </c>
      <c r="B4060" s="3">
        <v>1604.6</v>
      </c>
      <c r="C4060" s="3">
        <v>314.95</v>
      </c>
      <c r="D4060" s="3">
        <v>120.59</v>
      </c>
      <c r="E4060" s="3">
        <v>568.9</v>
      </c>
    </row>
    <row r="4061" spans="1:5" x14ac:dyDescent="0.25">
      <c r="A4061" s="1">
        <v>40701</v>
      </c>
      <c r="B4061" s="3">
        <v>1601.95</v>
      </c>
      <c r="C4061" s="3">
        <v>308.2</v>
      </c>
      <c r="D4061" s="3">
        <v>120.06</v>
      </c>
      <c r="E4061" s="3">
        <v>576.70000000000005</v>
      </c>
    </row>
    <row r="4062" spans="1:5" x14ac:dyDescent="0.25">
      <c r="A4062" s="1">
        <v>40702</v>
      </c>
      <c r="B4062" s="3">
        <v>1578.35</v>
      </c>
      <c r="C4062" s="3">
        <v>313.39999999999998</v>
      </c>
      <c r="D4062" s="3">
        <v>119.6</v>
      </c>
      <c r="E4062" s="3">
        <v>577.15</v>
      </c>
    </row>
    <row r="4063" spans="1:5" x14ac:dyDescent="0.25">
      <c r="A4063" s="1">
        <v>40703</v>
      </c>
      <c r="B4063" s="3">
        <v>1566.1</v>
      </c>
      <c r="C4063" s="3">
        <v>312.55</v>
      </c>
      <c r="D4063" s="3">
        <v>119.12</v>
      </c>
      <c r="E4063" s="3">
        <v>577.04999999999995</v>
      </c>
    </row>
    <row r="4064" spans="1:5" x14ac:dyDescent="0.25">
      <c r="A4064" s="1">
        <v>40704</v>
      </c>
      <c r="B4064" s="3">
        <v>1558.2</v>
      </c>
      <c r="C4064" s="3">
        <v>311.35000000000002</v>
      </c>
      <c r="D4064" s="3">
        <v>119.4</v>
      </c>
      <c r="E4064" s="3">
        <v>569.20000000000005</v>
      </c>
    </row>
    <row r="4065" spans="1:5" x14ac:dyDescent="0.25">
      <c r="A4065" s="1">
        <v>40707</v>
      </c>
      <c r="B4065" s="3">
        <v>1539.55</v>
      </c>
      <c r="C4065" s="3">
        <v>313.5</v>
      </c>
      <c r="D4065" s="3">
        <v>119.15</v>
      </c>
      <c r="E4065" s="3">
        <v>562.79999999999995</v>
      </c>
    </row>
    <row r="4066" spans="1:5" x14ac:dyDescent="0.25">
      <c r="A4066" s="1">
        <v>40708</v>
      </c>
      <c r="B4066" s="3">
        <v>1554.6</v>
      </c>
      <c r="C4066" s="3">
        <v>315.25</v>
      </c>
      <c r="D4066" s="3">
        <v>120.56</v>
      </c>
      <c r="E4066" s="3">
        <v>561.29999999999995</v>
      </c>
    </row>
    <row r="4067" spans="1:5" x14ac:dyDescent="0.25">
      <c r="A4067" s="1">
        <v>40709</v>
      </c>
      <c r="B4067" s="3">
        <v>1555.3</v>
      </c>
      <c r="C4067" s="3">
        <v>316.89999999999998</v>
      </c>
      <c r="D4067" s="3">
        <v>119.18</v>
      </c>
      <c r="E4067" s="3">
        <v>561.25</v>
      </c>
    </row>
    <row r="4068" spans="1:5" x14ac:dyDescent="0.25">
      <c r="A4068" s="1">
        <v>40710</v>
      </c>
      <c r="B4068" s="3">
        <v>1545.25</v>
      </c>
      <c r="C4068" s="3">
        <v>320.39999999999998</v>
      </c>
      <c r="D4068" s="3">
        <v>118.43</v>
      </c>
      <c r="E4068" s="3">
        <v>553.15</v>
      </c>
    </row>
    <row r="4069" spans="1:5" x14ac:dyDescent="0.25">
      <c r="A4069" s="1">
        <v>40711</v>
      </c>
      <c r="B4069" s="3">
        <v>1547.85</v>
      </c>
      <c r="C4069" s="3">
        <v>321.05</v>
      </c>
      <c r="D4069" s="3">
        <v>119.2</v>
      </c>
      <c r="E4069" s="3">
        <v>572.25</v>
      </c>
    </row>
    <row r="4070" spans="1:5" x14ac:dyDescent="0.25">
      <c r="A4070" s="1">
        <v>40714</v>
      </c>
      <c r="B4070" s="3">
        <v>1518.05</v>
      </c>
      <c r="C4070" s="3">
        <v>322.2</v>
      </c>
      <c r="D4070" s="3">
        <v>117.18</v>
      </c>
      <c r="E4070" s="3">
        <v>561.15</v>
      </c>
    </row>
    <row r="4071" spans="1:5" x14ac:dyDescent="0.25">
      <c r="A4071" s="1">
        <v>40715</v>
      </c>
      <c r="B4071" s="3">
        <v>1514.25</v>
      </c>
      <c r="C4071" s="3">
        <v>322.95</v>
      </c>
      <c r="D4071" s="3">
        <v>116.65</v>
      </c>
      <c r="E4071" s="3">
        <v>559.15</v>
      </c>
    </row>
    <row r="4072" spans="1:5" x14ac:dyDescent="0.25">
      <c r="A4072" s="1">
        <v>40716</v>
      </c>
      <c r="B4072" s="3">
        <v>1512.1</v>
      </c>
      <c r="C4072" s="3">
        <v>311.89999999999998</v>
      </c>
      <c r="D4072" s="3">
        <v>118.51</v>
      </c>
      <c r="E4072" s="3">
        <v>558</v>
      </c>
    </row>
    <row r="4073" spans="1:5" x14ac:dyDescent="0.25">
      <c r="A4073" s="1">
        <v>40717</v>
      </c>
      <c r="B4073" s="3">
        <v>1492.25</v>
      </c>
      <c r="C4073" s="3">
        <v>317.60000000000002</v>
      </c>
      <c r="D4073" s="3">
        <v>119.78</v>
      </c>
      <c r="E4073" s="3">
        <v>556.79999999999995</v>
      </c>
    </row>
    <row r="4074" spans="1:5" x14ac:dyDescent="0.25">
      <c r="A4074" s="1">
        <v>40718</v>
      </c>
      <c r="B4074" s="3">
        <v>1497.45</v>
      </c>
      <c r="C4074" s="3">
        <v>324.10000000000002</v>
      </c>
      <c r="D4074" s="3">
        <v>123.17</v>
      </c>
      <c r="E4074" s="3">
        <v>578.65</v>
      </c>
    </row>
    <row r="4075" spans="1:5" x14ac:dyDescent="0.25">
      <c r="A4075" s="1">
        <v>40721</v>
      </c>
      <c r="B4075" s="3">
        <v>1504.55</v>
      </c>
      <c r="C4075" s="3">
        <v>323.3</v>
      </c>
      <c r="D4075" s="3">
        <v>124.27</v>
      </c>
      <c r="E4075" s="3">
        <v>588.20000000000005</v>
      </c>
    </row>
    <row r="4076" spans="1:5" x14ac:dyDescent="0.25">
      <c r="A4076" s="1">
        <v>40722</v>
      </c>
      <c r="B4076" s="3">
        <v>1542.15</v>
      </c>
      <c r="C4076" s="3">
        <v>323.39999999999998</v>
      </c>
      <c r="D4076" s="3">
        <v>123.98</v>
      </c>
      <c r="E4076" s="3">
        <v>587.29999999999995</v>
      </c>
    </row>
    <row r="4077" spans="1:5" x14ac:dyDescent="0.25">
      <c r="A4077" s="1">
        <v>40723</v>
      </c>
      <c r="B4077" s="3">
        <v>1550.3</v>
      </c>
      <c r="C4077" s="3">
        <v>332.2</v>
      </c>
      <c r="D4077" s="3">
        <v>123.72</v>
      </c>
      <c r="E4077" s="3">
        <v>601.29999999999995</v>
      </c>
    </row>
    <row r="4078" spans="1:5" x14ac:dyDescent="0.25">
      <c r="A4078" s="1">
        <v>40724</v>
      </c>
      <c r="B4078" s="3">
        <v>1533.4</v>
      </c>
      <c r="C4078" s="3">
        <v>342.75</v>
      </c>
      <c r="D4078" s="3">
        <v>125.8</v>
      </c>
      <c r="E4078" s="3">
        <v>608.70000000000005</v>
      </c>
    </row>
    <row r="4079" spans="1:5" x14ac:dyDescent="0.25">
      <c r="A4079" s="1">
        <v>40725</v>
      </c>
      <c r="B4079" s="3">
        <v>1522</v>
      </c>
      <c r="C4079" s="3">
        <v>336.75</v>
      </c>
      <c r="D4079" s="3">
        <v>126.16</v>
      </c>
      <c r="E4079" s="3">
        <v>602</v>
      </c>
    </row>
    <row r="4080" spans="1:5" x14ac:dyDescent="0.25">
      <c r="A4080" s="1">
        <v>40728</v>
      </c>
      <c r="B4080" s="3">
        <v>1557.55</v>
      </c>
      <c r="C4080" s="3">
        <v>336.05</v>
      </c>
      <c r="D4080" s="3">
        <v>127.2</v>
      </c>
      <c r="E4080" s="3">
        <v>596.85</v>
      </c>
    </row>
    <row r="4081" spans="1:5" x14ac:dyDescent="0.25">
      <c r="A4081" s="1">
        <v>40729</v>
      </c>
      <c r="B4081" s="3">
        <v>1565.5</v>
      </c>
      <c r="C4081" s="3">
        <v>333.2</v>
      </c>
      <c r="D4081" s="3">
        <v>127.16</v>
      </c>
      <c r="E4081" s="3">
        <v>596.85</v>
      </c>
    </row>
    <row r="4082" spans="1:5" x14ac:dyDescent="0.25">
      <c r="A4082" s="1">
        <v>40730</v>
      </c>
      <c r="B4082" s="3">
        <v>1527.95</v>
      </c>
      <c r="C4082" s="3">
        <v>329.55</v>
      </c>
      <c r="D4082" s="3">
        <v>124.59</v>
      </c>
      <c r="E4082" s="3">
        <v>597.20000000000005</v>
      </c>
    </row>
    <row r="4083" spans="1:5" x14ac:dyDescent="0.25">
      <c r="A4083" s="1">
        <v>40731</v>
      </c>
      <c r="B4083" s="3">
        <v>1565.9</v>
      </c>
      <c r="C4083" s="3">
        <v>335.45</v>
      </c>
      <c r="D4083" s="3">
        <v>126.83</v>
      </c>
      <c r="E4083" s="3">
        <v>606.4</v>
      </c>
    </row>
    <row r="4084" spans="1:5" x14ac:dyDescent="0.25">
      <c r="A4084" s="1">
        <v>40732</v>
      </c>
      <c r="B4084" s="3">
        <v>1544.75</v>
      </c>
      <c r="C4084" s="3">
        <v>334</v>
      </c>
      <c r="D4084" s="3">
        <v>124.55</v>
      </c>
      <c r="E4084" s="3">
        <v>594.45000000000005</v>
      </c>
    </row>
    <row r="4085" spans="1:5" x14ac:dyDescent="0.25">
      <c r="A4085" s="1">
        <v>40735</v>
      </c>
      <c r="B4085" s="3">
        <v>1539.45</v>
      </c>
      <c r="C4085" s="3">
        <v>331.95</v>
      </c>
      <c r="D4085" s="3">
        <v>124.87</v>
      </c>
      <c r="E4085" s="3">
        <v>587.75</v>
      </c>
    </row>
    <row r="4086" spans="1:5" x14ac:dyDescent="0.25">
      <c r="A4086" s="1">
        <v>40736</v>
      </c>
      <c r="B4086" s="3">
        <v>1544.05</v>
      </c>
      <c r="C4086" s="3">
        <v>332.5</v>
      </c>
      <c r="D4086" s="3">
        <v>124.39</v>
      </c>
      <c r="E4086" s="3">
        <v>571.9</v>
      </c>
    </row>
    <row r="4087" spans="1:5" x14ac:dyDescent="0.25">
      <c r="A4087" s="1">
        <v>40737</v>
      </c>
      <c r="B4087" s="3">
        <v>1594.45</v>
      </c>
      <c r="C4087" s="3">
        <v>331.4</v>
      </c>
      <c r="D4087" s="3">
        <v>123.95</v>
      </c>
      <c r="E4087" s="3">
        <v>575.70000000000005</v>
      </c>
    </row>
    <row r="4088" spans="1:5" x14ac:dyDescent="0.25">
      <c r="A4088" s="1">
        <v>40738</v>
      </c>
      <c r="B4088" s="3">
        <v>1589.55</v>
      </c>
      <c r="C4088" s="3">
        <v>332.35</v>
      </c>
      <c r="D4088" s="3">
        <v>123.04</v>
      </c>
      <c r="E4088" s="3">
        <v>576.54999999999995</v>
      </c>
    </row>
    <row r="4089" spans="1:5" x14ac:dyDescent="0.25">
      <c r="A4089" s="1">
        <v>40739</v>
      </c>
      <c r="B4089" s="3">
        <v>1596.45</v>
      </c>
      <c r="C4089" s="3">
        <v>329.5</v>
      </c>
      <c r="D4089" s="3">
        <v>121.98</v>
      </c>
      <c r="E4089" s="3">
        <v>573.29999999999995</v>
      </c>
    </row>
    <row r="4090" spans="1:5" x14ac:dyDescent="0.25">
      <c r="A4090" s="1">
        <v>40742</v>
      </c>
      <c r="B4090" s="3">
        <v>1573.75</v>
      </c>
      <c r="C4090" s="3">
        <v>332.4</v>
      </c>
      <c r="D4090" s="3">
        <v>124.87</v>
      </c>
      <c r="E4090" s="3">
        <v>572.15</v>
      </c>
    </row>
    <row r="4091" spans="1:5" x14ac:dyDescent="0.25">
      <c r="A4091" s="1">
        <v>40743</v>
      </c>
      <c r="B4091" s="3">
        <v>1599.85</v>
      </c>
      <c r="C4091" s="3">
        <v>331</v>
      </c>
      <c r="D4091" s="3">
        <v>126.89</v>
      </c>
      <c r="E4091" s="3">
        <v>576.54999999999995</v>
      </c>
    </row>
    <row r="4092" spans="1:5" x14ac:dyDescent="0.25">
      <c r="A4092" s="1">
        <v>40744</v>
      </c>
      <c r="B4092" s="3">
        <v>1567</v>
      </c>
      <c r="C4092" s="3">
        <v>331.1</v>
      </c>
      <c r="D4092" s="3">
        <v>124.38</v>
      </c>
      <c r="E4092" s="3">
        <v>575.4</v>
      </c>
    </row>
    <row r="4093" spans="1:5" x14ac:dyDescent="0.25">
      <c r="A4093" s="1">
        <v>40745</v>
      </c>
      <c r="B4093" s="3">
        <v>1543</v>
      </c>
      <c r="C4093" s="3">
        <v>333.1</v>
      </c>
      <c r="D4093" s="3">
        <v>124.29</v>
      </c>
      <c r="E4093" s="3">
        <v>572.95000000000005</v>
      </c>
    </row>
    <row r="4094" spans="1:5" x14ac:dyDescent="0.25">
      <c r="A4094" s="1">
        <v>40746</v>
      </c>
      <c r="B4094" s="3">
        <v>1569.8</v>
      </c>
      <c r="C4094" s="3">
        <v>333.9</v>
      </c>
      <c r="D4094" s="3">
        <v>125.92</v>
      </c>
      <c r="E4094" s="3">
        <v>584.29999999999995</v>
      </c>
    </row>
    <row r="4095" spans="1:5" x14ac:dyDescent="0.25">
      <c r="A4095" s="1">
        <v>40749</v>
      </c>
      <c r="B4095" s="3">
        <v>1588.9</v>
      </c>
      <c r="C4095" s="3">
        <v>331.65</v>
      </c>
      <c r="D4095" s="3">
        <v>126.96</v>
      </c>
      <c r="E4095" s="3">
        <v>590.75</v>
      </c>
    </row>
    <row r="4096" spans="1:5" x14ac:dyDescent="0.25">
      <c r="A4096" s="1">
        <v>40750</v>
      </c>
      <c r="B4096" s="3">
        <v>1577.4</v>
      </c>
      <c r="C4096" s="3">
        <v>327.5</v>
      </c>
      <c r="D4096" s="3">
        <v>125.32</v>
      </c>
      <c r="E4096" s="3">
        <v>583.54999999999995</v>
      </c>
    </row>
    <row r="4097" spans="1:5" x14ac:dyDescent="0.25">
      <c r="A4097" s="1">
        <v>40751</v>
      </c>
      <c r="B4097" s="3">
        <v>1584.9</v>
      </c>
      <c r="C4097" s="3">
        <v>325.89999999999998</v>
      </c>
      <c r="D4097" s="3">
        <v>125.09</v>
      </c>
      <c r="E4097" s="3">
        <v>579.70000000000005</v>
      </c>
    </row>
    <row r="4098" spans="1:5" x14ac:dyDescent="0.25">
      <c r="A4098" s="1">
        <v>40752</v>
      </c>
      <c r="B4098" s="3">
        <v>1600.1</v>
      </c>
      <c r="C4098" s="3">
        <v>322.7</v>
      </c>
      <c r="D4098" s="3">
        <v>124.48</v>
      </c>
      <c r="E4098" s="3">
        <v>568.5</v>
      </c>
    </row>
    <row r="4099" spans="1:5" x14ac:dyDescent="0.25">
      <c r="A4099" s="1">
        <v>40753</v>
      </c>
      <c r="B4099" s="3">
        <v>1587.5</v>
      </c>
      <c r="C4099" s="3">
        <v>323.95</v>
      </c>
      <c r="D4099" s="3">
        <v>124.05</v>
      </c>
      <c r="E4099" s="3">
        <v>565.1</v>
      </c>
    </row>
    <row r="4100" spans="1:5" x14ac:dyDescent="0.25">
      <c r="A4100" s="1">
        <v>40756</v>
      </c>
      <c r="B4100" s="3">
        <v>1601.3</v>
      </c>
      <c r="C4100" s="3">
        <v>322.75</v>
      </c>
      <c r="D4100" s="3">
        <v>124.82</v>
      </c>
      <c r="E4100" s="3">
        <v>572.6</v>
      </c>
    </row>
    <row r="4101" spans="1:5" x14ac:dyDescent="0.25">
      <c r="A4101" s="1">
        <v>40757</v>
      </c>
      <c r="B4101" s="3">
        <v>1599.2</v>
      </c>
      <c r="C4101" s="3">
        <v>323.39999999999998</v>
      </c>
      <c r="D4101" s="3">
        <v>123.28</v>
      </c>
      <c r="E4101" s="3">
        <v>563.95000000000005</v>
      </c>
    </row>
    <row r="4102" spans="1:5" x14ac:dyDescent="0.25">
      <c r="A4102" s="1">
        <v>40758</v>
      </c>
      <c r="B4102" s="3">
        <v>1575.05</v>
      </c>
      <c r="C4102" s="3">
        <v>322.60000000000002</v>
      </c>
      <c r="D4102" s="3">
        <v>124.16</v>
      </c>
      <c r="E4102" s="3">
        <v>563.1</v>
      </c>
    </row>
    <row r="4103" spans="1:5" x14ac:dyDescent="0.25">
      <c r="A4103" s="1">
        <v>40759</v>
      </c>
      <c r="B4103" s="3">
        <v>1545.5</v>
      </c>
      <c r="C4103" s="3">
        <v>319.25</v>
      </c>
      <c r="D4103" s="3">
        <v>121.82</v>
      </c>
      <c r="E4103" s="3">
        <v>557.9</v>
      </c>
    </row>
    <row r="4104" spans="1:5" x14ac:dyDescent="0.25">
      <c r="A4104" s="1">
        <v>40760</v>
      </c>
      <c r="B4104" s="3">
        <v>1529.5</v>
      </c>
      <c r="C4104" s="3">
        <v>318.39999999999998</v>
      </c>
      <c r="D4104" s="3">
        <v>119.09</v>
      </c>
      <c r="E4104" s="3">
        <v>532.9</v>
      </c>
    </row>
    <row r="4105" spans="1:5" x14ac:dyDescent="0.25">
      <c r="A4105" s="1">
        <v>40763</v>
      </c>
      <c r="B4105" s="3">
        <v>1546.65</v>
      </c>
      <c r="C4105" s="3">
        <v>319.39999999999998</v>
      </c>
      <c r="D4105" s="3">
        <v>116.16</v>
      </c>
      <c r="E4105" s="3">
        <v>510.95</v>
      </c>
    </row>
    <row r="4106" spans="1:5" x14ac:dyDescent="0.25">
      <c r="A4106" s="1">
        <v>40764</v>
      </c>
      <c r="B4106" s="3">
        <v>1492.7</v>
      </c>
      <c r="C4106" s="3">
        <v>319.45</v>
      </c>
      <c r="D4106" s="3">
        <v>113.91</v>
      </c>
      <c r="E4106" s="3">
        <v>486.05</v>
      </c>
    </row>
    <row r="4107" spans="1:5" x14ac:dyDescent="0.25">
      <c r="A4107" s="1">
        <v>40765</v>
      </c>
      <c r="B4107" s="3">
        <v>1486.35</v>
      </c>
      <c r="C4107" s="3">
        <v>316.39999999999998</v>
      </c>
      <c r="D4107" s="3">
        <v>113.29</v>
      </c>
      <c r="E4107" s="3">
        <v>485.85</v>
      </c>
    </row>
    <row r="4108" spans="1:5" x14ac:dyDescent="0.25">
      <c r="A4108" s="1">
        <v>40766</v>
      </c>
      <c r="B4108" s="3">
        <v>1483.1</v>
      </c>
      <c r="C4108" s="3">
        <v>315.10000000000002</v>
      </c>
      <c r="D4108" s="3">
        <v>108.41</v>
      </c>
      <c r="E4108" s="3">
        <v>484.55</v>
      </c>
    </row>
    <row r="4109" spans="1:5" x14ac:dyDescent="0.25">
      <c r="A4109" s="1">
        <v>40767</v>
      </c>
      <c r="B4109" s="3">
        <v>1484.5</v>
      </c>
      <c r="C4109" s="3">
        <v>315.64999999999998</v>
      </c>
      <c r="D4109" s="3">
        <v>105.03</v>
      </c>
      <c r="E4109" s="3">
        <v>476.35</v>
      </c>
    </row>
    <row r="4110" spans="1:5" x14ac:dyDescent="0.25">
      <c r="A4110" s="1">
        <v>40771</v>
      </c>
      <c r="B4110" s="3">
        <v>1501.25</v>
      </c>
      <c r="C4110" s="3">
        <v>310.35000000000002</v>
      </c>
      <c r="D4110" s="3">
        <v>104.24</v>
      </c>
      <c r="E4110" s="3">
        <v>468.9</v>
      </c>
    </row>
    <row r="4111" spans="1:5" x14ac:dyDescent="0.25">
      <c r="A4111" s="1">
        <v>40772</v>
      </c>
      <c r="B4111" s="3">
        <v>1505.55</v>
      </c>
      <c r="C4111" s="3">
        <v>316.05</v>
      </c>
      <c r="D4111" s="3">
        <v>103.77</v>
      </c>
      <c r="E4111" s="3">
        <v>472.35</v>
      </c>
    </row>
    <row r="4112" spans="1:5" x14ac:dyDescent="0.25">
      <c r="A4112" s="1">
        <v>40773</v>
      </c>
      <c r="B4112" s="3">
        <v>1451.5</v>
      </c>
      <c r="C4112" s="3">
        <v>317.35000000000002</v>
      </c>
      <c r="D4112" s="3">
        <v>100.56</v>
      </c>
      <c r="E4112" s="3">
        <v>462.55</v>
      </c>
    </row>
    <row r="4113" spans="1:5" x14ac:dyDescent="0.25">
      <c r="A4113" s="1">
        <v>40774</v>
      </c>
      <c r="B4113" s="3">
        <v>1409.4</v>
      </c>
      <c r="C4113" s="3">
        <v>315.05</v>
      </c>
      <c r="D4113" s="3">
        <v>101.59</v>
      </c>
      <c r="E4113" s="3">
        <v>459.2</v>
      </c>
    </row>
    <row r="4114" spans="1:5" x14ac:dyDescent="0.25">
      <c r="A4114" s="1">
        <v>40777</v>
      </c>
      <c r="B4114" s="3">
        <v>1453.1</v>
      </c>
      <c r="C4114" s="3">
        <v>313.14999999999998</v>
      </c>
      <c r="D4114" s="3">
        <v>105.25</v>
      </c>
      <c r="E4114" s="3">
        <v>469.65</v>
      </c>
    </row>
    <row r="4115" spans="1:5" x14ac:dyDescent="0.25">
      <c r="A4115" s="1">
        <v>40778</v>
      </c>
      <c r="B4115" s="3">
        <v>1442.85</v>
      </c>
      <c r="C4115" s="3">
        <v>317.25</v>
      </c>
      <c r="D4115" s="3">
        <v>104.71</v>
      </c>
      <c r="E4115" s="3">
        <v>475.75</v>
      </c>
    </row>
    <row r="4116" spans="1:5" x14ac:dyDescent="0.25">
      <c r="A4116" s="1">
        <v>40779</v>
      </c>
      <c r="B4116" s="3">
        <v>1446.2</v>
      </c>
      <c r="C4116" s="3">
        <v>319.5</v>
      </c>
      <c r="D4116" s="3">
        <v>100</v>
      </c>
      <c r="E4116" s="3">
        <v>455.4</v>
      </c>
    </row>
    <row r="4117" spans="1:5" x14ac:dyDescent="0.25">
      <c r="A4117" s="1">
        <v>40780</v>
      </c>
      <c r="B4117" s="3">
        <v>1457.2</v>
      </c>
      <c r="C4117" s="3">
        <v>320.14999999999998</v>
      </c>
      <c r="D4117" s="3">
        <v>100.93</v>
      </c>
      <c r="E4117" s="3">
        <v>443.4</v>
      </c>
    </row>
    <row r="4118" spans="1:5" x14ac:dyDescent="0.25">
      <c r="A4118" s="1">
        <v>40781</v>
      </c>
      <c r="B4118" s="3">
        <v>1448.75</v>
      </c>
      <c r="C4118" s="3">
        <v>318.95</v>
      </c>
      <c r="D4118" s="3">
        <v>97.7</v>
      </c>
      <c r="E4118" s="3">
        <v>422.25</v>
      </c>
    </row>
    <row r="4119" spans="1:5" x14ac:dyDescent="0.25">
      <c r="A4119" s="1">
        <v>40784</v>
      </c>
      <c r="B4119" s="3">
        <v>1466.1</v>
      </c>
      <c r="C4119" s="3">
        <v>320</v>
      </c>
      <c r="D4119" s="3">
        <v>101.03</v>
      </c>
      <c r="E4119" s="3">
        <v>447.15</v>
      </c>
    </row>
    <row r="4120" spans="1:5" x14ac:dyDescent="0.25">
      <c r="A4120" s="1">
        <v>40785</v>
      </c>
      <c r="B4120" s="3">
        <v>1493.85</v>
      </c>
      <c r="C4120" s="3">
        <v>320.89999999999998</v>
      </c>
      <c r="D4120" s="3">
        <v>100.68</v>
      </c>
      <c r="E4120" s="3">
        <v>468.55</v>
      </c>
    </row>
    <row r="4121" spans="1:5" x14ac:dyDescent="0.25">
      <c r="A4121" s="1">
        <v>40788</v>
      </c>
      <c r="B4121" s="3">
        <v>1509.3</v>
      </c>
      <c r="C4121" s="3">
        <v>320.3</v>
      </c>
      <c r="D4121" s="3">
        <v>98.54</v>
      </c>
      <c r="E4121" s="3">
        <v>488.5</v>
      </c>
    </row>
    <row r="4122" spans="1:5" x14ac:dyDescent="0.25">
      <c r="A4122" s="1">
        <v>40791</v>
      </c>
      <c r="B4122" s="3">
        <v>1475.15</v>
      </c>
      <c r="C4122" s="3">
        <v>319.45</v>
      </c>
      <c r="D4122" s="3">
        <v>97.31</v>
      </c>
      <c r="E4122" s="3">
        <v>494.65</v>
      </c>
    </row>
    <row r="4123" spans="1:5" x14ac:dyDescent="0.25">
      <c r="A4123" s="1">
        <v>40792</v>
      </c>
      <c r="B4123" s="3">
        <v>1472.75</v>
      </c>
      <c r="C4123" s="3">
        <v>319.89999999999998</v>
      </c>
      <c r="D4123" s="3">
        <v>96.96</v>
      </c>
      <c r="E4123" s="3">
        <v>494.05</v>
      </c>
    </row>
    <row r="4124" spans="1:5" x14ac:dyDescent="0.25">
      <c r="A4124" s="1">
        <v>40793</v>
      </c>
      <c r="B4124" s="3">
        <v>1473.6</v>
      </c>
      <c r="C4124" s="3">
        <v>320.35000000000002</v>
      </c>
      <c r="D4124" s="3">
        <v>100.24</v>
      </c>
      <c r="E4124" s="3">
        <v>497.95</v>
      </c>
    </row>
    <row r="4125" spans="1:5" x14ac:dyDescent="0.25">
      <c r="A4125" s="1">
        <v>40794</v>
      </c>
      <c r="B4125" s="3">
        <v>1479.25</v>
      </c>
      <c r="C4125" s="3">
        <v>325.05</v>
      </c>
      <c r="D4125" s="3">
        <v>98.89</v>
      </c>
      <c r="E4125" s="3">
        <v>492.7</v>
      </c>
    </row>
    <row r="4126" spans="1:5" x14ac:dyDescent="0.25">
      <c r="A4126" s="1">
        <v>40795</v>
      </c>
      <c r="B4126" s="3">
        <v>1464.15</v>
      </c>
      <c r="C4126" s="3">
        <v>333.25</v>
      </c>
      <c r="D4126" s="3">
        <v>96.65</v>
      </c>
      <c r="E4126" s="3">
        <v>476.95</v>
      </c>
    </row>
    <row r="4127" spans="1:5" x14ac:dyDescent="0.25">
      <c r="A4127" s="1">
        <v>40798</v>
      </c>
      <c r="B4127" s="3">
        <v>1453.95</v>
      </c>
      <c r="C4127" s="3">
        <v>345.9</v>
      </c>
      <c r="D4127" s="3">
        <v>95.76</v>
      </c>
      <c r="E4127" s="3">
        <v>454.85</v>
      </c>
    </row>
    <row r="4128" spans="1:5" x14ac:dyDescent="0.25">
      <c r="A4128" s="1">
        <v>40799</v>
      </c>
      <c r="B4128" s="3">
        <v>1454.45</v>
      </c>
      <c r="C4128" s="3">
        <v>341.2</v>
      </c>
      <c r="D4128" s="3">
        <v>94.81</v>
      </c>
      <c r="E4128" s="3">
        <v>458.55</v>
      </c>
    </row>
    <row r="4129" spans="1:5" x14ac:dyDescent="0.25">
      <c r="A4129" s="1">
        <v>40800</v>
      </c>
      <c r="B4129" s="3">
        <v>1468.7</v>
      </c>
      <c r="C4129" s="3">
        <v>352.6</v>
      </c>
      <c r="D4129" s="3">
        <v>92.99</v>
      </c>
      <c r="E4129" s="3">
        <v>469.5</v>
      </c>
    </row>
    <row r="4130" spans="1:5" x14ac:dyDescent="0.25">
      <c r="A4130" s="1">
        <v>40801</v>
      </c>
      <c r="B4130" s="3">
        <v>1476.65</v>
      </c>
      <c r="C4130" s="3">
        <v>349.3</v>
      </c>
      <c r="D4130" s="3">
        <v>92.51</v>
      </c>
      <c r="E4130" s="3">
        <v>465.8</v>
      </c>
    </row>
    <row r="4131" spans="1:5" x14ac:dyDescent="0.25">
      <c r="A4131" s="1">
        <v>40802</v>
      </c>
      <c r="B4131" s="3">
        <v>1522.3</v>
      </c>
      <c r="C4131" s="3">
        <v>340.05</v>
      </c>
      <c r="D4131" s="3">
        <v>95</v>
      </c>
      <c r="E4131" s="3">
        <v>459.75</v>
      </c>
    </row>
    <row r="4132" spans="1:5" x14ac:dyDescent="0.25">
      <c r="A4132" s="1">
        <v>40805</v>
      </c>
      <c r="B4132" s="3">
        <v>1512.15</v>
      </c>
      <c r="C4132" s="3">
        <v>338.4</v>
      </c>
      <c r="D4132" s="3">
        <v>95.14</v>
      </c>
      <c r="E4132" s="3">
        <v>453.9</v>
      </c>
    </row>
    <row r="4133" spans="1:5" x14ac:dyDescent="0.25">
      <c r="A4133" s="1">
        <v>40806</v>
      </c>
      <c r="B4133" s="3">
        <v>1537.95</v>
      </c>
      <c r="C4133" s="3">
        <v>343.55</v>
      </c>
      <c r="D4133" s="3">
        <v>96.23</v>
      </c>
      <c r="E4133" s="3">
        <v>460.9</v>
      </c>
    </row>
    <row r="4134" spans="1:5" x14ac:dyDescent="0.25">
      <c r="A4134" s="1">
        <v>40807</v>
      </c>
      <c r="B4134" s="3">
        <v>1527.8</v>
      </c>
      <c r="C4134" s="3">
        <v>339.3</v>
      </c>
      <c r="D4134" s="3">
        <v>96.44</v>
      </c>
      <c r="E4134" s="3">
        <v>458.3</v>
      </c>
    </row>
    <row r="4135" spans="1:5" x14ac:dyDescent="0.25">
      <c r="A4135" s="1">
        <v>40808</v>
      </c>
      <c r="B4135" s="3">
        <v>1499</v>
      </c>
      <c r="C4135" s="3">
        <v>331.8</v>
      </c>
      <c r="D4135" s="3">
        <v>94.23</v>
      </c>
      <c r="E4135" s="3">
        <v>442.1</v>
      </c>
    </row>
    <row r="4136" spans="1:5" x14ac:dyDescent="0.25">
      <c r="A4136" s="1">
        <v>40809</v>
      </c>
      <c r="B4136" s="3">
        <v>1485.55</v>
      </c>
      <c r="C4136" s="3">
        <v>331</v>
      </c>
      <c r="D4136" s="3">
        <v>95.52</v>
      </c>
      <c r="E4136" s="3">
        <v>432.3</v>
      </c>
    </row>
    <row r="4137" spans="1:5" x14ac:dyDescent="0.25">
      <c r="A4137" s="1">
        <v>40812</v>
      </c>
      <c r="B4137" s="3">
        <v>1483.15</v>
      </c>
      <c r="C4137" s="3">
        <v>328.45</v>
      </c>
      <c r="D4137" s="3">
        <v>93.8</v>
      </c>
      <c r="E4137" s="3">
        <v>435.2</v>
      </c>
    </row>
    <row r="4138" spans="1:5" x14ac:dyDescent="0.25">
      <c r="A4138" s="1">
        <v>40813</v>
      </c>
      <c r="B4138" s="3">
        <v>1499.05</v>
      </c>
      <c r="C4138" s="3">
        <v>338.8</v>
      </c>
      <c r="D4138" s="3">
        <v>97.47</v>
      </c>
      <c r="E4138" s="3">
        <v>439.15</v>
      </c>
    </row>
    <row r="4139" spans="1:5" x14ac:dyDescent="0.25">
      <c r="A4139" s="1">
        <v>40814</v>
      </c>
      <c r="B4139" s="3">
        <v>1488.7</v>
      </c>
      <c r="C4139" s="3">
        <v>334.4</v>
      </c>
      <c r="D4139" s="3">
        <v>97.08</v>
      </c>
      <c r="E4139" s="3">
        <v>427.45</v>
      </c>
    </row>
    <row r="4140" spans="1:5" x14ac:dyDescent="0.25">
      <c r="A4140" s="1">
        <v>40815</v>
      </c>
      <c r="B4140" s="3">
        <v>1490</v>
      </c>
      <c r="C4140" s="3">
        <v>343.65</v>
      </c>
      <c r="D4140" s="3">
        <v>98.72</v>
      </c>
      <c r="E4140" s="3">
        <v>432.5</v>
      </c>
    </row>
    <row r="4141" spans="1:5" x14ac:dyDescent="0.25">
      <c r="A4141" s="1">
        <v>40816</v>
      </c>
      <c r="B4141" s="3">
        <v>1480.8</v>
      </c>
      <c r="C4141" s="3">
        <v>340.25</v>
      </c>
      <c r="D4141" s="3">
        <v>96.21</v>
      </c>
      <c r="E4141" s="3">
        <v>415.25</v>
      </c>
    </row>
    <row r="4142" spans="1:5" x14ac:dyDescent="0.25">
      <c r="A4142" s="1">
        <v>40819</v>
      </c>
      <c r="B4142" s="3">
        <v>1459</v>
      </c>
      <c r="C4142" s="3">
        <v>334.45</v>
      </c>
      <c r="D4142" s="3">
        <v>93.65</v>
      </c>
      <c r="E4142" s="3">
        <v>394.7</v>
      </c>
    </row>
    <row r="4143" spans="1:5" x14ac:dyDescent="0.25">
      <c r="A4143" s="1">
        <v>40820</v>
      </c>
      <c r="B4143" s="3">
        <v>1450.6</v>
      </c>
      <c r="C4143" s="3">
        <v>327.05</v>
      </c>
      <c r="D4143" s="3">
        <v>93.46</v>
      </c>
      <c r="E4143" s="3">
        <v>397.25</v>
      </c>
    </row>
    <row r="4144" spans="1:5" x14ac:dyDescent="0.25">
      <c r="A4144" s="1">
        <v>40821</v>
      </c>
      <c r="B4144" s="3">
        <v>1484.7</v>
      </c>
      <c r="C4144" s="3">
        <v>322.05</v>
      </c>
      <c r="D4144" s="3">
        <v>94.76</v>
      </c>
      <c r="E4144" s="3">
        <v>400.65</v>
      </c>
    </row>
    <row r="4145" spans="1:5" x14ac:dyDescent="0.25">
      <c r="A4145" s="1">
        <v>40823</v>
      </c>
      <c r="B4145" s="3">
        <v>1500.75</v>
      </c>
      <c r="C4145" s="3">
        <v>329.2</v>
      </c>
      <c r="D4145" s="3">
        <v>94.91</v>
      </c>
      <c r="E4145" s="3">
        <v>419.6</v>
      </c>
    </row>
    <row r="4146" spans="1:5" x14ac:dyDescent="0.25">
      <c r="A4146" s="1">
        <v>40826</v>
      </c>
      <c r="B4146" s="3">
        <v>1510.6</v>
      </c>
      <c r="C4146" s="3">
        <v>332.4</v>
      </c>
      <c r="D4146" s="3">
        <v>100.07</v>
      </c>
      <c r="E4146" s="3">
        <v>433.25</v>
      </c>
    </row>
    <row r="4147" spans="1:5" x14ac:dyDescent="0.25">
      <c r="A4147" s="1">
        <v>40827</v>
      </c>
      <c r="B4147" s="3">
        <v>1512</v>
      </c>
      <c r="C4147" s="3">
        <v>326.55</v>
      </c>
      <c r="D4147" s="3">
        <v>99.25</v>
      </c>
      <c r="E4147" s="3">
        <v>433.15</v>
      </c>
    </row>
    <row r="4148" spans="1:5" x14ac:dyDescent="0.25">
      <c r="A4148" s="1">
        <v>40828</v>
      </c>
      <c r="B4148" s="3">
        <v>1530.7</v>
      </c>
      <c r="C4148" s="3">
        <v>329.65</v>
      </c>
      <c r="D4148" s="3">
        <v>97.71</v>
      </c>
      <c r="E4148" s="3">
        <v>443.95</v>
      </c>
    </row>
    <row r="4149" spans="1:5" x14ac:dyDescent="0.25">
      <c r="A4149" s="1">
        <v>40829</v>
      </c>
      <c r="B4149" s="3">
        <v>1502.75</v>
      </c>
      <c r="C4149" s="3">
        <v>326.75</v>
      </c>
      <c r="D4149" s="3">
        <v>95.3</v>
      </c>
      <c r="E4149" s="3">
        <v>451.2</v>
      </c>
    </row>
    <row r="4150" spans="1:5" x14ac:dyDescent="0.25">
      <c r="A4150" s="1">
        <v>40830</v>
      </c>
      <c r="B4150" s="3">
        <v>1523.6</v>
      </c>
      <c r="C4150" s="3">
        <v>332.1</v>
      </c>
      <c r="D4150" s="3">
        <v>96.5</v>
      </c>
      <c r="E4150" s="3">
        <v>438.4</v>
      </c>
    </row>
    <row r="4151" spans="1:5" x14ac:dyDescent="0.25">
      <c r="A4151" s="1">
        <v>40833</v>
      </c>
      <c r="B4151" s="3">
        <v>1509.2</v>
      </c>
      <c r="C4151" s="3">
        <v>333.1</v>
      </c>
      <c r="D4151" s="3">
        <v>96.36</v>
      </c>
      <c r="E4151" s="3">
        <v>439.25</v>
      </c>
    </row>
    <row r="4152" spans="1:5" x14ac:dyDescent="0.25">
      <c r="A4152" s="1">
        <v>40834</v>
      </c>
      <c r="B4152" s="3">
        <v>1495.5</v>
      </c>
      <c r="C4152" s="3">
        <v>330.55</v>
      </c>
      <c r="D4152" s="3">
        <v>96.5</v>
      </c>
      <c r="E4152" s="3">
        <v>428.1</v>
      </c>
    </row>
    <row r="4153" spans="1:5" x14ac:dyDescent="0.25">
      <c r="A4153" s="1">
        <v>40835</v>
      </c>
      <c r="B4153" s="3">
        <v>1516.55</v>
      </c>
      <c r="C4153" s="3">
        <v>331.55</v>
      </c>
      <c r="D4153" s="3">
        <v>96.69</v>
      </c>
      <c r="E4153" s="3">
        <v>434.05</v>
      </c>
    </row>
    <row r="4154" spans="1:5" x14ac:dyDescent="0.25">
      <c r="A4154" s="1">
        <v>40836</v>
      </c>
      <c r="B4154" s="3">
        <v>1522.45</v>
      </c>
      <c r="C4154" s="3">
        <v>331.35</v>
      </c>
      <c r="D4154" s="3">
        <v>94.19</v>
      </c>
      <c r="E4154" s="3">
        <v>440.45</v>
      </c>
    </row>
    <row r="4155" spans="1:5" x14ac:dyDescent="0.25">
      <c r="A4155" s="1">
        <v>40837</v>
      </c>
      <c r="B4155" s="3">
        <v>1529.6</v>
      </c>
      <c r="C4155" s="3">
        <v>326.10000000000002</v>
      </c>
      <c r="D4155" s="3">
        <v>93.9</v>
      </c>
      <c r="E4155" s="3">
        <v>432.15</v>
      </c>
    </row>
    <row r="4156" spans="1:5" x14ac:dyDescent="0.25">
      <c r="A4156" s="1">
        <v>40840</v>
      </c>
      <c r="B4156" s="3">
        <v>1544.5</v>
      </c>
      <c r="C4156" s="3">
        <v>336.35</v>
      </c>
      <c r="D4156" s="3">
        <v>95.15</v>
      </c>
      <c r="E4156" s="3">
        <v>436.4</v>
      </c>
    </row>
    <row r="4157" spans="1:5" x14ac:dyDescent="0.25">
      <c r="A4157" s="1">
        <v>40841</v>
      </c>
      <c r="B4157" s="3">
        <v>1579.6</v>
      </c>
      <c r="C4157" s="3">
        <v>340.4</v>
      </c>
      <c r="D4157" s="3">
        <v>96.6</v>
      </c>
      <c r="E4157" s="3">
        <v>452</v>
      </c>
    </row>
    <row r="4158" spans="1:5" x14ac:dyDescent="0.25">
      <c r="A4158" s="1">
        <v>40842</v>
      </c>
      <c r="B4158" s="3">
        <v>1593.5</v>
      </c>
      <c r="C4158" s="3">
        <v>342.85</v>
      </c>
      <c r="D4158" s="3">
        <v>97.51</v>
      </c>
      <c r="E4158" s="3">
        <v>451.5</v>
      </c>
    </row>
    <row r="4159" spans="1:5" x14ac:dyDescent="0.25">
      <c r="A4159" s="1">
        <v>40844</v>
      </c>
      <c r="B4159" s="3">
        <v>1671.8</v>
      </c>
      <c r="C4159" s="3">
        <v>349.45</v>
      </c>
      <c r="D4159" s="3">
        <v>98.14</v>
      </c>
      <c r="E4159" s="3">
        <v>480.6</v>
      </c>
    </row>
    <row r="4160" spans="1:5" x14ac:dyDescent="0.25">
      <c r="A4160" s="1">
        <v>40847</v>
      </c>
      <c r="B4160" s="3">
        <v>1671.4</v>
      </c>
      <c r="C4160" s="3">
        <v>375.25</v>
      </c>
      <c r="D4160" s="3">
        <v>96.65</v>
      </c>
      <c r="E4160" s="3">
        <v>482.95</v>
      </c>
    </row>
    <row r="4161" spans="1:5" x14ac:dyDescent="0.25">
      <c r="A4161" s="1">
        <v>40848</v>
      </c>
      <c r="B4161" s="3">
        <v>1609.9</v>
      </c>
      <c r="C4161" s="3">
        <v>388.45</v>
      </c>
      <c r="D4161" s="3">
        <v>97.51</v>
      </c>
      <c r="E4161" s="3">
        <v>471.65</v>
      </c>
    </row>
    <row r="4162" spans="1:5" x14ac:dyDescent="0.25">
      <c r="A4162" s="1">
        <v>40849</v>
      </c>
      <c r="B4162" s="3">
        <v>1639.45</v>
      </c>
      <c r="C4162" s="3">
        <v>390.2</v>
      </c>
      <c r="D4162" s="3">
        <v>98.48</v>
      </c>
      <c r="E4162" s="3">
        <v>467.75</v>
      </c>
    </row>
    <row r="4163" spans="1:5" x14ac:dyDescent="0.25">
      <c r="A4163" s="1">
        <v>40850</v>
      </c>
      <c r="B4163" s="3">
        <v>1638.7</v>
      </c>
      <c r="C4163" s="3">
        <v>382.1</v>
      </c>
      <c r="D4163" s="3">
        <v>101.66</v>
      </c>
      <c r="E4163" s="3">
        <v>462</v>
      </c>
    </row>
    <row r="4164" spans="1:5" x14ac:dyDescent="0.25">
      <c r="A4164" s="1">
        <v>40851</v>
      </c>
      <c r="B4164" s="3">
        <v>1622.3</v>
      </c>
      <c r="C4164" s="3">
        <v>378.85</v>
      </c>
      <c r="D4164" s="3">
        <v>99.69</v>
      </c>
      <c r="E4164" s="3">
        <v>467.9</v>
      </c>
    </row>
    <row r="4165" spans="1:5" x14ac:dyDescent="0.25">
      <c r="A4165" s="1">
        <v>40855</v>
      </c>
      <c r="B4165" s="3">
        <v>1618.1</v>
      </c>
      <c r="C4165" s="3">
        <v>380.45</v>
      </c>
      <c r="D4165" s="3">
        <v>99.4</v>
      </c>
      <c r="E4165" s="3">
        <v>467.9</v>
      </c>
    </row>
    <row r="4166" spans="1:5" x14ac:dyDescent="0.25">
      <c r="A4166" s="1">
        <v>40856</v>
      </c>
      <c r="B4166" s="3">
        <v>1602.9</v>
      </c>
      <c r="C4166" s="3">
        <v>391.3</v>
      </c>
      <c r="D4166" s="3">
        <v>98.48</v>
      </c>
      <c r="E4166" s="3">
        <v>448.8</v>
      </c>
    </row>
    <row r="4167" spans="1:5" x14ac:dyDescent="0.25">
      <c r="A4167" s="1">
        <v>40858</v>
      </c>
      <c r="B4167" s="3">
        <v>1615.9</v>
      </c>
      <c r="C4167" s="3">
        <v>396.15</v>
      </c>
      <c r="D4167" s="3">
        <v>98.09</v>
      </c>
      <c r="E4167" s="3">
        <v>430</v>
      </c>
    </row>
    <row r="4168" spans="1:5" x14ac:dyDescent="0.25">
      <c r="A4168" s="1">
        <v>40861</v>
      </c>
      <c r="B4168" s="3">
        <v>1641.95</v>
      </c>
      <c r="C4168" s="3">
        <v>398.6</v>
      </c>
      <c r="D4168" s="3">
        <v>96.98</v>
      </c>
      <c r="E4168" s="3">
        <v>412.65</v>
      </c>
    </row>
    <row r="4169" spans="1:5" x14ac:dyDescent="0.25">
      <c r="A4169" s="1">
        <v>40862</v>
      </c>
      <c r="B4169" s="3">
        <v>1616.9</v>
      </c>
      <c r="C4169" s="3">
        <v>391.7</v>
      </c>
      <c r="D4169" s="3">
        <v>95.49</v>
      </c>
      <c r="E4169" s="3">
        <v>401.5</v>
      </c>
    </row>
    <row r="4170" spans="1:5" x14ac:dyDescent="0.25">
      <c r="A4170" s="1">
        <v>40863</v>
      </c>
      <c r="B4170" s="3">
        <v>1613.6</v>
      </c>
      <c r="C4170" s="3">
        <v>392.05</v>
      </c>
      <c r="D4170" s="3">
        <v>94.48</v>
      </c>
      <c r="E4170" s="3">
        <v>406</v>
      </c>
    </row>
    <row r="4171" spans="1:5" x14ac:dyDescent="0.25">
      <c r="A4171" s="1">
        <v>40864</v>
      </c>
      <c r="B4171" s="3">
        <v>1550.15</v>
      </c>
      <c r="C4171" s="3">
        <v>389.6</v>
      </c>
      <c r="D4171" s="3">
        <v>91.82</v>
      </c>
      <c r="E4171" s="3">
        <v>400</v>
      </c>
    </row>
    <row r="4172" spans="1:5" x14ac:dyDescent="0.25">
      <c r="A4172" s="1">
        <v>40865</v>
      </c>
      <c r="B4172" s="3">
        <v>1554.8</v>
      </c>
      <c r="C4172" s="3">
        <v>390.85</v>
      </c>
      <c r="D4172" s="3">
        <v>94.04</v>
      </c>
      <c r="E4172" s="3">
        <v>392.5</v>
      </c>
    </row>
    <row r="4173" spans="1:5" x14ac:dyDescent="0.25">
      <c r="A4173" s="1">
        <v>40868</v>
      </c>
      <c r="B4173" s="3">
        <v>1519.85</v>
      </c>
      <c r="C4173" s="3">
        <v>390.15</v>
      </c>
      <c r="D4173" s="3">
        <v>92.59</v>
      </c>
      <c r="E4173" s="3">
        <v>380.6</v>
      </c>
    </row>
    <row r="4174" spans="1:5" x14ac:dyDescent="0.25">
      <c r="A4174" s="1">
        <v>40869</v>
      </c>
      <c r="B4174" s="3">
        <v>1537.65</v>
      </c>
      <c r="C4174" s="3">
        <v>384.95</v>
      </c>
      <c r="D4174" s="3">
        <v>90.47</v>
      </c>
      <c r="E4174" s="3">
        <v>391.15</v>
      </c>
    </row>
    <row r="4175" spans="1:5" x14ac:dyDescent="0.25">
      <c r="A4175" s="1">
        <v>40870</v>
      </c>
      <c r="B4175" s="3">
        <v>1530.4</v>
      </c>
      <c r="C4175" s="3">
        <v>383</v>
      </c>
      <c r="D4175" s="3">
        <v>88.11</v>
      </c>
      <c r="E4175" s="3">
        <v>382.5</v>
      </c>
    </row>
    <row r="4176" spans="1:5" x14ac:dyDescent="0.25">
      <c r="A4176" s="1">
        <v>40871</v>
      </c>
      <c r="B4176" s="3">
        <v>1571.55</v>
      </c>
      <c r="C4176" s="3">
        <v>384.85</v>
      </c>
      <c r="D4176" s="3">
        <v>88.93</v>
      </c>
      <c r="E4176" s="3">
        <v>384.95</v>
      </c>
    </row>
    <row r="4177" spans="1:5" x14ac:dyDescent="0.25">
      <c r="A4177" s="1">
        <v>40872</v>
      </c>
      <c r="B4177" s="3">
        <v>1538</v>
      </c>
      <c r="C4177" s="3">
        <v>375.2</v>
      </c>
      <c r="D4177" s="3">
        <v>88.97</v>
      </c>
      <c r="E4177" s="3">
        <v>374.1</v>
      </c>
    </row>
    <row r="4178" spans="1:5" x14ac:dyDescent="0.25">
      <c r="A4178" s="1">
        <v>40875</v>
      </c>
      <c r="B4178" s="3">
        <v>1551.1</v>
      </c>
      <c r="C4178" s="3">
        <v>382.55</v>
      </c>
      <c r="D4178" s="3">
        <v>90.76</v>
      </c>
      <c r="E4178" s="3">
        <v>386.9</v>
      </c>
    </row>
    <row r="4179" spans="1:5" x14ac:dyDescent="0.25">
      <c r="A4179" s="1">
        <v>40876</v>
      </c>
      <c r="B4179" s="3">
        <v>1590.05</v>
      </c>
      <c r="C4179" s="3">
        <v>387.35</v>
      </c>
      <c r="D4179" s="3">
        <v>88.73</v>
      </c>
      <c r="E4179" s="3">
        <v>387.05</v>
      </c>
    </row>
    <row r="4180" spans="1:5" x14ac:dyDescent="0.25">
      <c r="A4180" s="1">
        <v>40877</v>
      </c>
      <c r="B4180" s="3">
        <v>1574.7</v>
      </c>
      <c r="C4180" s="3">
        <v>396.1</v>
      </c>
      <c r="D4180" s="3">
        <v>88.44</v>
      </c>
      <c r="E4180" s="3">
        <v>384.9</v>
      </c>
    </row>
    <row r="4181" spans="1:5" x14ac:dyDescent="0.25">
      <c r="A4181" s="1">
        <v>40878</v>
      </c>
      <c r="B4181" s="3">
        <v>1545.4</v>
      </c>
      <c r="C4181" s="3">
        <v>391</v>
      </c>
      <c r="D4181" s="3">
        <v>89.65</v>
      </c>
      <c r="E4181" s="3">
        <v>402.6</v>
      </c>
    </row>
    <row r="4182" spans="1:5" x14ac:dyDescent="0.25">
      <c r="A4182" s="1">
        <v>40879</v>
      </c>
      <c r="B4182" s="3">
        <v>1578.75</v>
      </c>
      <c r="C4182" s="3">
        <v>394.95</v>
      </c>
      <c r="D4182" s="3">
        <v>94.14</v>
      </c>
      <c r="E4182" s="3">
        <v>418.85</v>
      </c>
    </row>
    <row r="4183" spans="1:5" x14ac:dyDescent="0.25">
      <c r="A4183" s="1">
        <v>40882</v>
      </c>
      <c r="B4183" s="3">
        <v>1579.7</v>
      </c>
      <c r="C4183" s="3">
        <v>394.3</v>
      </c>
      <c r="D4183" s="3">
        <v>93.8</v>
      </c>
      <c r="E4183" s="3">
        <v>411.6</v>
      </c>
    </row>
    <row r="4184" spans="1:5" x14ac:dyDescent="0.25">
      <c r="A4184" s="1">
        <v>40884</v>
      </c>
      <c r="B4184" s="3">
        <v>1544</v>
      </c>
      <c r="C4184" s="3">
        <v>396.9</v>
      </c>
      <c r="D4184" s="3">
        <v>94.19</v>
      </c>
      <c r="E4184" s="3">
        <v>416.55</v>
      </c>
    </row>
    <row r="4185" spans="1:5" x14ac:dyDescent="0.25">
      <c r="A4185" s="1">
        <v>40885</v>
      </c>
      <c r="B4185" s="3">
        <v>1558.85</v>
      </c>
      <c r="C4185" s="3">
        <v>392</v>
      </c>
      <c r="D4185" s="3">
        <v>94.76</v>
      </c>
      <c r="E4185" s="3">
        <v>403.8</v>
      </c>
    </row>
    <row r="4186" spans="1:5" x14ac:dyDescent="0.25">
      <c r="A4186" s="1">
        <v>40886</v>
      </c>
      <c r="B4186" s="3">
        <v>1568.1</v>
      </c>
      <c r="C4186" s="3">
        <v>385.5</v>
      </c>
      <c r="D4186" s="3">
        <v>91.92</v>
      </c>
      <c r="E4186" s="3">
        <v>398.25</v>
      </c>
    </row>
    <row r="4187" spans="1:5" x14ac:dyDescent="0.25">
      <c r="A4187" s="1">
        <v>40889</v>
      </c>
      <c r="B4187" s="3">
        <v>1569.6</v>
      </c>
      <c r="C4187" s="3">
        <v>383.15</v>
      </c>
      <c r="D4187" s="3">
        <v>85.98</v>
      </c>
      <c r="E4187" s="3">
        <v>385.75</v>
      </c>
    </row>
    <row r="4188" spans="1:5" x14ac:dyDescent="0.25">
      <c r="A4188" s="1">
        <v>40890</v>
      </c>
      <c r="B4188" s="3">
        <v>1600.85</v>
      </c>
      <c r="C4188" s="3">
        <v>386.45</v>
      </c>
      <c r="D4188" s="3">
        <v>87.33</v>
      </c>
      <c r="E4188" s="3">
        <v>391.95</v>
      </c>
    </row>
    <row r="4189" spans="1:5" x14ac:dyDescent="0.25">
      <c r="A4189" s="1">
        <v>40891</v>
      </c>
      <c r="B4189" s="3">
        <v>1581.65</v>
      </c>
      <c r="C4189" s="3">
        <v>383.65</v>
      </c>
      <c r="D4189" s="3">
        <v>83.86</v>
      </c>
      <c r="E4189" s="3">
        <v>376.5</v>
      </c>
    </row>
    <row r="4190" spans="1:5" x14ac:dyDescent="0.25">
      <c r="A4190" s="1">
        <v>40892</v>
      </c>
      <c r="B4190" s="3">
        <v>1586.25</v>
      </c>
      <c r="C4190" s="3">
        <v>394.4</v>
      </c>
      <c r="D4190" s="3">
        <v>87.29</v>
      </c>
      <c r="E4190" s="3">
        <v>375.15</v>
      </c>
    </row>
    <row r="4191" spans="1:5" x14ac:dyDescent="0.25">
      <c r="A4191" s="1">
        <v>40893</v>
      </c>
      <c r="B4191" s="3">
        <v>1606.2</v>
      </c>
      <c r="C4191" s="3">
        <v>392.05</v>
      </c>
      <c r="D4191" s="3">
        <v>85.16</v>
      </c>
      <c r="E4191" s="3">
        <v>364.95</v>
      </c>
    </row>
    <row r="4192" spans="1:5" x14ac:dyDescent="0.25">
      <c r="A4192" s="1">
        <v>40896</v>
      </c>
      <c r="B4192" s="3">
        <v>1586.65</v>
      </c>
      <c r="C4192" s="3">
        <v>396.25</v>
      </c>
      <c r="D4192" s="3">
        <v>83.09</v>
      </c>
      <c r="E4192" s="3">
        <v>363.35</v>
      </c>
    </row>
    <row r="4193" spans="1:5" x14ac:dyDescent="0.25">
      <c r="A4193" s="1">
        <v>40897</v>
      </c>
      <c r="B4193" s="3">
        <v>1570.5</v>
      </c>
      <c r="C4193" s="3">
        <v>396.9</v>
      </c>
      <c r="D4193" s="3">
        <v>78.75</v>
      </c>
      <c r="E4193" s="3">
        <v>344.2</v>
      </c>
    </row>
    <row r="4194" spans="1:5" x14ac:dyDescent="0.25">
      <c r="A4194" s="1">
        <v>40898</v>
      </c>
      <c r="B4194" s="3">
        <v>1565.45</v>
      </c>
      <c r="C4194" s="3">
        <v>401.2</v>
      </c>
      <c r="D4194" s="3">
        <v>83.81</v>
      </c>
      <c r="E4194" s="3">
        <v>350.15</v>
      </c>
    </row>
    <row r="4195" spans="1:5" x14ac:dyDescent="0.25">
      <c r="A4195" s="1">
        <v>40899</v>
      </c>
      <c r="B4195" s="3">
        <v>1573.15</v>
      </c>
      <c r="C4195" s="3">
        <v>408.75</v>
      </c>
      <c r="D4195" s="3">
        <v>85.79</v>
      </c>
      <c r="E4195" s="3">
        <v>353.65</v>
      </c>
    </row>
    <row r="4196" spans="1:5" x14ac:dyDescent="0.25">
      <c r="A4196" s="1">
        <v>40900</v>
      </c>
      <c r="B4196" s="3">
        <v>1589.8</v>
      </c>
      <c r="C4196" s="3">
        <v>411.6</v>
      </c>
      <c r="D4196" s="3">
        <v>84.92</v>
      </c>
      <c r="E4196" s="3">
        <v>347.25</v>
      </c>
    </row>
    <row r="4197" spans="1:5" x14ac:dyDescent="0.25">
      <c r="A4197" s="1">
        <v>40903</v>
      </c>
      <c r="B4197" s="3">
        <v>1584.75</v>
      </c>
      <c r="C4197" s="3">
        <v>419.3</v>
      </c>
      <c r="D4197" s="3">
        <v>85.45</v>
      </c>
      <c r="E4197" s="3">
        <v>357.7</v>
      </c>
    </row>
    <row r="4198" spans="1:5" x14ac:dyDescent="0.25">
      <c r="A4198" s="1">
        <v>40904</v>
      </c>
      <c r="B4198" s="3">
        <v>1580.9</v>
      </c>
      <c r="C4198" s="3">
        <v>416.4</v>
      </c>
      <c r="D4198" s="3">
        <v>87.09</v>
      </c>
      <c r="E4198" s="3">
        <v>349.05</v>
      </c>
    </row>
    <row r="4199" spans="1:5" x14ac:dyDescent="0.25">
      <c r="A4199" s="1">
        <v>40905</v>
      </c>
      <c r="B4199" s="3">
        <v>1565.9</v>
      </c>
      <c r="C4199" s="3">
        <v>412.35</v>
      </c>
      <c r="D4199" s="3">
        <v>88.49</v>
      </c>
      <c r="E4199" s="3">
        <v>346.85</v>
      </c>
    </row>
    <row r="4200" spans="1:5" x14ac:dyDescent="0.25">
      <c r="A4200" s="1">
        <v>40906</v>
      </c>
      <c r="B4200" s="3">
        <v>1568.25</v>
      </c>
      <c r="C4200" s="3">
        <v>413.15</v>
      </c>
      <c r="D4200" s="3">
        <v>85.5</v>
      </c>
      <c r="E4200" s="3">
        <v>342.1</v>
      </c>
    </row>
    <row r="4201" spans="1:5" x14ac:dyDescent="0.25">
      <c r="A4201" s="1">
        <v>40907</v>
      </c>
      <c r="B4201" s="3">
        <v>1577.95</v>
      </c>
      <c r="C4201" s="3">
        <v>407.8</v>
      </c>
      <c r="D4201" s="3">
        <v>84.2</v>
      </c>
      <c r="E4201" s="3">
        <v>335.25</v>
      </c>
    </row>
    <row r="4202" spans="1:5" x14ac:dyDescent="0.25">
      <c r="A4202" s="1">
        <v>40910</v>
      </c>
      <c r="B4202" s="3">
        <v>1567.2</v>
      </c>
      <c r="C4202" s="3">
        <v>402.4</v>
      </c>
      <c r="D4202" s="3">
        <v>85.02</v>
      </c>
      <c r="E4202" s="3">
        <v>340.55</v>
      </c>
    </row>
    <row r="4203" spans="1:5" x14ac:dyDescent="0.25">
      <c r="A4203" s="1">
        <v>40911</v>
      </c>
      <c r="B4203" s="3">
        <v>1605.65</v>
      </c>
      <c r="C4203" s="3">
        <v>407.7</v>
      </c>
      <c r="D4203" s="3">
        <v>89.41</v>
      </c>
      <c r="E4203" s="3">
        <v>361.2</v>
      </c>
    </row>
    <row r="4204" spans="1:5" x14ac:dyDescent="0.25">
      <c r="A4204" s="1">
        <v>40912</v>
      </c>
      <c r="B4204" s="3">
        <v>1591.7</v>
      </c>
      <c r="C4204" s="3">
        <v>395.45</v>
      </c>
      <c r="D4204" s="3">
        <v>88.54</v>
      </c>
      <c r="E4204" s="3">
        <v>363.65</v>
      </c>
    </row>
    <row r="4205" spans="1:5" x14ac:dyDescent="0.25">
      <c r="A4205" s="1">
        <v>40913</v>
      </c>
      <c r="B4205" s="3">
        <v>1581.9</v>
      </c>
      <c r="C4205" s="3">
        <v>393.3</v>
      </c>
      <c r="D4205" s="3">
        <v>90.33</v>
      </c>
      <c r="E4205" s="3">
        <v>362.3</v>
      </c>
    </row>
    <row r="4206" spans="1:5" x14ac:dyDescent="0.25">
      <c r="A4206" s="1">
        <v>40914</v>
      </c>
      <c r="B4206" s="3">
        <v>1601.4</v>
      </c>
      <c r="C4206" s="3">
        <v>397</v>
      </c>
      <c r="D4206" s="3">
        <v>88.69</v>
      </c>
      <c r="E4206" s="3">
        <v>363.2</v>
      </c>
    </row>
    <row r="4207" spans="1:5" x14ac:dyDescent="0.25">
      <c r="A4207" s="1">
        <v>40915</v>
      </c>
      <c r="B4207" s="3">
        <v>1604.8</v>
      </c>
      <c r="C4207" s="3">
        <v>396</v>
      </c>
      <c r="D4207" s="3">
        <v>88.73</v>
      </c>
      <c r="E4207" s="3">
        <v>362.8</v>
      </c>
    </row>
    <row r="4208" spans="1:5" x14ac:dyDescent="0.25">
      <c r="A4208" s="1">
        <v>40917</v>
      </c>
      <c r="B4208" s="3">
        <v>1599.55</v>
      </c>
      <c r="C4208" s="3">
        <v>392.6</v>
      </c>
      <c r="D4208" s="3">
        <v>90.23</v>
      </c>
      <c r="E4208" s="3">
        <v>361.8</v>
      </c>
    </row>
    <row r="4209" spans="1:5" x14ac:dyDescent="0.25">
      <c r="A4209" s="1">
        <v>40918</v>
      </c>
      <c r="B4209" s="3">
        <v>1617.35</v>
      </c>
      <c r="C4209" s="3">
        <v>395.55</v>
      </c>
      <c r="D4209" s="3">
        <v>90.76</v>
      </c>
      <c r="E4209" s="3">
        <v>371.8</v>
      </c>
    </row>
    <row r="4210" spans="1:5" x14ac:dyDescent="0.25">
      <c r="A4210" s="1">
        <v>40919</v>
      </c>
      <c r="B4210" s="3">
        <v>1648.8</v>
      </c>
      <c r="C4210" s="3">
        <v>392.6</v>
      </c>
      <c r="D4210" s="3">
        <v>89.65</v>
      </c>
      <c r="E4210" s="3">
        <v>382.5</v>
      </c>
    </row>
    <row r="4211" spans="1:5" x14ac:dyDescent="0.25">
      <c r="A4211" s="1">
        <v>40920</v>
      </c>
      <c r="B4211" s="3">
        <v>1654.65</v>
      </c>
      <c r="C4211" s="3">
        <v>393.2</v>
      </c>
      <c r="D4211" s="3">
        <v>91.19</v>
      </c>
      <c r="E4211" s="3">
        <v>388.1</v>
      </c>
    </row>
    <row r="4212" spans="1:5" x14ac:dyDescent="0.25">
      <c r="A4212" s="1">
        <v>40921</v>
      </c>
      <c r="B4212" s="3">
        <v>1655.55</v>
      </c>
      <c r="C4212" s="3">
        <v>392.25</v>
      </c>
      <c r="D4212" s="3">
        <v>92.83</v>
      </c>
      <c r="E4212" s="3">
        <v>415.7</v>
      </c>
    </row>
    <row r="4213" spans="1:5" x14ac:dyDescent="0.25">
      <c r="A4213" s="1">
        <v>40924</v>
      </c>
      <c r="B4213" s="3">
        <v>1641.05</v>
      </c>
      <c r="C4213" s="3">
        <v>386.15</v>
      </c>
      <c r="D4213" s="3">
        <v>94.28</v>
      </c>
      <c r="E4213" s="3">
        <v>421.7</v>
      </c>
    </row>
    <row r="4214" spans="1:5" x14ac:dyDescent="0.25">
      <c r="A4214" s="1">
        <v>40925</v>
      </c>
      <c r="B4214" s="3">
        <v>1642.4</v>
      </c>
      <c r="C4214" s="3">
        <v>396.75</v>
      </c>
      <c r="D4214" s="3">
        <v>93.51</v>
      </c>
      <c r="E4214" s="3">
        <v>442.8</v>
      </c>
    </row>
    <row r="4215" spans="1:5" x14ac:dyDescent="0.25">
      <c r="A4215" s="1">
        <v>40926</v>
      </c>
      <c r="B4215" s="3">
        <v>1657.35</v>
      </c>
      <c r="C4215" s="3">
        <v>392.35</v>
      </c>
      <c r="D4215" s="3">
        <v>94.38</v>
      </c>
      <c r="E4215" s="3">
        <v>424.85</v>
      </c>
    </row>
    <row r="4216" spans="1:5" x14ac:dyDescent="0.25">
      <c r="A4216" s="1">
        <v>40927</v>
      </c>
      <c r="B4216" s="3">
        <v>1696.3</v>
      </c>
      <c r="C4216" s="3">
        <v>391.6</v>
      </c>
      <c r="D4216" s="3">
        <v>100.12</v>
      </c>
      <c r="E4216" s="3">
        <v>435.2</v>
      </c>
    </row>
    <row r="4217" spans="1:5" x14ac:dyDescent="0.25">
      <c r="A4217" s="1">
        <v>40928</v>
      </c>
      <c r="B4217" s="3">
        <v>1644.95</v>
      </c>
      <c r="C4217" s="3">
        <v>390.8</v>
      </c>
      <c r="D4217" s="3">
        <v>101.28</v>
      </c>
      <c r="E4217" s="3">
        <v>436.6</v>
      </c>
    </row>
    <row r="4218" spans="1:5" x14ac:dyDescent="0.25">
      <c r="A4218" s="1">
        <v>40931</v>
      </c>
      <c r="B4218" s="3">
        <v>1645.4</v>
      </c>
      <c r="C4218" s="3">
        <v>395.1</v>
      </c>
      <c r="D4218" s="3">
        <v>101.23</v>
      </c>
      <c r="E4218" s="3">
        <v>426.7</v>
      </c>
    </row>
    <row r="4219" spans="1:5" x14ac:dyDescent="0.25">
      <c r="A4219" s="1">
        <v>40932</v>
      </c>
      <c r="B4219" s="3">
        <v>1645.4</v>
      </c>
      <c r="C4219" s="3">
        <v>393.05</v>
      </c>
      <c r="D4219" s="3">
        <v>103.79</v>
      </c>
      <c r="E4219" s="3">
        <v>432.15</v>
      </c>
    </row>
    <row r="4220" spans="1:5" x14ac:dyDescent="0.25">
      <c r="A4220" s="1">
        <v>40933</v>
      </c>
      <c r="B4220" s="3">
        <v>1647.4</v>
      </c>
      <c r="C4220" s="3">
        <v>392</v>
      </c>
      <c r="D4220" s="3">
        <v>101.62</v>
      </c>
      <c r="E4220" s="3">
        <v>445</v>
      </c>
    </row>
    <row r="4221" spans="1:5" x14ac:dyDescent="0.25">
      <c r="A4221" s="1">
        <v>40935</v>
      </c>
      <c r="B4221" s="3">
        <v>1643.6</v>
      </c>
      <c r="C4221" s="3">
        <v>390</v>
      </c>
      <c r="D4221" s="3">
        <v>101.28</v>
      </c>
      <c r="E4221" s="3">
        <v>458.75</v>
      </c>
    </row>
    <row r="4222" spans="1:5" x14ac:dyDescent="0.25">
      <c r="A4222" s="1">
        <v>40938</v>
      </c>
      <c r="B4222" s="3">
        <v>1655.1</v>
      </c>
      <c r="C4222" s="3">
        <v>382.25</v>
      </c>
      <c r="D4222" s="3">
        <v>99.64</v>
      </c>
      <c r="E4222" s="3">
        <v>442.45</v>
      </c>
    </row>
    <row r="4223" spans="1:5" x14ac:dyDescent="0.25">
      <c r="A4223" s="1">
        <v>40939</v>
      </c>
      <c r="B4223" s="3">
        <v>1687.85</v>
      </c>
      <c r="C4223" s="3">
        <v>379.35</v>
      </c>
      <c r="D4223" s="3">
        <v>100.22</v>
      </c>
      <c r="E4223" s="3">
        <v>451</v>
      </c>
    </row>
    <row r="4224" spans="1:5" x14ac:dyDescent="0.25">
      <c r="A4224" s="1">
        <v>40940</v>
      </c>
      <c r="B4224" s="3">
        <v>1675.45</v>
      </c>
      <c r="C4224" s="3">
        <v>385.1</v>
      </c>
      <c r="D4224" s="3">
        <v>106.25</v>
      </c>
      <c r="E4224" s="3">
        <v>469.55</v>
      </c>
    </row>
    <row r="4225" spans="1:5" x14ac:dyDescent="0.25">
      <c r="A4225" s="1">
        <v>40941</v>
      </c>
      <c r="B4225" s="3">
        <v>1635.25</v>
      </c>
      <c r="C4225" s="3">
        <v>390.2</v>
      </c>
      <c r="D4225" s="3">
        <v>106.92</v>
      </c>
      <c r="E4225" s="3">
        <v>474.65</v>
      </c>
    </row>
    <row r="4226" spans="1:5" x14ac:dyDescent="0.25">
      <c r="A4226" s="1">
        <v>40942</v>
      </c>
      <c r="B4226" s="3">
        <v>1670.5</v>
      </c>
      <c r="C4226" s="3">
        <v>400.7</v>
      </c>
      <c r="D4226" s="3">
        <v>108.42</v>
      </c>
      <c r="E4226" s="3">
        <v>467.25</v>
      </c>
    </row>
    <row r="4227" spans="1:5" x14ac:dyDescent="0.25">
      <c r="A4227" s="1">
        <v>40945</v>
      </c>
      <c r="B4227" s="3">
        <v>1644</v>
      </c>
      <c r="C4227" s="3">
        <v>386.7</v>
      </c>
      <c r="D4227" s="3">
        <v>103.69</v>
      </c>
      <c r="E4227" s="3">
        <v>467.8</v>
      </c>
    </row>
    <row r="4228" spans="1:5" x14ac:dyDescent="0.25">
      <c r="A4228" s="1">
        <v>40946</v>
      </c>
      <c r="B4228" s="3">
        <v>1634.25</v>
      </c>
      <c r="C4228" s="3">
        <v>382</v>
      </c>
      <c r="D4228" s="3">
        <v>103.4</v>
      </c>
      <c r="E4228" s="3">
        <v>452.35</v>
      </c>
    </row>
    <row r="4229" spans="1:5" x14ac:dyDescent="0.25">
      <c r="A4229" s="1">
        <v>40947</v>
      </c>
      <c r="B4229" s="3">
        <v>1620.45</v>
      </c>
      <c r="C4229" s="3">
        <v>388</v>
      </c>
      <c r="D4229" s="3">
        <v>104.17</v>
      </c>
      <c r="E4229" s="3">
        <v>450.65</v>
      </c>
    </row>
    <row r="4230" spans="1:5" x14ac:dyDescent="0.25">
      <c r="A4230" s="1">
        <v>40948</v>
      </c>
      <c r="B4230" s="3">
        <v>1639.35</v>
      </c>
      <c r="C4230" s="3">
        <v>392.45</v>
      </c>
      <c r="D4230" s="3">
        <v>107.7</v>
      </c>
      <c r="E4230" s="3">
        <v>451.1</v>
      </c>
    </row>
    <row r="4231" spans="1:5" x14ac:dyDescent="0.25">
      <c r="A4231" s="1">
        <v>40949</v>
      </c>
      <c r="B4231" s="3">
        <v>1619.85</v>
      </c>
      <c r="C4231" s="3">
        <v>387.75</v>
      </c>
      <c r="D4231" s="3">
        <v>106.97</v>
      </c>
      <c r="E4231" s="3">
        <v>475</v>
      </c>
    </row>
    <row r="4232" spans="1:5" x14ac:dyDescent="0.25">
      <c r="A4232" s="1">
        <v>40952</v>
      </c>
      <c r="B4232" s="3">
        <v>1626.05</v>
      </c>
      <c r="C4232" s="3">
        <v>391.15</v>
      </c>
      <c r="D4232" s="3">
        <v>104.32</v>
      </c>
      <c r="E4232" s="3">
        <v>485.1</v>
      </c>
    </row>
    <row r="4233" spans="1:5" x14ac:dyDescent="0.25">
      <c r="A4233" s="1">
        <v>40953</v>
      </c>
      <c r="B4233" s="3">
        <v>1610.9</v>
      </c>
      <c r="C4233" s="3">
        <v>391</v>
      </c>
      <c r="D4233" s="3">
        <v>100.55</v>
      </c>
      <c r="E4233" s="3">
        <v>487.55</v>
      </c>
    </row>
    <row r="4234" spans="1:5" x14ac:dyDescent="0.25">
      <c r="A4234" s="1">
        <v>40954</v>
      </c>
      <c r="B4234" s="3">
        <v>1620.05</v>
      </c>
      <c r="C4234" s="3">
        <v>388.05</v>
      </c>
      <c r="D4234" s="3">
        <v>106.59</v>
      </c>
      <c r="E4234" s="3">
        <v>495.15</v>
      </c>
    </row>
    <row r="4235" spans="1:5" x14ac:dyDescent="0.25">
      <c r="A4235" s="1">
        <v>40955</v>
      </c>
      <c r="B4235" s="3">
        <v>1620.35</v>
      </c>
      <c r="C4235" s="3">
        <v>383.7</v>
      </c>
      <c r="D4235" s="3">
        <v>109.38</v>
      </c>
      <c r="E4235" s="3">
        <v>479.15</v>
      </c>
    </row>
    <row r="4236" spans="1:5" x14ac:dyDescent="0.25">
      <c r="A4236" s="1">
        <v>40956</v>
      </c>
      <c r="B4236" s="3">
        <v>1633.25</v>
      </c>
      <c r="C4236" s="3">
        <v>385.25</v>
      </c>
      <c r="D4236" s="3">
        <v>114.5</v>
      </c>
      <c r="E4236" s="3">
        <v>478</v>
      </c>
    </row>
    <row r="4237" spans="1:5" x14ac:dyDescent="0.25">
      <c r="A4237" s="1">
        <v>40960</v>
      </c>
      <c r="B4237" s="3">
        <v>1644</v>
      </c>
      <c r="C4237" s="3">
        <v>382.1</v>
      </c>
      <c r="D4237" s="3">
        <v>111.51</v>
      </c>
      <c r="E4237" s="3">
        <v>491.35</v>
      </c>
    </row>
    <row r="4238" spans="1:5" x14ac:dyDescent="0.25">
      <c r="A4238" s="1">
        <v>40961</v>
      </c>
      <c r="B4238" s="3">
        <v>1644.9</v>
      </c>
      <c r="C4238" s="3">
        <v>378.4</v>
      </c>
      <c r="D4238" s="3">
        <v>107.21</v>
      </c>
      <c r="E4238" s="3">
        <v>470.45</v>
      </c>
    </row>
    <row r="4239" spans="1:5" x14ac:dyDescent="0.25">
      <c r="A4239" s="1">
        <v>40962</v>
      </c>
      <c r="B4239" s="3">
        <v>1626.8</v>
      </c>
      <c r="C4239" s="3">
        <v>386.8</v>
      </c>
      <c r="D4239" s="3">
        <v>107.79</v>
      </c>
      <c r="E4239" s="3">
        <v>471.5</v>
      </c>
    </row>
    <row r="4240" spans="1:5" x14ac:dyDescent="0.25">
      <c r="A4240" s="1">
        <v>40963</v>
      </c>
      <c r="B4240" s="3">
        <v>1627</v>
      </c>
      <c r="C4240" s="3">
        <v>385.25</v>
      </c>
      <c r="D4240" s="3">
        <v>109.43</v>
      </c>
      <c r="E4240" s="3">
        <v>475.7</v>
      </c>
    </row>
    <row r="4241" spans="1:5" x14ac:dyDescent="0.25">
      <c r="A4241" s="1">
        <v>40966</v>
      </c>
      <c r="B4241" s="3">
        <v>1629.45</v>
      </c>
      <c r="C4241" s="3">
        <v>380.1</v>
      </c>
      <c r="D4241" s="3">
        <v>105.57</v>
      </c>
      <c r="E4241" s="3">
        <v>442.25</v>
      </c>
    </row>
    <row r="4242" spans="1:5" x14ac:dyDescent="0.25">
      <c r="A4242" s="1">
        <v>40967</v>
      </c>
      <c r="B4242" s="3">
        <v>1646.2</v>
      </c>
      <c r="C4242" s="3">
        <v>380.5</v>
      </c>
      <c r="D4242" s="3">
        <v>108.23</v>
      </c>
      <c r="E4242" s="3">
        <v>458.45</v>
      </c>
    </row>
    <row r="4243" spans="1:5" x14ac:dyDescent="0.25">
      <c r="A4243" s="1">
        <v>40968</v>
      </c>
      <c r="B4243" s="3">
        <v>1638.65</v>
      </c>
      <c r="C4243" s="3">
        <v>380.2</v>
      </c>
      <c r="D4243" s="3">
        <v>110.83</v>
      </c>
      <c r="E4243" s="3">
        <v>471.75</v>
      </c>
    </row>
    <row r="4244" spans="1:5" x14ac:dyDescent="0.25">
      <c r="A4244" s="1">
        <v>40969</v>
      </c>
      <c r="B4244" s="3">
        <v>1666.7</v>
      </c>
      <c r="C4244" s="3">
        <v>380.15</v>
      </c>
      <c r="D4244" s="3">
        <v>111.85</v>
      </c>
      <c r="E4244" s="3">
        <v>462.15</v>
      </c>
    </row>
    <row r="4245" spans="1:5" x14ac:dyDescent="0.25">
      <c r="A4245" s="1">
        <v>40970</v>
      </c>
      <c r="B4245" s="3">
        <v>1673.85</v>
      </c>
      <c r="C4245" s="3">
        <v>382.55</v>
      </c>
      <c r="D4245" s="3">
        <v>110.35</v>
      </c>
      <c r="E4245" s="3">
        <v>465.95</v>
      </c>
    </row>
    <row r="4246" spans="1:5" x14ac:dyDescent="0.25">
      <c r="A4246" s="1">
        <v>40971</v>
      </c>
      <c r="B4246" s="3">
        <v>1684.35</v>
      </c>
      <c r="C4246" s="3">
        <v>381.4</v>
      </c>
      <c r="D4246" s="3">
        <v>111.56</v>
      </c>
      <c r="E4246" s="3">
        <v>466.95</v>
      </c>
    </row>
    <row r="4247" spans="1:5" x14ac:dyDescent="0.25">
      <c r="A4247" s="1">
        <v>40973</v>
      </c>
      <c r="B4247" s="3">
        <v>1673.45</v>
      </c>
      <c r="C4247" s="3">
        <v>381.55</v>
      </c>
      <c r="D4247" s="3">
        <v>109.29</v>
      </c>
      <c r="E4247" s="3">
        <v>450.55</v>
      </c>
    </row>
    <row r="4248" spans="1:5" x14ac:dyDescent="0.25">
      <c r="A4248" s="1">
        <v>40974</v>
      </c>
      <c r="B4248" s="3">
        <v>1686.8</v>
      </c>
      <c r="C4248" s="3">
        <v>380.85</v>
      </c>
      <c r="D4248" s="3">
        <v>104.8</v>
      </c>
      <c r="E4248" s="3">
        <v>426.2</v>
      </c>
    </row>
    <row r="4249" spans="1:5" x14ac:dyDescent="0.25">
      <c r="A4249" s="1">
        <v>40975</v>
      </c>
      <c r="B4249" s="3">
        <v>1688</v>
      </c>
      <c r="C4249" s="3">
        <v>384.3</v>
      </c>
      <c r="D4249" s="3">
        <v>105.19</v>
      </c>
      <c r="E4249" s="3">
        <v>425.05</v>
      </c>
    </row>
    <row r="4250" spans="1:5" x14ac:dyDescent="0.25">
      <c r="A4250" s="1">
        <v>40977</v>
      </c>
      <c r="B4250" s="3">
        <v>1699.3</v>
      </c>
      <c r="C4250" s="3">
        <v>382.05</v>
      </c>
      <c r="D4250" s="3">
        <v>104.95</v>
      </c>
      <c r="E4250" s="3">
        <v>453.7</v>
      </c>
    </row>
    <row r="4251" spans="1:5" x14ac:dyDescent="0.25">
      <c r="A4251" s="1">
        <v>40980</v>
      </c>
      <c r="B4251" s="3">
        <v>1696.75</v>
      </c>
      <c r="C4251" s="3">
        <v>380.55</v>
      </c>
      <c r="D4251" s="3">
        <v>103.98</v>
      </c>
      <c r="E4251" s="3">
        <v>456</v>
      </c>
    </row>
    <row r="4252" spans="1:5" x14ac:dyDescent="0.25">
      <c r="A4252" s="1">
        <v>40981</v>
      </c>
      <c r="B4252" s="3">
        <v>1695.15</v>
      </c>
      <c r="C4252" s="3">
        <v>381.75</v>
      </c>
      <c r="D4252" s="3">
        <v>104.22</v>
      </c>
      <c r="E4252" s="3">
        <v>467.15</v>
      </c>
    </row>
    <row r="4253" spans="1:5" x14ac:dyDescent="0.25">
      <c r="A4253" s="1">
        <v>40982</v>
      </c>
      <c r="B4253" s="3">
        <v>1682.7</v>
      </c>
      <c r="C4253" s="3">
        <v>381.3</v>
      </c>
      <c r="D4253" s="3">
        <v>106.1</v>
      </c>
      <c r="E4253" s="3">
        <v>462</v>
      </c>
    </row>
    <row r="4254" spans="1:5" x14ac:dyDescent="0.25">
      <c r="A4254" s="1">
        <v>40983</v>
      </c>
      <c r="B4254" s="3">
        <v>1680.55</v>
      </c>
      <c r="C4254" s="3">
        <v>388.15</v>
      </c>
      <c r="D4254" s="3">
        <v>105.81</v>
      </c>
      <c r="E4254" s="3">
        <v>462.3</v>
      </c>
    </row>
    <row r="4255" spans="1:5" x14ac:dyDescent="0.25">
      <c r="A4255" s="1">
        <v>40984</v>
      </c>
      <c r="B4255" s="3">
        <v>1679.9</v>
      </c>
      <c r="C4255" s="3">
        <v>390.45</v>
      </c>
      <c r="D4255" s="3">
        <v>101.95</v>
      </c>
      <c r="E4255" s="3">
        <v>454.35</v>
      </c>
    </row>
    <row r="4256" spans="1:5" x14ac:dyDescent="0.25">
      <c r="A4256" s="1">
        <v>40987</v>
      </c>
      <c r="B4256" s="3">
        <v>1675.6</v>
      </c>
      <c r="C4256" s="3">
        <v>393.25</v>
      </c>
      <c r="D4256" s="3">
        <v>98.87</v>
      </c>
      <c r="E4256" s="3">
        <v>447.9</v>
      </c>
    </row>
    <row r="4257" spans="1:5" x14ac:dyDescent="0.25">
      <c r="A4257" s="1">
        <v>40988</v>
      </c>
      <c r="B4257" s="3">
        <v>1674.9</v>
      </c>
      <c r="C4257" s="3">
        <v>394.6</v>
      </c>
      <c r="D4257" s="3">
        <v>100.02</v>
      </c>
      <c r="E4257" s="3">
        <v>453.7</v>
      </c>
    </row>
    <row r="4258" spans="1:5" x14ac:dyDescent="0.25">
      <c r="A4258" s="1">
        <v>40989</v>
      </c>
      <c r="B4258" s="3">
        <v>1673</v>
      </c>
      <c r="C4258" s="3">
        <v>402</v>
      </c>
      <c r="D4258" s="3">
        <v>100.51</v>
      </c>
      <c r="E4258" s="3">
        <v>471.85</v>
      </c>
    </row>
    <row r="4259" spans="1:5" x14ac:dyDescent="0.25">
      <c r="A4259" s="1">
        <v>40990</v>
      </c>
      <c r="B4259" s="3">
        <v>1660.95</v>
      </c>
      <c r="C4259" s="3">
        <v>396.05</v>
      </c>
      <c r="D4259" s="3">
        <v>96.07</v>
      </c>
      <c r="E4259" s="3">
        <v>450.4</v>
      </c>
    </row>
    <row r="4260" spans="1:5" x14ac:dyDescent="0.25">
      <c r="A4260" s="1">
        <v>40991</v>
      </c>
      <c r="B4260" s="3">
        <v>1665.25</v>
      </c>
      <c r="C4260" s="3">
        <v>403.25</v>
      </c>
      <c r="D4260" s="3">
        <v>96.07</v>
      </c>
      <c r="E4260" s="3">
        <v>449</v>
      </c>
    </row>
    <row r="4261" spans="1:5" x14ac:dyDescent="0.25">
      <c r="A4261" s="1">
        <v>40994</v>
      </c>
      <c r="B4261" s="3">
        <v>1660.25</v>
      </c>
      <c r="C4261" s="3">
        <v>402.3</v>
      </c>
      <c r="D4261" s="3">
        <v>92.45</v>
      </c>
      <c r="E4261" s="3">
        <v>440.45</v>
      </c>
    </row>
    <row r="4262" spans="1:5" x14ac:dyDescent="0.25">
      <c r="A4262" s="1">
        <v>40995</v>
      </c>
      <c r="B4262" s="3">
        <v>1680</v>
      </c>
      <c r="C4262" s="3">
        <v>416.05</v>
      </c>
      <c r="D4262" s="3">
        <v>92.83</v>
      </c>
      <c r="E4262" s="3">
        <v>446.5</v>
      </c>
    </row>
    <row r="4263" spans="1:5" x14ac:dyDescent="0.25">
      <c r="A4263" s="1">
        <v>40996</v>
      </c>
      <c r="B4263" s="3">
        <v>1698.65</v>
      </c>
      <c r="C4263" s="3">
        <v>412.3</v>
      </c>
      <c r="D4263" s="3">
        <v>92.01</v>
      </c>
      <c r="E4263" s="3">
        <v>455.5</v>
      </c>
    </row>
    <row r="4264" spans="1:5" x14ac:dyDescent="0.25">
      <c r="A4264" s="1">
        <v>40997</v>
      </c>
      <c r="B4264" s="3">
        <v>1706.2</v>
      </c>
      <c r="C4264" s="3">
        <v>408.4</v>
      </c>
      <c r="D4264" s="3">
        <v>94.76</v>
      </c>
      <c r="E4264" s="3">
        <v>452.15</v>
      </c>
    </row>
    <row r="4265" spans="1:5" x14ac:dyDescent="0.25">
      <c r="A4265" s="1">
        <v>40998</v>
      </c>
      <c r="B4265" s="3">
        <v>1758.65</v>
      </c>
      <c r="C4265" s="3">
        <v>409.9</v>
      </c>
      <c r="D4265" s="3">
        <v>97.32</v>
      </c>
      <c r="E4265" s="3">
        <v>470.4</v>
      </c>
    </row>
    <row r="4266" spans="1:5" x14ac:dyDescent="0.25">
      <c r="A4266" s="1">
        <v>41001</v>
      </c>
      <c r="B4266" s="3">
        <v>1740.1</v>
      </c>
      <c r="C4266" s="3">
        <v>405.9</v>
      </c>
      <c r="D4266" s="3">
        <v>96.5</v>
      </c>
      <c r="E4266" s="3">
        <v>471.85</v>
      </c>
    </row>
    <row r="4267" spans="1:5" x14ac:dyDescent="0.25">
      <c r="A4267" s="1">
        <v>41002</v>
      </c>
      <c r="B4267" s="3">
        <v>1694.35</v>
      </c>
      <c r="C4267" s="3">
        <v>403.9</v>
      </c>
      <c r="D4267" s="3">
        <v>97.76</v>
      </c>
      <c r="E4267" s="3">
        <v>477.95</v>
      </c>
    </row>
    <row r="4268" spans="1:5" x14ac:dyDescent="0.25">
      <c r="A4268" s="1">
        <v>41003</v>
      </c>
      <c r="B4268" s="3">
        <v>1709.9</v>
      </c>
      <c r="C4268" s="3">
        <v>399.55</v>
      </c>
      <c r="D4268" s="3">
        <v>97.42</v>
      </c>
      <c r="E4268" s="3">
        <v>474.7</v>
      </c>
    </row>
    <row r="4269" spans="1:5" x14ac:dyDescent="0.25">
      <c r="A4269" s="1">
        <v>41008</v>
      </c>
      <c r="B4269" s="3">
        <v>1745.9</v>
      </c>
      <c r="C4269" s="3">
        <v>403.8</v>
      </c>
      <c r="D4269" s="3">
        <v>97.03</v>
      </c>
      <c r="E4269" s="3">
        <v>459.45</v>
      </c>
    </row>
    <row r="4270" spans="1:5" x14ac:dyDescent="0.25">
      <c r="A4270" s="1">
        <v>41009</v>
      </c>
      <c r="B4270" s="3">
        <v>1718.25</v>
      </c>
      <c r="C4270" s="3">
        <v>414.4</v>
      </c>
      <c r="D4270" s="3">
        <v>100.75</v>
      </c>
      <c r="E4270" s="3">
        <v>453.15</v>
      </c>
    </row>
    <row r="4271" spans="1:5" x14ac:dyDescent="0.25">
      <c r="A4271" s="1">
        <v>41010</v>
      </c>
      <c r="B4271" s="3">
        <v>1730.3</v>
      </c>
      <c r="C4271" s="3">
        <v>415.3</v>
      </c>
      <c r="D4271" s="3">
        <v>98.87</v>
      </c>
      <c r="E4271" s="3">
        <v>447.05</v>
      </c>
    </row>
    <row r="4272" spans="1:5" x14ac:dyDescent="0.25">
      <c r="A4272" s="1">
        <v>41011</v>
      </c>
      <c r="B4272" s="3">
        <v>1695.25</v>
      </c>
      <c r="C4272" s="3">
        <v>420</v>
      </c>
      <c r="D4272" s="3">
        <v>99.73</v>
      </c>
      <c r="E4272" s="3">
        <v>452.6</v>
      </c>
    </row>
    <row r="4273" spans="1:5" x14ac:dyDescent="0.25">
      <c r="A4273" s="1">
        <v>41012</v>
      </c>
      <c r="B4273" s="3">
        <v>1740.1</v>
      </c>
      <c r="C4273" s="3">
        <v>424.1</v>
      </c>
      <c r="D4273" s="3">
        <v>99.35</v>
      </c>
      <c r="E4273" s="3">
        <v>449.75</v>
      </c>
    </row>
    <row r="4274" spans="1:5" x14ac:dyDescent="0.25">
      <c r="A4274" s="1">
        <v>41015</v>
      </c>
      <c r="B4274" s="3">
        <v>1757.95</v>
      </c>
      <c r="C4274" s="3">
        <v>421.2</v>
      </c>
      <c r="D4274" s="3">
        <v>99.59</v>
      </c>
      <c r="E4274" s="3">
        <v>454.1</v>
      </c>
    </row>
    <row r="4275" spans="1:5" x14ac:dyDescent="0.25">
      <c r="A4275" s="1">
        <v>41016</v>
      </c>
      <c r="B4275" s="3">
        <v>1757.55</v>
      </c>
      <c r="C4275" s="3">
        <v>422.1</v>
      </c>
      <c r="D4275" s="3">
        <v>100.55</v>
      </c>
      <c r="E4275" s="3">
        <v>461.3</v>
      </c>
    </row>
    <row r="4276" spans="1:5" x14ac:dyDescent="0.25">
      <c r="A4276" s="1">
        <v>41017</v>
      </c>
      <c r="B4276" s="3">
        <v>1768.35</v>
      </c>
      <c r="C4276" s="3">
        <v>423</v>
      </c>
      <c r="D4276" s="3">
        <v>102.87</v>
      </c>
      <c r="E4276" s="3">
        <v>463.7</v>
      </c>
    </row>
    <row r="4277" spans="1:5" x14ac:dyDescent="0.25">
      <c r="A4277" s="1">
        <v>41018</v>
      </c>
      <c r="B4277" s="3">
        <v>1807.95</v>
      </c>
      <c r="C4277" s="3">
        <v>426.8</v>
      </c>
      <c r="D4277" s="3">
        <v>103.69</v>
      </c>
      <c r="E4277" s="3">
        <v>467</v>
      </c>
    </row>
    <row r="4278" spans="1:5" x14ac:dyDescent="0.25">
      <c r="A4278" s="1">
        <v>41019</v>
      </c>
      <c r="B4278" s="3">
        <v>1797.05</v>
      </c>
      <c r="C4278" s="3">
        <v>422.5</v>
      </c>
      <c r="D4278" s="3">
        <v>101.33</v>
      </c>
      <c r="E4278" s="3">
        <v>470.4</v>
      </c>
    </row>
    <row r="4279" spans="1:5" x14ac:dyDescent="0.25">
      <c r="A4279" s="1">
        <v>41022</v>
      </c>
      <c r="B4279" s="3">
        <v>1778.55</v>
      </c>
      <c r="C4279" s="3">
        <v>416.85</v>
      </c>
      <c r="D4279" s="3">
        <v>98.62</v>
      </c>
      <c r="E4279" s="3">
        <v>462.95</v>
      </c>
    </row>
    <row r="4280" spans="1:5" x14ac:dyDescent="0.25">
      <c r="A4280" s="1">
        <v>41023</v>
      </c>
      <c r="B4280" s="3">
        <v>1766.8</v>
      </c>
      <c r="C4280" s="3">
        <v>420.2</v>
      </c>
      <c r="D4280" s="3">
        <v>101.13</v>
      </c>
      <c r="E4280" s="3">
        <v>468.7</v>
      </c>
    </row>
    <row r="4281" spans="1:5" x14ac:dyDescent="0.25">
      <c r="A4281" s="1">
        <v>41024</v>
      </c>
      <c r="B4281" s="3">
        <v>1779.15</v>
      </c>
      <c r="C4281" s="3">
        <v>419.1</v>
      </c>
      <c r="D4281" s="3">
        <v>102.05</v>
      </c>
      <c r="E4281" s="3">
        <v>465.9</v>
      </c>
    </row>
    <row r="4282" spans="1:5" x14ac:dyDescent="0.25">
      <c r="A4282" s="1">
        <v>41025</v>
      </c>
      <c r="B4282" s="3">
        <v>1771.75</v>
      </c>
      <c r="C4282" s="3">
        <v>414.85</v>
      </c>
      <c r="D4282" s="3">
        <v>99.25</v>
      </c>
      <c r="E4282" s="3">
        <v>465.9</v>
      </c>
    </row>
    <row r="4283" spans="1:5" x14ac:dyDescent="0.25">
      <c r="A4283" s="1">
        <v>41026</v>
      </c>
      <c r="B4283" s="3">
        <v>1780.9</v>
      </c>
      <c r="C4283" s="3">
        <v>416</v>
      </c>
      <c r="D4283" s="3">
        <v>99.93</v>
      </c>
      <c r="E4283" s="3">
        <v>461.85</v>
      </c>
    </row>
    <row r="4284" spans="1:5" x14ac:dyDescent="0.25">
      <c r="A4284" s="1">
        <v>41027</v>
      </c>
      <c r="B4284" s="3">
        <v>1781.3</v>
      </c>
      <c r="C4284" s="3">
        <v>416.8</v>
      </c>
      <c r="D4284" s="3">
        <v>99.98</v>
      </c>
      <c r="E4284" s="3">
        <v>463.15</v>
      </c>
    </row>
    <row r="4285" spans="1:5" x14ac:dyDescent="0.25">
      <c r="A4285" s="1">
        <v>41029</v>
      </c>
      <c r="B4285" s="3">
        <v>1760</v>
      </c>
      <c r="C4285" s="3">
        <v>416.35</v>
      </c>
      <c r="D4285" s="3">
        <v>101.81</v>
      </c>
      <c r="E4285" s="3">
        <v>463.65</v>
      </c>
    </row>
    <row r="4286" spans="1:5" x14ac:dyDescent="0.25">
      <c r="A4286" s="1">
        <v>41031</v>
      </c>
      <c r="B4286" s="3">
        <v>1760.75</v>
      </c>
      <c r="C4286" s="3">
        <v>425</v>
      </c>
      <c r="D4286" s="3">
        <v>99.49</v>
      </c>
      <c r="E4286" s="3">
        <v>462.15</v>
      </c>
    </row>
    <row r="4287" spans="1:5" x14ac:dyDescent="0.25">
      <c r="A4287" s="1">
        <v>41032</v>
      </c>
      <c r="B4287" s="3">
        <v>1744.45</v>
      </c>
      <c r="C4287" s="3">
        <v>433.6</v>
      </c>
      <c r="D4287" s="3">
        <v>97.23</v>
      </c>
      <c r="E4287" s="3">
        <v>448.3</v>
      </c>
    </row>
    <row r="4288" spans="1:5" x14ac:dyDescent="0.25">
      <c r="A4288" s="1">
        <v>41033</v>
      </c>
      <c r="B4288" s="3">
        <v>1748.35</v>
      </c>
      <c r="C4288" s="3">
        <v>434.9</v>
      </c>
      <c r="D4288" s="3">
        <v>96.69</v>
      </c>
      <c r="E4288" s="3">
        <v>433.55</v>
      </c>
    </row>
    <row r="4289" spans="1:5" x14ac:dyDescent="0.25">
      <c r="A4289" s="1">
        <v>41036</v>
      </c>
      <c r="B4289" s="3">
        <v>1714.3</v>
      </c>
      <c r="C4289" s="3">
        <v>429.8</v>
      </c>
      <c r="D4289" s="3">
        <v>98.19</v>
      </c>
      <c r="E4289" s="3">
        <v>441.6</v>
      </c>
    </row>
    <row r="4290" spans="1:5" x14ac:dyDescent="0.25">
      <c r="A4290" s="1">
        <v>41037</v>
      </c>
      <c r="B4290" s="3">
        <v>1710.1</v>
      </c>
      <c r="C4290" s="3">
        <v>431.05</v>
      </c>
      <c r="D4290" s="3">
        <v>95.63</v>
      </c>
      <c r="E4290" s="3">
        <v>427.35</v>
      </c>
    </row>
    <row r="4291" spans="1:5" x14ac:dyDescent="0.25">
      <c r="A4291" s="1">
        <v>41038</v>
      </c>
      <c r="B4291" s="3">
        <v>1684.6</v>
      </c>
      <c r="C4291" s="3">
        <v>432.2</v>
      </c>
      <c r="D4291" s="3">
        <v>94.28</v>
      </c>
      <c r="E4291" s="3">
        <v>417.35</v>
      </c>
    </row>
    <row r="4292" spans="1:5" x14ac:dyDescent="0.25">
      <c r="A4292" s="1">
        <v>41039</v>
      </c>
      <c r="B4292" s="3">
        <v>1699.7</v>
      </c>
      <c r="C4292" s="3">
        <v>432.2</v>
      </c>
      <c r="D4292" s="3">
        <v>93.8</v>
      </c>
      <c r="E4292" s="3">
        <v>415.35</v>
      </c>
    </row>
    <row r="4293" spans="1:5" x14ac:dyDescent="0.25">
      <c r="A4293" s="1">
        <v>41040</v>
      </c>
      <c r="B4293" s="3">
        <v>1661.65</v>
      </c>
      <c r="C4293" s="3">
        <v>430.95</v>
      </c>
      <c r="D4293" s="3">
        <v>89.22</v>
      </c>
      <c r="E4293" s="3">
        <v>411.75</v>
      </c>
    </row>
    <row r="4294" spans="1:5" x14ac:dyDescent="0.25">
      <c r="A4294" s="1">
        <v>41043</v>
      </c>
      <c r="B4294" s="3">
        <v>1671.25</v>
      </c>
      <c r="C4294" s="3">
        <v>432.5</v>
      </c>
      <c r="D4294" s="3">
        <v>90.57</v>
      </c>
      <c r="E4294" s="3">
        <v>408.05</v>
      </c>
    </row>
    <row r="4295" spans="1:5" x14ac:dyDescent="0.25">
      <c r="A4295" s="1">
        <v>41044</v>
      </c>
      <c r="B4295" s="3">
        <v>1655.7</v>
      </c>
      <c r="C4295" s="3">
        <v>431.85</v>
      </c>
      <c r="D4295" s="3">
        <v>91.05</v>
      </c>
      <c r="E4295" s="3">
        <v>417.8</v>
      </c>
    </row>
    <row r="4296" spans="1:5" x14ac:dyDescent="0.25">
      <c r="A4296" s="1">
        <v>41045</v>
      </c>
      <c r="B4296" s="3">
        <v>1665.15</v>
      </c>
      <c r="C4296" s="3">
        <v>428.1</v>
      </c>
      <c r="D4296" s="3">
        <v>89.22</v>
      </c>
      <c r="E4296" s="3">
        <v>401.55</v>
      </c>
    </row>
    <row r="4297" spans="1:5" x14ac:dyDescent="0.25">
      <c r="A4297" s="1">
        <v>41046</v>
      </c>
      <c r="B4297" s="3">
        <v>1661.9</v>
      </c>
      <c r="C4297" s="3">
        <v>428.5</v>
      </c>
      <c r="D4297" s="3">
        <v>87.86</v>
      </c>
      <c r="E4297" s="3">
        <v>405.85</v>
      </c>
    </row>
    <row r="4298" spans="1:5" x14ac:dyDescent="0.25">
      <c r="A4298" s="1">
        <v>41047</v>
      </c>
      <c r="B4298" s="3">
        <v>1660.55</v>
      </c>
      <c r="C4298" s="3">
        <v>430.9</v>
      </c>
      <c r="D4298" s="3">
        <v>88.2</v>
      </c>
      <c r="E4298" s="3">
        <v>399.85</v>
      </c>
    </row>
    <row r="4299" spans="1:5" x14ac:dyDescent="0.25">
      <c r="A4299" s="1">
        <v>41050</v>
      </c>
      <c r="B4299" s="3">
        <v>1650.8</v>
      </c>
      <c r="C4299" s="3">
        <v>426.75</v>
      </c>
      <c r="D4299" s="3">
        <v>92.16</v>
      </c>
      <c r="E4299" s="3">
        <v>402.2</v>
      </c>
    </row>
    <row r="4300" spans="1:5" x14ac:dyDescent="0.25">
      <c r="A4300" s="1">
        <v>41051</v>
      </c>
      <c r="B4300" s="3">
        <v>1660.6</v>
      </c>
      <c r="C4300" s="3">
        <v>422.85</v>
      </c>
      <c r="D4300" s="3">
        <v>87.29</v>
      </c>
      <c r="E4300" s="3">
        <v>399.35</v>
      </c>
    </row>
    <row r="4301" spans="1:5" x14ac:dyDescent="0.25">
      <c r="A4301" s="1">
        <v>41052</v>
      </c>
      <c r="B4301" s="3">
        <v>1675.6</v>
      </c>
      <c r="C4301" s="3">
        <v>425.65</v>
      </c>
      <c r="D4301" s="3">
        <v>85.55</v>
      </c>
      <c r="E4301" s="3">
        <v>396.15</v>
      </c>
    </row>
    <row r="4302" spans="1:5" x14ac:dyDescent="0.25">
      <c r="A4302" s="1">
        <v>41053</v>
      </c>
      <c r="B4302" s="3">
        <v>1704.35</v>
      </c>
      <c r="C4302" s="3">
        <v>424.7</v>
      </c>
      <c r="D4302" s="3">
        <v>86.13</v>
      </c>
      <c r="E4302" s="3">
        <v>398.55</v>
      </c>
    </row>
    <row r="4303" spans="1:5" x14ac:dyDescent="0.25">
      <c r="A4303" s="1">
        <v>41054</v>
      </c>
      <c r="B4303" s="3">
        <v>1692.6</v>
      </c>
      <c r="C4303" s="3">
        <v>420.95</v>
      </c>
      <c r="D4303" s="3">
        <v>86.03</v>
      </c>
      <c r="E4303" s="3">
        <v>408.25</v>
      </c>
    </row>
    <row r="4304" spans="1:5" x14ac:dyDescent="0.25">
      <c r="A4304" s="1">
        <v>41057</v>
      </c>
      <c r="B4304" s="3">
        <v>1696.6</v>
      </c>
      <c r="C4304" s="3">
        <v>417.5</v>
      </c>
      <c r="D4304" s="3">
        <v>89.31</v>
      </c>
      <c r="E4304" s="3">
        <v>411.75</v>
      </c>
    </row>
    <row r="4305" spans="1:5" x14ac:dyDescent="0.25">
      <c r="A4305" s="1">
        <v>41058</v>
      </c>
      <c r="B4305" s="3">
        <v>1701.25</v>
      </c>
      <c r="C4305" s="3">
        <v>416.9</v>
      </c>
      <c r="D4305" s="3">
        <v>89.7</v>
      </c>
      <c r="E4305" s="3">
        <v>415.8</v>
      </c>
    </row>
    <row r="4306" spans="1:5" x14ac:dyDescent="0.25">
      <c r="A4306" s="1">
        <v>41059</v>
      </c>
      <c r="B4306" s="3">
        <v>1684.75</v>
      </c>
      <c r="C4306" s="3">
        <v>421.4</v>
      </c>
      <c r="D4306" s="3">
        <v>91.05</v>
      </c>
      <c r="E4306" s="3">
        <v>410.25</v>
      </c>
    </row>
    <row r="4307" spans="1:5" x14ac:dyDescent="0.25">
      <c r="A4307" s="1">
        <v>41060</v>
      </c>
      <c r="B4307" s="3">
        <v>1690.75</v>
      </c>
      <c r="C4307" s="3">
        <v>426.7</v>
      </c>
      <c r="D4307" s="3">
        <v>90.28</v>
      </c>
      <c r="E4307" s="3">
        <v>402.85</v>
      </c>
    </row>
    <row r="4308" spans="1:5" x14ac:dyDescent="0.25">
      <c r="A4308" s="1">
        <v>41061</v>
      </c>
      <c r="B4308" s="3">
        <v>1650.1</v>
      </c>
      <c r="C4308" s="3">
        <v>419</v>
      </c>
      <c r="D4308" s="3">
        <v>89.22</v>
      </c>
      <c r="E4308" s="3">
        <v>398</v>
      </c>
    </row>
    <row r="4309" spans="1:5" x14ac:dyDescent="0.25">
      <c r="A4309" s="1">
        <v>41064</v>
      </c>
      <c r="B4309" s="3">
        <v>1622.1</v>
      </c>
      <c r="C4309" s="3">
        <v>412.5</v>
      </c>
      <c r="D4309" s="3">
        <v>87</v>
      </c>
      <c r="E4309" s="3">
        <v>402.6</v>
      </c>
    </row>
    <row r="4310" spans="1:5" x14ac:dyDescent="0.25">
      <c r="A4310" s="1">
        <v>41065</v>
      </c>
      <c r="B4310" s="3">
        <v>1618.85</v>
      </c>
      <c r="C4310" s="3">
        <v>408.1</v>
      </c>
      <c r="D4310" s="3">
        <v>86.13</v>
      </c>
      <c r="E4310" s="3">
        <v>398.5</v>
      </c>
    </row>
    <row r="4311" spans="1:5" x14ac:dyDescent="0.25">
      <c r="A4311" s="1">
        <v>41066</v>
      </c>
      <c r="B4311" s="3">
        <v>1614.75</v>
      </c>
      <c r="C4311" s="3">
        <v>420.15</v>
      </c>
      <c r="D4311" s="3">
        <v>88.4</v>
      </c>
      <c r="E4311" s="3">
        <v>409.65</v>
      </c>
    </row>
    <row r="4312" spans="1:5" x14ac:dyDescent="0.25">
      <c r="A4312" s="1">
        <v>41067</v>
      </c>
      <c r="B4312" s="3">
        <v>1618.05</v>
      </c>
      <c r="C4312" s="3">
        <v>422.6</v>
      </c>
      <c r="D4312" s="3">
        <v>89.84</v>
      </c>
      <c r="E4312" s="3">
        <v>411.6</v>
      </c>
    </row>
    <row r="4313" spans="1:5" x14ac:dyDescent="0.25">
      <c r="A4313" s="1">
        <v>41068</v>
      </c>
      <c r="B4313" s="3">
        <v>1621.55</v>
      </c>
      <c r="C4313" s="3">
        <v>428.35</v>
      </c>
      <c r="D4313" s="3">
        <v>90.86</v>
      </c>
      <c r="E4313" s="3">
        <v>410.5</v>
      </c>
    </row>
    <row r="4314" spans="1:5" x14ac:dyDescent="0.25">
      <c r="A4314" s="1">
        <v>41071</v>
      </c>
      <c r="B4314" s="3">
        <v>1610.9</v>
      </c>
      <c r="C4314" s="3">
        <v>435.1</v>
      </c>
      <c r="D4314" s="3">
        <v>92.83</v>
      </c>
      <c r="E4314" s="3">
        <v>409.85</v>
      </c>
    </row>
    <row r="4315" spans="1:5" x14ac:dyDescent="0.25">
      <c r="A4315" s="1">
        <v>41072</v>
      </c>
      <c r="B4315" s="3">
        <v>1581.7</v>
      </c>
      <c r="C4315" s="3">
        <v>432.8</v>
      </c>
      <c r="D4315" s="3">
        <v>92.69</v>
      </c>
      <c r="E4315" s="3">
        <v>412.6</v>
      </c>
    </row>
    <row r="4316" spans="1:5" x14ac:dyDescent="0.25">
      <c r="A4316" s="1">
        <v>41073</v>
      </c>
      <c r="B4316" s="3">
        <v>1571.35</v>
      </c>
      <c r="C4316" s="3">
        <v>445.9</v>
      </c>
      <c r="D4316" s="3">
        <v>91.05</v>
      </c>
      <c r="E4316" s="3">
        <v>411.4</v>
      </c>
    </row>
    <row r="4317" spans="1:5" x14ac:dyDescent="0.25">
      <c r="A4317" s="1">
        <v>41074</v>
      </c>
      <c r="B4317" s="3">
        <v>1555.05</v>
      </c>
      <c r="C4317" s="3">
        <v>440.75</v>
      </c>
      <c r="D4317" s="3">
        <v>88.93</v>
      </c>
      <c r="E4317" s="3">
        <v>406.6</v>
      </c>
    </row>
    <row r="4318" spans="1:5" x14ac:dyDescent="0.25">
      <c r="A4318" s="1">
        <v>41075</v>
      </c>
      <c r="B4318" s="3">
        <v>1580.45</v>
      </c>
      <c r="C4318" s="3">
        <v>450.1</v>
      </c>
      <c r="D4318" s="3">
        <v>90.28</v>
      </c>
      <c r="E4318" s="3">
        <v>413.4</v>
      </c>
    </row>
    <row r="4319" spans="1:5" x14ac:dyDescent="0.25">
      <c r="A4319" s="1">
        <v>41078</v>
      </c>
      <c r="B4319" s="3">
        <v>1542.9</v>
      </c>
      <c r="C4319" s="3">
        <v>445.85</v>
      </c>
      <c r="D4319" s="3">
        <v>88.88</v>
      </c>
      <c r="E4319" s="3">
        <v>418.75</v>
      </c>
    </row>
    <row r="4320" spans="1:5" x14ac:dyDescent="0.25">
      <c r="A4320" s="1">
        <v>41079</v>
      </c>
      <c r="B4320" s="3">
        <v>1543.85</v>
      </c>
      <c r="C4320" s="3">
        <v>448.9</v>
      </c>
      <c r="D4320" s="3">
        <v>87.86</v>
      </c>
      <c r="E4320" s="3">
        <v>420.2</v>
      </c>
    </row>
    <row r="4321" spans="1:5" x14ac:dyDescent="0.25">
      <c r="A4321" s="1">
        <v>41080</v>
      </c>
      <c r="B4321" s="3">
        <v>1589.5</v>
      </c>
      <c r="C4321" s="3">
        <v>454.6</v>
      </c>
      <c r="D4321" s="3">
        <v>89.26</v>
      </c>
      <c r="E4321" s="3">
        <v>426.85</v>
      </c>
    </row>
    <row r="4322" spans="1:5" x14ac:dyDescent="0.25">
      <c r="A4322" s="1">
        <v>41081</v>
      </c>
      <c r="B4322" s="3">
        <v>1588.25</v>
      </c>
      <c r="C4322" s="3">
        <v>460.1</v>
      </c>
      <c r="D4322" s="3">
        <v>91</v>
      </c>
      <c r="E4322" s="3">
        <v>430.25</v>
      </c>
    </row>
    <row r="4323" spans="1:5" x14ac:dyDescent="0.25">
      <c r="A4323" s="1">
        <v>41082</v>
      </c>
      <c r="B4323" s="3">
        <v>1581.8</v>
      </c>
      <c r="C4323" s="3">
        <v>460.35</v>
      </c>
      <c r="D4323" s="3">
        <v>91.1</v>
      </c>
      <c r="E4323" s="3">
        <v>418.65</v>
      </c>
    </row>
    <row r="4324" spans="1:5" x14ac:dyDescent="0.25">
      <c r="A4324" s="1">
        <v>41085</v>
      </c>
      <c r="B4324" s="3">
        <v>1586.6</v>
      </c>
      <c r="C4324" s="3">
        <v>460.35</v>
      </c>
      <c r="D4324" s="3">
        <v>90.62</v>
      </c>
      <c r="E4324" s="3">
        <v>414.55</v>
      </c>
    </row>
    <row r="4325" spans="1:5" x14ac:dyDescent="0.25">
      <c r="A4325" s="1">
        <v>41086</v>
      </c>
      <c r="B4325" s="3">
        <v>1599.85</v>
      </c>
      <c r="C4325" s="3">
        <v>451.05</v>
      </c>
      <c r="D4325" s="3">
        <v>92.16</v>
      </c>
      <c r="E4325" s="3">
        <v>410.4</v>
      </c>
    </row>
    <row r="4326" spans="1:5" x14ac:dyDescent="0.25">
      <c r="A4326" s="1">
        <v>41087</v>
      </c>
      <c r="B4326" s="3">
        <v>1607.9</v>
      </c>
      <c r="C4326" s="3">
        <v>452.7</v>
      </c>
      <c r="D4326" s="3">
        <v>94.23</v>
      </c>
      <c r="E4326" s="3">
        <v>420.7</v>
      </c>
    </row>
    <row r="4327" spans="1:5" x14ac:dyDescent="0.25">
      <c r="A4327" s="1">
        <v>41088</v>
      </c>
      <c r="B4327" s="3">
        <v>1611.25</v>
      </c>
      <c r="C4327" s="3">
        <v>450.4</v>
      </c>
      <c r="D4327" s="3">
        <v>95.49</v>
      </c>
      <c r="E4327" s="3">
        <v>428.4</v>
      </c>
    </row>
    <row r="4328" spans="1:5" x14ac:dyDescent="0.25">
      <c r="A4328" s="1">
        <v>41089</v>
      </c>
      <c r="B4328" s="3">
        <v>1649.25</v>
      </c>
      <c r="C4328" s="3">
        <v>454.35</v>
      </c>
      <c r="D4328" s="3">
        <v>101.04</v>
      </c>
      <c r="E4328" s="3">
        <v>441.3</v>
      </c>
    </row>
    <row r="4329" spans="1:5" x14ac:dyDescent="0.25">
      <c r="A4329" s="1">
        <v>41092</v>
      </c>
      <c r="B4329" s="3">
        <v>1643.6</v>
      </c>
      <c r="C4329" s="3">
        <v>447.05</v>
      </c>
      <c r="D4329" s="3">
        <v>100.75</v>
      </c>
      <c r="E4329" s="3">
        <v>447</v>
      </c>
    </row>
    <row r="4330" spans="1:5" x14ac:dyDescent="0.25">
      <c r="A4330" s="1">
        <v>41093</v>
      </c>
      <c r="B4330" s="3">
        <v>1668.15</v>
      </c>
      <c r="C4330" s="3">
        <v>442.4</v>
      </c>
      <c r="D4330" s="3">
        <v>100.51</v>
      </c>
      <c r="E4330" s="3">
        <v>445.65</v>
      </c>
    </row>
    <row r="4331" spans="1:5" x14ac:dyDescent="0.25">
      <c r="A4331" s="1">
        <v>41094</v>
      </c>
      <c r="B4331" s="3">
        <v>1641.3</v>
      </c>
      <c r="C4331" s="3">
        <v>438.05</v>
      </c>
      <c r="D4331" s="3">
        <v>101.09</v>
      </c>
      <c r="E4331" s="3">
        <v>452.1</v>
      </c>
    </row>
    <row r="4332" spans="1:5" x14ac:dyDescent="0.25">
      <c r="A4332" s="1">
        <v>41095</v>
      </c>
      <c r="B4332" s="3">
        <v>1630.05</v>
      </c>
      <c r="C4332" s="3">
        <v>440.15</v>
      </c>
      <c r="D4332" s="3">
        <v>101.86</v>
      </c>
      <c r="E4332" s="3">
        <v>451.25</v>
      </c>
    </row>
    <row r="4333" spans="1:5" x14ac:dyDescent="0.25">
      <c r="A4333" s="1">
        <v>41096</v>
      </c>
      <c r="B4333" s="3">
        <v>1633.15</v>
      </c>
      <c r="C4333" s="3">
        <v>445.2</v>
      </c>
      <c r="D4333" s="3">
        <v>99.83</v>
      </c>
      <c r="E4333" s="3">
        <v>447.45</v>
      </c>
    </row>
    <row r="4334" spans="1:5" x14ac:dyDescent="0.25">
      <c r="A4334" s="1">
        <v>41099</v>
      </c>
      <c r="B4334" s="3">
        <v>1642.8</v>
      </c>
      <c r="C4334" s="3">
        <v>443.65</v>
      </c>
      <c r="D4334" s="3">
        <v>97.85</v>
      </c>
      <c r="E4334" s="3">
        <v>437.05</v>
      </c>
    </row>
    <row r="4335" spans="1:5" x14ac:dyDescent="0.25">
      <c r="A4335" s="1">
        <v>41100</v>
      </c>
      <c r="B4335" s="3">
        <v>1658.25</v>
      </c>
      <c r="C4335" s="3">
        <v>446.3</v>
      </c>
      <c r="D4335" s="3">
        <v>98</v>
      </c>
      <c r="E4335" s="3">
        <v>438.95</v>
      </c>
    </row>
    <row r="4336" spans="1:5" x14ac:dyDescent="0.25">
      <c r="A4336" s="1">
        <v>41101</v>
      </c>
      <c r="B4336" s="3">
        <v>1646.5</v>
      </c>
      <c r="C4336" s="3">
        <v>441.3</v>
      </c>
      <c r="D4336" s="3">
        <v>96.69</v>
      </c>
      <c r="E4336" s="3">
        <v>436.35</v>
      </c>
    </row>
    <row r="4337" spans="1:5" x14ac:dyDescent="0.25">
      <c r="A4337" s="1">
        <v>41102</v>
      </c>
      <c r="B4337" s="3">
        <v>1649.2</v>
      </c>
      <c r="C4337" s="3">
        <v>442.85</v>
      </c>
      <c r="D4337" s="3">
        <v>97.27</v>
      </c>
      <c r="E4337" s="3">
        <v>429.45</v>
      </c>
    </row>
    <row r="4338" spans="1:5" x14ac:dyDescent="0.25">
      <c r="A4338" s="1">
        <v>41103</v>
      </c>
      <c r="B4338" s="3">
        <v>1646.35</v>
      </c>
      <c r="C4338" s="3">
        <v>441</v>
      </c>
      <c r="D4338" s="3">
        <v>95.25</v>
      </c>
      <c r="E4338" s="3">
        <v>425.65</v>
      </c>
    </row>
    <row r="4339" spans="1:5" x14ac:dyDescent="0.25">
      <c r="A4339" s="1">
        <v>41106</v>
      </c>
      <c r="B4339" s="3">
        <v>1675.5</v>
      </c>
      <c r="C4339" s="3">
        <v>441.3</v>
      </c>
      <c r="D4339" s="3">
        <v>93.12</v>
      </c>
      <c r="E4339" s="3">
        <v>408.85</v>
      </c>
    </row>
    <row r="4340" spans="1:5" x14ac:dyDescent="0.25">
      <c r="A4340" s="1">
        <v>41107</v>
      </c>
      <c r="B4340" s="3">
        <v>1703.55</v>
      </c>
      <c r="C4340" s="3">
        <v>445.3</v>
      </c>
      <c r="D4340" s="3">
        <v>92.45</v>
      </c>
      <c r="E4340" s="3">
        <v>406.2</v>
      </c>
    </row>
    <row r="4341" spans="1:5" x14ac:dyDescent="0.25">
      <c r="A4341" s="1">
        <v>41108</v>
      </c>
      <c r="B4341" s="3">
        <v>1672</v>
      </c>
      <c r="C4341" s="3">
        <v>445.55</v>
      </c>
      <c r="D4341" s="3">
        <v>94.96</v>
      </c>
      <c r="E4341" s="3">
        <v>411.15</v>
      </c>
    </row>
    <row r="4342" spans="1:5" x14ac:dyDescent="0.25">
      <c r="A4342" s="1">
        <v>41109</v>
      </c>
      <c r="B4342" s="3">
        <v>1655.6</v>
      </c>
      <c r="C4342" s="3">
        <v>446.4</v>
      </c>
      <c r="D4342" s="3">
        <v>97.18</v>
      </c>
      <c r="E4342" s="3">
        <v>414.65</v>
      </c>
    </row>
    <row r="4343" spans="1:5" x14ac:dyDescent="0.25">
      <c r="A4343" s="1">
        <v>41110</v>
      </c>
      <c r="B4343" s="3">
        <v>1611.2</v>
      </c>
      <c r="C4343" s="3">
        <v>445.85</v>
      </c>
      <c r="D4343" s="3">
        <v>96.07</v>
      </c>
      <c r="E4343" s="3">
        <v>415.8</v>
      </c>
    </row>
    <row r="4344" spans="1:5" x14ac:dyDescent="0.25">
      <c r="A4344" s="1">
        <v>41113</v>
      </c>
      <c r="B4344" s="3">
        <v>1627.9</v>
      </c>
      <c r="C4344" s="3">
        <v>442.85</v>
      </c>
      <c r="D4344" s="3">
        <v>93.99</v>
      </c>
      <c r="E4344" s="3">
        <v>399.5</v>
      </c>
    </row>
    <row r="4345" spans="1:5" x14ac:dyDescent="0.25">
      <c r="A4345" s="1">
        <v>41114</v>
      </c>
      <c r="B4345" s="3">
        <v>1626.3</v>
      </c>
      <c r="C4345" s="3">
        <v>476.05</v>
      </c>
      <c r="D4345" s="3">
        <v>93.56</v>
      </c>
      <c r="E4345" s="3">
        <v>397</v>
      </c>
    </row>
    <row r="4346" spans="1:5" x14ac:dyDescent="0.25">
      <c r="A4346" s="1">
        <v>41115</v>
      </c>
      <c r="B4346" s="3">
        <v>1614.35</v>
      </c>
      <c r="C4346" s="3">
        <v>464.55</v>
      </c>
      <c r="D4346" s="3">
        <v>92.88</v>
      </c>
      <c r="E4346" s="3">
        <v>387.45</v>
      </c>
    </row>
    <row r="4347" spans="1:5" x14ac:dyDescent="0.25">
      <c r="A4347" s="1">
        <v>41116</v>
      </c>
      <c r="B4347" s="3">
        <v>1622.75</v>
      </c>
      <c r="C4347" s="3">
        <v>461.95</v>
      </c>
      <c r="D4347" s="3">
        <v>90.18</v>
      </c>
      <c r="E4347" s="3">
        <v>384.15</v>
      </c>
    </row>
    <row r="4348" spans="1:5" x14ac:dyDescent="0.25">
      <c r="A4348" s="1">
        <v>41117</v>
      </c>
      <c r="B4348" s="3">
        <v>1621.1</v>
      </c>
      <c r="C4348" s="3">
        <v>464.7</v>
      </c>
      <c r="D4348" s="3">
        <v>91.29</v>
      </c>
      <c r="E4348" s="3">
        <v>399.3</v>
      </c>
    </row>
    <row r="4349" spans="1:5" x14ac:dyDescent="0.25">
      <c r="A4349" s="1">
        <v>41120</v>
      </c>
      <c r="B4349" s="3">
        <v>1625.7</v>
      </c>
      <c r="C4349" s="3">
        <v>466.25</v>
      </c>
      <c r="D4349" s="3">
        <v>95.05</v>
      </c>
      <c r="E4349" s="3">
        <v>410.2</v>
      </c>
    </row>
    <row r="4350" spans="1:5" x14ac:dyDescent="0.25">
      <c r="A4350" s="1">
        <v>41121</v>
      </c>
      <c r="B4350" s="3">
        <v>1614.45</v>
      </c>
      <c r="C4350" s="3">
        <v>466.95</v>
      </c>
      <c r="D4350" s="3">
        <v>94.62</v>
      </c>
      <c r="E4350" s="3">
        <v>413.6</v>
      </c>
    </row>
    <row r="4351" spans="1:5" x14ac:dyDescent="0.25">
      <c r="A4351" s="1">
        <v>41122</v>
      </c>
      <c r="B4351" s="3">
        <v>1636.5</v>
      </c>
      <c r="C4351" s="3">
        <v>470.25</v>
      </c>
      <c r="D4351" s="3">
        <v>96.16</v>
      </c>
      <c r="E4351" s="3">
        <v>409.35</v>
      </c>
    </row>
    <row r="4352" spans="1:5" x14ac:dyDescent="0.25">
      <c r="A4352" s="1">
        <v>41123</v>
      </c>
      <c r="B4352" s="3">
        <v>1645.4</v>
      </c>
      <c r="C4352" s="3">
        <v>468.5</v>
      </c>
      <c r="D4352" s="3">
        <v>94.72</v>
      </c>
      <c r="E4352" s="3">
        <v>405.9</v>
      </c>
    </row>
    <row r="4353" spans="1:5" x14ac:dyDescent="0.25">
      <c r="A4353" s="1">
        <v>41124</v>
      </c>
      <c r="B4353" s="3">
        <v>1672.05</v>
      </c>
      <c r="C4353" s="3">
        <v>467.15</v>
      </c>
      <c r="D4353" s="3">
        <v>93.85</v>
      </c>
      <c r="E4353" s="3">
        <v>396.95</v>
      </c>
    </row>
    <row r="4354" spans="1:5" x14ac:dyDescent="0.25">
      <c r="A4354" s="1">
        <v>41127</v>
      </c>
      <c r="B4354" s="3">
        <v>1657.6</v>
      </c>
      <c r="C4354" s="3">
        <v>466.5</v>
      </c>
      <c r="D4354" s="3">
        <v>93.75</v>
      </c>
      <c r="E4354" s="3">
        <v>404.3</v>
      </c>
    </row>
    <row r="4355" spans="1:5" x14ac:dyDescent="0.25">
      <c r="A4355" s="1">
        <v>41128</v>
      </c>
      <c r="B4355" s="3">
        <v>1657.4</v>
      </c>
      <c r="C4355" s="3">
        <v>470.3</v>
      </c>
      <c r="D4355" s="3">
        <v>95.25</v>
      </c>
      <c r="E4355" s="3">
        <v>406.05</v>
      </c>
    </row>
    <row r="4356" spans="1:5" x14ac:dyDescent="0.25">
      <c r="A4356" s="1">
        <v>41129</v>
      </c>
      <c r="B4356" s="3">
        <v>1657.1</v>
      </c>
      <c r="C4356" s="3">
        <v>475.95</v>
      </c>
      <c r="D4356" s="3">
        <v>94.62</v>
      </c>
      <c r="E4356" s="3">
        <v>408.35</v>
      </c>
    </row>
    <row r="4357" spans="1:5" x14ac:dyDescent="0.25">
      <c r="A4357" s="1">
        <v>41130</v>
      </c>
      <c r="B4357" s="3">
        <v>1650.2</v>
      </c>
      <c r="C4357" s="3">
        <v>487.3</v>
      </c>
      <c r="D4357" s="3">
        <v>97.03</v>
      </c>
      <c r="E4357" s="3">
        <v>406.3</v>
      </c>
    </row>
    <row r="4358" spans="1:5" x14ac:dyDescent="0.25">
      <c r="A4358" s="1">
        <v>41131</v>
      </c>
      <c r="B4358" s="3">
        <v>1645.9</v>
      </c>
      <c r="C4358" s="3">
        <v>497.7</v>
      </c>
      <c r="D4358" s="3">
        <v>96.45</v>
      </c>
      <c r="E4358" s="3">
        <v>400.4</v>
      </c>
    </row>
    <row r="4359" spans="1:5" x14ac:dyDescent="0.25">
      <c r="A4359" s="1">
        <v>41134</v>
      </c>
      <c r="B4359" s="3">
        <v>1640.8</v>
      </c>
      <c r="C4359" s="3">
        <v>490.6</v>
      </c>
      <c r="D4359" s="3">
        <v>97.32</v>
      </c>
      <c r="E4359" s="3">
        <v>395.65</v>
      </c>
    </row>
    <row r="4360" spans="1:5" x14ac:dyDescent="0.25">
      <c r="A4360" s="1">
        <v>41135</v>
      </c>
      <c r="B4360" s="3">
        <v>1646.3</v>
      </c>
      <c r="C4360" s="3">
        <v>495.05</v>
      </c>
      <c r="D4360" s="3">
        <v>97.13</v>
      </c>
      <c r="E4360" s="3">
        <v>406.05</v>
      </c>
    </row>
    <row r="4361" spans="1:5" x14ac:dyDescent="0.25">
      <c r="A4361" s="1">
        <v>41137</v>
      </c>
      <c r="B4361" s="3">
        <v>1653.6</v>
      </c>
      <c r="C4361" s="3">
        <v>494.55</v>
      </c>
      <c r="D4361" s="3">
        <v>97.56</v>
      </c>
      <c r="E4361" s="3">
        <v>398.2</v>
      </c>
    </row>
    <row r="4362" spans="1:5" x14ac:dyDescent="0.25">
      <c r="A4362" s="1">
        <v>41138</v>
      </c>
      <c r="B4362" s="3">
        <v>1670.05</v>
      </c>
      <c r="C4362" s="3">
        <v>502.1</v>
      </c>
      <c r="D4362" s="3">
        <v>93.94</v>
      </c>
      <c r="E4362" s="3">
        <v>394.8</v>
      </c>
    </row>
    <row r="4363" spans="1:5" x14ac:dyDescent="0.25">
      <c r="A4363" s="1">
        <v>41142</v>
      </c>
      <c r="B4363" s="3">
        <v>1659.1</v>
      </c>
      <c r="C4363" s="3">
        <v>513.5</v>
      </c>
      <c r="D4363" s="3">
        <v>96.31</v>
      </c>
      <c r="E4363" s="3">
        <v>392.2</v>
      </c>
    </row>
    <row r="4364" spans="1:5" x14ac:dyDescent="0.25">
      <c r="A4364" s="1">
        <v>41143</v>
      </c>
      <c r="B4364" s="3">
        <v>1676.5</v>
      </c>
      <c r="C4364" s="3">
        <v>511.55</v>
      </c>
      <c r="D4364" s="3">
        <v>95.25</v>
      </c>
      <c r="E4364" s="3">
        <v>392.6</v>
      </c>
    </row>
    <row r="4365" spans="1:5" x14ac:dyDescent="0.25">
      <c r="A4365" s="1">
        <v>41144</v>
      </c>
      <c r="B4365" s="3">
        <v>1671.85</v>
      </c>
      <c r="C4365" s="3">
        <v>518.95000000000005</v>
      </c>
      <c r="D4365" s="3">
        <v>95.97</v>
      </c>
      <c r="E4365" s="3">
        <v>398.6</v>
      </c>
    </row>
    <row r="4366" spans="1:5" x14ac:dyDescent="0.25">
      <c r="A4366" s="1">
        <v>41145</v>
      </c>
      <c r="B4366" s="3">
        <v>1679.2</v>
      </c>
      <c r="C4366" s="3">
        <v>518.85</v>
      </c>
      <c r="D4366" s="3">
        <v>94.91</v>
      </c>
      <c r="E4366" s="3">
        <v>387.7</v>
      </c>
    </row>
    <row r="4367" spans="1:5" x14ac:dyDescent="0.25">
      <c r="A4367" s="1">
        <v>41148</v>
      </c>
      <c r="B4367" s="3">
        <v>1672.05</v>
      </c>
      <c r="C4367" s="3">
        <v>521</v>
      </c>
      <c r="D4367" s="3">
        <v>93.32</v>
      </c>
      <c r="E4367" s="3">
        <v>385.5</v>
      </c>
    </row>
    <row r="4368" spans="1:5" x14ac:dyDescent="0.25">
      <c r="A4368" s="1">
        <v>41149</v>
      </c>
      <c r="B4368" s="3">
        <v>1697.55</v>
      </c>
      <c r="C4368" s="3">
        <v>523.29999999999995</v>
      </c>
      <c r="D4368" s="3">
        <v>94.76</v>
      </c>
      <c r="E4368" s="3">
        <v>378.4</v>
      </c>
    </row>
    <row r="4369" spans="1:5" x14ac:dyDescent="0.25">
      <c r="A4369" s="1">
        <v>41150</v>
      </c>
      <c r="B4369" s="3">
        <v>1688.95</v>
      </c>
      <c r="C4369" s="3">
        <v>522.85</v>
      </c>
      <c r="D4369" s="3">
        <v>95.58</v>
      </c>
      <c r="E4369" s="3">
        <v>374.4</v>
      </c>
    </row>
    <row r="4370" spans="1:5" x14ac:dyDescent="0.25">
      <c r="A4370" s="1">
        <v>41151</v>
      </c>
      <c r="B4370" s="3">
        <v>1695</v>
      </c>
      <c r="C4370" s="3">
        <v>526.5</v>
      </c>
      <c r="D4370" s="3">
        <v>96.31</v>
      </c>
      <c r="E4370" s="3">
        <v>366.7</v>
      </c>
    </row>
    <row r="4371" spans="1:5" x14ac:dyDescent="0.25">
      <c r="A4371" s="1">
        <v>41152</v>
      </c>
      <c r="B4371" s="3">
        <v>1685.2</v>
      </c>
      <c r="C4371" s="3">
        <v>518.25</v>
      </c>
      <c r="D4371" s="3">
        <v>96.12</v>
      </c>
      <c r="E4371" s="3">
        <v>362.5</v>
      </c>
    </row>
    <row r="4372" spans="1:5" x14ac:dyDescent="0.25">
      <c r="A4372" s="1">
        <v>41155</v>
      </c>
      <c r="B4372" s="3">
        <v>1669.7</v>
      </c>
      <c r="C4372" s="3">
        <v>515.20000000000005</v>
      </c>
      <c r="D4372" s="3">
        <v>94.28</v>
      </c>
      <c r="E4372" s="3">
        <v>358.05</v>
      </c>
    </row>
    <row r="4373" spans="1:5" x14ac:dyDescent="0.25">
      <c r="A4373" s="1">
        <v>41156</v>
      </c>
      <c r="B4373" s="3">
        <v>1681.4</v>
      </c>
      <c r="C4373" s="3">
        <v>521.29999999999995</v>
      </c>
      <c r="D4373" s="3">
        <v>93.08</v>
      </c>
      <c r="E4373" s="3">
        <v>363.1</v>
      </c>
    </row>
    <row r="4374" spans="1:5" x14ac:dyDescent="0.25">
      <c r="A4374" s="1">
        <v>41157</v>
      </c>
      <c r="B4374" s="3">
        <v>1676</v>
      </c>
      <c r="C4374" s="3">
        <v>530.9</v>
      </c>
      <c r="D4374" s="3">
        <v>91.82</v>
      </c>
      <c r="E4374" s="3">
        <v>350.7</v>
      </c>
    </row>
    <row r="4375" spans="1:5" x14ac:dyDescent="0.25">
      <c r="A4375" s="1">
        <v>41158</v>
      </c>
      <c r="B4375" s="3">
        <v>1674.25</v>
      </c>
      <c r="C4375" s="3">
        <v>525.70000000000005</v>
      </c>
      <c r="D4375" s="3">
        <v>92.01</v>
      </c>
      <c r="E4375" s="3">
        <v>350.65</v>
      </c>
    </row>
    <row r="4376" spans="1:5" x14ac:dyDescent="0.25">
      <c r="A4376" s="1">
        <v>41159</v>
      </c>
      <c r="B4376" s="3">
        <v>1696.65</v>
      </c>
      <c r="C4376" s="3">
        <v>537.9</v>
      </c>
      <c r="D4376" s="3">
        <v>92.64</v>
      </c>
      <c r="E4376" s="3">
        <v>370.7</v>
      </c>
    </row>
    <row r="4377" spans="1:5" x14ac:dyDescent="0.25">
      <c r="A4377" s="1">
        <v>41160</v>
      </c>
      <c r="B4377" s="3">
        <v>1725.45</v>
      </c>
      <c r="C4377" s="3">
        <v>540</v>
      </c>
      <c r="D4377" s="3">
        <v>93.12</v>
      </c>
      <c r="E4377" s="3">
        <v>373.8</v>
      </c>
    </row>
    <row r="4378" spans="1:5" x14ac:dyDescent="0.25">
      <c r="A4378" s="1">
        <v>41162</v>
      </c>
      <c r="B4378" s="3">
        <v>1714.8</v>
      </c>
      <c r="C4378" s="3">
        <v>535.25</v>
      </c>
      <c r="D4378" s="3">
        <v>92.01</v>
      </c>
      <c r="E4378" s="3">
        <v>379.9</v>
      </c>
    </row>
    <row r="4379" spans="1:5" x14ac:dyDescent="0.25">
      <c r="A4379" s="1">
        <v>41163</v>
      </c>
      <c r="B4379" s="3">
        <v>1725.5</v>
      </c>
      <c r="C4379" s="3">
        <v>532.15</v>
      </c>
      <c r="D4379" s="3">
        <v>91.87</v>
      </c>
      <c r="E4379" s="3">
        <v>376.9</v>
      </c>
    </row>
    <row r="4380" spans="1:5" x14ac:dyDescent="0.25">
      <c r="A4380" s="1">
        <v>41164</v>
      </c>
      <c r="B4380" s="3">
        <v>1766.6</v>
      </c>
      <c r="C4380" s="3">
        <v>540.25</v>
      </c>
      <c r="D4380" s="3">
        <v>92.21</v>
      </c>
      <c r="E4380" s="3">
        <v>387</v>
      </c>
    </row>
    <row r="4381" spans="1:5" x14ac:dyDescent="0.25">
      <c r="A4381" s="1">
        <v>41165</v>
      </c>
      <c r="B4381" s="3">
        <v>1774.15</v>
      </c>
      <c r="C4381" s="3">
        <v>546.6</v>
      </c>
      <c r="D4381" s="3">
        <v>91.97</v>
      </c>
      <c r="E4381" s="3">
        <v>387.45</v>
      </c>
    </row>
    <row r="4382" spans="1:5" x14ac:dyDescent="0.25">
      <c r="A4382" s="1">
        <v>41166</v>
      </c>
      <c r="B4382" s="3">
        <v>1745.95</v>
      </c>
      <c r="C4382" s="3">
        <v>547.4</v>
      </c>
      <c r="D4382" s="3">
        <v>94.43</v>
      </c>
      <c r="E4382" s="3">
        <v>403.75</v>
      </c>
    </row>
    <row r="4383" spans="1:5" x14ac:dyDescent="0.25">
      <c r="A4383" s="1">
        <v>41169</v>
      </c>
      <c r="B4383" s="3">
        <v>1670.95</v>
      </c>
      <c r="C4383" s="3">
        <v>532.29999999999995</v>
      </c>
      <c r="D4383" s="3">
        <v>95.58</v>
      </c>
      <c r="E4383" s="3">
        <v>410</v>
      </c>
    </row>
    <row r="4384" spans="1:5" x14ac:dyDescent="0.25">
      <c r="A4384" s="1">
        <v>41170</v>
      </c>
      <c r="B4384" s="3">
        <v>1676.3</v>
      </c>
      <c r="C4384" s="3">
        <v>531.20000000000005</v>
      </c>
      <c r="D4384" s="3">
        <v>94.72</v>
      </c>
      <c r="E4384" s="3">
        <v>404.9</v>
      </c>
    </row>
    <row r="4385" spans="1:5" x14ac:dyDescent="0.25">
      <c r="A4385" s="1">
        <v>41172</v>
      </c>
      <c r="B4385" s="3">
        <v>1666.5</v>
      </c>
      <c r="C4385" s="3">
        <v>527.75</v>
      </c>
      <c r="D4385" s="3">
        <v>95.2</v>
      </c>
      <c r="E4385" s="3">
        <v>393.85</v>
      </c>
    </row>
    <row r="4386" spans="1:5" x14ac:dyDescent="0.25">
      <c r="A4386" s="1">
        <v>41173</v>
      </c>
      <c r="B4386" s="3">
        <v>1643.55</v>
      </c>
      <c r="C4386" s="3">
        <v>529.54999999999995</v>
      </c>
      <c r="D4386" s="3">
        <v>99.11</v>
      </c>
      <c r="E4386" s="3">
        <v>409</v>
      </c>
    </row>
    <row r="4387" spans="1:5" x14ac:dyDescent="0.25">
      <c r="A4387" s="1">
        <v>41176</v>
      </c>
      <c r="B4387" s="3">
        <v>1666.4</v>
      </c>
      <c r="C4387" s="3">
        <v>518.1</v>
      </c>
      <c r="D4387" s="3">
        <v>99.59</v>
      </c>
      <c r="E4387" s="3">
        <v>406.65</v>
      </c>
    </row>
    <row r="4388" spans="1:5" x14ac:dyDescent="0.25">
      <c r="A4388" s="1">
        <v>41177</v>
      </c>
      <c r="B4388" s="3">
        <v>1652.75</v>
      </c>
      <c r="C4388" s="3">
        <v>527.15</v>
      </c>
      <c r="D4388" s="3">
        <v>99.35</v>
      </c>
      <c r="E4388" s="3">
        <v>400.65</v>
      </c>
    </row>
    <row r="4389" spans="1:5" x14ac:dyDescent="0.25">
      <c r="A4389" s="1">
        <v>41178</v>
      </c>
      <c r="B4389" s="3">
        <v>1626.8</v>
      </c>
      <c r="C4389" s="3">
        <v>527.75</v>
      </c>
      <c r="D4389" s="3">
        <v>99.06</v>
      </c>
      <c r="E4389" s="3">
        <v>396</v>
      </c>
    </row>
    <row r="4390" spans="1:5" x14ac:dyDescent="0.25">
      <c r="A4390" s="1">
        <v>41179</v>
      </c>
      <c r="B4390" s="3">
        <v>1622.35</v>
      </c>
      <c r="C4390" s="3">
        <v>536.15</v>
      </c>
      <c r="D4390" s="3">
        <v>100.89</v>
      </c>
      <c r="E4390" s="3">
        <v>396.05</v>
      </c>
    </row>
    <row r="4391" spans="1:5" x14ac:dyDescent="0.25">
      <c r="A4391" s="1">
        <v>41180</v>
      </c>
      <c r="B4391" s="3">
        <v>1647.4</v>
      </c>
      <c r="C4391" s="3">
        <v>544.54999999999995</v>
      </c>
      <c r="D4391" s="3">
        <v>103.21</v>
      </c>
      <c r="E4391" s="3">
        <v>400.75</v>
      </c>
    </row>
    <row r="4392" spans="1:5" x14ac:dyDescent="0.25">
      <c r="A4392" s="1">
        <v>41183</v>
      </c>
      <c r="B4392" s="3">
        <v>1645.35</v>
      </c>
      <c r="C4392" s="3">
        <v>542.65</v>
      </c>
      <c r="D4392" s="3">
        <v>102.24</v>
      </c>
      <c r="E4392" s="3">
        <v>398.85</v>
      </c>
    </row>
    <row r="4393" spans="1:5" x14ac:dyDescent="0.25">
      <c r="A4393" s="1">
        <v>41185</v>
      </c>
      <c r="B4393" s="3">
        <v>1681.75</v>
      </c>
      <c r="C4393" s="3">
        <v>555.5</v>
      </c>
      <c r="D4393" s="3">
        <v>101.47</v>
      </c>
      <c r="E4393" s="3">
        <v>403</v>
      </c>
    </row>
    <row r="4394" spans="1:5" x14ac:dyDescent="0.25">
      <c r="A4394" s="1">
        <v>41186</v>
      </c>
      <c r="B4394" s="3">
        <v>1718</v>
      </c>
      <c r="C4394" s="3">
        <v>555.6</v>
      </c>
      <c r="D4394" s="3">
        <v>100.94</v>
      </c>
      <c r="E4394" s="3">
        <v>409.5</v>
      </c>
    </row>
    <row r="4395" spans="1:5" x14ac:dyDescent="0.25">
      <c r="A4395" s="1">
        <v>41187</v>
      </c>
      <c r="B4395" s="3">
        <v>1693.3</v>
      </c>
      <c r="C4395" s="3">
        <v>564.5</v>
      </c>
      <c r="D4395" s="3">
        <v>100.41</v>
      </c>
      <c r="E4395" s="3">
        <v>410.35</v>
      </c>
    </row>
    <row r="4396" spans="1:5" x14ac:dyDescent="0.25">
      <c r="A4396" s="1">
        <v>41190</v>
      </c>
      <c r="B4396" s="3">
        <v>1697.95</v>
      </c>
      <c r="C4396" s="3">
        <v>559.9</v>
      </c>
      <c r="D4396" s="3">
        <v>97.9</v>
      </c>
      <c r="E4396" s="3">
        <v>407.55</v>
      </c>
    </row>
    <row r="4397" spans="1:5" x14ac:dyDescent="0.25">
      <c r="A4397" s="1">
        <v>41191</v>
      </c>
      <c r="B4397" s="3">
        <v>1705.55</v>
      </c>
      <c r="C4397" s="3">
        <v>568.1</v>
      </c>
      <c r="D4397" s="3">
        <v>98.77</v>
      </c>
      <c r="E4397" s="3">
        <v>411.75</v>
      </c>
    </row>
    <row r="4398" spans="1:5" x14ac:dyDescent="0.25">
      <c r="A4398" s="1">
        <v>41192</v>
      </c>
      <c r="B4398" s="3">
        <v>1691.05</v>
      </c>
      <c r="C4398" s="3">
        <v>564.29999999999995</v>
      </c>
      <c r="D4398" s="3">
        <v>96.55</v>
      </c>
      <c r="E4398" s="3">
        <v>411.65</v>
      </c>
    </row>
    <row r="4399" spans="1:5" x14ac:dyDescent="0.25">
      <c r="A4399" s="1">
        <v>41193</v>
      </c>
      <c r="B4399" s="3">
        <v>1704.5</v>
      </c>
      <c r="C4399" s="3">
        <v>570.29999999999995</v>
      </c>
      <c r="D4399" s="3">
        <v>98.24</v>
      </c>
      <c r="E4399" s="3">
        <v>420.35</v>
      </c>
    </row>
    <row r="4400" spans="1:5" x14ac:dyDescent="0.25">
      <c r="A4400" s="1">
        <v>41194</v>
      </c>
      <c r="B4400" s="3">
        <v>1687.55</v>
      </c>
      <c r="C4400" s="3">
        <v>573.75</v>
      </c>
      <c r="D4400" s="3">
        <v>98.72</v>
      </c>
      <c r="E4400" s="3">
        <v>420.55</v>
      </c>
    </row>
    <row r="4401" spans="1:5" x14ac:dyDescent="0.25">
      <c r="A4401" s="1">
        <v>41197</v>
      </c>
      <c r="B4401" s="3">
        <v>1700.7</v>
      </c>
      <c r="C4401" s="3">
        <v>577.9</v>
      </c>
      <c r="D4401" s="3">
        <v>99.83</v>
      </c>
      <c r="E4401" s="3">
        <v>419</v>
      </c>
    </row>
    <row r="4402" spans="1:5" x14ac:dyDescent="0.25">
      <c r="A4402" s="1">
        <v>41198</v>
      </c>
      <c r="B4402" s="3">
        <v>1691.4</v>
      </c>
      <c r="C4402" s="3">
        <v>574.25</v>
      </c>
      <c r="D4402" s="3">
        <v>98</v>
      </c>
      <c r="E4402" s="3">
        <v>408.75</v>
      </c>
    </row>
    <row r="4403" spans="1:5" x14ac:dyDescent="0.25">
      <c r="A4403" s="1">
        <v>41199</v>
      </c>
      <c r="B4403" s="3">
        <v>1690.05</v>
      </c>
      <c r="C4403" s="3">
        <v>573</v>
      </c>
      <c r="D4403" s="3">
        <v>100.07</v>
      </c>
      <c r="E4403" s="3">
        <v>407.55</v>
      </c>
    </row>
    <row r="4404" spans="1:5" x14ac:dyDescent="0.25">
      <c r="A4404" s="1">
        <v>41200</v>
      </c>
      <c r="B4404" s="3">
        <v>1693.85</v>
      </c>
      <c r="C4404" s="3">
        <v>575.65</v>
      </c>
      <c r="D4404" s="3">
        <v>103.21</v>
      </c>
      <c r="E4404" s="3">
        <v>411.65</v>
      </c>
    </row>
    <row r="4405" spans="1:5" x14ac:dyDescent="0.25">
      <c r="A4405" s="1">
        <v>41201</v>
      </c>
      <c r="B4405" s="3">
        <v>1701.05</v>
      </c>
      <c r="C4405" s="3">
        <v>566.54999999999995</v>
      </c>
      <c r="D4405" s="3">
        <v>101.33</v>
      </c>
      <c r="E4405" s="3">
        <v>407.1</v>
      </c>
    </row>
    <row r="4406" spans="1:5" x14ac:dyDescent="0.25">
      <c r="A4406" s="1">
        <v>41204</v>
      </c>
      <c r="B4406" s="3">
        <v>1728.95</v>
      </c>
      <c r="C4406" s="3">
        <v>569.15</v>
      </c>
      <c r="D4406" s="3">
        <v>102.53</v>
      </c>
      <c r="E4406" s="3">
        <v>407.85</v>
      </c>
    </row>
    <row r="4407" spans="1:5" x14ac:dyDescent="0.25">
      <c r="A4407" s="1">
        <v>41205</v>
      </c>
      <c r="B4407" s="3">
        <v>1731.2</v>
      </c>
      <c r="C4407" s="3">
        <v>570.4</v>
      </c>
      <c r="D4407" s="3">
        <v>101.47</v>
      </c>
      <c r="E4407" s="3">
        <v>404.7</v>
      </c>
    </row>
    <row r="4408" spans="1:5" x14ac:dyDescent="0.25">
      <c r="A4408" s="1">
        <v>41207</v>
      </c>
      <c r="B4408" s="3">
        <v>1696.05</v>
      </c>
      <c r="C4408" s="3">
        <v>563.79999999999995</v>
      </c>
      <c r="D4408" s="3">
        <v>101.38</v>
      </c>
      <c r="E4408" s="3">
        <v>399.6</v>
      </c>
    </row>
    <row r="4409" spans="1:5" x14ac:dyDescent="0.25">
      <c r="A4409" s="1">
        <v>41208</v>
      </c>
      <c r="B4409" s="3">
        <v>1669.15</v>
      </c>
      <c r="C4409" s="3">
        <v>551.75</v>
      </c>
      <c r="D4409" s="3">
        <v>100.99</v>
      </c>
      <c r="E4409" s="3">
        <v>399.5</v>
      </c>
    </row>
    <row r="4410" spans="1:5" x14ac:dyDescent="0.25">
      <c r="A4410" s="1">
        <v>41211</v>
      </c>
      <c r="B4410" s="3">
        <v>1696.15</v>
      </c>
      <c r="C4410" s="3">
        <v>546.1</v>
      </c>
      <c r="D4410" s="3">
        <v>102.82</v>
      </c>
      <c r="E4410" s="3">
        <v>401.7</v>
      </c>
    </row>
    <row r="4411" spans="1:5" x14ac:dyDescent="0.25">
      <c r="A4411" s="1">
        <v>41212</v>
      </c>
      <c r="B4411" s="3">
        <v>1723</v>
      </c>
      <c r="C4411" s="3">
        <v>550.45000000000005</v>
      </c>
      <c r="D4411" s="3">
        <v>101.57</v>
      </c>
      <c r="E4411" s="3">
        <v>392.9</v>
      </c>
    </row>
    <row r="4412" spans="1:5" x14ac:dyDescent="0.25">
      <c r="A4412" s="1">
        <v>41213</v>
      </c>
      <c r="B4412" s="3">
        <v>1756.9</v>
      </c>
      <c r="C4412" s="3">
        <v>547.45000000000005</v>
      </c>
      <c r="D4412" s="3">
        <v>102.24</v>
      </c>
      <c r="E4412" s="3">
        <v>392.25</v>
      </c>
    </row>
    <row r="4413" spans="1:5" x14ac:dyDescent="0.25">
      <c r="A4413" s="1">
        <v>41214</v>
      </c>
      <c r="B4413" s="3">
        <v>1764.85</v>
      </c>
      <c r="C4413" s="3">
        <v>537.4</v>
      </c>
      <c r="D4413" s="3">
        <v>102.44</v>
      </c>
      <c r="E4413" s="3">
        <v>397.8</v>
      </c>
    </row>
    <row r="4414" spans="1:5" x14ac:dyDescent="0.25">
      <c r="A4414" s="1">
        <v>41215</v>
      </c>
      <c r="B4414" s="3">
        <v>1770.7</v>
      </c>
      <c r="C4414" s="3">
        <v>533.1</v>
      </c>
      <c r="D4414" s="3">
        <v>102.77</v>
      </c>
      <c r="E4414" s="3">
        <v>401.6</v>
      </c>
    </row>
    <row r="4415" spans="1:5" x14ac:dyDescent="0.25">
      <c r="A4415" s="1">
        <v>41218</v>
      </c>
      <c r="B4415" s="3">
        <v>1794.7</v>
      </c>
      <c r="C4415" s="3">
        <v>533.54999999999995</v>
      </c>
      <c r="D4415" s="3">
        <v>101.81</v>
      </c>
      <c r="E4415" s="3">
        <v>397.85</v>
      </c>
    </row>
    <row r="4416" spans="1:5" x14ac:dyDescent="0.25">
      <c r="A4416" s="1">
        <v>41219</v>
      </c>
      <c r="B4416" s="3">
        <v>1785.9</v>
      </c>
      <c r="C4416" s="3">
        <v>532.70000000000005</v>
      </c>
      <c r="D4416" s="3">
        <v>102.73</v>
      </c>
      <c r="E4416" s="3">
        <v>398.7</v>
      </c>
    </row>
    <row r="4417" spans="1:5" x14ac:dyDescent="0.25">
      <c r="A4417" s="1">
        <v>41220</v>
      </c>
      <c r="B4417" s="3">
        <v>1794.15</v>
      </c>
      <c r="C4417" s="3">
        <v>534.4</v>
      </c>
      <c r="D4417" s="3">
        <v>100.22</v>
      </c>
      <c r="E4417" s="3">
        <v>401.95</v>
      </c>
    </row>
    <row r="4418" spans="1:5" x14ac:dyDescent="0.25">
      <c r="A4418" s="1">
        <v>41221</v>
      </c>
      <c r="B4418" s="3">
        <v>1775.7</v>
      </c>
      <c r="C4418" s="3">
        <v>533.5</v>
      </c>
      <c r="D4418" s="3">
        <v>98.09</v>
      </c>
      <c r="E4418" s="3">
        <v>403.65</v>
      </c>
    </row>
    <row r="4419" spans="1:5" x14ac:dyDescent="0.25">
      <c r="A4419" s="1">
        <v>41222</v>
      </c>
      <c r="B4419" s="3">
        <v>1768.3</v>
      </c>
      <c r="C4419" s="3">
        <v>529.79999999999995</v>
      </c>
      <c r="D4419" s="3">
        <v>97.66</v>
      </c>
      <c r="E4419" s="3">
        <v>390.55</v>
      </c>
    </row>
    <row r="4420" spans="1:5" x14ac:dyDescent="0.25">
      <c r="A4420" s="1">
        <v>41225</v>
      </c>
      <c r="B4420" s="3">
        <v>1776.6</v>
      </c>
      <c r="C4420" s="3">
        <v>529.20000000000005</v>
      </c>
      <c r="D4420" s="3">
        <v>96.26</v>
      </c>
      <c r="E4420" s="3">
        <v>383.85</v>
      </c>
    </row>
    <row r="4421" spans="1:5" x14ac:dyDescent="0.25">
      <c r="A4421" s="1">
        <v>41226</v>
      </c>
      <c r="B4421" s="3">
        <v>1755.65</v>
      </c>
      <c r="C4421" s="3">
        <v>529.15</v>
      </c>
      <c r="D4421" s="3">
        <v>96.55</v>
      </c>
      <c r="E4421" s="3">
        <v>386</v>
      </c>
    </row>
    <row r="4422" spans="1:5" x14ac:dyDescent="0.25">
      <c r="A4422" s="1">
        <v>41228</v>
      </c>
      <c r="B4422" s="3">
        <v>1725.8</v>
      </c>
      <c r="C4422" s="3">
        <v>533.45000000000005</v>
      </c>
      <c r="D4422" s="3">
        <v>96.69</v>
      </c>
      <c r="E4422" s="3">
        <v>375.75</v>
      </c>
    </row>
    <row r="4423" spans="1:5" x14ac:dyDescent="0.25">
      <c r="A4423" s="1">
        <v>41229</v>
      </c>
      <c r="B4423" s="3">
        <v>1757.35</v>
      </c>
      <c r="C4423" s="3">
        <v>521.35</v>
      </c>
      <c r="D4423" s="3">
        <v>95.68</v>
      </c>
      <c r="E4423" s="3">
        <v>370.05</v>
      </c>
    </row>
    <row r="4424" spans="1:5" x14ac:dyDescent="0.25">
      <c r="A4424" s="1">
        <v>41232</v>
      </c>
      <c r="B4424" s="3">
        <v>1738.2</v>
      </c>
      <c r="C4424" s="3">
        <v>517.15</v>
      </c>
      <c r="D4424" s="3">
        <v>93.27</v>
      </c>
      <c r="E4424" s="3">
        <v>364.1</v>
      </c>
    </row>
    <row r="4425" spans="1:5" x14ac:dyDescent="0.25">
      <c r="A4425" s="1">
        <v>41233</v>
      </c>
      <c r="B4425" s="3">
        <v>1736.65</v>
      </c>
      <c r="C4425" s="3">
        <v>519.9</v>
      </c>
      <c r="D4425" s="3">
        <v>94.96</v>
      </c>
      <c r="E4425" s="3">
        <v>361.25</v>
      </c>
    </row>
    <row r="4426" spans="1:5" x14ac:dyDescent="0.25">
      <c r="A4426" s="1">
        <v>41234</v>
      </c>
      <c r="B4426" s="3">
        <v>1735.55</v>
      </c>
      <c r="C4426" s="3">
        <v>523.95000000000005</v>
      </c>
      <c r="D4426" s="3">
        <v>96.84</v>
      </c>
      <c r="E4426" s="3">
        <v>364.35</v>
      </c>
    </row>
    <row r="4427" spans="1:5" x14ac:dyDescent="0.25">
      <c r="A4427" s="1">
        <v>41235</v>
      </c>
      <c r="B4427" s="3">
        <v>1731.05</v>
      </c>
      <c r="C4427" s="3">
        <v>524.20000000000005</v>
      </c>
      <c r="D4427" s="3">
        <v>97.37</v>
      </c>
      <c r="E4427" s="3">
        <v>365.9</v>
      </c>
    </row>
    <row r="4428" spans="1:5" x14ac:dyDescent="0.25">
      <c r="A4428" s="1">
        <v>41236</v>
      </c>
      <c r="B4428" s="3">
        <v>1740.6</v>
      </c>
      <c r="C4428" s="3">
        <v>529.65</v>
      </c>
      <c r="D4428" s="3">
        <v>98.48</v>
      </c>
      <c r="E4428" s="3">
        <v>364.35</v>
      </c>
    </row>
    <row r="4429" spans="1:5" x14ac:dyDescent="0.25">
      <c r="A4429" s="1">
        <v>41239</v>
      </c>
      <c r="B4429" s="3">
        <v>1758.9</v>
      </c>
      <c r="C4429" s="3">
        <v>537.35</v>
      </c>
      <c r="D4429" s="3">
        <v>99.69</v>
      </c>
      <c r="E4429" s="3">
        <v>371.5</v>
      </c>
    </row>
    <row r="4430" spans="1:5" x14ac:dyDescent="0.25">
      <c r="A4430" s="1">
        <v>41240</v>
      </c>
      <c r="B4430" s="3">
        <v>1785.35</v>
      </c>
      <c r="C4430" s="3">
        <v>541.25</v>
      </c>
      <c r="D4430" s="3">
        <v>99.73</v>
      </c>
      <c r="E4430" s="3">
        <v>376.05</v>
      </c>
    </row>
    <row r="4431" spans="1:5" x14ac:dyDescent="0.25">
      <c r="A4431" s="1">
        <v>41242</v>
      </c>
      <c r="B4431" s="3">
        <v>1808.8</v>
      </c>
      <c r="C4431" s="3">
        <v>547.75</v>
      </c>
      <c r="D4431" s="3">
        <v>102.15</v>
      </c>
      <c r="E4431" s="3">
        <v>376.95</v>
      </c>
    </row>
    <row r="4432" spans="1:5" x14ac:dyDescent="0.25">
      <c r="A4432" s="1">
        <v>41243</v>
      </c>
      <c r="B4432" s="3">
        <v>1822.9</v>
      </c>
      <c r="C4432" s="3">
        <v>538.35</v>
      </c>
      <c r="D4432" s="3">
        <v>103.79</v>
      </c>
      <c r="E4432" s="3">
        <v>385.4</v>
      </c>
    </row>
    <row r="4433" spans="1:5" x14ac:dyDescent="0.25">
      <c r="A4433" s="1">
        <v>41246</v>
      </c>
      <c r="B4433" s="3">
        <v>1831.6</v>
      </c>
      <c r="C4433" s="3">
        <v>536.04999999999995</v>
      </c>
      <c r="D4433" s="3">
        <v>103.69</v>
      </c>
      <c r="E4433" s="3">
        <v>390.65</v>
      </c>
    </row>
    <row r="4434" spans="1:5" x14ac:dyDescent="0.25">
      <c r="A4434" s="1">
        <v>41247</v>
      </c>
      <c r="B4434" s="3">
        <v>1831.5</v>
      </c>
      <c r="C4434" s="3">
        <v>532.85</v>
      </c>
      <c r="D4434" s="3">
        <v>107.84</v>
      </c>
      <c r="E4434" s="3">
        <v>389.35</v>
      </c>
    </row>
    <row r="4435" spans="1:5" x14ac:dyDescent="0.25">
      <c r="A4435" s="1">
        <v>41248</v>
      </c>
      <c r="B4435" s="3">
        <v>1832</v>
      </c>
      <c r="C4435" s="3">
        <v>532.1</v>
      </c>
      <c r="D4435" s="3">
        <v>103.88</v>
      </c>
      <c r="E4435" s="3">
        <v>397.65</v>
      </c>
    </row>
    <row r="4436" spans="1:5" x14ac:dyDescent="0.25">
      <c r="A4436" s="1">
        <v>41249</v>
      </c>
      <c r="B4436" s="3">
        <v>1847.5</v>
      </c>
      <c r="C4436" s="3">
        <v>534.35</v>
      </c>
      <c r="D4436" s="3">
        <v>104.95</v>
      </c>
      <c r="E4436" s="3">
        <v>399.65</v>
      </c>
    </row>
    <row r="4437" spans="1:5" x14ac:dyDescent="0.25">
      <c r="A4437" s="1">
        <v>41250</v>
      </c>
      <c r="B4437" s="3">
        <v>1838.35</v>
      </c>
      <c r="C4437" s="3">
        <v>530.9</v>
      </c>
      <c r="D4437" s="3">
        <v>105.86</v>
      </c>
      <c r="E4437" s="3">
        <v>394.9</v>
      </c>
    </row>
    <row r="4438" spans="1:5" x14ac:dyDescent="0.25">
      <c r="A4438" s="1">
        <v>41253</v>
      </c>
      <c r="B4438" s="3">
        <v>1884.55</v>
      </c>
      <c r="C4438" s="3">
        <v>533.20000000000005</v>
      </c>
      <c r="D4438" s="3">
        <v>105.19</v>
      </c>
      <c r="E4438" s="3">
        <v>400.25</v>
      </c>
    </row>
    <row r="4439" spans="1:5" x14ac:dyDescent="0.25">
      <c r="A4439" s="1">
        <v>41254</v>
      </c>
      <c r="B4439" s="3">
        <v>1881.4</v>
      </c>
      <c r="C4439" s="3">
        <v>544.29999999999995</v>
      </c>
      <c r="D4439" s="3">
        <v>103.59</v>
      </c>
      <c r="E4439" s="3">
        <v>396.1</v>
      </c>
    </row>
    <row r="4440" spans="1:5" x14ac:dyDescent="0.25">
      <c r="A4440" s="1">
        <v>41255</v>
      </c>
      <c r="B4440" s="3">
        <v>1874.2</v>
      </c>
      <c r="C4440" s="3">
        <v>529.9</v>
      </c>
      <c r="D4440" s="3">
        <v>102.63</v>
      </c>
      <c r="E4440" s="3">
        <v>395.25</v>
      </c>
    </row>
    <row r="4441" spans="1:5" x14ac:dyDescent="0.25">
      <c r="A4441" s="1">
        <v>41256</v>
      </c>
      <c r="B4441" s="3">
        <v>1852.1</v>
      </c>
      <c r="C4441" s="3">
        <v>519.79999999999995</v>
      </c>
      <c r="D4441" s="3">
        <v>102</v>
      </c>
      <c r="E4441" s="3">
        <v>388.2</v>
      </c>
    </row>
    <row r="4442" spans="1:5" x14ac:dyDescent="0.25">
      <c r="A4442" s="1">
        <v>41257</v>
      </c>
      <c r="B4442" s="3">
        <v>1833.7</v>
      </c>
      <c r="C4442" s="3">
        <v>518.15</v>
      </c>
      <c r="D4442" s="3">
        <v>101.09</v>
      </c>
      <c r="E4442" s="3">
        <v>397.25</v>
      </c>
    </row>
    <row r="4443" spans="1:5" x14ac:dyDescent="0.25">
      <c r="A4443" s="1">
        <v>41260</v>
      </c>
      <c r="B4443" s="3">
        <v>1843.3</v>
      </c>
      <c r="C4443" s="3">
        <v>522.65</v>
      </c>
      <c r="D4443" s="3">
        <v>102.44</v>
      </c>
      <c r="E4443" s="3">
        <v>398.95</v>
      </c>
    </row>
    <row r="4444" spans="1:5" x14ac:dyDescent="0.25">
      <c r="A4444" s="1">
        <v>41261</v>
      </c>
      <c r="B4444" s="3">
        <v>1839.55</v>
      </c>
      <c r="C4444" s="3">
        <v>524.54999999999995</v>
      </c>
      <c r="D4444" s="3">
        <v>102.58</v>
      </c>
      <c r="E4444" s="3">
        <v>413.95</v>
      </c>
    </row>
    <row r="4445" spans="1:5" x14ac:dyDescent="0.25">
      <c r="A4445" s="1">
        <v>41262</v>
      </c>
      <c r="B4445" s="3">
        <v>1853.35</v>
      </c>
      <c r="C4445" s="3">
        <v>522.9</v>
      </c>
      <c r="D4445" s="3">
        <v>103.35</v>
      </c>
      <c r="E4445" s="3">
        <v>423.35</v>
      </c>
    </row>
    <row r="4446" spans="1:5" x14ac:dyDescent="0.25">
      <c r="A4446" s="1">
        <v>41263</v>
      </c>
      <c r="B4446" s="3">
        <v>1845.6</v>
      </c>
      <c r="C4446" s="3">
        <v>529.45000000000005</v>
      </c>
      <c r="D4446" s="3">
        <v>103.93</v>
      </c>
      <c r="E4446" s="3">
        <v>431.4</v>
      </c>
    </row>
    <row r="4447" spans="1:5" x14ac:dyDescent="0.25">
      <c r="A4447" s="1">
        <v>41264</v>
      </c>
      <c r="B4447" s="3">
        <v>1820.2</v>
      </c>
      <c r="C4447" s="3">
        <v>526.6</v>
      </c>
      <c r="D4447" s="3">
        <v>102.24</v>
      </c>
      <c r="E4447" s="3">
        <v>429.55</v>
      </c>
    </row>
    <row r="4448" spans="1:5" x14ac:dyDescent="0.25">
      <c r="A4448" s="1">
        <v>41267</v>
      </c>
      <c r="B4448" s="3">
        <v>1819.6</v>
      </c>
      <c r="C4448" s="3">
        <v>530.65</v>
      </c>
      <c r="D4448" s="3">
        <v>103.35</v>
      </c>
      <c r="E4448" s="3">
        <v>428.45</v>
      </c>
    </row>
    <row r="4449" spans="1:5" x14ac:dyDescent="0.25">
      <c r="A4449" s="1">
        <v>41269</v>
      </c>
      <c r="B4449" s="3">
        <v>1818.3</v>
      </c>
      <c r="C4449" s="3">
        <v>523.20000000000005</v>
      </c>
      <c r="D4449" s="3">
        <v>104.95</v>
      </c>
      <c r="E4449" s="3">
        <v>429.75</v>
      </c>
    </row>
    <row r="4450" spans="1:5" x14ac:dyDescent="0.25">
      <c r="A4450" s="1">
        <v>41270</v>
      </c>
      <c r="B4450" s="3">
        <v>1826.85</v>
      </c>
      <c r="C4450" s="3">
        <v>518.15</v>
      </c>
      <c r="D4450" s="3">
        <v>104.8</v>
      </c>
      <c r="E4450" s="3">
        <v>430.9</v>
      </c>
    </row>
    <row r="4451" spans="1:5" x14ac:dyDescent="0.25">
      <c r="A4451" s="1">
        <v>41271</v>
      </c>
      <c r="B4451" s="3">
        <v>1826.85</v>
      </c>
      <c r="C4451" s="3">
        <v>520.70000000000005</v>
      </c>
      <c r="D4451" s="3">
        <v>105.24</v>
      </c>
      <c r="E4451" s="3">
        <v>428.35</v>
      </c>
    </row>
    <row r="4452" spans="1:5" x14ac:dyDescent="0.25">
      <c r="A4452" s="1">
        <v>41274</v>
      </c>
      <c r="B4452" s="3">
        <v>1828.5</v>
      </c>
      <c r="C4452" s="3">
        <v>524.70000000000005</v>
      </c>
      <c r="D4452" s="3">
        <v>106.49</v>
      </c>
      <c r="E4452" s="3">
        <v>428.3</v>
      </c>
    </row>
    <row r="4453" spans="1:5" x14ac:dyDescent="0.25">
      <c r="A4453" s="1">
        <v>41275</v>
      </c>
      <c r="B4453" s="3">
        <v>1834.25</v>
      </c>
      <c r="C4453" s="3">
        <v>530.6</v>
      </c>
      <c r="D4453" s="3">
        <v>107.17</v>
      </c>
      <c r="E4453" s="3">
        <v>438.3</v>
      </c>
    </row>
    <row r="4454" spans="1:5" x14ac:dyDescent="0.25">
      <c r="A4454" s="1">
        <v>41276</v>
      </c>
      <c r="B4454" s="3">
        <v>1837.8</v>
      </c>
      <c r="C4454" s="3">
        <v>529.85</v>
      </c>
      <c r="D4454" s="3">
        <v>107.74</v>
      </c>
      <c r="E4454" s="3">
        <v>438.4</v>
      </c>
    </row>
    <row r="4455" spans="1:5" x14ac:dyDescent="0.25">
      <c r="A4455" s="1">
        <v>41277</v>
      </c>
      <c r="B4455" s="3">
        <v>1881.05</v>
      </c>
      <c r="C4455" s="3">
        <v>531.25</v>
      </c>
      <c r="D4455" s="3">
        <v>106.25</v>
      </c>
      <c r="E4455" s="3">
        <v>441.85</v>
      </c>
    </row>
    <row r="4456" spans="1:5" x14ac:dyDescent="0.25">
      <c r="A4456" s="1">
        <v>41278</v>
      </c>
      <c r="B4456" s="3">
        <v>1888.6</v>
      </c>
      <c r="C4456" s="3">
        <v>533.75</v>
      </c>
      <c r="D4456" s="3">
        <v>106.25</v>
      </c>
      <c r="E4456" s="3">
        <v>433.4</v>
      </c>
    </row>
    <row r="4457" spans="1:5" x14ac:dyDescent="0.25">
      <c r="A4457" s="1">
        <v>41281</v>
      </c>
      <c r="B4457" s="3">
        <v>1886.75</v>
      </c>
      <c r="C4457" s="3">
        <v>525.5</v>
      </c>
      <c r="D4457" s="3">
        <v>104.99</v>
      </c>
      <c r="E4457" s="3">
        <v>440.55</v>
      </c>
    </row>
    <row r="4458" spans="1:5" x14ac:dyDescent="0.25">
      <c r="A4458" s="1">
        <v>41282</v>
      </c>
      <c r="B4458" s="3">
        <v>1907.7</v>
      </c>
      <c r="C4458" s="3">
        <v>525.15</v>
      </c>
      <c r="D4458" s="3">
        <v>105.62</v>
      </c>
      <c r="E4458" s="3">
        <v>433.7</v>
      </c>
    </row>
    <row r="4459" spans="1:5" x14ac:dyDescent="0.25">
      <c r="A4459" s="1">
        <v>41283</v>
      </c>
      <c r="B4459" s="3">
        <v>1908.2</v>
      </c>
      <c r="C4459" s="3">
        <v>520.35</v>
      </c>
      <c r="D4459" s="3">
        <v>105.33</v>
      </c>
      <c r="E4459" s="3">
        <v>422.7</v>
      </c>
    </row>
    <row r="4460" spans="1:5" x14ac:dyDescent="0.25">
      <c r="A4460" s="1">
        <v>41284</v>
      </c>
      <c r="B4460" s="3">
        <v>1908.25</v>
      </c>
      <c r="C4460" s="3">
        <v>516.65</v>
      </c>
      <c r="D4460" s="3">
        <v>104.95</v>
      </c>
      <c r="E4460" s="3">
        <v>420.15</v>
      </c>
    </row>
    <row r="4461" spans="1:5" x14ac:dyDescent="0.25">
      <c r="A4461" s="1">
        <v>41285</v>
      </c>
      <c r="B4461" s="3">
        <v>1893.85</v>
      </c>
      <c r="C4461" s="3">
        <v>498.5</v>
      </c>
      <c r="D4461" s="3">
        <v>103.06</v>
      </c>
      <c r="E4461" s="3">
        <v>416.9</v>
      </c>
    </row>
    <row r="4462" spans="1:5" x14ac:dyDescent="0.25">
      <c r="A4462" s="1">
        <v>41288</v>
      </c>
      <c r="B4462" s="3">
        <v>1912.55</v>
      </c>
      <c r="C4462" s="3">
        <v>505.15</v>
      </c>
      <c r="D4462" s="3">
        <v>102.48</v>
      </c>
      <c r="E4462" s="3">
        <v>423.55</v>
      </c>
    </row>
    <row r="4463" spans="1:5" x14ac:dyDescent="0.25">
      <c r="A4463" s="1">
        <v>41289</v>
      </c>
      <c r="B4463" s="3">
        <v>1898.95</v>
      </c>
      <c r="C4463" s="3">
        <v>504.65</v>
      </c>
      <c r="D4463" s="3">
        <v>104.03</v>
      </c>
      <c r="E4463" s="3">
        <v>424.1</v>
      </c>
    </row>
    <row r="4464" spans="1:5" x14ac:dyDescent="0.25">
      <c r="A4464" s="1">
        <v>41290</v>
      </c>
      <c r="B4464" s="3">
        <v>1926.05</v>
      </c>
      <c r="C4464" s="3">
        <v>499.2</v>
      </c>
      <c r="D4464" s="3">
        <v>102.39</v>
      </c>
      <c r="E4464" s="3">
        <v>414.95</v>
      </c>
    </row>
    <row r="4465" spans="1:5" x14ac:dyDescent="0.25">
      <c r="A4465" s="1">
        <v>41291</v>
      </c>
      <c r="B4465" s="3">
        <v>1937.4</v>
      </c>
      <c r="C4465" s="3">
        <v>500.55</v>
      </c>
      <c r="D4465" s="3">
        <v>102.82</v>
      </c>
      <c r="E4465" s="3">
        <v>418.6</v>
      </c>
    </row>
    <row r="4466" spans="1:5" x14ac:dyDescent="0.25">
      <c r="A4466" s="1">
        <v>41292</v>
      </c>
      <c r="B4466" s="3">
        <v>1890.2</v>
      </c>
      <c r="C4466" s="3">
        <v>490.05</v>
      </c>
      <c r="D4466" s="3">
        <v>104.41</v>
      </c>
      <c r="E4466" s="3">
        <v>414.65</v>
      </c>
    </row>
    <row r="4467" spans="1:5" x14ac:dyDescent="0.25">
      <c r="A4467" s="1">
        <v>41295</v>
      </c>
      <c r="B4467" s="3">
        <v>1921.7</v>
      </c>
      <c r="C4467" s="3">
        <v>495.85</v>
      </c>
      <c r="D4467" s="3">
        <v>104.66</v>
      </c>
      <c r="E4467" s="3">
        <v>414.05</v>
      </c>
    </row>
    <row r="4468" spans="1:5" x14ac:dyDescent="0.25">
      <c r="A4468" s="1">
        <v>41296</v>
      </c>
      <c r="B4468" s="3">
        <v>1913.1</v>
      </c>
      <c r="C4468" s="3">
        <v>481.55</v>
      </c>
      <c r="D4468" s="3">
        <v>103.55</v>
      </c>
      <c r="E4468" s="3">
        <v>409.2</v>
      </c>
    </row>
    <row r="4469" spans="1:5" x14ac:dyDescent="0.25">
      <c r="A4469" s="1">
        <v>41297</v>
      </c>
      <c r="B4469" s="3">
        <v>1919.4</v>
      </c>
      <c r="C4469" s="3">
        <v>460.2</v>
      </c>
      <c r="D4469" s="3">
        <v>106.01</v>
      </c>
      <c r="E4469" s="3">
        <v>407.8</v>
      </c>
    </row>
    <row r="4470" spans="1:5" x14ac:dyDescent="0.25">
      <c r="A4470" s="1">
        <v>41298</v>
      </c>
      <c r="B4470" s="3">
        <v>1929.4</v>
      </c>
      <c r="C4470" s="3">
        <v>468.75</v>
      </c>
      <c r="D4470" s="3">
        <v>103.55</v>
      </c>
      <c r="E4470" s="3">
        <v>404.55</v>
      </c>
    </row>
    <row r="4471" spans="1:5" x14ac:dyDescent="0.25">
      <c r="A4471" s="1">
        <v>41299</v>
      </c>
      <c r="B4471" s="3">
        <v>1942.55</v>
      </c>
      <c r="C4471" s="3">
        <v>475.15</v>
      </c>
      <c r="D4471" s="3">
        <v>102.48</v>
      </c>
      <c r="E4471" s="3">
        <v>406.55</v>
      </c>
    </row>
    <row r="4472" spans="1:5" x14ac:dyDescent="0.25">
      <c r="A4472" s="1">
        <v>41302</v>
      </c>
      <c r="B4472" s="3">
        <v>1942</v>
      </c>
      <c r="C4472" s="3">
        <v>470.5</v>
      </c>
      <c r="D4472" s="3">
        <v>102.39</v>
      </c>
      <c r="E4472" s="3">
        <v>405.75</v>
      </c>
    </row>
    <row r="4473" spans="1:5" x14ac:dyDescent="0.25">
      <c r="A4473" s="1">
        <v>41303</v>
      </c>
      <c r="B4473" s="3">
        <v>1939.95</v>
      </c>
      <c r="C4473" s="3">
        <v>468.5</v>
      </c>
      <c r="D4473" s="3">
        <v>102.63</v>
      </c>
      <c r="E4473" s="3">
        <v>398.95</v>
      </c>
    </row>
    <row r="4474" spans="1:5" x14ac:dyDescent="0.25">
      <c r="A4474" s="1">
        <v>41304</v>
      </c>
      <c r="B4474" s="3">
        <v>1934.6</v>
      </c>
      <c r="C4474" s="3">
        <v>477.75</v>
      </c>
      <c r="D4474" s="3">
        <v>99.83</v>
      </c>
      <c r="E4474" s="3">
        <v>405.95</v>
      </c>
    </row>
    <row r="4475" spans="1:5" x14ac:dyDescent="0.25">
      <c r="A4475" s="1">
        <v>41305</v>
      </c>
      <c r="B4475" s="3">
        <v>1918.25</v>
      </c>
      <c r="C4475" s="3">
        <v>472.95</v>
      </c>
      <c r="D4475" s="3">
        <v>97.66</v>
      </c>
      <c r="E4475" s="3">
        <v>404.8</v>
      </c>
    </row>
    <row r="4476" spans="1:5" x14ac:dyDescent="0.25">
      <c r="A4476" s="1">
        <v>41306</v>
      </c>
      <c r="B4476" s="3">
        <v>1946.7</v>
      </c>
      <c r="C4476" s="3">
        <v>465</v>
      </c>
      <c r="D4476" s="3">
        <v>99.06</v>
      </c>
      <c r="E4476" s="3">
        <v>400.75</v>
      </c>
    </row>
    <row r="4477" spans="1:5" x14ac:dyDescent="0.25">
      <c r="A4477" s="1">
        <v>41309</v>
      </c>
      <c r="B4477" s="3">
        <v>1910.95</v>
      </c>
      <c r="C4477" s="3">
        <v>466.25</v>
      </c>
      <c r="D4477" s="3">
        <v>96.79</v>
      </c>
      <c r="E4477" s="3">
        <v>395</v>
      </c>
    </row>
    <row r="4478" spans="1:5" x14ac:dyDescent="0.25">
      <c r="A4478" s="1">
        <v>41310</v>
      </c>
      <c r="B4478" s="3">
        <v>1895.6</v>
      </c>
      <c r="C4478" s="3">
        <v>462.3</v>
      </c>
      <c r="D4478" s="3">
        <v>95.34</v>
      </c>
      <c r="E4478" s="3">
        <v>394.75</v>
      </c>
    </row>
    <row r="4479" spans="1:5" x14ac:dyDescent="0.25">
      <c r="A4479" s="1">
        <v>41311</v>
      </c>
      <c r="B4479" s="3">
        <v>1898.25</v>
      </c>
      <c r="C4479" s="3">
        <v>454.9</v>
      </c>
      <c r="D4479" s="3">
        <v>95.49</v>
      </c>
      <c r="E4479" s="3">
        <v>397.25</v>
      </c>
    </row>
    <row r="4480" spans="1:5" x14ac:dyDescent="0.25">
      <c r="A4480" s="1">
        <v>41312</v>
      </c>
      <c r="B4480" s="3">
        <v>1894.25</v>
      </c>
      <c r="C4480" s="3">
        <v>456.7</v>
      </c>
      <c r="D4480" s="3">
        <v>93.61</v>
      </c>
      <c r="E4480" s="3">
        <v>390.65</v>
      </c>
    </row>
    <row r="4481" spans="1:5" x14ac:dyDescent="0.25">
      <c r="A4481" s="1">
        <v>41313</v>
      </c>
      <c r="B4481" s="3">
        <v>1856.5</v>
      </c>
      <c r="C4481" s="3">
        <v>452.3</v>
      </c>
      <c r="D4481" s="3">
        <v>93.7</v>
      </c>
      <c r="E4481" s="3">
        <v>386.7</v>
      </c>
    </row>
    <row r="4482" spans="1:5" x14ac:dyDescent="0.25">
      <c r="A4482" s="1">
        <v>41316</v>
      </c>
      <c r="B4482" s="3">
        <v>1900.05</v>
      </c>
      <c r="C4482" s="3">
        <v>460.8</v>
      </c>
      <c r="D4482" s="3">
        <v>94.19</v>
      </c>
      <c r="E4482" s="3">
        <v>385.35</v>
      </c>
    </row>
    <row r="4483" spans="1:5" x14ac:dyDescent="0.25">
      <c r="A4483" s="1">
        <v>41317</v>
      </c>
      <c r="B4483" s="3">
        <v>1913.75</v>
      </c>
      <c r="C4483" s="3">
        <v>459.9</v>
      </c>
      <c r="D4483" s="3">
        <v>93.46</v>
      </c>
      <c r="E4483" s="3">
        <v>384.55</v>
      </c>
    </row>
    <row r="4484" spans="1:5" x14ac:dyDescent="0.25">
      <c r="A4484" s="1">
        <v>41318</v>
      </c>
      <c r="B4484" s="3">
        <v>1905.6</v>
      </c>
      <c r="C4484" s="3">
        <v>454.1</v>
      </c>
      <c r="D4484" s="3">
        <v>90.95</v>
      </c>
      <c r="E4484" s="3">
        <v>376.15</v>
      </c>
    </row>
    <row r="4485" spans="1:5" x14ac:dyDescent="0.25">
      <c r="A4485" s="1">
        <v>41319</v>
      </c>
      <c r="B4485" s="3">
        <v>1878.15</v>
      </c>
      <c r="C4485" s="3">
        <v>464.25</v>
      </c>
      <c r="D4485" s="3">
        <v>91.68</v>
      </c>
      <c r="E4485" s="3">
        <v>380.55</v>
      </c>
    </row>
    <row r="4486" spans="1:5" x14ac:dyDescent="0.25">
      <c r="A4486" s="1">
        <v>41320</v>
      </c>
      <c r="B4486" s="3">
        <v>1818.05</v>
      </c>
      <c r="C4486" s="3">
        <v>461.4</v>
      </c>
      <c r="D4486" s="3">
        <v>93.32</v>
      </c>
      <c r="E4486" s="3">
        <v>375.95</v>
      </c>
    </row>
    <row r="4487" spans="1:5" x14ac:dyDescent="0.25">
      <c r="A4487" s="1">
        <v>41323</v>
      </c>
      <c r="B4487" s="3">
        <v>1800.55</v>
      </c>
      <c r="C4487" s="3">
        <v>470.1</v>
      </c>
      <c r="D4487" s="3">
        <v>92.88</v>
      </c>
      <c r="E4487" s="3">
        <v>385.3</v>
      </c>
    </row>
    <row r="4488" spans="1:5" x14ac:dyDescent="0.25">
      <c r="A4488" s="1">
        <v>41324</v>
      </c>
      <c r="B4488" s="3">
        <v>1823.45</v>
      </c>
      <c r="C4488" s="3">
        <v>477</v>
      </c>
      <c r="D4488" s="3">
        <v>93.51</v>
      </c>
      <c r="E4488" s="3">
        <v>386.8</v>
      </c>
    </row>
    <row r="4489" spans="1:5" x14ac:dyDescent="0.25">
      <c r="A4489" s="1">
        <v>41325</v>
      </c>
      <c r="B4489" s="3">
        <v>1827.4</v>
      </c>
      <c r="C4489" s="3">
        <v>476.7</v>
      </c>
      <c r="D4489" s="3">
        <v>93.9</v>
      </c>
      <c r="E4489" s="3">
        <v>380.05</v>
      </c>
    </row>
    <row r="4490" spans="1:5" x14ac:dyDescent="0.25">
      <c r="A4490" s="1">
        <v>41326</v>
      </c>
      <c r="B4490" s="3">
        <v>1816.1</v>
      </c>
      <c r="C4490" s="3">
        <v>467.55</v>
      </c>
      <c r="D4490" s="3">
        <v>93.85</v>
      </c>
      <c r="E4490" s="3">
        <v>364.15</v>
      </c>
    </row>
    <row r="4491" spans="1:5" x14ac:dyDescent="0.25">
      <c r="A4491" s="1">
        <v>41327</v>
      </c>
      <c r="B4491" s="3">
        <v>1814.05</v>
      </c>
      <c r="C4491" s="3">
        <v>455.4</v>
      </c>
      <c r="D4491" s="3">
        <v>93.85</v>
      </c>
      <c r="E4491" s="3">
        <v>364.45</v>
      </c>
    </row>
    <row r="4492" spans="1:5" x14ac:dyDescent="0.25">
      <c r="A4492" s="1">
        <v>41330</v>
      </c>
      <c r="B4492" s="3">
        <v>1804.2</v>
      </c>
      <c r="C4492" s="3">
        <v>452</v>
      </c>
      <c r="D4492" s="3">
        <v>94.72</v>
      </c>
      <c r="E4492" s="3">
        <v>360.95</v>
      </c>
    </row>
    <row r="4493" spans="1:5" x14ac:dyDescent="0.25">
      <c r="A4493" s="1">
        <v>41331</v>
      </c>
      <c r="B4493" s="3">
        <v>1765.9</v>
      </c>
      <c r="C4493" s="3">
        <v>452.5</v>
      </c>
      <c r="D4493" s="3">
        <v>93.9</v>
      </c>
      <c r="E4493" s="3">
        <v>349.85</v>
      </c>
    </row>
    <row r="4494" spans="1:5" x14ac:dyDescent="0.25">
      <c r="A4494" s="1">
        <v>41332</v>
      </c>
      <c r="B4494" s="3">
        <v>1755.2</v>
      </c>
      <c r="C4494" s="3">
        <v>453.75</v>
      </c>
      <c r="D4494" s="3">
        <v>93.99</v>
      </c>
      <c r="E4494" s="3">
        <v>356.75</v>
      </c>
    </row>
    <row r="4495" spans="1:5" x14ac:dyDescent="0.25">
      <c r="A4495" s="1">
        <v>41333</v>
      </c>
      <c r="B4495" s="3">
        <v>1760.5</v>
      </c>
      <c r="C4495" s="3">
        <v>443.9</v>
      </c>
      <c r="D4495" s="3">
        <v>91.29</v>
      </c>
      <c r="E4495" s="3">
        <v>342.35</v>
      </c>
    </row>
    <row r="4496" spans="1:5" x14ac:dyDescent="0.25">
      <c r="A4496" s="1">
        <v>41334</v>
      </c>
      <c r="B4496" s="3">
        <v>1737.6</v>
      </c>
      <c r="C4496" s="3">
        <v>452.95</v>
      </c>
      <c r="D4496" s="3">
        <v>93.75</v>
      </c>
      <c r="E4496" s="3">
        <v>341.6</v>
      </c>
    </row>
    <row r="4497" spans="1:5" x14ac:dyDescent="0.25">
      <c r="A4497" s="1">
        <v>41337</v>
      </c>
      <c r="B4497" s="3">
        <v>1764.15</v>
      </c>
      <c r="C4497" s="3">
        <v>441.05</v>
      </c>
      <c r="D4497" s="3">
        <v>93.75</v>
      </c>
      <c r="E4497" s="3">
        <v>334.95</v>
      </c>
    </row>
    <row r="4498" spans="1:5" x14ac:dyDescent="0.25">
      <c r="A4498" s="1">
        <v>41338</v>
      </c>
      <c r="B4498" s="3">
        <v>1794</v>
      </c>
      <c r="C4498" s="3">
        <v>449.55</v>
      </c>
      <c r="D4498" s="3">
        <v>95.1</v>
      </c>
      <c r="E4498" s="3">
        <v>343.95</v>
      </c>
    </row>
    <row r="4499" spans="1:5" x14ac:dyDescent="0.25">
      <c r="A4499" s="1">
        <v>41339</v>
      </c>
      <c r="B4499" s="3">
        <v>1807.7</v>
      </c>
      <c r="C4499" s="3">
        <v>440.65</v>
      </c>
      <c r="D4499" s="3">
        <v>94.76</v>
      </c>
      <c r="E4499" s="3">
        <v>352.85</v>
      </c>
    </row>
    <row r="4500" spans="1:5" x14ac:dyDescent="0.25">
      <c r="A4500" s="1">
        <v>41340</v>
      </c>
      <c r="B4500" s="3">
        <v>1810.15</v>
      </c>
      <c r="C4500" s="3">
        <v>433.2</v>
      </c>
      <c r="D4500" s="3">
        <v>94.52</v>
      </c>
      <c r="E4500" s="3">
        <v>350.25</v>
      </c>
    </row>
    <row r="4501" spans="1:5" x14ac:dyDescent="0.25">
      <c r="A4501" s="1">
        <v>41341</v>
      </c>
      <c r="B4501" s="3">
        <v>1818.75</v>
      </c>
      <c r="C4501" s="3">
        <v>438.25</v>
      </c>
      <c r="D4501" s="3">
        <v>95.34</v>
      </c>
      <c r="E4501" s="3">
        <v>358.5</v>
      </c>
    </row>
    <row r="4502" spans="1:5" x14ac:dyDescent="0.25">
      <c r="A4502" s="1">
        <v>41344</v>
      </c>
      <c r="B4502" s="3">
        <v>1814.45</v>
      </c>
      <c r="C4502" s="3">
        <v>439</v>
      </c>
      <c r="D4502" s="3">
        <v>97.51</v>
      </c>
      <c r="E4502" s="3">
        <v>359.2</v>
      </c>
    </row>
    <row r="4503" spans="1:5" x14ac:dyDescent="0.25">
      <c r="A4503" s="1">
        <v>41345</v>
      </c>
      <c r="B4503" s="3">
        <v>1816.65</v>
      </c>
      <c r="C4503" s="3">
        <v>444.1</v>
      </c>
      <c r="D4503" s="3">
        <v>94.48</v>
      </c>
      <c r="E4503" s="3">
        <v>355.75</v>
      </c>
    </row>
    <row r="4504" spans="1:5" x14ac:dyDescent="0.25">
      <c r="A4504" s="1">
        <v>41346</v>
      </c>
      <c r="B4504" s="3">
        <v>1805.2</v>
      </c>
      <c r="C4504" s="3">
        <v>446.7</v>
      </c>
      <c r="D4504" s="3">
        <v>94.48</v>
      </c>
      <c r="E4504" s="3">
        <v>351.95</v>
      </c>
    </row>
    <row r="4505" spans="1:5" x14ac:dyDescent="0.25">
      <c r="A4505" s="1">
        <v>41347</v>
      </c>
      <c r="B4505" s="3">
        <v>1817.6</v>
      </c>
      <c r="C4505" s="3">
        <v>455.8</v>
      </c>
      <c r="D4505" s="3">
        <v>97.18</v>
      </c>
      <c r="E4505" s="3">
        <v>357.1</v>
      </c>
    </row>
    <row r="4506" spans="1:5" x14ac:dyDescent="0.25">
      <c r="A4506" s="1">
        <v>41348</v>
      </c>
      <c r="B4506" s="3">
        <v>1823.45</v>
      </c>
      <c r="C4506" s="3">
        <v>458.05</v>
      </c>
      <c r="D4506" s="3">
        <v>98.34</v>
      </c>
      <c r="E4506" s="3">
        <v>354.35</v>
      </c>
    </row>
    <row r="4507" spans="1:5" x14ac:dyDescent="0.25">
      <c r="A4507" s="1">
        <v>41351</v>
      </c>
      <c r="B4507" s="3">
        <v>1811.95</v>
      </c>
      <c r="C4507" s="3">
        <v>463.55</v>
      </c>
      <c r="D4507" s="3">
        <v>94.96</v>
      </c>
      <c r="E4507" s="3">
        <v>349.1</v>
      </c>
    </row>
    <row r="4508" spans="1:5" x14ac:dyDescent="0.25">
      <c r="A4508" s="1">
        <v>41352</v>
      </c>
      <c r="B4508" s="3">
        <v>1794.3</v>
      </c>
      <c r="C4508" s="3">
        <v>453.4</v>
      </c>
      <c r="D4508" s="3">
        <v>94.43</v>
      </c>
      <c r="E4508" s="3">
        <v>339.55</v>
      </c>
    </row>
    <row r="4509" spans="1:5" x14ac:dyDescent="0.25">
      <c r="A4509" s="1">
        <v>41353</v>
      </c>
      <c r="B4509" s="3">
        <v>1799.75</v>
      </c>
      <c r="C4509" s="3">
        <v>468.7</v>
      </c>
      <c r="D4509" s="3">
        <v>95.05</v>
      </c>
      <c r="E4509" s="3">
        <v>334.8</v>
      </c>
    </row>
    <row r="4510" spans="1:5" x14ac:dyDescent="0.25">
      <c r="A4510" s="1">
        <v>41354</v>
      </c>
      <c r="B4510" s="3">
        <v>1767.85</v>
      </c>
      <c r="C4510" s="3">
        <v>459.8</v>
      </c>
      <c r="D4510" s="3">
        <v>91.19</v>
      </c>
      <c r="E4510" s="3">
        <v>327.60000000000002</v>
      </c>
    </row>
    <row r="4511" spans="1:5" x14ac:dyDescent="0.25">
      <c r="A4511" s="1">
        <v>41355</v>
      </c>
      <c r="B4511" s="3">
        <v>1751.95</v>
      </c>
      <c r="C4511" s="3">
        <v>459.2</v>
      </c>
      <c r="D4511" s="3">
        <v>92.5</v>
      </c>
      <c r="E4511" s="3">
        <v>322.10000000000002</v>
      </c>
    </row>
    <row r="4512" spans="1:5" x14ac:dyDescent="0.25">
      <c r="A4512" s="1">
        <v>41358</v>
      </c>
      <c r="B4512" s="3">
        <v>1766.65</v>
      </c>
      <c r="C4512" s="3">
        <v>462.5</v>
      </c>
      <c r="D4512" s="3">
        <v>92.35</v>
      </c>
      <c r="E4512" s="3">
        <v>314.75</v>
      </c>
    </row>
    <row r="4513" spans="1:5" x14ac:dyDescent="0.25">
      <c r="A4513" s="1">
        <v>41359</v>
      </c>
      <c r="B4513" s="3">
        <v>1754.45</v>
      </c>
      <c r="C4513" s="3">
        <v>472.45</v>
      </c>
      <c r="D4513" s="3">
        <v>91.44</v>
      </c>
      <c r="E4513" s="3">
        <v>306.2</v>
      </c>
    </row>
    <row r="4514" spans="1:5" x14ac:dyDescent="0.25">
      <c r="A4514" s="1">
        <v>41361</v>
      </c>
      <c r="B4514" s="3">
        <v>1766.3</v>
      </c>
      <c r="C4514" s="3">
        <v>466.1</v>
      </c>
      <c r="D4514" s="3">
        <v>93.03</v>
      </c>
      <c r="E4514" s="3">
        <v>312.3</v>
      </c>
    </row>
    <row r="4515" spans="1:5" x14ac:dyDescent="0.25">
      <c r="A4515" s="1">
        <v>41365</v>
      </c>
      <c r="B4515" s="3">
        <v>1825.3</v>
      </c>
      <c r="C4515" s="3">
        <v>471.55</v>
      </c>
      <c r="D4515" s="3">
        <v>92.45</v>
      </c>
      <c r="E4515" s="3">
        <v>314.5</v>
      </c>
    </row>
    <row r="4516" spans="1:5" x14ac:dyDescent="0.25">
      <c r="A4516" s="1">
        <v>41366</v>
      </c>
      <c r="B4516" s="3">
        <v>1838.9</v>
      </c>
      <c r="C4516" s="3">
        <v>470.35</v>
      </c>
      <c r="D4516" s="3">
        <v>92.01</v>
      </c>
      <c r="E4516" s="3">
        <v>319.85000000000002</v>
      </c>
    </row>
    <row r="4517" spans="1:5" x14ac:dyDescent="0.25">
      <c r="A4517" s="1">
        <v>41367</v>
      </c>
      <c r="B4517" s="3">
        <v>1834.85</v>
      </c>
      <c r="C4517" s="3">
        <v>462.15</v>
      </c>
      <c r="D4517" s="3">
        <v>92.69</v>
      </c>
      <c r="E4517" s="3">
        <v>317</v>
      </c>
    </row>
    <row r="4518" spans="1:5" x14ac:dyDescent="0.25">
      <c r="A4518" s="1">
        <v>41368</v>
      </c>
      <c r="B4518" s="3">
        <v>1890.4</v>
      </c>
      <c r="C4518" s="3">
        <v>469.9</v>
      </c>
      <c r="D4518" s="3">
        <v>91.48</v>
      </c>
      <c r="E4518" s="3">
        <v>304.39999999999998</v>
      </c>
    </row>
    <row r="4519" spans="1:5" x14ac:dyDescent="0.25">
      <c r="A4519" s="1">
        <v>41369</v>
      </c>
      <c r="B4519" s="3">
        <v>1910.3</v>
      </c>
      <c r="C4519" s="3">
        <v>471.1</v>
      </c>
      <c r="D4519" s="3">
        <v>91.82</v>
      </c>
      <c r="E4519" s="3">
        <v>308.5</v>
      </c>
    </row>
    <row r="4520" spans="1:5" x14ac:dyDescent="0.25">
      <c r="A4520" s="1">
        <v>41372</v>
      </c>
      <c r="B4520" s="3">
        <v>1937.8</v>
      </c>
      <c r="C4520" s="3">
        <v>478.2</v>
      </c>
      <c r="D4520" s="3">
        <v>93.03</v>
      </c>
      <c r="E4520" s="3">
        <v>306.2</v>
      </c>
    </row>
    <row r="4521" spans="1:5" x14ac:dyDescent="0.25">
      <c r="A4521" s="1">
        <v>41373</v>
      </c>
      <c r="B4521" s="3">
        <v>1909.4</v>
      </c>
      <c r="C4521" s="3">
        <v>471.45</v>
      </c>
      <c r="D4521" s="3">
        <v>91.19</v>
      </c>
      <c r="E4521" s="3">
        <v>304.45</v>
      </c>
    </row>
    <row r="4522" spans="1:5" x14ac:dyDescent="0.25">
      <c r="A4522" s="1">
        <v>41374</v>
      </c>
      <c r="B4522" s="3">
        <v>1898.95</v>
      </c>
      <c r="C4522" s="3">
        <v>467.6</v>
      </c>
      <c r="D4522" s="3">
        <v>91.77</v>
      </c>
      <c r="E4522" s="3">
        <v>305.55</v>
      </c>
    </row>
    <row r="4523" spans="1:5" x14ac:dyDescent="0.25">
      <c r="A4523" s="1">
        <v>41375</v>
      </c>
      <c r="B4523" s="3">
        <v>1886.75</v>
      </c>
      <c r="C4523" s="3">
        <v>471</v>
      </c>
      <c r="D4523" s="3">
        <v>90.76</v>
      </c>
      <c r="E4523" s="3">
        <v>298.7</v>
      </c>
    </row>
    <row r="4524" spans="1:5" x14ac:dyDescent="0.25">
      <c r="A4524" s="1">
        <v>41376</v>
      </c>
      <c r="B4524" s="3">
        <v>1901.55</v>
      </c>
      <c r="C4524" s="3">
        <v>478</v>
      </c>
      <c r="D4524" s="3">
        <v>91.82</v>
      </c>
      <c r="E4524" s="3">
        <v>299.35000000000002</v>
      </c>
    </row>
    <row r="4525" spans="1:5" x14ac:dyDescent="0.25">
      <c r="A4525" s="1">
        <v>41379</v>
      </c>
      <c r="B4525" s="3">
        <v>1853.55</v>
      </c>
      <c r="C4525" s="3">
        <v>474.95</v>
      </c>
      <c r="D4525" s="3">
        <v>90.86</v>
      </c>
      <c r="E4525" s="3">
        <v>294.55</v>
      </c>
    </row>
    <row r="4526" spans="1:5" x14ac:dyDescent="0.25">
      <c r="A4526" s="1">
        <v>41380</v>
      </c>
      <c r="B4526" s="3">
        <v>1919.55</v>
      </c>
      <c r="C4526" s="3">
        <v>485.5</v>
      </c>
      <c r="D4526" s="3">
        <v>92.69</v>
      </c>
      <c r="E4526" s="3">
        <v>298.2</v>
      </c>
    </row>
    <row r="4527" spans="1:5" x14ac:dyDescent="0.25">
      <c r="A4527" s="1">
        <v>41381</v>
      </c>
      <c r="B4527" s="3">
        <v>1905</v>
      </c>
      <c r="C4527" s="3">
        <v>482.7</v>
      </c>
      <c r="D4527" s="3">
        <v>91.24</v>
      </c>
      <c r="E4527" s="3">
        <v>297.2</v>
      </c>
    </row>
    <row r="4528" spans="1:5" x14ac:dyDescent="0.25">
      <c r="A4528" s="1">
        <v>41382</v>
      </c>
      <c r="B4528" s="3">
        <v>1904.65</v>
      </c>
      <c r="C4528" s="3">
        <v>482.95</v>
      </c>
      <c r="D4528" s="3">
        <v>91.68</v>
      </c>
      <c r="E4528" s="3">
        <v>299.95</v>
      </c>
    </row>
    <row r="4529" spans="1:5" x14ac:dyDescent="0.25">
      <c r="A4529" s="1">
        <v>41386</v>
      </c>
      <c r="B4529" s="3">
        <v>1884.2</v>
      </c>
      <c r="C4529" s="3">
        <v>482.5</v>
      </c>
      <c r="D4529" s="3">
        <v>92.26</v>
      </c>
      <c r="E4529" s="3">
        <v>306.75</v>
      </c>
    </row>
    <row r="4530" spans="1:5" x14ac:dyDescent="0.25">
      <c r="A4530" s="1">
        <v>41387</v>
      </c>
      <c r="B4530" s="3">
        <v>1902.9</v>
      </c>
      <c r="C4530" s="3">
        <v>479.7</v>
      </c>
      <c r="D4530" s="3">
        <v>91.39</v>
      </c>
      <c r="E4530" s="3">
        <v>308.55</v>
      </c>
    </row>
    <row r="4531" spans="1:5" x14ac:dyDescent="0.25">
      <c r="A4531" s="1">
        <v>41389</v>
      </c>
      <c r="B4531" s="3">
        <v>1992.7</v>
      </c>
      <c r="C4531" s="3">
        <v>478.05</v>
      </c>
      <c r="D4531" s="3">
        <v>91.34</v>
      </c>
      <c r="E4531" s="3">
        <v>312.55</v>
      </c>
    </row>
    <row r="4532" spans="1:5" x14ac:dyDescent="0.25">
      <c r="A4532" s="1">
        <v>41390</v>
      </c>
      <c r="B4532" s="3">
        <v>1990.05</v>
      </c>
      <c r="C4532" s="3">
        <v>465.15</v>
      </c>
      <c r="D4532" s="3">
        <v>91.58</v>
      </c>
      <c r="E4532" s="3">
        <v>304.85000000000002</v>
      </c>
    </row>
    <row r="4533" spans="1:5" x14ac:dyDescent="0.25">
      <c r="A4533" s="1">
        <v>41393</v>
      </c>
      <c r="B4533" s="3">
        <v>1992.65</v>
      </c>
      <c r="C4533" s="3">
        <v>497.6</v>
      </c>
      <c r="D4533" s="3">
        <v>91.97</v>
      </c>
      <c r="E4533" s="3">
        <v>302.39999999999998</v>
      </c>
    </row>
    <row r="4534" spans="1:5" x14ac:dyDescent="0.25">
      <c r="A4534" s="1">
        <v>41394</v>
      </c>
      <c r="B4534" s="3">
        <v>2023.75</v>
      </c>
      <c r="C4534" s="3">
        <v>583.6</v>
      </c>
      <c r="D4534" s="3">
        <v>91.48</v>
      </c>
      <c r="E4534" s="3">
        <v>302.85000000000002</v>
      </c>
    </row>
    <row r="4535" spans="1:5" x14ac:dyDescent="0.25">
      <c r="A4535" s="1">
        <v>41396</v>
      </c>
      <c r="B4535" s="3">
        <v>2009.3</v>
      </c>
      <c r="C4535" s="3">
        <v>572.35</v>
      </c>
      <c r="D4535" s="3">
        <v>91.1</v>
      </c>
      <c r="E4535" s="3">
        <v>304.45</v>
      </c>
    </row>
    <row r="4536" spans="1:5" x14ac:dyDescent="0.25">
      <c r="A4536" s="1">
        <v>41397</v>
      </c>
      <c r="B4536" s="3">
        <v>2001</v>
      </c>
      <c r="C4536" s="3">
        <v>572.4</v>
      </c>
      <c r="D4536" s="3">
        <v>90.47</v>
      </c>
      <c r="E4536" s="3">
        <v>311.2</v>
      </c>
    </row>
    <row r="4537" spans="1:5" x14ac:dyDescent="0.25">
      <c r="A4537" s="1">
        <v>41400</v>
      </c>
      <c r="B4537" s="3">
        <v>1992.75</v>
      </c>
      <c r="C4537" s="3">
        <v>573.29999999999995</v>
      </c>
      <c r="D4537" s="3">
        <v>90.76</v>
      </c>
      <c r="E4537" s="3">
        <v>322.35000000000002</v>
      </c>
    </row>
    <row r="4538" spans="1:5" x14ac:dyDescent="0.25">
      <c r="A4538" s="1">
        <v>41401</v>
      </c>
      <c r="B4538" s="3">
        <v>1993.5</v>
      </c>
      <c r="C4538" s="3">
        <v>579.54999999999995</v>
      </c>
      <c r="D4538" s="3">
        <v>90.71</v>
      </c>
      <c r="E4538" s="3">
        <v>323.85000000000002</v>
      </c>
    </row>
    <row r="4539" spans="1:5" x14ac:dyDescent="0.25">
      <c r="A4539" s="1">
        <v>41402</v>
      </c>
      <c r="B4539" s="3">
        <v>1999</v>
      </c>
      <c r="C4539" s="3">
        <v>586.70000000000005</v>
      </c>
      <c r="D4539" s="3">
        <v>90.66</v>
      </c>
      <c r="E4539" s="3">
        <v>319.14999999999998</v>
      </c>
    </row>
    <row r="4540" spans="1:5" x14ac:dyDescent="0.25">
      <c r="A4540" s="1">
        <v>41403</v>
      </c>
      <c r="B4540" s="3">
        <v>1986.45</v>
      </c>
      <c r="C4540" s="3">
        <v>584.85</v>
      </c>
      <c r="D4540" s="3">
        <v>90.66</v>
      </c>
      <c r="E4540" s="3">
        <v>316.05</v>
      </c>
    </row>
    <row r="4541" spans="1:5" x14ac:dyDescent="0.25">
      <c r="A4541" s="1">
        <v>41404</v>
      </c>
      <c r="B4541" s="3">
        <v>2022.45</v>
      </c>
      <c r="C4541" s="3">
        <v>584.9</v>
      </c>
      <c r="D4541" s="3">
        <v>90.71</v>
      </c>
      <c r="E4541" s="3">
        <v>318.14999999999998</v>
      </c>
    </row>
    <row r="4542" spans="1:5" x14ac:dyDescent="0.25">
      <c r="A4542" s="1">
        <v>41405</v>
      </c>
      <c r="B4542" s="3">
        <v>2091</v>
      </c>
      <c r="C4542" s="3">
        <v>586</v>
      </c>
      <c r="D4542" s="3">
        <v>90.95</v>
      </c>
      <c r="E4542" s="3">
        <v>318.8</v>
      </c>
    </row>
    <row r="4543" spans="1:5" x14ac:dyDescent="0.25">
      <c r="A4543" s="1">
        <v>41407</v>
      </c>
      <c r="B4543" s="3">
        <v>2080.9499999999998</v>
      </c>
      <c r="C4543" s="3">
        <v>582.54999999999995</v>
      </c>
      <c r="D4543" s="3">
        <v>89.79</v>
      </c>
      <c r="E4543" s="3">
        <v>305.35000000000002</v>
      </c>
    </row>
    <row r="4544" spans="1:5" x14ac:dyDescent="0.25">
      <c r="A4544" s="1">
        <v>41408</v>
      </c>
      <c r="B4544" s="3">
        <v>2025.65</v>
      </c>
      <c r="C4544" s="3">
        <v>583.6</v>
      </c>
      <c r="D4544" s="3">
        <v>90.62</v>
      </c>
      <c r="E4544" s="3">
        <v>303.89999999999998</v>
      </c>
    </row>
    <row r="4545" spans="1:5" x14ac:dyDescent="0.25">
      <c r="A4545" s="1">
        <v>41409</v>
      </c>
      <c r="B4545" s="3">
        <v>2064.5500000000002</v>
      </c>
      <c r="C4545" s="3">
        <v>586.1</v>
      </c>
      <c r="D4545" s="3">
        <v>90.76</v>
      </c>
      <c r="E4545" s="3">
        <v>308.55</v>
      </c>
    </row>
    <row r="4546" spans="1:5" x14ac:dyDescent="0.25">
      <c r="A4546" s="1">
        <v>41410</v>
      </c>
      <c r="B4546" s="3">
        <v>2115.65</v>
      </c>
      <c r="C4546" s="3">
        <v>582.85</v>
      </c>
      <c r="D4546" s="3">
        <v>89.89</v>
      </c>
      <c r="E4546" s="3">
        <v>311.35000000000002</v>
      </c>
    </row>
    <row r="4547" spans="1:5" x14ac:dyDescent="0.25">
      <c r="A4547" s="1">
        <v>41411</v>
      </c>
      <c r="B4547" s="3">
        <v>2077.65</v>
      </c>
      <c r="C4547" s="3">
        <v>585.85</v>
      </c>
      <c r="D4547" s="3">
        <v>90.62</v>
      </c>
      <c r="E4547" s="3">
        <v>311.95</v>
      </c>
    </row>
    <row r="4548" spans="1:5" x14ac:dyDescent="0.25">
      <c r="A4548" s="1">
        <v>41414</v>
      </c>
      <c r="B4548" s="3">
        <v>2047.55</v>
      </c>
      <c r="C4548" s="3">
        <v>586.29999999999995</v>
      </c>
      <c r="D4548" s="3">
        <v>90.28</v>
      </c>
      <c r="E4548" s="3">
        <v>315.3</v>
      </c>
    </row>
    <row r="4549" spans="1:5" x14ac:dyDescent="0.25">
      <c r="A4549" s="1">
        <v>41415</v>
      </c>
      <c r="B4549" s="3">
        <v>2019.4</v>
      </c>
      <c r="C4549" s="3">
        <v>585.79999999999995</v>
      </c>
      <c r="D4549" s="3">
        <v>89.51</v>
      </c>
      <c r="E4549" s="3">
        <v>308.64999999999998</v>
      </c>
    </row>
    <row r="4550" spans="1:5" x14ac:dyDescent="0.25">
      <c r="A4550" s="1">
        <v>41416</v>
      </c>
      <c r="B4550" s="3">
        <v>2056.5500000000002</v>
      </c>
      <c r="C4550" s="3">
        <v>585.29999999999995</v>
      </c>
      <c r="D4550" s="3">
        <v>87.58</v>
      </c>
      <c r="E4550" s="3">
        <v>305.7</v>
      </c>
    </row>
    <row r="4551" spans="1:5" x14ac:dyDescent="0.25">
      <c r="A4551" s="1">
        <v>41417</v>
      </c>
      <c r="B4551" s="3">
        <v>2051.0500000000002</v>
      </c>
      <c r="C4551" s="3">
        <v>585.25</v>
      </c>
      <c r="D4551" s="3">
        <v>85.02</v>
      </c>
      <c r="E4551" s="3">
        <v>299.5</v>
      </c>
    </row>
    <row r="4552" spans="1:5" x14ac:dyDescent="0.25">
      <c r="A4552" s="1">
        <v>41418</v>
      </c>
      <c r="B4552" s="3">
        <v>2065.1999999999998</v>
      </c>
      <c r="C4552" s="3">
        <v>586.35</v>
      </c>
      <c r="D4552" s="3">
        <v>88.2</v>
      </c>
      <c r="E4552" s="3">
        <v>313.14999999999998</v>
      </c>
    </row>
    <row r="4553" spans="1:5" x14ac:dyDescent="0.25">
      <c r="A4553" s="1">
        <v>41421</v>
      </c>
      <c r="B4553" s="3">
        <v>2089.75</v>
      </c>
      <c r="C4553" s="3">
        <v>591.6</v>
      </c>
      <c r="D4553" s="3">
        <v>88.44</v>
      </c>
      <c r="E4553" s="3">
        <v>317</v>
      </c>
    </row>
    <row r="4554" spans="1:5" x14ac:dyDescent="0.25">
      <c r="A4554" s="1">
        <v>41422</v>
      </c>
      <c r="B4554" s="3">
        <v>2113.5500000000002</v>
      </c>
      <c r="C4554" s="3">
        <v>591.20000000000005</v>
      </c>
      <c r="D4554" s="3">
        <v>87.77</v>
      </c>
      <c r="E4554" s="3">
        <v>321.35000000000002</v>
      </c>
    </row>
    <row r="4555" spans="1:5" x14ac:dyDescent="0.25">
      <c r="A4555" s="1">
        <v>41423</v>
      </c>
      <c r="B4555" s="3">
        <v>2117.4</v>
      </c>
      <c r="C4555" s="3">
        <v>594.1</v>
      </c>
      <c r="D4555" s="3">
        <v>86.85</v>
      </c>
      <c r="E4555" s="3">
        <v>314.05</v>
      </c>
    </row>
    <row r="4556" spans="1:5" x14ac:dyDescent="0.25">
      <c r="A4556" s="1">
        <v>41424</v>
      </c>
      <c r="B4556" s="3">
        <v>2105</v>
      </c>
      <c r="C4556" s="3">
        <v>594.54999999999995</v>
      </c>
      <c r="D4556" s="3">
        <v>87.14</v>
      </c>
      <c r="E4556" s="3">
        <v>301.8</v>
      </c>
    </row>
    <row r="4557" spans="1:5" x14ac:dyDescent="0.25">
      <c r="A4557" s="1">
        <v>41425</v>
      </c>
      <c r="B4557" s="3">
        <v>2092.6</v>
      </c>
      <c r="C4557" s="3">
        <v>592.5</v>
      </c>
      <c r="D4557" s="3">
        <v>86.13</v>
      </c>
      <c r="E4557" s="3">
        <v>291.8</v>
      </c>
    </row>
    <row r="4558" spans="1:5" x14ac:dyDescent="0.25">
      <c r="A4558" s="1">
        <v>41428</v>
      </c>
      <c r="B4558" s="3">
        <v>2113.1</v>
      </c>
      <c r="C4558" s="3">
        <v>592.15</v>
      </c>
      <c r="D4558" s="3">
        <v>85.11</v>
      </c>
      <c r="E4558" s="3">
        <v>296.60000000000002</v>
      </c>
    </row>
    <row r="4559" spans="1:5" x14ac:dyDescent="0.25">
      <c r="A4559" s="1">
        <v>41429</v>
      </c>
      <c r="B4559" s="3">
        <v>2152.85</v>
      </c>
      <c r="C4559" s="3">
        <v>590.75</v>
      </c>
      <c r="D4559" s="3">
        <v>85.93</v>
      </c>
      <c r="E4559" s="3">
        <v>298.3</v>
      </c>
    </row>
    <row r="4560" spans="1:5" x14ac:dyDescent="0.25">
      <c r="A4560" s="1">
        <v>41430</v>
      </c>
      <c r="B4560" s="3">
        <v>2157.5</v>
      </c>
      <c r="C4560" s="3">
        <v>590.29999999999995</v>
      </c>
      <c r="D4560" s="3">
        <v>85.84</v>
      </c>
      <c r="E4560" s="3">
        <v>299.14999999999998</v>
      </c>
    </row>
    <row r="4561" spans="1:5" x14ac:dyDescent="0.25">
      <c r="A4561" s="1">
        <v>41431</v>
      </c>
      <c r="B4561" s="3">
        <v>2132.4499999999998</v>
      </c>
      <c r="C4561" s="3">
        <v>590.9</v>
      </c>
      <c r="D4561" s="3">
        <v>85.07</v>
      </c>
      <c r="E4561" s="3">
        <v>295.25</v>
      </c>
    </row>
    <row r="4562" spans="1:5" x14ac:dyDescent="0.25">
      <c r="A4562" s="1">
        <v>41432</v>
      </c>
      <c r="B4562" s="3">
        <v>2192.65</v>
      </c>
      <c r="C4562" s="3">
        <v>591.15</v>
      </c>
      <c r="D4562" s="3">
        <v>85.55</v>
      </c>
      <c r="E4562" s="3">
        <v>292</v>
      </c>
    </row>
    <row r="4563" spans="1:5" x14ac:dyDescent="0.25">
      <c r="A4563" s="1">
        <v>41435</v>
      </c>
      <c r="B4563" s="3">
        <v>2185.25</v>
      </c>
      <c r="C4563" s="3">
        <v>592.75</v>
      </c>
      <c r="D4563" s="3">
        <v>84.63</v>
      </c>
      <c r="E4563" s="3">
        <v>290.39999999999998</v>
      </c>
    </row>
    <row r="4564" spans="1:5" x14ac:dyDescent="0.25">
      <c r="A4564" s="1">
        <v>41436</v>
      </c>
      <c r="B4564" s="3">
        <v>2185</v>
      </c>
      <c r="C4564" s="3">
        <v>593.04999999999995</v>
      </c>
      <c r="D4564" s="3">
        <v>79.66</v>
      </c>
      <c r="E4564" s="3">
        <v>281.5</v>
      </c>
    </row>
    <row r="4565" spans="1:5" x14ac:dyDescent="0.25">
      <c r="A4565" s="1">
        <v>41437</v>
      </c>
      <c r="B4565" s="3">
        <v>2179.25</v>
      </c>
      <c r="C4565" s="3">
        <v>593.65</v>
      </c>
      <c r="D4565" s="3">
        <v>77.25</v>
      </c>
      <c r="E4565" s="3">
        <v>274.14999999999998</v>
      </c>
    </row>
    <row r="4566" spans="1:5" x14ac:dyDescent="0.25">
      <c r="A4566" s="1">
        <v>41438</v>
      </c>
      <c r="B4566" s="3">
        <v>2156.6999999999998</v>
      </c>
      <c r="C4566" s="3">
        <v>594.75</v>
      </c>
      <c r="D4566" s="3">
        <v>75.319999999999993</v>
      </c>
      <c r="E4566" s="3">
        <v>266.14999999999998</v>
      </c>
    </row>
    <row r="4567" spans="1:5" x14ac:dyDescent="0.25">
      <c r="A4567" s="1">
        <v>41439</v>
      </c>
      <c r="B4567" s="3">
        <v>2176.5</v>
      </c>
      <c r="C4567" s="3">
        <v>593.29999999999995</v>
      </c>
      <c r="D4567" s="3">
        <v>78.12</v>
      </c>
      <c r="E4567" s="3">
        <v>274.14999999999998</v>
      </c>
    </row>
    <row r="4568" spans="1:5" x14ac:dyDescent="0.25">
      <c r="A4568" s="1">
        <v>41442</v>
      </c>
      <c r="B4568" s="3">
        <v>2146.5500000000002</v>
      </c>
      <c r="C4568" s="3">
        <v>595.5</v>
      </c>
      <c r="D4568" s="3">
        <v>79.42</v>
      </c>
      <c r="E4568" s="3">
        <v>276.7</v>
      </c>
    </row>
    <row r="4569" spans="1:5" x14ac:dyDescent="0.25">
      <c r="A4569" s="1">
        <v>41443</v>
      </c>
      <c r="B4569" s="3">
        <v>2132.1</v>
      </c>
      <c r="C4569" s="3">
        <v>595.6</v>
      </c>
      <c r="D4569" s="3">
        <v>80.34</v>
      </c>
      <c r="E4569" s="3">
        <v>284.7</v>
      </c>
    </row>
    <row r="4570" spans="1:5" x14ac:dyDescent="0.25">
      <c r="A4570" s="1">
        <v>41444</v>
      </c>
      <c r="B4570" s="3">
        <v>2099.5</v>
      </c>
      <c r="C4570" s="3">
        <v>594.75</v>
      </c>
      <c r="D4570" s="3">
        <v>79.709999999999994</v>
      </c>
      <c r="E4570" s="3">
        <v>290.55</v>
      </c>
    </row>
    <row r="4571" spans="1:5" x14ac:dyDescent="0.25">
      <c r="A4571" s="1">
        <v>41445</v>
      </c>
      <c r="B4571" s="3">
        <v>2077.4499999999998</v>
      </c>
      <c r="C4571" s="3">
        <v>593.15</v>
      </c>
      <c r="D4571" s="3">
        <v>78.17</v>
      </c>
      <c r="E4571" s="3">
        <v>272.39999999999998</v>
      </c>
    </row>
    <row r="4572" spans="1:5" x14ac:dyDescent="0.25">
      <c r="A4572" s="1">
        <v>41446</v>
      </c>
      <c r="B4572" s="3">
        <v>2123.8000000000002</v>
      </c>
      <c r="C4572" s="3">
        <v>590.85</v>
      </c>
      <c r="D4572" s="3">
        <v>78.75</v>
      </c>
      <c r="E4572" s="3">
        <v>271.64999999999998</v>
      </c>
    </row>
    <row r="4573" spans="1:5" x14ac:dyDescent="0.25">
      <c r="A4573" s="1">
        <v>41449</v>
      </c>
      <c r="B4573" s="3">
        <v>2102.9</v>
      </c>
      <c r="C4573" s="3">
        <v>584.4</v>
      </c>
      <c r="D4573" s="3">
        <v>79.23</v>
      </c>
      <c r="E4573" s="3">
        <v>266.75</v>
      </c>
    </row>
    <row r="4574" spans="1:5" x14ac:dyDescent="0.25">
      <c r="A4574" s="1">
        <v>41450</v>
      </c>
      <c r="B4574" s="3">
        <v>2099.9</v>
      </c>
      <c r="C4574" s="3">
        <v>587.6</v>
      </c>
      <c r="D4574" s="3">
        <v>77.59</v>
      </c>
      <c r="E4574" s="3">
        <v>266.55</v>
      </c>
    </row>
    <row r="4575" spans="1:5" x14ac:dyDescent="0.25">
      <c r="A4575" s="1">
        <v>41451</v>
      </c>
      <c r="B4575" s="3">
        <v>2093.15</v>
      </c>
      <c r="C4575" s="3">
        <v>588.29999999999995</v>
      </c>
      <c r="D4575" s="3">
        <v>77.680000000000007</v>
      </c>
      <c r="E4575" s="3">
        <v>264.7</v>
      </c>
    </row>
    <row r="4576" spans="1:5" x14ac:dyDescent="0.25">
      <c r="A4576" s="1">
        <v>41452</v>
      </c>
      <c r="B4576" s="3">
        <v>2164.15</v>
      </c>
      <c r="C4576" s="3">
        <v>589</v>
      </c>
      <c r="D4576" s="3">
        <v>78.55</v>
      </c>
      <c r="E4576" s="3">
        <v>264.25</v>
      </c>
    </row>
    <row r="4577" spans="1:5" x14ac:dyDescent="0.25">
      <c r="A4577" s="1">
        <v>41453</v>
      </c>
      <c r="B4577" s="3">
        <v>2215.4</v>
      </c>
      <c r="C4577" s="3">
        <v>585.04999999999995</v>
      </c>
      <c r="D4577" s="3">
        <v>83.04</v>
      </c>
      <c r="E4577" s="3">
        <v>273.8</v>
      </c>
    </row>
    <row r="4578" spans="1:5" x14ac:dyDescent="0.25">
      <c r="A4578" s="1">
        <v>41456</v>
      </c>
      <c r="B4578" s="3">
        <v>2268.4499999999998</v>
      </c>
      <c r="C4578" s="3">
        <v>587.65</v>
      </c>
      <c r="D4578" s="3">
        <v>85.31</v>
      </c>
      <c r="E4578" s="3">
        <v>280.60000000000002</v>
      </c>
    </row>
    <row r="4579" spans="1:5" x14ac:dyDescent="0.25">
      <c r="A4579" s="1">
        <v>41457</v>
      </c>
      <c r="B4579" s="3">
        <v>2263.3000000000002</v>
      </c>
      <c r="C4579" s="3">
        <v>587.95000000000005</v>
      </c>
      <c r="D4579" s="3">
        <v>83.72</v>
      </c>
      <c r="E4579" s="3">
        <v>282.14999999999998</v>
      </c>
    </row>
    <row r="4580" spans="1:5" x14ac:dyDescent="0.25">
      <c r="A4580" s="1">
        <v>41458</v>
      </c>
      <c r="B4580" s="3">
        <v>2212.5</v>
      </c>
      <c r="C4580" s="3">
        <v>587.4</v>
      </c>
      <c r="D4580" s="3">
        <v>79.61</v>
      </c>
      <c r="E4580" s="3">
        <v>269.35000000000002</v>
      </c>
    </row>
    <row r="4581" spans="1:5" x14ac:dyDescent="0.25">
      <c r="A4581" s="1">
        <v>41459</v>
      </c>
      <c r="B4581" s="3">
        <v>2225.6999999999998</v>
      </c>
      <c r="C4581" s="3">
        <v>600.75</v>
      </c>
      <c r="D4581" s="3">
        <v>82.46</v>
      </c>
      <c r="E4581" s="3">
        <v>264.7</v>
      </c>
    </row>
    <row r="4582" spans="1:5" x14ac:dyDescent="0.25">
      <c r="A4582" s="1">
        <v>41460</v>
      </c>
      <c r="B4582" s="3">
        <v>2235.6</v>
      </c>
      <c r="C4582" s="3">
        <v>609.15</v>
      </c>
      <c r="D4582" s="3">
        <v>82.61</v>
      </c>
      <c r="E4582" s="3">
        <v>264.8</v>
      </c>
    </row>
    <row r="4583" spans="1:5" x14ac:dyDescent="0.25">
      <c r="A4583" s="1">
        <v>41463</v>
      </c>
      <c r="B4583" s="3">
        <v>2247.5</v>
      </c>
      <c r="C4583" s="3">
        <v>609.5</v>
      </c>
      <c r="D4583" s="3">
        <v>82.03</v>
      </c>
      <c r="E4583" s="3">
        <v>260.35000000000002</v>
      </c>
    </row>
    <row r="4584" spans="1:5" x14ac:dyDescent="0.25">
      <c r="A4584" s="1">
        <v>41464</v>
      </c>
      <c r="B4584" s="3">
        <v>2285.0500000000002</v>
      </c>
      <c r="C4584" s="3">
        <v>604.85</v>
      </c>
      <c r="D4584" s="3">
        <v>82.56</v>
      </c>
      <c r="E4584" s="3">
        <v>261.39999999999998</v>
      </c>
    </row>
    <row r="4585" spans="1:5" x14ac:dyDescent="0.25">
      <c r="A4585" s="1">
        <v>41465</v>
      </c>
      <c r="B4585" s="3">
        <v>2259.1</v>
      </c>
      <c r="C4585" s="3">
        <v>595</v>
      </c>
      <c r="D4585" s="3">
        <v>83.28</v>
      </c>
      <c r="E4585" s="3">
        <v>256.25</v>
      </c>
    </row>
    <row r="4586" spans="1:5" x14ac:dyDescent="0.25">
      <c r="A4586" s="1">
        <v>41466</v>
      </c>
      <c r="B4586" s="3">
        <v>2291.0500000000002</v>
      </c>
      <c r="C4586" s="3">
        <v>600.9</v>
      </c>
      <c r="D4586" s="3">
        <v>85.16</v>
      </c>
      <c r="E4586" s="3">
        <v>261.3</v>
      </c>
    </row>
    <row r="4587" spans="1:5" x14ac:dyDescent="0.25">
      <c r="A4587" s="1">
        <v>41467</v>
      </c>
      <c r="B4587" s="3">
        <v>2349.9</v>
      </c>
      <c r="C4587" s="3">
        <v>601.4</v>
      </c>
      <c r="D4587" s="3">
        <v>86.32</v>
      </c>
      <c r="E4587" s="3">
        <v>262.8</v>
      </c>
    </row>
    <row r="4588" spans="1:5" x14ac:dyDescent="0.25">
      <c r="A4588" s="1">
        <v>41470</v>
      </c>
      <c r="B4588" s="3">
        <v>2353.9499999999998</v>
      </c>
      <c r="C4588" s="3">
        <v>613.79999999999995</v>
      </c>
      <c r="D4588" s="3">
        <v>85.31</v>
      </c>
      <c r="E4588" s="3">
        <v>257.35000000000002</v>
      </c>
    </row>
    <row r="4589" spans="1:5" x14ac:dyDescent="0.25">
      <c r="A4589" s="1">
        <v>41471</v>
      </c>
      <c r="B4589" s="3">
        <v>2279.65</v>
      </c>
      <c r="C4589" s="3">
        <v>623.29999999999995</v>
      </c>
      <c r="D4589" s="3">
        <v>86.08</v>
      </c>
      <c r="E4589" s="3">
        <v>251.45</v>
      </c>
    </row>
    <row r="4590" spans="1:5" x14ac:dyDescent="0.25">
      <c r="A4590" s="1">
        <v>41472</v>
      </c>
      <c r="B4590" s="3">
        <v>2310.8000000000002</v>
      </c>
      <c r="C4590" s="3">
        <v>684.75</v>
      </c>
      <c r="D4590" s="3">
        <v>87.77</v>
      </c>
      <c r="E4590" s="3">
        <v>243.25</v>
      </c>
    </row>
    <row r="4591" spans="1:5" x14ac:dyDescent="0.25">
      <c r="A4591" s="1">
        <v>41473</v>
      </c>
      <c r="B4591" s="3">
        <v>2338.4</v>
      </c>
      <c r="C4591" s="3">
        <v>688.5</v>
      </c>
      <c r="D4591" s="3">
        <v>89.75</v>
      </c>
      <c r="E4591" s="3">
        <v>244.65</v>
      </c>
    </row>
    <row r="4592" spans="1:5" x14ac:dyDescent="0.25">
      <c r="A4592" s="1">
        <v>41474</v>
      </c>
      <c r="B4592" s="3">
        <v>2349.1</v>
      </c>
      <c r="C4592" s="3">
        <v>686.6</v>
      </c>
      <c r="D4592" s="3">
        <v>89.17</v>
      </c>
      <c r="E4592" s="3">
        <v>241.05</v>
      </c>
    </row>
    <row r="4593" spans="1:5" x14ac:dyDescent="0.25">
      <c r="A4593" s="1">
        <v>41477</v>
      </c>
      <c r="B4593" s="3">
        <v>2318.6999999999998</v>
      </c>
      <c r="C4593" s="3">
        <v>696.7</v>
      </c>
      <c r="D4593" s="3">
        <v>90.18</v>
      </c>
      <c r="E4593" s="3">
        <v>233.95</v>
      </c>
    </row>
    <row r="4594" spans="1:5" x14ac:dyDescent="0.25">
      <c r="A4594" s="1">
        <v>41478</v>
      </c>
      <c r="B4594" s="3">
        <v>2360.25</v>
      </c>
      <c r="C4594" s="3">
        <v>718.9</v>
      </c>
      <c r="D4594" s="3">
        <v>91</v>
      </c>
      <c r="E4594" s="3">
        <v>234.5</v>
      </c>
    </row>
    <row r="4595" spans="1:5" x14ac:dyDescent="0.25">
      <c r="A4595" s="1">
        <v>41479</v>
      </c>
      <c r="B4595" s="3">
        <v>2346.4499999999998</v>
      </c>
      <c r="C4595" s="3">
        <v>709.25</v>
      </c>
      <c r="D4595" s="3">
        <v>89.17</v>
      </c>
      <c r="E4595" s="3">
        <v>229.85</v>
      </c>
    </row>
    <row r="4596" spans="1:5" x14ac:dyDescent="0.25">
      <c r="A4596" s="1">
        <v>41480</v>
      </c>
      <c r="B4596" s="3">
        <v>2320.4</v>
      </c>
      <c r="C4596" s="3">
        <v>686.5</v>
      </c>
      <c r="D4596" s="3">
        <v>86.32</v>
      </c>
      <c r="E4596" s="3">
        <v>223.05</v>
      </c>
    </row>
    <row r="4597" spans="1:5" x14ac:dyDescent="0.25">
      <c r="A4597" s="1">
        <v>41481</v>
      </c>
      <c r="B4597" s="3">
        <v>2298.75</v>
      </c>
      <c r="C4597" s="3">
        <v>663.3</v>
      </c>
      <c r="D4597" s="3">
        <v>85.84</v>
      </c>
      <c r="E4597" s="3">
        <v>218.9</v>
      </c>
    </row>
    <row r="4598" spans="1:5" x14ac:dyDescent="0.25">
      <c r="A4598" s="1">
        <v>41484</v>
      </c>
      <c r="B4598" s="3">
        <v>2217.65</v>
      </c>
      <c r="C4598" s="3">
        <v>638.70000000000005</v>
      </c>
      <c r="D4598" s="3">
        <v>85.02</v>
      </c>
      <c r="E4598" s="3">
        <v>215.7</v>
      </c>
    </row>
    <row r="4599" spans="1:5" x14ac:dyDescent="0.25">
      <c r="A4599" s="1">
        <v>41485</v>
      </c>
      <c r="B4599" s="3">
        <v>2179.4</v>
      </c>
      <c r="C4599" s="3">
        <v>625.75</v>
      </c>
      <c r="D4599" s="3">
        <v>83.04</v>
      </c>
      <c r="E4599" s="3">
        <v>209.6</v>
      </c>
    </row>
    <row r="4600" spans="1:5" x14ac:dyDescent="0.25">
      <c r="A4600" s="1">
        <v>41486</v>
      </c>
      <c r="B4600" s="3">
        <v>2282.5500000000002</v>
      </c>
      <c r="C4600" s="3">
        <v>613.45000000000005</v>
      </c>
      <c r="D4600" s="3">
        <v>84.87</v>
      </c>
      <c r="E4600" s="3">
        <v>215.7</v>
      </c>
    </row>
    <row r="4601" spans="1:5" x14ac:dyDescent="0.25">
      <c r="A4601" s="1">
        <v>41487</v>
      </c>
      <c r="B4601" s="3">
        <v>2281.5</v>
      </c>
      <c r="C4601" s="3">
        <v>634.15</v>
      </c>
      <c r="D4601" s="3">
        <v>84.73</v>
      </c>
      <c r="E4601" s="3">
        <v>210.15</v>
      </c>
    </row>
    <row r="4602" spans="1:5" x14ac:dyDescent="0.25">
      <c r="A4602" s="1">
        <v>41488</v>
      </c>
      <c r="B4602" s="3">
        <v>2236.6</v>
      </c>
      <c r="C4602" s="3">
        <v>615.45000000000005</v>
      </c>
      <c r="D4602" s="3">
        <v>81.400000000000006</v>
      </c>
      <c r="E4602" s="3">
        <v>202.3</v>
      </c>
    </row>
    <row r="4603" spans="1:5" x14ac:dyDescent="0.25">
      <c r="A4603" s="1">
        <v>41491</v>
      </c>
      <c r="B4603" s="3">
        <v>2209.1</v>
      </c>
      <c r="C4603" s="3">
        <v>618.4</v>
      </c>
      <c r="D4603" s="3">
        <v>80.77</v>
      </c>
      <c r="E4603" s="3">
        <v>207.9</v>
      </c>
    </row>
    <row r="4604" spans="1:5" x14ac:dyDescent="0.25">
      <c r="A4604" s="1">
        <v>41492</v>
      </c>
      <c r="B4604" s="3">
        <v>2197.65</v>
      </c>
      <c r="C4604" s="3">
        <v>608.04999999999995</v>
      </c>
      <c r="D4604" s="3">
        <v>68.849999999999994</v>
      </c>
      <c r="E4604" s="3">
        <v>198.6</v>
      </c>
    </row>
    <row r="4605" spans="1:5" x14ac:dyDescent="0.25">
      <c r="A4605" s="1">
        <v>41493</v>
      </c>
      <c r="B4605" s="3">
        <v>2253.6999999999998</v>
      </c>
      <c r="C4605" s="3">
        <v>603.20000000000005</v>
      </c>
      <c r="D4605" s="3">
        <v>74.260000000000005</v>
      </c>
      <c r="E4605" s="3">
        <v>207.7</v>
      </c>
    </row>
    <row r="4606" spans="1:5" x14ac:dyDescent="0.25">
      <c r="A4606" s="1">
        <v>41494</v>
      </c>
      <c r="B4606" s="3">
        <v>2218.25</v>
      </c>
      <c r="C4606" s="3">
        <v>599.54999999999995</v>
      </c>
      <c r="D4606" s="3">
        <v>74.98</v>
      </c>
      <c r="E4606" s="3">
        <v>218.45</v>
      </c>
    </row>
    <row r="4607" spans="1:5" x14ac:dyDescent="0.25">
      <c r="A4607" s="1">
        <v>41498</v>
      </c>
      <c r="B4607" s="3">
        <v>2179.4</v>
      </c>
      <c r="C4607" s="3">
        <v>614.75</v>
      </c>
      <c r="D4607" s="3">
        <v>72.52</v>
      </c>
      <c r="E4607" s="3">
        <v>236.55</v>
      </c>
    </row>
    <row r="4608" spans="1:5" x14ac:dyDescent="0.25">
      <c r="A4608" s="1">
        <v>41499</v>
      </c>
      <c r="B4608" s="3">
        <v>2239.6999999999998</v>
      </c>
      <c r="C4608" s="3">
        <v>621.29999999999995</v>
      </c>
      <c r="D4608" s="3">
        <v>73.63</v>
      </c>
      <c r="E4608" s="3">
        <v>241.15</v>
      </c>
    </row>
    <row r="4609" spans="1:5" x14ac:dyDescent="0.25">
      <c r="A4609" s="1">
        <v>41500</v>
      </c>
      <c r="B4609" s="3">
        <v>2204.5</v>
      </c>
      <c r="C4609" s="3">
        <v>615.75</v>
      </c>
      <c r="D4609" s="3">
        <v>75.13</v>
      </c>
      <c r="E4609" s="3">
        <v>249.8</v>
      </c>
    </row>
    <row r="4610" spans="1:5" x14ac:dyDescent="0.25">
      <c r="A4610" s="1">
        <v>41502</v>
      </c>
      <c r="B4610" s="3">
        <v>2166.85</v>
      </c>
      <c r="C4610" s="3">
        <v>598.5</v>
      </c>
      <c r="D4610" s="3">
        <v>70.69</v>
      </c>
      <c r="E4610" s="3">
        <v>235.1</v>
      </c>
    </row>
    <row r="4611" spans="1:5" x14ac:dyDescent="0.25">
      <c r="A4611" s="1">
        <v>41505</v>
      </c>
      <c r="B4611" s="3">
        <v>2140.85</v>
      </c>
      <c r="C4611" s="3">
        <v>588.75</v>
      </c>
      <c r="D4611" s="3">
        <v>72.42</v>
      </c>
      <c r="E4611" s="3">
        <v>246.85</v>
      </c>
    </row>
    <row r="4612" spans="1:5" x14ac:dyDescent="0.25">
      <c r="A4612" s="1">
        <v>41506</v>
      </c>
      <c r="B4612" s="3">
        <v>2138.25</v>
      </c>
      <c r="C4612" s="3">
        <v>591.25</v>
      </c>
      <c r="D4612" s="3">
        <v>71.03</v>
      </c>
      <c r="E4612" s="3">
        <v>256.95</v>
      </c>
    </row>
    <row r="4613" spans="1:5" x14ac:dyDescent="0.25">
      <c r="A4613" s="1">
        <v>41507</v>
      </c>
      <c r="B4613" s="3">
        <v>2045.2</v>
      </c>
      <c r="C4613" s="3">
        <v>587.79999999999995</v>
      </c>
      <c r="D4613" s="3">
        <v>71.12</v>
      </c>
      <c r="E4613" s="3">
        <v>247.95</v>
      </c>
    </row>
    <row r="4614" spans="1:5" x14ac:dyDescent="0.25">
      <c r="A4614" s="1">
        <v>41508</v>
      </c>
      <c r="B4614" s="3">
        <v>2110.4</v>
      </c>
      <c r="C4614" s="3">
        <v>592.35</v>
      </c>
      <c r="D4614" s="3">
        <v>72.33</v>
      </c>
      <c r="E4614" s="3">
        <v>273.3</v>
      </c>
    </row>
    <row r="4615" spans="1:5" x14ac:dyDescent="0.25">
      <c r="A4615" s="1">
        <v>41509</v>
      </c>
      <c r="B4615" s="3">
        <v>2117.6</v>
      </c>
      <c r="C4615" s="3">
        <v>601.54999999999995</v>
      </c>
      <c r="D4615" s="3">
        <v>75.319999999999993</v>
      </c>
      <c r="E4615" s="3">
        <v>282.25</v>
      </c>
    </row>
    <row r="4616" spans="1:5" x14ac:dyDescent="0.25">
      <c r="A4616" s="1">
        <v>41512</v>
      </c>
      <c r="B4616" s="3">
        <v>2150.9</v>
      </c>
      <c r="C4616" s="3">
        <v>608.65</v>
      </c>
      <c r="D4616" s="3">
        <v>75.03</v>
      </c>
      <c r="E4616" s="3">
        <v>277.45</v>
      </c>
    </row>
    <row r="4617" spans="1:5" x14ac:dyDescent="0.25">
      <c r="A4617" s="1">
        <v>41513</v>
      </c>
      <c r="B4617" s="3">
        <v>2162.25</v>
      </c>
      <c r="C4617" s="3">
        <v>594.04999999999995</v>
      </c>
      <c r="D4617" s="3">
        <v>71.94</v>
      </c>
      <c r="E4617" s="3">
        <v>272.25</v>
      </c>
    </row>
    <row r="4618" spans="1:5" x14ac:dyDescent="0.25">
      <c r="A4618" s="1">
        <v>41514</v>
      </c>
      <c r="B4618" s="3">
        <v>2172.35</v>
      </c>
      <c r="C4618" s="3">
        <v>593</v>
      </c>
      <c r="D4618" s="3">
        <v>74.31</v>
      </c>
      <c r="E4618" s="3">
        <v>279.35000000000002</v>
      </c>
    </row>
    <row r="4619" spans="1:5" x14ac:dyDescent="0.25">
      <c r="A4619" s="1">
        <v>41515</v>
      </c>
      <c r="B4619" s="3">
        <v>2250.1</v>
      </c>
      <c r="C4619" s="3">
        <v>606.15</v>
      </c>
      <c r="D4619" s="3">
        <v>74.260000000000005</v>
      </c>
      <c r="E4619" s="3">
        <v>278.3</v>
      </c>
    </row>
    <row r="4620" spans="1:5" x14ac:dyDescent="0.25">
      <c r="A4620" s="1">
        <v>41516</v>
      </c>
      <c r="B4620" s="3">
        <v>2293.25</v>
      </c>
      <c r="C4620" s="3">
        <v>628.54999999999995</v>
      </c>
      <c r="D4620" s="3">
        <v>73.150000000000006</v>
      </c>
      <c r="E4620" s="3">
        <v>274.25</v>
      </c>
    </row>
    <row r="4621" spans="1:5" x14ac:dyDescent="0.25">
      <c r="A4621" s="1">
        <v>41519</v>
      </c>
      <c r="B4621" s="3">
        <v>2277.9</v>
      </c>
      <c r="C4621" s="3">
        <v>638.65</v>
      </c>
      <c r="D4621" s="3">
        <v>71.849999999999994</v>
      </c>
      <c r="E4621" s="3">
        <v>289.45</v>
      </c>
    </row>
    <row r="4622" spans="1:5" x14ac:dyDescent="0.25">
      <c r="A4622" s="1">
        <v>41520</v>
      </c>
      <c r="B4622" s="3">
        <v>2210</v>
      </c>
      <c r="C4622" s="3">
        <v>614.4</v>
      </c>
      <c r="D4622" s="3">
        <v>69.53</v>
      </c>
      <c r="E4622" s="3">
        <v>281.25</v>
      </c>
    </row>
    <row r="4623" spans="1:5" x14ac:dyDescent="0.25">
      <c r="A4623" s="1">
        <v>41521</v>
      </c>
      <c r="B4623" s="3">
        <v>2279.8000000000002</v>
      </c>
      <c r="C4623" s="3">
        <v>615.70000000000005</v>
      </c>
      <c r="D4623" s="3">
        <v>70.45</v>
      </c>
      <c r="E4623" s="3">
        <v>289.85000000000002</v>
      </c>
    </row>
    <row r="4624" spans="1:5" x14ac:dyDescent="0.25">
      <c r="A4624" s="1">
        <v>41522</v>
      </c>
      <c r="B4624" s="3">
        <v>2293.1999999999998</v>
      </c>
      <c r="C4624" s="3">
        <v>627.35</v>
      </c>
      <c r="D4624" s="3">
        <v>70.25</v>
      </c>
      <c r="E4624" s="3">
        <v>288.64999999999998</v>
      </c>
    </row>
    <row r="4625" spans="1:5" x14ac:dyDescent="0.25">
      <c r="A4625" s="1">
        <v>41523</v>
      </c>
      <c r="B4625" s="3">
        <v>2283.9</v>
      </c>
      <c r="C4625" s="3">
        <v>617.20000000000005</v>
      </c>
      <c r="D4625" s="3">
        <v>68.42</v>
      </c>
      <c r="E4625" s="3">
        <v>292.14999999999998</v>
      </c>
    </row>
    <row r="4626" spans="1:5" x14ac:dyDescent="0.25">
      <c r="A4626" s="1">
        <v>41527</v>
      </c>
      <c r="B4626" s="3">
        <v>2266.5</v>
      </c>
      <c r="C4626" s="3">
        <v>654.5</v>
      </c>
      <c r="D4626" s="3">
        <v>69.87</v>
      </c>
      <c r="E4626" s="3">
        <v>300.75</v>
      </c>
    </row>
    <row r="4627" spans="1:5" x14ac:dyDescent="0.25">
      <c r="A4627" s="1">
        <v>41528</v>
      </c>
      <c r="B4627" s="3">
        <v>2248.75</v>
      </c>
      <c r="C4627" s="3">
        <v>642.95000000000005</v>
      </c>
      <c r="D4627" s="3">
        <v>71.89</v>
      </c>
      <c r="E4627" s="3">
        <v>316</v>
      </c>
    </row>
    <row r="4628" spans="1:5" x14ac:dyDescent="0.25">
      <c r="A4628" s="1">
        <v>41529</v>
      </c>
      <c r="B4628" s="3">
        <v>2242.6</v>
      </c>
      <c r="C4628" s="3">
        <v>626.75</v>
      </c>
      <c r="D4628" s="3">
        <v>73.87</v>
      </c>
      <c r="E4628" s="3">
        <v>302.95</v>
      </c>
    </row>
    <row r="4629" spans="1:5" x14ac:dyDescent="0.25">
      <c r="A4629" s="1">
        <v>41530</v>
      </c>
      <c r="B4629" s="3">
        <v>2246.4</v>
      </c>
      <c r="C4629" s="3">
        <v>621.54999999999995</v>
      </c>
      <c r="D4629" s="3">
        <v>75.510000000000005</v>
      </c>
      <c r="E4629" s="3">
        <v>298.25</v>
      </c>
    </row>
    <row r="4630" spans="1:5" x14ac:dyDescent="0.25">
      <c r="A4630" s="1">
        <v>41533</v>
      </c>
      <c r="B4630" s="3">
        <v>2223.15</v>
      </c>
      <c r="C4630" s="3">
        <v>621.04999999999995</v>
      </c>
      <c r="D4630" s="3">
        <v>73.63</v>
      </c>
      <c r="E4630" s="3">
        <v>291.8</v>
      </c>
    </row>
    <row r="4631" spans="1:5" x14ac:dyDescent="0.25">
      <c r="A4631" s="1">
        <v>41534</v>
      </c>
      <c r="B4631" s="3">
        <v>2305.15</v>
      </c>
      <c r="C4631" s="3">
        <v>628.25</v>
      </c>
      <c r="D4631" s="3">
        <v>72.959999999999994</v>
      </c>
      <c r="E4631" s="3">
        <v>288.3</v>
      </c>
    </row>
    <row r="4632" spans="1:5" x14ac:dyDescent="0.25">
      <c r="A4632" s="1">
        <v>41535</v>
      </c>
      <c r="B4632" s="3">
        <v>2357.1</v>
      </c>
      <c r="C4632" s="3">
        <v>642.15</v>
      </c>
      <c r="D4632" s="3">
        <v>75.22</v>
      </c>
      <c r="E4632" s="3">
        <v>290.2</v>
      </c>
    </row>
    <row r="4633" spans="1:5" x14ac:dyDescent="0.25">
      <c r="A4633" s="1">
        <v>41536</v>
      </c>
      <c r="B4633" s="3">
        <v>2375.6999999999998</v>
      </c>
      <c r="C4633" s="3">
        <v>677</v>
      </c>
      <c r="D4633" s="3">
        <v>80.099999999999994</v>
      </c>
      <c r="E4633" s="3">
        <v>310.39999999999998</v>
      </c>
    </row>
    <row r="4634" spans="1:5" x14ac:dyDescent="0.25">
      <c r="A4634" s="1">
        <v>41537</v>
      </c>
      <c r="B4634" s="3">
        <v>2368.85</v>
      </c>
      <c r="C4634" s="3">
        <v>651.25</v>
      </c>
      <c r="D4634" s="3">
        <v>79.28</v>
      </c>
      <c r="E4634" s="3">
        <v>300.39999999999998</v>
      </c>
    </row>
    <row r="4635" spans="1:5" x14ac:dyDescent="0.25">
      <c r="A4635" s="1">
        <v>41540</v>
      </c>
      <c r="B4635" s="3">
        <v>2380.85</v>
      </c>
      <c r="C4635" s="3">
        <v>644.25</v>
      </c>
      <c r="D4635" s="3">
        <v>76.38</v>
      </c>
      <c r="E4635" s="3">
        <v>293.64999999999998</v>
      </c>
    </row>
    <row r="4636" spans="1:5" x14ac:dyDescent="0.25">
      <c r="A4636" s="1">
        <v>41541</v>
      </c>
      <c r="B4636" s="3">
        <v>2397</v>
      </c>
      <c r="C4636" s="3">
        <v>643.29999999999995</v>
      </c>
      <c r="D4636" s="3">
        <v>78.02</v>
      </c>
      <c r="E4636" s="3">
        <v>292.60000000000002</v>
      </c>
    </row>
    <row r="4637" spans="1:5" x14ac:dyDescent="0.25">
      <c r="A4637" s="1">
        <v>41542</v>
      </c>
      <c r="B4637" s="3">
        <v>2431.1999999999998</v>
      </c>
      <c r="C4637" s="3">
        <v>633.5</v>
      </c>
      <c r="D4637" s="3">
        <v>78.41</v>
      </c>
      <c r="E4637" s="3">
        <v>291.14999999999998</v>
      </c>
    </row>
    <row r="4638" spans="1:5" x14ac:dyDescent="0.25">
      <c r="A4638" s="1">
        <v>41543</v>
      </c>
      <c r="B4638" s="3">
        <v>2455.9</v>
      </c>
      <c r="C4638" s="3">
        <v>628.9</v>
      </c>
      <c r="D4638" s="3">
        <v>79.47</v>
      </c>
      <c r="E4638" s="3">
        <v>299.5</v>
      </c>
    </row>
    <row r="4639" spans="1:5" x14ac:dyDescent="0.25">
      <c r="A4639" s="1">
        <v>41544</v>
      </c>
      <c r="B4639" s="3">
        <v>2411.4</v>
      </c>
      <c r="C4639" s="3">
        <v>620.85</v>
      </c>
      <c r="D4639" s="3">
        <v>78.790000000000006</v>
      </c>
      <c r="E4639" s="3">
        <v>287.85000000000002</v>
      </c>
    </row>
    <row r="4640" spans="1:5" x14ac:dyDescent="0.25">
      <c r="A4640" s="1">
        <v>41547</v>
      </c>
      <c r="B4640" s="3">
        <v>2383.65</v>
      </c>
      <c r="C4640" s="3">
        <v>627.4</v>
      </c>
      <c r="D4640" s="3">
        <v>78.260000000000005</v>
      </c>
      <c r="E4640" s="3">
        <v>271.60000000000002</v>
      </c>
    </row>
    <row r="4641" spans="1:5" x14ac:dyDescent="0.25">
      <c r="A4641" s="1">
        <v>41548</v>
      </c>
      <c r="B4641" s="3">
        <v>2407.6</v>
      </c>
      <c r="C4641" s="3">
        <v>619.29999999999995</v>
      </c>
      <c r="D4641" s="3">
        <v>75.27</v>
      </c>
      <c r="E4641" s="3">
        <v>275.64999999999998</v>
      </c>
    </row>
    <row r="4642" spans="1:5" x14ac:dyDescent="0.25">
      <c r="A4642" s="1">
        <v>41550</v>
      </c>
      <c r="B4642" s="3">
        <v>2429.15</v>
      </c>
      <c r="C4642" s="3">
        <v>609.29999999999995</v>
      </c>
      <c r="D4642" s="3">
        <v>78.31</v>
      </c>
      <c r="E4642" s="3">
        <v>285.8</v>
      </c>
    </row>
    <row r="4643" spans="1:5" x14ac:dyDescent="0.25">
      <c r="A4643" s="1">
        <v>41551</v>
      </c>
      <c r="B4643" s="3">
        <v>2368.5500000000002</v>
      </c>
      <c r="C4643" s="3">
        <v>608.04999999999995</v>
      </c>
      <c r="D4643" s="3">
        <v>78.12</v>
      </c>
      <c r="E4643" s="3">
        <v>288.45</v>
      </c>
    </row>
    <row r="4644" spans="1:5" x14ac:dyDescent="0.25">
      <c r="A4644" s="1">
        <v>41554</v>
      </c>
      <c r="B4644" s="3">
        <v>2384.6</v>
      </c>
      <c r="C4644" s="3">
        <v>610.35</v>
      </c>
      <c r="D4644" s="3">
        <v>78.89</v>
      </c>
      <c r="E4644" s="3">
        <v>300.35000000000002</v>
      </c>
    </row>
    <row r="4645" spans="1:5" x14ac:dyDescent="0.25">
      <c r="A4645" s="1">
        <v>41555</v>
      </c>
      <c r="B4645" s="3">
        <v>2394.5500000000002</v>
      </c>
      <c r="C4645" s="3">
        <v>607.29999999999995</v>
      </c>
      <c r="D4645" s="3">
        <v>81.16</v>
      </c>
      <c r="E4645" s="3">
        <v>296.7</v>
      </c>
    </row>
    <row r="4646" spans="1:5" x14ac:dyDescent="0.25">
      <c r="A4646" s="1">
        <v>41556</v>
      </c>
      <c r="B4646" s="3">
        <v>2406.5</v>
      </c>
      <c r="C4646" s="3">
        <v>610.29999999999995</v>
      </c>
      <c r="D4646" s="3">
        <v>82.85</v>
      </c>
      <c r="E4646" s="3">
        <v>302.89999999999998</v>
      </c>
    </row>
    <row r="4647" spans="1:5" x14ac:dyDescent="0.25">
      <c r="A4647" s="1">
        <v>41557</v>
      </c>
      <c r="B4647" s="3">
        <v>2395.4499999999998</v>
      </c>
      <c r="C4647" s="3">
        <v>602.70000000000005</v>
      </c>
      <c r="D4647" s="3">
        <v>81.010000000000005</v>
      </c>
      <c r="E4647" s="3">
        <v>308</v>
      </c>
    </row>
    <row r="4648" spans="1:5" x14ac:dyDescent="0.25">
      <c r="A4648" s="1">
        <v>41558</v>
      </c>
      <c r="B4648" s="3">
        <v>2399.6999999999998</v>
      </c>
      <c r="C4648" s="3">
        <v>603.70000000000005</v>
      </c>
      <c r="D4648" s="3">
        <v>78.94</v>
      </c>
      <c r="E4648" s="3">
        <v>307.75</v>
      </c>
    </row>
    <row r="4649" spans="1:5" x14ac:dyDescent="0.25">
      <c r="A4649" s="1">
        <v>41561</v>
      </c>
      <c r="B4649" s="3">
        <v>2421.75</v>
      </c>
      <c r="C4649" s="3">
        <v>598.04999999999995</v>
      </c>
      <c r="D4649" s="3">
        <v>78.12</v>
      </c>
      <c r="E4649" s="3">
        <v>301.95</v>
      </c>
    </row>
    <row r="4650" spans="1:5" x14ac:dyDescent="0.25">
      <c r="A4650" s="1">
        <v>41562</v>
      </c>
      <c r="B4650" s="3">
        <v>2410.35</v>
      </c>
      <c r="C4650" s="3">
        <v>603</v>
      </c>
      <c r="D4650" s="3">
        <v>76.53</v>
      </c>
      <c r="E4650" s="3">
        <v>310.45</v>
      </c>
    </row>
    <row r="4651" spans="1:5" x14ac:dyDescent="0.25">
      <c r="A4651" s="1">
        <v>41564</v>
      </c>
      <c r="B4651" s="3">
        <v>2407.0500000000002</v>
      </c>
      <c r="C4651" s="3">
        <v>605.54999999999995</v>
      </c>
      <c r="D4651" s="3">
        <v>76</v>
      </c>
      <c r="E4651" s="3">
        <v>310.10000000000002</v>
      </c>
    </row>
    <row r="4652" spans="1:5" x14ac:dyDescent="0.25">
      <c r="A4652" s="1">
        <v>41565</v>
      </c>
      <c r="B4652" s="3">
        <v>2460.3000000000002</v>
      </c>
      <c r="C4652" s="3">
        <v>606.4</v>
      </c>
      <c r="D4652" s="3">
        <v>76.959999999999994</v>
      </c>
      <c r="E4652" s="3">
        <v>328.45</v>
      </c>
    </row>
    <row r="4653" spans="1:5" x14ac:dyDescent="0.25">
      <c r="A4653" s="1">
        <v>41568</v>
      </c>
      <c r="B4653" s="3">
        <v>2442.35</v>
      </c>
      <c r="C4653" s="3">
        <v>608.54999999999995</v>
      </c>
      <c r="D4653" s="3">
        <v>77.099999999999994</v>
      </c>
      <c r="E4653" s="3">
        <v>336.15</v>
      </c>
    </row>
    <row r="4654" spans="1:5" x14ac:dyDescent="0.25">
      <c r="A4654" s="1">
        <v>41569</v>
      </c>
      <c r="B4654" s="3">
        <v>2430</v>
      </c>
      <c r="C4654" s="3">
        <v>608.85</v>
      </c>
      <c r="D4654" s="3">
        <v>79.13</v>
      </c>
      <c r="E4654" s="3">
        <v>340.1</v>
      </c>
    </row>
    <row r="4655" spans="1:5" x14ac:dyDescent="0.25">
      <c r="A4655" s="1">
        <v>41570</v>
      </c>
      <c r="B4655" s="3">
        <v>2398.6</v>
      </c>
      <c r="C4655" s="3">
        <v>614.29999999999995</v>
      </c>
      <c r="D4655" s="3">
        <v>78.89</v>
      </c>
      <c r="E4655" s="3">
        <v>335.05</v>
      </c>
    </row>
    <row r="4656" spans="1:5" x14ac:dyDescent="0.25">
      <c r="A4656" s="1">
        <v>41571</v>
      </c>
      <c r="B4656" s="3">
        <v>2391.4</v>
      </c>
      <c r="C4656" s="3">
        <v>608.4</v>
      </c>
      <c r="D4656" s="3">
        <v>78.12</v>
      </c>
      <c r="E4656" s="3">
        <v>332.1</v>
      </c>
    </row>
    <row r="4657" spans="1:5" x14ac:dyDescent="0.25">
      <c r="A4657" s="1">
        <v>41572</v>
      </c>
      <c r="B4657" s="3">
        <v>2403.75</v>
      </c>
      <c r="C4657" s="3">
        <v>594.20000000000005</v>
      </c>
      <c r="D4657" s="3">
        <v>77.2</v>
      </c>
      <c r="E4657" s="3">
        <v>321.85000000000002</v>
      </c>
    </row>
    <row r="4658" spans="1:5" x14ac:dyDescent="0.25">
      <c r="A4658" s="1">
        <v>41575</v>
      </c>
      <c r="B4658" s="3">
        <v>2400.75</v>
      </c>
      <c r="C4658" s="3">
        <v>589.35</v>
      </c>
      <c r="D4658" s="3">
        <v>76.430000000000007</v>
      </c>
      <c r="E4658" s="3">
        <v>312.39999999999998</v>
      </c>
    </row>
    <row r="4659" spans="1:5" x14ac:dyDescent="0.25">
      <c r="A4659" s="1">
        <v>41576</v>
      </c>
      <c r="B4659" s="3">
        <v>2428.65</v>
      </c>
      <c r="C4659" s="3">
        <v>604.79999999999995</v>
      </c>
      <c r="D4659" s="3">
        <v>78.260000000000005</v>
      </c>
      <c r="E4659" s="3">
        <v>325.64999999999998</v>
      </c>
    </row>
    <row r="4660" spans="1:5" x14ac:dyDescent="0.25">
      <c r="A4660" s="1">
        <v>41577</v>
      </c>
      <c r="B4660" s="3">
        <v>2522.65</v>
      </c>
      <c r="C4660" s="3">
        <v>613.35</v>
      </c>
      <c r="D4660" s="3">
        <v>77.64</v>
      </c>
      <c r="E4660" s="3">
        <v>326.39999999999998</v>
      </c>
    </row>
    <row r="4661" spans="1:5" x14ac:dyDescent="0.25">
      <c r="A4661" s="1">
        <v>41578</v>
      </c>
      <c r="B4661" s="3">
        <v>2455.9499999999998</v>
      </c>
      <c r="C4661" s="3">
        <v>609.25</v>
      </c>
      <c r="D4661" s="3">
        <v>79.180000000000007</v>
      </c>
      <c r="E4661" s="3">
        <v>334.4</v>
      </c>
    </row>
    <row r="4662" spans="1:5" x14ac:dyDescent="0.25">
      <c r="A4662" s="1">
        <v>41579</v>
      </c>
      <c r="B4662" s="3">
        <v>2470.65</v>
      </c>
      <c r="C4662" s="3">
        <v>607.85</v>
      </c>
      <c r="D4662" s="3">
        <v>79.569999999999993</v>
      </c>
      <c r="E4662" s="3">
        <v>336.1</v>
      </c>
    </row>
    <row r="4663" spans="1:5" x14ac:dyDescent="0.25">
      <c r="A4663" s="1">
        <v>41581</v>
      </c>
      <c r="B4663" s="3">
        <v>2480.5</v>
      </c>
      <c r="C4663" s="3">
        <v>608.35</v>
      </c>
      <c r="D4663" s="3">
        <v>80.239999999999995</v>
      </c>
      <c r="E4663" s="3">
        <v>338.85</v>
      </c>
    </row>
    <row r="4664" spans="1:5" x14ac:dyDescent="0.25">
      <c r="A4664" s="1">
        <v>41583</v>
      </c>
      <c r="B4664" s="3">
        <v>2405.9</v>
      </c>
      <c r="C4664" s="3">
        <v>596.85</v>
      </c>
      <c r="D4664" s="3">
        <v>80.53</v>
      </c>
      <c r="E4664" s="3">
        <v>338.65</v>
      </c>
    </row>
    <row r="4665" spans="1:5" x14ac:dyDescent="0.25">
      <c r="A4665" s="1">
        <v>41584</v>
      </c>
      <c r="B4665" s="3">
        <v>2398.9499999999998</v>
      </c>
      <c r="C4665" s="3">
        <v>589.29999999999995</v>
      </c>
      <c r="D4665" s="3">
        <v>81.16</v>
      </c>
      <c r="E4665" s="3">
        <v>333.55</v>
      </c>
    </row>
    <row r="4666" spans="1:5" x14ac:dyDescent="0.25">
      <c r="A4666" s="1">
        <v>41585</v>
      </c>
      <c r="B4666" s="3">
        <v>2411.15</v>
      </c>
      <c r="C4666" s="3">
        <v>589.85</v>
      </c>
      <c r="D4666" s="3">
        <v>79.180000000000007</v>
      </c>
      <c r="E4666" s="3">
        <v>345.7</v>
      </c>
    </row>
    <row r="4667" spans="1:5" x14ac:dyDescent="0.25">
      <c r="A4667" s="1">
        <v>41586</v>
      </c>
      <c r="B4667" s="3">
        <v>2401</v>
      </c>
      <c r="C4667" s="3">
        <v>584.75</v>
      </c>
      <c r="D4667" s="3">
        <v>79.42</v>
      </c>
      <c r="E4667" s="3">
        <v>355.6</v>
      </c>
    </row>
    <row r="4668" spans="1:5" x14ac:dyDescent="0.25">
      <c r="A4668" s="1">
        <v>41589</v>
      </c>
      <c r="B4668" s="3">
        <v>2470.9</v>
      </c>
      <c r="C4668" s="3">
        <v>576.15</v>
      </c>
      <c r="D4668" s="3">
        <v>78.599999999999994</v>
      </c>
      <c r="E4668" s="3">
        <v>360.05</v>
      </c>
    </row>
    <row r="4669" spans="1:5" x14ac:dyDescent="0.25">
      <c r="A4669" s="1">
        <v>41590</v>
      </c>
      <c r="B4669" s="3">
        <v>2468.3000000000002</v>
      </c>
      <c r="C4669" s="3">
        <v>574.54999999999995</v>
      </c>
      <c r="D4669" s="3">
        <v>76.48</v>
      </c>
      <c r="E4669" s="3">
        <v>352.3</v>
      </c>
    </row>
    <row r="4670" spans="1:5" x14ac:dyDescent="0.25">
      <c r="A4670" s="1">
        <v>41591</v>
      </c>
      <c r="B4670" s="3">
        <v>2457.1</v>
      </c>
      <c r="C4670" s="3">
        <v>582.9</v>
      </c>
      <c r="D4670" s="3">
        <v>75.13</v>
      </c>
      <c r="E4670" s="3">
        <v>358.85</v>
      </c>
    </row>
    <row r="4671" spans="1:5" x14ac:dyDescent="0.25">
      <c r="A4671" s="1">
        <v>41592</v>
      </c>
      <c r="B4671" s="3">
        <v>2459.15</v>
      </c>
      <c r="C4671" s="3">
        <v>580.29999999999995</v>
      </c>
      <c r="D4671" s="3">
        <v>75.95</v>
      </c>
      <c r="E4671" s="3">
        <v>375.3</v>
      </c>
    </row>
    <row r="4672" spans="1:5" x14ac:dyDescent="0.25">
      <c r="A4672" s="1">
        <v>41596</v>
      </c>
      <c r="B4672" s="3">
        <v>2463.9499999999998</v>
      </c>
      <c r="C4672" s="3">
        <v>595.15</v>
      </c>
      <c r="D4672" s="3">
        <v>76.09</v>
      </c>
      <c r="E4672" s="3">
        <v>386.05</v>
      </c>
    </row>
    <row r="4673" spans="1:5" x14ac:dyDescent="0.25">
      <c r="A4673" s="1">
        <v>41597</v>
      </c>
      <c r="B4673" s="3">
        <v>2451.4499999999998</v>
      </c>
      <c r="C4673" s="3">
        <v>591.70000000000005</v>
      </c>
      <c r="D4673" s="3">
        <v>76.09</v>
      </c>
      <c r="E4673" s="3">
        <v>383.2</v>
      </c>
    </row>
    <row r="4674" spans="1:5" x14ac:dyDescent="0.25">
      <c r="A4674" s="1">
        <v>41598</v>
      </c>
      <c r="B4674" s="3">
        <v>2425.25</v>
      </c>
      <c r="C4674" s="3">
        <v>581.70000000000005</v>
      </c>
      <c r="D4674" s="3">
        <v>76.67</v>
      </c>
      <c r="E4674" s="3">
        <v>385.05</v>
      </c>
    </row>
    <row r="4675" spans="1:5" x14ac:dyDescent="0.25">
      <c r="A4675" s="1">
        <v>41599</v>
      </c>
      <c r="B4675" s="3">
        <v>2409.6</v>
      </c>
      <c r="C4675" s="3">
        <v>575.54999999999995</v>
      </c>
      <c r="D4675" s="3">
        <v>74.69</v>
      </c>
      <c r="E4675" s="3">
        <v>382.65</v>
      </c>
    </row>
    <row r="4676" spans="1:5" x14ac:dyDescent="0.25">
      <c r="A4676" s="1">
        <v>41600</v>
      </c>
      <c r="B4676" s="3">
        <v>2435.75</v>
      </c>
      <c r="C4676" s="3">
        <v>571.95000000000005</v>
      </c>
      <c r="D4676" s="3">
        <v>74.31</v>
      </c>
      <c r="E4676" s="3">
        <v>392</v>
      </c>
    </row>
    <row r="4677" spans="1:5" x14ac:dyDescent="0.25">
      <c r="A4677" s="1">
        <v>41603</v>
      </c>
      <c r="B4677" s="3">
        <v>2439.3000000000002</v>
      </c>
      <c r="C4677" s="3">
        <v>581.4</v>
      </c>
      <c r="D4677" s="3">
        <v>75.510000000000005</v>
      </c>
      <c r="E4677" s="3">
        <v>397.5</v>
      </c>
    </row>
    <row r="4678" spans="1:5" x14ac:dyDescent="0.25">
      <c r="A4678" s="1">
        <v>41604</v>
      </c>
      <c r="B4678" s="3">
        <v>2407.35</v>
      </c>
      <c r="C4678" s="3">
        <v>587.54999999999995</v>
      </c>
      <c r="D4678" s="3">
        <v>74.98</v>
      </c>
      <c r="E4678" s="3">
        <v>391.9</v>
      </c>
    </row>
    <row r="4679" spans="1:5" x14ac:dyDescent="0.25">
      <c r="A4679" s="1">
        <v>41605</v>
      </c>
      <c r="B4679" s="3">
        <v>2425.8000000000002</v>
      </c>
      <c r="C4679" s="3">
        <v>584.25</v>
      </c>
      <c r="D4679" s="3">
        <v>74.84</v>
      </c>
      <c r="E4679" s="3">
        <v>394.75</v>
      </c>
    </row>
    <row r="4680" spans="1:5" x14ac:dyDescent="0.25">
      <c r="A4680" s="1">
        <v>41606</v>
      </c>
      <c r="B4680" s="3">
        <v>2456.65</v>
      </c>
      <c r="C4680" s="3">
        <v>590.4</v>
      </c>
      <c r="D4680" s="3">
        <v>75.37</v>
      </c>
      <c r="E4680" s="3">
        <v>400.75</v>
      </c>
    </row>
    <row r="4681" spans="1:5" x14ac:dyDescent="0.25">
      <c r="A4681" s="1">
        <v>41607</v>
      </c>
      <c r="B4681" s="3">
        <v>2484.85</v>
      </c>
      <c r="C4681" s="3">
        <v>594.45000000000005</v>
      </c>
      <c r="D4681" s="3">
        <v>76.72</v>
      </c>
      <c r="E4681" s="3">
        <v>400.85</v>
      </c>
    </row>
    <row r="4682" spans="1:5" x14ac:dyDescent="0.25">
      <c r="A4682" s="1">
        <v>41610</v>
      </c>
      <c r="B4682" s="3">
        <v>2498.85</v>
      </c>
      <c r="C4682" s="3">
        <v>583.25</v>
      </c>
      <c r="D4682" s="3">
        <v>77.150000000000006</v>
      </c>
      <c r="E4682" s="3">
        <v>408.45</v>
      </c>
    </row>
    <row r="4683" spans="1:5" x14ac:dyDescent="0.25">
      <c r="A4683" s="1">
        <v>41611</v>
      </c>
      <c r="B4683" s="3">
        <v>2464.1</v>
      </c>
      <c r="C4683" s="3">
        <v>579.45000000000005</v>
      </c>
      <c r="D4683" s="3">
        <v>77.25</v>
      </c>
      <c r="E4683" s="3">
        <v>409.2</v>
      </c>
    </row>
    <row r="4684" spans="1:5" x14ac:dyDescent="0.25">
      <c r="A4684" s="1">
        <v>41612</v>
      </c>
      <c r="B4684" s="3">
        <v>2450.35</v>
      </c>
      <c r="C4684" s="3">
        <v>571.54999999999995</v>
      </c>
      <c r="D4684" s="3">
        <v>79.13</v>
      </c>
      <c r="E4684" s="3">
        <v>414.3</v>
      </c>
    </row>
    <row r="4685" spans="1:5" x14ac:dyDescent="0.25">
      <c r="A4685" s="1">
        <v>41613</v>
      </c>
      <c r="B4685" s="3">
        <v>2413.15</v>
      </c>
      <c r="C4685" s="3">
        <v>566.4</v>
      </c>
      <c r="D4685" s="3">
        <v>80.53</v>
      </c>
      <c r="E4685" s="3">
        <v>421.5</v>
      </c>
    </row>
    <row r="4686" spans="1:5" x14ac:dyDescent="0.25">
      <c r="A4686" s="1">
        <v>41614</v>
      </c>
      <c r="B4686" s="3">
        <v>2421.9499999999998</v>
      </c>
      <c r="C4686" s="3">
        <v>560.85</v>
      </c>
      <c r="D4686" s="3">
        <v>85.02</v>
      </c>
      <c r="E4686" s="3">
        <v>422.6</v>
      </c>
    </row>
    <row r="4687" spans="1:5" x14ac:dyDescent="0.25">
      <c r="A4687" s="1">
        <v>41617</v>
      </c>
      <c r="B4687" s="3">
        <v>2449.5</v>
      </c>
      <c r="C4687" s="3">
        <v>560.1</v>
      </c>
      <c r="D4687" s="3">
        <v>85.93</v>
      </c>
      <c r="E4687" s="3">
        <v>420.75</v>
      </c>
    </row>
    <row r="4688" spans="1:5" x14ac:dyDescent="0.25">
      <c r="A4688" s="1">
        <v>41618</v>
      </c>
      <c r="B4688" s="3">
        <v>2450.8000000000002</v>
      </c>
      <c r="C4688" s="3">
        <v>564.35</v>
      </c>
      <c r="D4688" s="3">
        <v>84.63</v>
      </c>
      <c r="E4688" s="3">
        <v>423.3</v>
      </c>
    </row>
    <row r="4689" spans="1:5" x14ac:dyDescent="0.25">
      <c r="A4689" s="1">
        <v>41619</v>
      </c>
      <c r="B4689" s="3">
        <v>2443.6999999999998</v>
      </c>
      <c r="C4689" s="3">
        <v>565.65</v>
      </c>
      <c r="D4689" s="3">
        <v>82.89</v>
      </c>
      <c r="E4689" s="3">
        <v>418.6</v>
      </c>
    </row>
    <row r="4690" spans="1:5" x14ac:dyDescent="0.25">
      <c r="A4690" s="1">
        <v>41620</v>
      </c>
      <c r="B4690" s="3">
        <v>2403.75</v>
      </c>
      <c r="C4690" s="3">
        <v>563.04999999999995</v>
      </c>
      <c r="D4690" s="3">
        <v>86.08</v>
      </c>
      <c r="E4690" s="3">
        <v>412.45</v>
      </c>
    </row>
    <row r="4691" spans="1:5" x14ac:dyDescent="0.25">
      <c r="A4691" s="1">
        <v>41621</v>
      </c>
      <c r="B4691" s="3">
        <v>2402.85</v>
      </c>
      <c r="C4691" s="3">
        <v>561</v>
      </c>
      <c r="D4691" s="3">
        <v>83.91</v>
      </c>
      <c r="E4691" s="3">
        <v>415.4</v>
      </c>
    </row>
    <row r="4692" spans="1:5" x14ac:dyDescent="0.25">
      <c r="A4692" s="1">
        <v>41624</v>
      </c>
      <c r="B4692" s="3">
        <v>2401.4499999999998</v>
      </c>
      <c r="C4692" s="3">
        <v>557.85</v>
      </c>
      <c r="D4692" s="3">
        <v>85.55</v>
      </c>
      <c r="E4692" s="3">
        <v>409.05</v>
      </c>
    </row>
    <row r="4693" spans="1:5" x14ac:dyDescent="0.25">
      <c r="A4693" s="1">
        <v>41625</v>
      </c>
      <c r="B4693" s="3">
        <v>2425.9499999999998</v>
      </c>
      <c r="C4693" s="3">
        <v>557.15</v>
      </c>
      <c r="D4693" s="3">
        <v>84.78</v>
      </c>
      <c r="E4693" s="3">
        <v>408.75</v>
      </c>
    </row>
    <row r="4694" spans="1:5" x14ac:dyDescent="0.25">
      <c r="A4694" s="1">
        <v>41626</v>
      </c>
      <c r="B4694" s="3">
        <v>2463.5</v>
      </c>
      <c r="C4694" s="3">
        <v>558.45000000000005</v>
      </c>
      <c r="D4694" s="3">
        <v>88.2</v>
      </c>
      <c r="E4694" s="3">
        <v>414.85</v>
      </c>
    </row>
    <row r="4695" spans="1:5" x14ac:dyDescent="0.25">
      <c r="A4695" s="1">
        <v>41627</v>
      </c>
      <c r="B4695" s="3">
        <v>2465.1</v>
      </c>
      <c r="C4695" s="3">
        <v>554.54999999999995</v>
      </c>
      <c r="D4695" s="3">
        <v>86.32</v>
      </c>
      <c r="E4695" s="3">
        <v>410.85</v>
      </c>
    </row>
    <row r="4696" spans="1:5" x14ac:dyDescent="0.25">
      <c r="A4696" s="1">
        <v>41628</v>
      </c>
      <c r="B4696" s="3">
        <v>2508.8000000000002</v>
      </c>
      <c r="C4696" s="3">
        <v>567.95000000000005</v>
      </c>
      <c r="D4696" s="3">
        <v>87.43</v>
      </c>
      <c r="E4696" s="3">
        <v>417.85</v>
      </c>
    </row>
    <row r="4697" spans="1:5" x14ac:dyDescent="0.25">
      <c r="A4697" s="1">
        <v>41631</v>
      </c>
      <c r="B4697" s="3">
        <v>2515.25</v>
      </c>
      <c r="C4697" s="3">
        <v>565.45000000000005</v>
      </c>
      <c r="D4697" s="3">
        <v>85.93</v>
      </c>
      <c r="E4697" s="3">
        <v>423.2</v>
      </c>
    </row>
    <row r="4698" spans="1:5" x14ac:dyDescent="0.25">
      <c r="A4698" s="1">
        <v>41632</v>
      </c>
      <c r="B4698" s="3">
        <v>2540.15</v>
      </c>
      <c r="C4698" s="3">
        <v>565.70000000000005</v>
      </c>
      <c r="D4698" s="3">
        <v>83.18</v>
      </c>
      <c r="E4698" s="3">
        <v>418.45</v>
      </c>
    </row>
    <row r="4699" spans="1:5" x14ac:dyDescent="0.25">
      <c r="A4699" s="1">
        <v>41634</v>
      </c>
      <c r="B4699" s="3">
        <v>2511</v>
      </c>
      <c r="C4699" s="3">
        <v>563.75</v>
      </c>
      <c r="D4699" s="3">
        <v>86.56</v>
      </c>
      <c r="E4699" s="3">
        <v>424.85</v>
      </c>
    </row>
    <row r="4700" spans="1:5" x14ac:dyDescent="0.25">
      <c r="A4700" s="1">
        <v>41635</v>
      </c>
      <c r="B4700" s="3">
        <v>2518.6999999999998</v>
      </c>
      <c r="C4700" s="3">
        <v>568.85</v>
      </c>
      <c r="D4700" s="3">
        <v>86.47</v>
      </c>
      <c r="E4700" s="3">
        <v>424</v>
      </c>
    </row>
    <row r="4701" spans="1:5" x14ac:dyDescent="0.25">
      <c r="A4701" s="1">
        <v>41638</v>
      </c>
      <c r="B4701" s="3">
        <v>2522.5500000000002</v>
      </c>
      <c r="C4701" s="3">
        <v>573.15</v>
      </c>
      <c r="D4701" s="3">
        <v>85.74</v>
      </c>
      <c r="E4701" s="3">
        <v>424.85</v>
      </c>
    </row>
    <row r="4702" spans="1:5" x14ac:dyDescent="0.25">
      <c r="A4702" s="1">
        <v>41639</v>
      </c>
      <c r="B4702" s="3">
        <v>2533.0500000000002</v>
      </c>
      <c r="C4702" s="3">
        <v>570.95000000000005</v>
      </c>
      <c r="D4702" s="3">
        <v>88.15</v>
      </c>
      <c r="E4702" s="3">
        <v>423.45</v>
      </c>
    </row>
    <row r="4703" spans="1:5" x14ac:dyDescent="0.25">
      <c r="A4703" s="1">
        <v>41640</v>
      </c>
      <c r="B4703" s="3">
        <v>2536.0500000000002</v>
      </c>
      <c r="C4703" s="3">
        <v>571.79999999999995</v>
      </c>
      <c r="D4703" s="3">
        <v>87.19</v>
      </c>
      <c r="E4703" s="3">
        <v>425.05</v>
      </c>
    </row>
    <row r="4704" spans="1:5" x14ac:dyDescent="0.25">
      <c r="A4704" s="1">
        <v>41641</v>
      </c>
      <c r="B4704" s="3">
        <v>2525.75</v>
      </c>
      <c r="C4704" s="3">
        <v>562.75</v>
      </c>
      <c r="D4704" s="3">
        <v>84.34</v>
      </c>
      <c r="E4704" s="3">
        <v>419.5</v>
      </c>
    </row>
    <row r="4705" spans="1:5" x14ac:dyDescent="0.25">
      <c r="A4705" s="1">
        <v>41642</v>
      </c>
      <c r="B4705" s="3">
        <v>2497.9</v>
      </c>
      <c r="C4705" s="3">
        <v>565.29999999999995</v>
      </c>
      <c r="D4705" s="3">
        <v>81.11</v>
      </c>
      <c r="E4705" s="3">
        <v>412.6</v>
      </c>
    </row>
    <row r="4706" spans="1:5" x14ac:dyDescent="0.25">
      <c r="A4706" s="1">
        <v>41645</v>
      </c>
      <c r="B4706" s="3">
        <v>2472.4</v>
      </c>
      <c r="C4706" s="3">
        <v>563.75</v>
      </c>
      <c r="D4706" s="3">
        <v>79.03</v>
      </c>
      <c r="E4706" s="3">
        <v>408.25</v>
      </c>
    </row>
    <row r="4707" spans="1:5" x14ac:dyDescent="0.25">
      <c r="A4707" s="1">
        <v>41646</v>
      </c>
      <c r="B4707" s="3">
        <v>2491.6999999999998</v>
      </c>
      <c r="C4707" s="3">
        <v>559.29999999999995</v>
      </c>
      <c r="D4707" s="3">
        <v>76.77</v>
      </c>
      <c r="E4707" s="3">
        <v>394.8</v>
      </c>
    </row>
    <row r="4708" spans="1:5" x14ac:dyDescent="0.25">
      <c r="A4708" s="1">
        <v>41647</v>
      </c>
      <c r="B4708" s="3">
        <v>2531.9499999999998</v>
      </c>
      <c r="C4708" s="3">
        <v>559.15</v>
      </c>
      <c r="D4708" s="3">
        <v>78.17</v>
      </c>
      <c r="E4708" s="3">
        <v>392.25</v>
      </c>
    </row>
    <row r="4709" spans="1:5" x14ac:dyDescent="0.25">
      <c r="A4709" s="1">
        <v>41648</v>
      </c>
      <c r="B4709" s="3">
        <v>2587.9499999999998</v>
      </c>
      <c r="C4709" s="3">
        <v>554.75</v>
      </c>
      <c r="D4709" s="3">
        <v>78.31</v>
      </c>
      <c r="E4709" s="3">
        <v>390.9</v>
      </c>
    </row>
    <row r="4710" spans="1:5" x14ac:dyDescent="0.25">
      <c r="A4710" s="1">
        <v>41649</v>
      </c>
      <c r="B4710" s="3">
        <v>2625.45</v>
      </c>
      <c r="C4710" s="3">
        <v>550.29999999999995</v>
      </c>
      <c r="D4710" s="3">
        <v>77.59</v>
      </c>
      <c r="E4710" s="3">
        <v>384.3</v>
      </c>
    </row>
    <row r="4711" spans="1:5" x14ac:dyDescent="0.25">
      <c r="A4711" s="1">
        <v>41652</v>
      </c>
      <c r="B4711" s="3">
        <v>2628.25</v>
      </c>
      <c r="C4711" s="3">
        <v>546.4</v>
      </c>
      <c r="D4711" s="3">
        <v>76.040000000000006</v>
      </c>
      <c r="E4711" s="3">
        <v>386.15</v>
      </c>
    </row>
    <row r="4712" spans="1:5" x14ac:dyDescent="0.25">
      <c r="A4712" s="1">
        <v>41653</v>
      </c>
      <c r="B4712" s="3">
        <v>2648.5</v>
      </c>
      <c r="C4712" s="3">
        <v>538.85</v>
      </c>
      <c r="D4712" s="3">
        <v>75.37</v>
      </c>
      <c r="E4712" s="3">
        <v>374.9</v>
      </c>
    </row>
    <row r="4713" spans="1:5" x14ac:dyDescent="0.25">
      <c r="A4713" s="1">
        <v>41654</v>
      </c>
      <c r="B4713" s="3">
        <v>2650.35</v>
      </c>
      <c r="C4713" s="3">
        <v>545.29999999999995</v>
      </c>
      <c r="D4713" s="3">
        <v>75.75</v>
      </c>
      <c r="E4713" s="3">
        <v>374.9</v>
      </c>
    </row>
    <row r="4714" spans="1:5" x14ac:dyDescent="0.25">
      <c r="A4714" s="1">
        <v>41655</v>
      </c>
      <c r="B4714" s="3">
        <v>2643.35</v>
      </c>
      <c r="C4714" s="3">
        <v>552</v>
      </c>
      <c r="D4714" s="3">
        <v>75.42</v>
      </c>
      <c r="E4714" s="3">
        <v>381</v>
      </c>
    </row>
    <row r="4715" spans="1:5" x14ac:dyDescent="0.25">
      <c r="A4715" s="1">
        <v>41656</v>
      </c>
      <c r="B4715" s="3">
        <v>2655.95</v>
      </c>
      <c r="C4715" s="3">
        <v>559</v>
      </c>
      <c r="D4715" s="3">
        <v>75.66</v>
      </c>
      <c r="E4715" s="3">
        <v>377.55</v>
      </c>
    </row>
    <row r="4716" spans="1:5" x14ac:dyDescent="0.25">
      <c r="A4716" s="1">
        <v>41659</v>
      </c>
      <c r="B4716" s="3">
        <v>2654.25</v>
      </c>
      <c r="C4716" s="3">
        <v>555.25</v>
      </c>
      <c r="D4716" s="3">
        <v>74.89</v>
      </c>
      <c r="E4716" s="3">
        <v>374.75</v>
      </c>
    </row>
    <row r="4717" spans="1:5" x14ac:dyDescent="0.25">
      <c r="A4717" s="1">
        <v>41660</v>
      </c>
      <c r="B4717" s="3">
        <v>2652.05</v>
      </c>
      <c r="C4717" s="3">
        <v>560.54999999999995</v>
      </c>
      <c r="D4717" s="3">
        <v>74.260000000000005</v>
      </c>
      <c r="E4717" s="3">
        <v>383.7</v>
      </c>
    </row>
    <row r="4718" spans="1:5" x14ac:dyDescent="0.25">
      <c r="A4718" s="1">
        <v>41661</v>
      </c>
      <c r="B4718" s="3">
        <v>2673.7</v>
      </c>
      <c r="C4718" s="3">
        <v>565.95000000000005</v>
      </c>
      <c r="D4718" s="3">
        <v>74.16</v>
      </c>
      <c r="E4718" s="3">
        <v>392.45</v>
      </c>
    </row>
    <row r="4719" spans="1:5" x14ac:dyDescent="0.25">
      <c r="A4719" s="1">
        <v>41662</v>
      </c>
      <c r="B4719" s="3">
        <v>2667.1</v>
      </c>
      <c r="C4719" s="3">
        <v>567.25</v>
      </c>
      <c r="D4719" s="3">
        <v>74.260000000000005</v>
      </c>
      <c r="E4719" s="3">
        <v>389.15</v>
      </c>
    </row>
    <row r="4720" spans="1:5" x14ac:dyDescent="0.25">
      <c r="A4720" s="1">
        <v>41663</v>
      </c>
      <c r="B4720" s="3">
        <v>2660.6</v>
      </c>
      <c r="C4720" s="3">
        <v>565.9</v>
      </c>
      <c r="D4720" s="3">
        <v>73.099999999999994</v>
      </c>
      <c r="E4720" s="3">
        <v>376.45</v>
      </c>
    </row>
    <row r="4721" spans="1:5" x14ac:dyDescent="0.25">
      <c r="A4721" s="1">
        <v>41666</v>
      </c>
      <c r="B4721" s="3">
        <v>2635</v>
      </c>
      <c r="C4721" s="3">
        <v>575.54999999999995</v>
      </c>
      <c r="D4721" s="3">
        <v>70.06</v>
      </c>
      <c r="E4721" s="3">
        <v>353.75</v>
      </c>
    </row>
    <row r="4722" spans="1:5" x14ac:dyDescent="0.25">
      <c r="A4722" s="1">
        <v>41667</v>
      </c>
      <c r="B4722" s="3">
        <v>2649.55</v>
      </c>
      <c r="C4722" s="3">
        <v>570.15</v>
      </c>
      <c r="D4722" s="3">
        <v>70.739999999999995</v>
      </c>
      <c r="E4722" s="3">
        <v>366.1</v>
      </c>
    </row>
    <row r="4723" spans="1:5" x14ac:dyDescent="0.25">
      <c r="A4723" s="1">
        <v>41668</v>
      </c>
      <c r="B4723" s="3">
        <v>2655.3</v>
      </c>
      <c r="C4723" s="3">
        <v>569.95000000000005</v>
      </c>
      <c r="D4723" s="3">
        <v>70.45</v>
      </c>
      <c r="E4723" s="3">
        <v>358</v>
      </c>
    </row>
    <row r="4724" spans="1:5" x14ac:dyDescent="0.25">
      <c r="A4724" s="1">
        <v>41669</v>
      </c>
      <c r="B4724" s="3">
        <v>2619.25</v>
      </c>
      <c r="C4724" s="3">
        <v>570.45000000000005</v>
      </c>
      <c r="D4724" s="3">
        <v>69.48</v>
      </c>
      <c r="E4724" s="3">
        <v>346.55</v>
      </c>
    </row>
    <row r="4725" spans="1:5" x14ac:dyDescent="0.25">
      <c r="A4725" s="1">
        <v>41670</v>
      </c>
      <c r="B4725" s="3">
        <v>2607</v>
      </c>
      <c r="C4725" s="3">
        <v>570.35</v>
      </c>
      <c r="D4725" s="3">
        <v>71.36</v>
      </c>
      <c r="E4725" s="3">
        <v>356.15</v>
      </c>
    </row>
    <row r="4726" spans="1:5" x14ac:dyDescent="0.25">
      <c r="A4726" s="1">
        <v>41673</v>
      </c>
      <c r="B4726" s="3">
        <v>2649.55</v>
      </c>
      <c r="C4726" s="3">
        <v>570.04999999999995</v>
      </c>
      <c r="D4726" s="3">
        <v>70.16</v>
      </c>
      <c r="E4726" s="3">
        <v>343.4</v>
      </c>
    </row>
    <row r="4727" spans="1:5" x14ac:dyDescent="0.25">
      <c r="A4727" s="1">
        <v>41674</v>
      </c>
      <c r="B4727" s="3">
        <v>2596.0500000000002</v>
      </c>
      <c r="C4727" s="3">
        <v>570.75</v>
      </c>
      <c r="D4727" s="3">
        <v>70.16</v>
      </c>
      <c r="E4727" s="3">
        <v>343.15</v>
      </c>
    </row>
    <row r="4728" spans="1:5" x14ac:dyDescent="0.25">
      <c r="A4728" s="1">
        <v>41675</v>
      </c>
      <c r="B4728" s="3">
        <v>2596.8000000000002</v>
      </c>
      <c r="C4728" s="3">
        <v>570</v>
      </c>
      <c r="D4728" s="3">
        <v>70.349999999999994</v>
      </c>
      <c r="E4728" s="3">
        <v>359.25</v>
      </c>
    </row>
    <row r="4729" spans="1:5" x14ac:dyDescent="0.25">
      <c r="A4729" s="1">
        <v>41676</v>
      </c>
      <c r="B4729" s="3">
        <v>2597.35</v>
      </c>
      <c r="C4729" s="3">
        <v>586.54999999999995</v>
      </c>
      <c r="D4729" s="3">
        <v>72.62</v>
      </c>
      <c r="E4729" s="3">
        <v>361.35</v>
      </c>
    </row>
    <row r="4730" spans="1:5" x14ac:dyDescent="0.25">
      <c r="A4730" s="1">
        <v>41677</v>
      </c>
      <c r="B4730" s="3">
        <v>2631.1</v>
      </c>
      <c r="C4730" s="3">
        <v>577.65</v>
      </c>
      <c r="D4730" s="3">
        <v>72.38</v>
      </c>
      <c r="E4730" s="3">
        <v>384.45</v>
      </c>
    </row>
    <row r="4731" spans="1:5" x14ac:dyDescent="0.25">
      <c r="A4731" s="1">
        <v>41680</v>
      </c>
      <c r="B4731" s="3">
        <v>2676.8</v>
      </c>
      <c r="C4731" s="3">
        <v>564.85</v>
      </c>
      <c r="D4731" s="3">
        <v>72.760000000000005</v>
      </c>
      <c r="E4731" s="3">
        <v>382.5</v>
      </c>
    </row>
    <row r="4732" spans="1:5" x14ac:dyDescent="0.25">
      <c r="A4732" s="1">
        <v>41681</v>
      </c>
      <c r="B4732" s="3">
        <v>2658.95</v>
      </c>
      <c r="C4732" s="3">
        <v>562.9</v>
      </c>
      <c r="D4732" s="3">
        <v>73.2</v>
      </c>
      <c r="E4732" s="3">
        <v>390.15</v>
      </c>
    </row>
    <row r="4733" spans="1:5" x14ac:dyDescent="0.25">
      <c r="A4733" s="1">
        <v>41682</v>
      </c>
      <c r="B4733" s="3">
        <v>2615.9499999999998</v>
      </c>
      <c r="C4733" s="3">
        <v>569.35</v>
      </c>
      <c r="D4733" s="3">
        <v>72.569999999999993</v>
      </c>
      <c r="E4733" s="3">
        <v>374.35</v>
      </c>
    </row>
    <row r="4734" spans="1:5" x14ac:dyDescent="0.25">
      <c r="A4734" s="1">
        <v>41683</v>
      </c>
      <c r="B4734" s="3">
        <v>2562.5500000000002</v>
      </c>
      <c r="C4734" s="3">
        <v>557.85</v>
      </c>
      <c r="D4734" s="3">
        <v>70.59</v>
      </c>
      <c r="E4734" s="3">
        <v>367.35</v>
      </c>
    </row>
    <row r="4735" spans="1:5" x14ac:dyDescent="0.25">
      <c r="A4735" s="1">
        <v>41684</v>
      </c>
      <c r="B4735" s="3">
        <v>2580</v>
      </c>
      <c r="C4735" s="3">
        <v>560</v>
      </c>
      <c r="D4735" s="3">
        <v>71.27</v>
      </c>
      <c r="E4735" s="3">
        <v>371.05</v>
      </c>
    </row>
    <row r="4736" spans="1:5" x14ac:dyDescent="0.25">
      <c r="A4736" s="1">
        <v>41687</v>
      </c>
      <c r="B4736" s="3">
        <v>2639.5</v>
      </c>
      <c r="C4736" s="3">
        <v>560.25</v>
      </c>
      <c r="D4736" s="3">
        <v>74.69</v>
      </c>
      <c r="E4736" s="3">
        <v>373.5</v>
      </c>
    </row>
    <row r="4737" spans="1:5" x14ac:dyDescent="0.25">
      <c r="A4737" s="1">
        <v>41688</v>
      </c>
      <c r="B4737" s="3">
        <v>2648.05</v>
      </c>
      <c r="C4737" s="3">
        <v>561.6</v>
      </c>
      <c r="D4737" s="3">
        <v>76.53</v>
      </c>
      <c r="E4737" s="3">
        <v>379</v>
      </c>
    </row>
    <row r="4738" spans="1:5" x14ac:dyDescent="0.25">
      <c r="A4738" s="1">
        <v>41689</v>
      </c>
      <c r="B4738" s="3">
        <v>2664.9</v>
      </c>
      <c r="C4738" s="3">
        <v>558.4</v>
      </c>
      <c r="D4738" s="3">
        <v>74.98</v>
      </c>
      <c r="E4738" s="3">
        <v>374.05</v>
      </c>
    </row>
    <row r="4739" spans="1:5" x14ac:dyDescent="0.25">
      <c r="A4739" s="1">
        <v>41690</v>
      </c>
      <c r="B4739" s="3">
        <v>2713.4</v>
      </c>
      <c r="C4739" s="3">
        <v>554.85</v>
      </c>
      <c r="D4739" s="3">
        <v>75.66</v>
      </c>
      <c r="E4739" s="3">
        <v>367.3</v>
      </c>
    </row>
    <row r="4740" spans="1:5" x14ac:dyDescent="0.25">
      <c r="A4740" s="1">
        <v>41691</v>
      </c>
      <c r="B4740" s="3">
        <v>2729.2</v>
      </c>
      <c r="C4740" s="3">
        <v>554.6</v>
      </c>
      <c r="D4740" s="3">
        <v>75.95</v>
      </c>
      <c r="E4740" s="3">
        <v>373.9</v>
      </c>
    </row>
    <row r="4741" spans="1:5" x14ac:dyDescent="0.25">
      <c r="A4741" s="1">
        <v>41694</v>
      </c>
      <c r="B4741" s="3">
        <v>2795.15</v>
      </c>
      <c r="C4741" s="3">
        <v>554.79999999999995</v>
      </c>
      <c r="D4741" s="3">
        <v>79.760000000000005</v>
      </c>
      <c r="E4741" s="3">
        <v>369.2</v>
      </c>
    </row>
    <row r="4742" spans="1:5" x14ac:dyDescent="0.25">
      <c r="A4742" s="1">
        <v>41695</v>
      </c>
      <c r="B4742" s="3">
        <v>2773.9</v>
      </c>
      <c r="C4742" s="3">
        <v>554.20000000000005</v>
      </c>
      <c r="D4742" s="3">
        <v>78.12</v>
      </c>
      <c r="E4742" s="3">
        <v>360.9</v>
      </c>
    </row>
    <row r="4743" spans="1:5" x14ac:dyDescent="0.25">
      <c r="A4743" s="1">
        <v>41696</v>
      </c>
      <c r="B4743" s="3">
        <v>2833.95</v>
      </c>
      <c r="C4743" s="3">
        <v>554.95000000000005</v>
      </c>
      <c r="D4743" s="3">
        <v>76.67</v>
      </c>
      <c r="E4743" s="3">
        <v>349.25</v>
      </c>
    </row>
    <row r="4744" spans="1:5" x14ac:dyDescent="0.25">
      <c r="A4744" s="1">
        <v>41698</v>
      </c>
      <c r="B4744" s="3">
        <v>2901.55</v>
      </c>
      <c r="C4744" s="3">
        <v>548.79999999999995</v>
      </c>
      <c r="D4744" s="3">
        <v>76.09</v>
      </c>
      <c r="E4744" s="3">
        <v>344.05</v>
      </c>
    </row>
    <row r="4745" spans="1:5" x14ac:dyDescent="0.25">
      <c r="A4745" s="1">
        <v>41701</v>
      </c>
      <c r="B4745" s="3">
        <v>2815.3</v>
      </c>
      <c r="C4745" s="3">
        <v>543</v>
      </c>
      <c r="D4745" s="3">
        <v>75.459999999999994</v>
      </c>
      <c r="E4745" s="3">
        <v>345.4</v>
      </c>
    </row>
    <row r="4746" spans="1:5" x14ac:dyDescent="0.25">
      <c r="A4746" s="1">
        <v>41702</v>
      </c>
      <c r="B4746" s="3">
        <v>2802.55</v>
      </c>
      <c r="C4746" s="3">
        <v>554.20000000000005</v>
      </c>
      <c r="D4746" s="3">
        <v>77.25</v>
      </c>
      <c r="E4746" s="3">
        <v>351.75</v>
      </c>
    </row>
    <row r="4747" spans="1:5" x14ac:dyDescent="0.25">
      <c r="A4747" s="1">
        <v>41703</v>
      </c>
      <c r="B4747" s="3">
        <v>2787.6</v>
      </c>
      <c r="C4747" s="3">
        <v>551.45000000000005</v>
      </c>
      <c r="D4747" s="3">
        <v>74.739999999999995</v>
      </c>
      <c r="E4747" s="3">
        <v>355.75</v>
      </c>
    </row>
    <row r="4748" spans="1:5" x14ac:dyDescent="0.25">
      <c r="A4748" s="1">
        <v>41704</v>
      </c>
      <c r="B4748" s="3">
        <v>2827.9</v>
      </c>
      <c r="C4748" s="3">
        <v>549.85</v>
      </c>
      <c r="D4748" s="3">
        <v>75.75</v>
      </c>
      <c r="E4748" s="3">
        <v>364.2</v>
      </c>
    </row>
    <row r="4749" spans="1:5" x14ac:dyDescent="0.25">
      <c r="A4749" s="1">
        <v>41705</v>
      </c>
      <c r="B4749" s="3">
        <v>2726.25</v>
      </c>
      <c r="C4749" s="3">
        <v>550.20000000000005</v>
      </c>
      <c r="D4749" s="3">
        <v>76.38</v>
      </c>
      <c r="E4749" s="3">
        <v>370.25</v>
      </c>
    </row>
    <row r="4750" spans="1:5" x14ac:dyDescent="0.25">
      <c r="A4750" s="1">
        <v>41708</v>
      </c>
      <c r="B4750" s="3">
        <v>2689.15</v>
      </c>
      <c r="C4750" s="3">
        <v>556.9</v>
      </c>
      <c r="D4750" s="3">
        <v>76.19</v>
      </c>
      <c r="E4750" s="3">
        <v>364.25</v>
      </c>
    </row>
    <row r="4751" spans="1:5" x14ac:dyDescent="0.25">
      <c r="A4751" s="1">
        <v>41709</v>
      </c>
      <c r="B4751" s="3">
        <v>2676.5</v>
      </c>
      <c r="C4751" s="3">
        <v>560.95000000000005</v>
      </c>
      <c r="D4751" s="3">
        <v>79.319999999999993</v>
      </c>
      <c r="E4751" s="3">
        <v>344.15</v>
      </c>
    </row>
    <row r="4752" spans="1:5" x14ac:dyDescent="0.25">
      <c r="A4752" s="1">
        <v>41710</v>
      </c>
      <c r="B4752" s="3">
        <v>2690.2</v>
      </c>
      <c r="C4752" s="3">
        <v>559.4</v>
      </c>
      <c r="D4752" s="3">
        <v>80.34</v>
      </c>
      <c r="E4752" s="3">
        <v>339.6</v>
      </c>
    </row>
    <row r="4753" spans="1:5" x14ac:dyDescent="0.25">
      <c r="A4753" s="1">
        <v>41711</v>
      </c>
      <c r="B4753" s="3">
        <v>2734.15</v>
      </c>
      <c r="C4753" s="3">
        <v>561.25</v>
      </c>
      <c r="D4753" s="3">
        <v>80.239999999999995</v>
      </c>
      <c r="E4753" s="3">
        <v>336.8</v>
      </c>
    </row>
    <row r="4754" spans="1:5" x14ac:dyDescent="0.25">
      <c r="A4754" s="1">
        <v>41712</v>
      </c>
      <c r="B4754" s="3">
        <v>2775.9</v>
      </c>
      <c r="C4754" s="3">
        <v>554.29999999999995</v>
      </c>
      <c r="D4754" s="3">
        <v>80.239999999999995</v>
      </c>
      <c r="E4754" s="3">
        <v>341.75</v>
      </c>
    </row>
    <row r="4755" spans="1:5" x14ac:dyDescent="0.25">
      <c r="A4755" s="1">
        <v>41716</v>
      </c>
      <c r="B4755" s="3">
        <v>2792.1</v>
      </c>
      <c r="C4755" s="3">
        <v>556.35</v>
      </c>
      <c r="D4755" s="3">
        <v>80.959999999999994</v>
      </c>
      <c r="E4755" s="3">
        <v>340.7</v>
      </c>
    </row>
    <row r="4756" spans="1:5" x14ac:dyDescent="0.25">
      <c r="A4756" s="1">
        <v>41717</v>
      </c>
      <c r="B4756" s="3">
        <v>2801.05</v>
      </c>
      <c r="C4756" s="3">
        <v>561.54999999999995</v>
      </c>
      <c r="D4756" s="3">
        <v>79.45</v>
      </c>
      <c r="E4756" s="3">
        <v>356.3</v>
      </c>
    </row>
    <row r="4757" spans="1:5" x14ac:dyDescent="0.25">
      <c r="A4757" s="1">
        <v>41718</v>
      </c>
      <c r="B4757" s="3">
        <v>2780.15</v>
      </c>
      <c r="C4757" s="3">
        <v>572.85</v>
      </c>
      <c r="D4757" s="3">
        <v>78.05</v>
      </c>
      <c r="E4757" s="3">
        <v>350</v>
      </c>
    </row>
    <row r="4758" spans="1:5" x14ac:dyDescent="0.25">
      <c r="A4758" s="1">
        <v>41719</v>
      </c>
      <c r="B4758" s="3">
        <v>2776.6</v>
      </c>
      <c r="C4758" s="3">
        <v>572.9</v>
      </c>
      <c r="D4758" s="3">
        <v>79.7</v>
      </c>
      <c r="E4758" s="3">
        <v>362.5</v>
      </c>
    </row>
    <row r="4759" spans="1:5" x14ac:dyDescent="0.25">
      <c r="A4759" s="1">
        <v>41720</v>
      </c>
      <c r="B4759" s="3">
        <v>2786.5</v>
      </c>
      <c r="C4759" s="3">
        <v>572.65</v>
      </c>
      <c r="D4759" s="3">
        <v>79.3</v>
      </c>
      <c r="E4759" s="3">
        <v>361.85</v>
      </c>
    </row>
    <row r="4760" spans="1:5" x14ac:dyDescent="0.25">
      <c r="A4760" s="1">
        <v>41722</v>
      </c>
      <c r="B4760" s="3">
        <v>2749.15</v>
      </c>
      <c r="C4760" s="3">
        <v>581.95000000000005</v>
      </c>
      <c r="D4760" s="3">
        <v>80.349999999999994</v>
      </c>
      <c r="E4760" s="3">
        <v>362.95</v>
      </c>
    </row>
    <row r="4761" spans="1:5" x14ac:dyDescent="0.25">
      <c r="A4761" s="1">
        <v>41723</v>
      </c>
      <c r="B4761" s="3">
        <v>2721.35</v>
      </c>
      <c r="C4761" s="3">
        <v>592</v>
      </c>
      <c r="D4761" s="3">
        <v>81.349999999999994</v>
      </c>
      <c r="E4761" s="3">
        <v>366.7</v>
      </c>
    </row>
    <row r="4762" spans="1:5" x14ac:dyDescent="0.25">
      <c r="A4762" s="1">
        <v>41724</v>
      </c>
      <c r="B4762" s="3">
        <v>2636.05</v>
      </c>
      <c r="C4762" s="3">
        <v>590.45000000000005</v>
      </c>
      <c r="D4762" s="3">
        <v>81.599999999999994</v>
      </c>
      <c r="E4762" s="3">
        <v>374.3</v>
      </c>
    </row>
    <row r="4763" spans="1:5" x14ac:dyDescent="0.25">
      <c r="A4763" s="1">
        <v>41725</v>
      </c>
      <c r="B4763" s="3">
        <v>2587.1</v>
      </c>
      <c r="C4763" s="3">
        <v>598.54999999999995</v>
      </c>
      <c r="D4763" s="3">
        <v>82.65</v>
      </c>
      <c r="E4763" s="3">
        <v>374.85</v>
      </c>
    </row>
    <row r="4764" spans="1:5" x14ac:dyDescent="0.25">
      <c r="A4764" s="1">
        <v>41726</v>
      </c>
      <c r="B4764" s="3">
        <v>2617</v>
      </c>
      <c r="C4764" s="3">
        <v>597.79999999999995</v>
      </c>
      <c r="D4764" s="3">
        <v>86.4</v>
      </c>
      <c r="E4764" s="3">
        <v>380.9</v>
      </c>
    </row>
    <row r="4765" spans="1:5" x14ac:dyDescent="0.25">
      <c r="A4765" s="1">
        <v>41729</v>
      </c>
      <c r="B4765" s="3">
        <v>2560.8000000000002</v>
      </c>
      <c r="C4765" s="3">
        <v>603.65</v>
      </c>
      <c r="D4765" s="3">
        <v>84.8</v>
      </c>
      <c r="E4765" s="3">
        <v>393.85</v>
      </c>
    </row>
    <row r="4766" spans="1:5" x14ac:dyDescent="0.25">
      <c r="A4766" s="1">
        <v>41730</v>
      </c>
      <c r="B4766" s="3">
        <v>2602.6</v>
      </c>
      <c r="C4766" s="3">
        <v>601.6</v>
      </c>
      <c r="D4766" s="3">
        <v>84.1</v>
      </c>
      <c r="E4766" s="3">
        <v>401.3</v>
      </c>
    </row>
    <row r="4767" spans="1:5" x14ac:dyDescent="0.25">
      <c r="A4767" s="1">
        <v>41731</v>
      </c>
      <c r="B4767" s="3">
        <v>2623.8</v>
      </c>
      <c r="C4767" s="3">
        <v>595.65</v>
      </c>
      <c r="D4767" s="3">
        <v>84.9</v>
      </c>
      <c r="E4767" s="3">
        <v>403.45</v>
      </c>
    </row>
    <row r="4768" spans="1:5" x14ac:dyDescent="0.25">
      <c r="A4768" s="1">
        <v>41732</v>
      </c>
      <c r="B4768" s="3">
        <v>2663.15</v>
      </c>
      <c r="C4768" s="3">
        <v>606.9</v>
      </c>
      <c r="D4768" s="3">
        <v>84.3</v>
      </c>
      <c r="E4768" s="3">
        <v>398.55</v>
      </c>
    </row>
    <row r="4769" spans="1:5" x14ac:dyDescent="0.25">
      <c r="A4769" s="1">
        <v>41733</v>
      </c>
      <c r="B4769" s="3">
        <v>2645.9</v>
      </c>
      <c r="C4769" s="3">
        <v>604.25</v>
      </c>
      <c r="D4769" s="3">
        <v>83.35</v>
      </c>
      <c r="E4769" s="3">
        <v>401.9</v>
      </c>
    </row>
    <row r="4770" spans="1:5" x14ac:dyDescent="0.25">
      <c r="A4770" s="1">
        <v>41736</v>
      </c>
      <c r="B4770" s="3">
        <v>2602.4</v>
      </c>
      <c r="C4770" s="3">
        <v>604.5</v>
      </c>
      <c r="D4770" s="3">
        <v>82.95</v>
      </c>
      <c r="E4770" s="3">
        <v>405.95</v>
      </c>
    </row>
    <row r="4771" spans="1:5" x14ac:dyDescent="0.25">
      <c r="A4771" s="1">
        <v>41738</v>
      </c>
      <c r="B4771" s="3">
        <v>2620.4499999999998</v>
      </c>
      <c r="C4771" s="3">
        <v>608.25</v>
      </c>
      <c r="D4771" s="3">
        <v>83.8</v>
      </c>
      <c r="E4771" s="3">
        <v>418.85</v>
      </c>
    </row>
    <row r="4772" spans="1:5" x14ac:dyDescent="0.25">
      <c r="A4772" s="1">
        <v>41739</v>
      </c>
      <c r="B4772" s="3">
        <v>2549.1</v>
      </c>
      <c r="C4772" s="3">
        <v>617.45000000000005</v>
      </c>
      <c r="D4772" s="3">
        <v>87.25</v>
      </c>
      <c r="E4772" s="3">
        <v>416.8</v>
      </c>
    </row>
    <row r="4773" spans="1:5" x14ac:dyDescent="0.25">
      <c r="A4773" s="1">
        <v>41740</v>
      </c>
      <c r="B4773" s="3">
        <v>2570.1999999999998</v>
      </c>
      <c r="C4773" s="3">
        <v>608.9</v>
      </c>
      <c r="D4773" s="3">
        <v>86.25</v>
      </c>
      <c r="E4773" s="3">
        <v>420.1</v>
      </c>
    </row>
    <row r="4774" spans="1:5" x14ac:dyDescent="0.25">
      <c r="A4774" s="1">
        <v>41744</v>
      </c>
      <c r="B4774" s="3">
        <v>2577.4499999999998</v>
      </c>
      <c r="C4774" s="3">
        <v>612.29999999999995</v>
      </c>
      <c r="D4774" s="3">
        <v>84.6</v>
      </c>
      <c r="E4774" s="3">
        <v>408.4</v>
      </c>
    </row>
    <row r="4775" spans="1:5" x14ac:dyDescent="0.25">
      <c r="A4775" s="1">
        <v>41745</v>
      </c>
      <c r="B4775" s="3">
        <v>2539.35</v>
      </c>
      <c r="C4775" s="3">
        <v>607.54999999999995</v>
      </c>
      <c r="D4775" s="3">
        <v>81.55</v>
      </c>
      <c r="E4775" s="3">
        <v>413.75</v>
      </c>
    </row>
    <row r="4776" spans="1:5" x14ac:dyDescent="0.25">
      <c r="A4776" s="1">
        <v>41746</v>
      </c>
      <c r="B4776" s="3">
        <v>2556</v>
      </c>
      <c r="C4776" s="3">
        <v>609.5</v>
      </c>
      <c r="D4776" s="3">
        <v>83.7</v>
      </c>
      <c r="E4776" s="3">
        <v>418.8</v>
      </c>
    </row>
    <row r="4777" spans="1:5" x14ac:dyDescent="0.25">
      <c r="A4777" s="1">
        <v>41750</v>
      </c>
      <c r="B4777" s="3">
        <v>2552.85</v>
      </c>
      <c r="C4777" s="3">
        <v>599.20000000000005</v>
      </c>
      <c r="D4777" s="3">
        <v>83.45</v>
      </c>
      <c r="E4777" s="3">
        <v>423.25</v>
      </c>
    </row>
    <row r="4778" spans="1:5" x14ac:dyDescent="0.25">
      <c r="A4778" s="1">
        <v>41751</v>
      </c>
      <c r="B4778" s="3">
        <v>2552.6999999999998</v>
      </c>
      <c r="C4778" s="3">
        <v>596.29999999999995</v>
      </c>
      <c r="D4778" s="3">
        <v>83.8</v>
      </c>
      <c r="E4778" s="3">
        <v>421.05</v>
      </c>
    </row>
    <row r="4779" spans="1:5" x14ac:dyDescent="0.25">
      <c r="A4779" s="1">
        <v>41752</v>
      </c>
      <c r="B4779" s="3">
        <v>2565.4499999999998</v>
      </c>
      <c r="C4779" s="3">
        <v>596.1</v>
      </c>
      <c r="D4779" s="3">
        <v>83.75</v>
      </c>
      <c r="E4779" s="3">
        <v>426.6</v>
      </c>
    </row>
    <row r="4780" spans="1:5" x14ac:dyDescent="0.25">
      <c r="A4780" s="1">
        <v>41754</v>
      </c>
      <c r="B4780" s="3">
        <v>2625.95</v>
      </c>
      <c r="C4780" s="3">
        <v>580.70000000000005</v>
      </c>
      <c r="D4780" s="3">
        <v>82.9</v>
      </c>
      <c r="E4780" s="3">
        <v>426.25</v>
      </c>
    </row>
    <row r="4781" spans="1:5" x14ac:dyDescent="0.25">
      <c r="A4781" s="1">
        <v>41757</v>
      </c>
      <c r="B4781" s="3">
        <v>2672.35</v>
      </c>
      <c r="C4781" s="3">
        <v>580.6</v>
      </c>
      <c r="D4781" s="3">
        <v>83.1</v>
      </c>
      <c r="E4781" s="3">
        <v>425.9</v>
      </c>
    </row>
    <row r="4782" spans="1:5" x14ac:dyDescent="0.25">
      <c r="A4782" s="1">
        <v>41758</v>
      </c>
      <c r="B4782" s="3">
        <v>2666.55</v>
      </c>
      <c r="C4782" s="3">
        <v>563.15</v>
      </c>
      <c r="D4782" s="3">
        <v>80.900000000000006</v>
      </c>
      <c r="E4782" s="3">
        <v>405.5</v>
      </c>
    </row>
    <row r="4783" spans="1:5" x14ac:dyDescent="0.25">
      <c r="A4783" s="1">
        <v>41759</v>
      </c>
      <c r="B4783" s="3">
        <v>2705.3</v>
      </c>
      <c r="C4783" s="3">
        <v>566.9</v>
      </c>
      <c r="D4783" s="3">
        <v>78.05</v>
      </c>
      <c r="E4783" s="3">
        <v>400.6</v>
      </c>
    </row>
    <row r="4784" spans="1:5" x14ac:dyDescent="0.25">
      <c r="A4784" s="1">
        <v>41761</v>
      </c>
      <c r="B4784" s="3">
        <v>2737.45</v>
      </c>
      <c r="C4784" s="3">
        <v>562.35</v>
      </c>
      <c r="D4784" s="3">
        <v>79.95</v>
      </c>
      <c r="E4784" s="3">
        <v>390.75</v>
      </c>
    </row>
    <row r="4785" spans="1:5" x14ac:dyDescent="0.25">
      <c r="A4785" s="1">
        <v>41764</v>
      </c>
      <c r="B4785" s="3">
        <v>2729.9</v>
      </c>
      <c r="C4785" s="3">
        <v>557</v>
      </c>
      <c r="D4785" s="3">
        <v>78.7</v>
      </c>
      <c r="E4785" s="3">
        <v>397.3</v>
      </c>
    </row>
    <row r="4786" spans="1:5" x14ac:dyDescent="0.25">
      <c r="A4786" s="1">
        <v>41765</v>
      </c>
      <c r="B4786" s="3">
        <v>2744.75</v>
      </c>
      <c r="C4786" s="3">
        <v>553.6</v>
      </c>
      <c r="D4786" s="3">
        <v>77.7</v>
      </c>
      <c r="E4786" s="3">
        <v>400.85</v>
      </c>
    </row>
    <row r="4787" spans="1:5" x14ac:dyDescent="0.25">
      <c r="A4787" s="1">
        <v>41766</v>
      </c>
      <c r="B4787" s="3">
        <v>2737.35</v>
      </c>
      <c r="C4787" s="3">
        <v>554.4</v>
      </c>
      <c r="D4787" s="3">
        <v>76.900000000000006</v>
      </c>
      <c r="E4787" s="3">
        <v>399.95</v>
      </c>
    </row>
    <row r="4788" spans="1:5" x14ac:dyDescent="0.25">
      <c r="A4788" s="1">
        <v>41767</v>
      </c>
      <c r="B4788" s="3">
        <v>2738.7</v>
      </c>
      <c r="C4788" s="3">
        <v>553</v>
      </c>
      <c r="D4788" s="3">
        <v>76.3</v>
      </c>
      <c r="E4788" s="3">
        <v>402.25</v>
      </c>
    </row>
    <row r="4789" spans="1:5" x14ac:dyDescent="0.25">
      <c r="A4789" s="1">
        <v>41768</v>
      </c>
      <c r="B4789" s="3">
        <v>2715.65</v>
      </c>
      <c r="C4789" s="3">
        <v>557.15</v>
      </c>
      <c r="D4789" s="3">
        <v>80.55</v>
      </c>
      <c r="E4789" s="3">
        <v>416.9</v>
      </c>
    </row>
    <row r="4790" spans="1:5" x14ac:dyDescent="0.25">
      <c r="A4790" s="1">
        <v>41771</v>
      </c>
      <c r="B4790" s="3">
        <v>2719.15</v>
      </c>
      <c r="C4790" s="3">
        <v>570.04999999999995</v>
      </c>
      <c r="D4790" s="3">
        <v>81.599999999999994</v>
      </c>
      <c r="E4790" s="3">
        <v>420.25</v>
      </c>
    </row>
    <row r="4791" spans="1:5" x14ac:dyDescent="0.25">
      <c r="A4791" s="1">
        <v>41772</v>
      </c>
      <c r="B4791" s="3">
        <v>2610.6999999999998</v>
      </c>
      <c r="C4791" s="3">
        <v>577.75</v>
      </c>
      <c r="D4791" s="3">
        <v>84.55</v>
      </c>
      <c r="E4791" s="3">
        <v>426.9</v>
      </c>
    </row>
    <row r="4792" spans="1:5" x14ac:dyDescent="0.25">
      <c r="A4792" s="1">
        <v>41773</v>
      </c>
      <c r="B4792" s="3">
        <v>2519</v>
      </c>
      <c r="C4792" s="3">
        <v>576.35</v>
      </c>
      <c r="D4792" s="3">
        <v>84.75</v>
      </c>
      <c r="E4792" s="3">
        <v>452.15</v>
      </c>
    </row>
    <row r="4793" spans="1:5" x14ac:dyDescent="0.25">
      <c r="A4793" s="1">
        <v>41774</v>
      </c>
      <c r="B4793" s="3">
        <v>2482.1</v>
      </c>
      <c r="C4793" s="3">
        <v>588.35</v>
      </c>
      <c r="D4793" s="3">
        <v>87.35</v>
      </c>
      <c r="E4793" s="3">
        <v>460.7</v>
      </c>
    </row>
    <row r="4794" spans="1:5" x14ac:dyDescent="0.25">
      <c r="A4794" s="1">
        <v>41775</v>
      </c>
      <c r="B4794" s="3">
        <v>2408.9499999999998</v>
      </c>
      <c r="C4794" s="3">
        <v>580.70000000000005</v>
      </c>
      <c r="D4794" s="3">
        <v>90.6</v>
      </c>
      <c r="E4794" s="3">
        <v>440.45</v>
      </c>
    </row>
    <row r="4795" spans="1:5" x14ac:dyDescent="0.25">
      <c r="A4795" s="1">
        <v>41778</v>
      </c>
      <c r="B4795" s="3">
        <v>2283.15</v>
      </c>
      <c r="C4795" s="3">
        <v>557.04999999999995</v>
      </c>
      <c r="D4795" s="3">
        <v>97.8</v>
      </c>
      <c r="E4795" s="3">
        <v>451.25</v>
      </c>
    </row>
    <row r="4796" spans="1:5" x14ac:dyDescent="0.25">
      <c r="A4796" s="1">
        <v>41779</v>
      </c>
      <c r="B4796" s="3">
        <v>2326.1999999999998</v>
      </c>
      <c r="C4796" s="3">
        <v>563.15</v>
      </c>
      <c r="D4796" s="3">
        <v>97.5</v>
      </c>
      <c r="E4796" s="3">
        <v>467</v>
      </c>
    </row>
    <row r="4797" spans="1:5" x14ac:dyDescent="0.25">
      <c r="A4797" s="1">
        <v>41780</v>
      </c>
      <c r="B4797" s="3">
        <v>2302.0500000000002</v>
      </c>
      <c r="C4797" s="3">
        <v>562.25</v>
      </c>
      <c r="D4797" s="3">
        <v>96.3</v>
      </c>
      <c r="E4797" s="3">
        <v>462.4</v>
      </c>
    </row>
    <row r="4798" spans="1:5" x14ac:dyDescent="0.25">
      <c r="A4798" s="1">
        <v>41781</v>
      </c>
      <c r="B4798" s="3">
        <v>2297.75</v>
      </c>
      <c r="C4798" s="3">
        <v>562.5</v>
      </c>
      <c r="D4798" s="3">
        <v>99.45</v>
      </c>
      <c r="E4798" s="3">
        <v>471.05</v>
      </c>
    </row>
    <row r="4799" spans="1:5" x14ac:dyDescent="0.25">
      <c r="A4799" s="1">
        <v>41782</v>
      </c>
      <c r="B4799" s="3">
        <v>2307.4</v>
      </c>
      <c r="C4799" s="3">
        <v>561.25</v>
      </c>
      <c r="D4799" s="3">
        <v>105.75</v>
      </c>
      <c r="E4799" s="3">
        <v>477.55</v>
      </c>
    </row>
    <row r="4800" spans="1:5" x14ac:dyDescent="0.25">
      <c r="A4800" s="1">
        <v>41785</v>
      </c>
      <c r="B4800" s="3">
        <v>2301.15</v>
      </c>
      <c r="C4800" s="3">
        <v>560.70000000000005</v>
      </c>
      <c r="D4800" s="3">
        <v>101.4</v>
      </c>
      <c r="E4800" s="3">
        <v>468.4</v>
      </c>
    </row>
    <row r="4801" spans="1:5" x14ac:dyDescent="0.25">
      <c r="A4801" s="1">
        <v>41786</v>
      </c>
      <c r="B4801" s="3">
        <v>2311.4</v>
      </c>
      <c r="C4801" s="3">
        <v>560.45000000000005</v>
      </c>
      <c r="D4801" s="3">
        <v>98.65</v>
      </c>
      <c r="E4801" s="3">
        <v>476.75</v>
      </c>
    </row>
    <row r="4802" spans="1:5" x14ac:dyDescent="0.25">
      <c r="A4802" s="1">
        <v>41787</v>
      </c>
      <c r="B4802" s="3">
        <v>2346.65</v>
      </c>
      <c r="C4802" s="3">
        <v>561.70000000000005</v>
      </c>
      <c r="D4802" s="3">
        <v>102.3</v>
      </c>
      <c r="E4802" s="3">
        <v>468.7</v>
      </c>
    </row>
    <row r="4803" spans="1:5" x14ac:dyDescent="0.25">
      <c r="A4803" s="1">
        <v>41788</v>
      </c>
      <c r="B4803" s="3">
        <v>2377.6999999999998</v>
      </c>
      <c r="C4803" s="3">
        <v>557.1</v>
      </c>
      <c r="D4803" s="3">
        <v>101.2</v>
      </c>
      <c r="E4803" s="3">
        <v>465.65</v>
      </c>
    </row>
    <row r="4804" spans="1:5" x14ac:dyDescent="0.25">
      <c r="A4804" s="1">
        <v>41789</v>
      </c>
      <c r="B4804" s="3">
        <v>2448.1</v>
      </c>
      <c r="C4804" s="3">
        <v>600.95000000000005</v>
      </c>
      <c r="D4804" s="3">
        <v>103.85</v>
      </c>
      <c r="E4804" s="3">
        <v>475</v>
      </c>
    </row>
    <row r="4805" spans="1:5" x14ac:dyDescent="0.25">
      <c r="A4805" s="1">
        <v>41792</v>
      </c>
      <c r="B4805" s="3">
        <v>2414</v>
      </c>
      <c r="C4805" s="3">
        <v>601.04999999999995</v>
      </c>
      <c r="D4805" s="3">
        <v>105.95</v>
      </c>
      <c r="E4805" s="3">
        <v>492.8</v>
      </c>
    </row>
    <row r="4806" spans="1:5" x14ac:dyDescent="0.25">
      <c r="A4806" s="1">
        <v>41793</v>
      </c>
      <c r="B4806" s="3">
        <v>2338</v>
      </c>
      <c r="C4806" s="3">
        <v>592</v>
      </c>
      <c r="D4806" s="3">
        <v>105.7</v>
      </c>
      <c r="E4806" s="3">
        <v>525.75</v>
      </c>
    </row>
    <row r="4807" spans="1:5" x14ac:dyDescent="0.25">
      <c r="A4807" s="1">
        <v>41794</v>
      </c>
      <c r="B4807" s="3">
        <v>2325.1999999999998</v>
      </c>
      <c r="C4807" s="3">
        <v>605.35</v>
      </c>
      <c r="D4807" s="3">
        <v>105.85</v>
      </c>
      <c r="E4807" s="3">
        <v>536.6</v>
      </c>
    </row>
    <row r="4808" spans="1:5" x14ac:dyDescent="0.25">
      <c r="A4808" s="1">
        <v>41795</v>
      </c>
      <c r="B4808" s="3">
        <v>2308.0500000000002</v>
      </c>
      <c r="C4808" s="3">
        <v>631.20000000000005</v>
      </c>
      <c r="D4808" s="3">
        <v>109.7</v>
      </c>
      <c r="E4808" s="3">
        <v>555.1</v>
      </c>
    </row>
    <row r="4809" spans="1:5" x14ac:dyDescent="0.25">
      <c r="A4809" s="1">
        <v>41796</v>
      </c>
      <c r="B4809" s="3">
        <v>2349.25</v>
      </c>
      <c r="C4809" s="3">
        <v>638.4</v>
      </c>
      <c r="D4809" s="3">
        <v>110.8</v>
      </c>
      <c r="E4809" s="3">
        <v>560.25</v>
      </c>
    </row>
    <row r="4810" spans="1:5" x14ac:dyDescent="0.25">
      <c r="A4810" s="1">
        <v>41799</v>
      </c>
      <c r="B4810" s="3">
        <v>2351.5500000000002</v>
      </c>
      <c r="C4810" s="3">
        <v>632.04999999999995</v>
      </c>
      <c r="D4810" s="3">
        <v>113.7</v>
      </c>
      <c r="E4810" s="3">
        <v>573.70000000000005</v>
      </c>
    </row>
    <row r="4811" spans="1:5" x14ac:dyDescent="0.25">
      <c r="A4811" s="1">
        <v>41800</v>
      </c>
      <c r="B4811" s="3">
        <v>2392</v>
      </c>
      <c r="C4811" s="3">
        <v>638.75</v>
      </c>
      <c r="D4811" s="3">
        <v>112.5</v>
      </c>
      <c r="E4811" s="3">
        <v>558.79999999999995</v>
      </c>
    </row>
    <row r="4812" spans="1:5" x14ac:dyDescent="0.25">
      <c r="A4812" s="1">
        <v>41801</v>
      </c>
      <c r="B4812" s="3">
        <v>2431.9499999999998</v>
      </c>
      <c r="C4812" s="3">
        <v>625.4</v>
      </c>
      <c r="D4812" s="3">
        <v>106.9</v>
      </c>
      <c r="E4812" s="3">
        <v>549.20000000000005</v>
      </c>
    </row>
    <row r="4813" spans="1:5" x14ac:dyDescent="0.25">
      <c r="A4813" s="1">
        <v>41802</v>
      </c>
      <c r="B4813" s="3">
        <v>2434</v>
      </c>
      <c r="C4813" s="3">
        <v>629.54999999999995</v>
      </c>
      <c r="D4813" s="3">
        <v>106.9</v>
      </c>
      <c r="E4813" s="3">
        <v>549.95000000000005</v>
      </c>
    </row>
    <row r="4814" spans="1:5" x14ac:dyDescent="0.25">
      <c r="A4814" s="1">
        <v>41803</v>
      </c>
      <c r="B4814" s="3">
        <v>2446.3000000000002</v>
      </c>
      <c r="C4814" s="3">
        <v>634.04999999999995</v>
      </c>
      <c r="D4814" s="3">
        <v>103.6</v>
      </c>
      <c r="E4814" s="3">
        <v>525.75</v>
      </c>
    </row>
    <row r="4815" spans="1:5" x14ac:dyDescent="0.25">
      <c r="A4815" s="1">
        <v>41806</v>
      </c>
      <c r="B4815" s="3">
        <v>2423.1</v>
      </c>
      <c r="C4815" s="3">
        <v>633.29999999999995</v>
      </c>
      <c r="D4815" s="3">
        <v>105.35</v>
      </c>
      <c r="E4815" s="3">
        <v>524.85</v>
      </c>
    </row>
    <row r="4816" spans="1:5" x14ac:dyDescent="0.25">
      <c r="A4816" s="1">
        <v>41807</v>
      </c>
      <c r="B4816" s="3">
        <v>2408.4</v>
      </c>
      <c r="C4816" s="3">
        <v>629.95000000000005</v>
      </c>
      <c r="D4816" s="3">
        <v>106.5</v>
      </c>
      <c r="E4816" s="3">
        <v>532.1</v>
      </c>
    </row>
    <row r="4817" spans="1:5" x14ac:dyDescent="0.25">
      <c r="A4817" s="1">
        <v>41808</v>
      </c>
      <c r="B4817" s="3">
        <v>2422.75</v>
      </c>
      <c r="C4817" s="3">
        <v>619.20000000000005</v>
      </c>
      <c r="D4817" s="3">
        <v>105.05</v>
      </c>
      <c r="E4817" s="3">
        <v>522.04999999999995</v>
      </c>
    </row>
    <row r="4818" spans="1:5" x14ac:dyDescent="0.25">
      <c r="A4818" s="1">
        <v>41809</v>
      </c>
      <c r="B4818" s="3">
        <v>2448.15</v>
      </c>
      <c r="C4818" s="3">
        <v>625.70000000000005</v>
      </c>
      <c r="D4818" s="3">
        <v>104.2</v>
      </c>
      <c r="E4818" s="3">
        <v>519.29999999999995</v>
      </c>
    </row>
    <row r="4819" spans="1:5" x14ac:dyDescent="0.25">
      <c r="A4819" s="1">
        <v>41810</v>
      </c>
      <c r="B4819" s="3">
        <v>2439.35</v>
      </c>
      <c r="C4819" s="3">
        <v>623.65</v>
      </c>
      <c r="D4819" s="3">
        <v>101.35</v>
      </c>
      <c r="E4819" s="3">
        <v>519.75</v>
      </c>
    </row>
    <row r="4820" spans="1:5" x14ac:dyDescent="0.25">
      <c r="A4820" s="1">
        <v>41813</v>
      </c>
      <c r="B4820" s="3">
        <v>2446.1</v>
      </c>
      <c r="C4820" s="3">
        <v>617.25</v>
      </c>
      <c r="D4820" s="3">
        <v>101.6</v>
      </c>
      <c r="E4820" s="3">
        <v>526.95000000000005</v>
      </c>
    </row>
    <row r="4821" spans="1:5" x14ac:dyDescent="0.25">
      <c r="A4821" s="1">
        <v>41814</v>
      </c>
      <c r="B4821" s="3">
        <v>2460.85</v>
      </c>
      <c r="C4821" s="3">
        <v>617.20000000000005</v>
      </c>
      <c r="D4821" s="3">
        <v>103.7</v>
      </c>
      <c r="E4821" s="3">
        <v>532.4</v>
      </c>
    </row>
    <row r="4822" spans="1:5" x14ac:dyDescent="0.25">
      <c r="A4822" s="1">
        <v>41815</v>
      </c>
      <c r="B4822" s="3">
        <v>2479.35</v>
      </c>
      <c r="C4822" s="3">
        <v>624.5</v>
      </c>
      <c r="D4822" s="3">
        <v>104.7</v>
      </c>
      <c r="E4822" s="3">
        <v>530.85</v>
      </c>
    </row>
    <row r="4823" spans="1:5" x14ac:dyDescent="0.25">
      <c r="A4823" s="1">
        <v>41816</v>
      </c>
      <c r="B4823" s="3">
        <v>2504.8000000000002</v>
      </c>
      <c r="C4823" s="3">
        <v>617.25</v>
      </c>
      <c r="D4823" s="3">
        <v>103.45</v>
      </c>
      <c r="E4823" s="3">
        <v>525.79999999999995</v>
      </c>
    </row>
    <row r="4824" spans="1:5" x14ac:dyDescent="0.25">
      <c r="A4824" s="1">
        <v>41817</v>
      </c>
      <c r="B4824" s="3">
        <v>2553.15</v>
      </c>
      <c r="C4824" s="3">
        <v>616.95000000000005</v>
      </c>
      <c r="D4824" s="3">
        <v>103.8</v>
      </c>
      <c r="E4824" s="3">
        <v>519.5</v>
      </c>
    </row>
    <row r="4825" spans="1:5" x14ac:dyDescent="0.25">
      <c r="A4825" s="1">
        <v>41820</v>
      </c>
      <c r="B4825" s="3">
        <v>2615.15</v>
      </c>
      <c r="C4825" s="3">
        <v>619.5</v>
      </c>
      <c r="D4825" s="3">
        <v>107.75</v>
      </c>
      <c r="E4825" s="3">
        <v>528.29999999999995</v>
      </c>
    </row>
    <row r="4826" spans="1:5" x14ac:dyDescent="0.25">
      <c r="A4826" s="1">
        <v>41821</v>
      </c>
      <c r="B4826" s="3">
        <v>2609.85</v>
      </c>
      <c r="C4826" s="3">
        <v>628.25</v>
      </c>
      <c r="D4826" s="3">
        <v>108.1</v>
      </c>
      <c r="E4826" s="3">
        <v>541.35</v>
      </c>
    </row>
    <row r="4827" spans="1:5" x14ac:dyDescent="0.25">
      <c r="A4827" s="1">
        <v>41822</v>
      </c>
      <c r="B4827" s="3">
        <v>2652.95</v>
      </c>
      <c r="C4827" s="3">
        <v>630.45000000000005</v>
      </c>
      <c r="D4827" s="3">
        <v>108.95</v>
      </c>
      <c r="E4827" s="3">
        <v>543.65</v>
      </c>
    </row>
    <row r="4828" spans="1:5" x14ac:dyDescent="0.25">
      <c r="A4828" s="1">
        <v>41823</v>
      </c>
      <c r="B4828" s="3">
        <v>2637.3</v>
      </c>
      <c r="C4828" s="3">
        <v>623.70000000000005</v>
      </c>
      <c r="D4828" s="3">
        <v>106.9</v>
      </c>
      <c r="E4828" s="3">
        <v>539.29999999999995</v>
      </c>
    </row>
    <row r="4829" spans="1:5" x14ac:dyDescent="0.25">
      <c r="A4829" s="1">
        <v>41824</v>
      </c>
      <c r="B4829" s="3">
        <v>2678.55</v>
      </c>
      <c r="C4829" s="3">
        <v>624.35</v>
      </c>
      <c r="D4829" s="3">
        <v>107.2</v>
      </c>
      <c r="E4829" s="3">
        <v>536.45000000000005</v>
      </c>
    </row>
    <row r="4830" spans="1:5" x14ac:dyDescent="0.25">
      <c r="A4830" s="1">
        <v>41827</v>
      </c>
      <c r="B4830" s="3">
        <v>2730.85</v>
      </c>
      <c r="C4830" s="3">
        <v>626.20000000000005</v>
      </c>
      <c r="D4830" s="3">
        <v>111.05</v>
      </c>
      <c r="E4830" s="3">
        <v>536.1</v>
      </c>
    </row>
    <row r="4831" spans="1:5" x14ac:dyDescent="0.25">
      <c r="A4831" s="1">
        <v>41828</v>
      </c>
      <c r="B4831" s="3">
        <v>2684.95</v>
      </c>
      <c r="C4831" s="3">
        <v>626.1</v>
      </c>
      <c r="D4831" s="3">
        <v>105.45</v>
      </c>
      <c r="E4831" s="3">
        <v>513.29999999999995</v>
      </c>
    </row>
    <row r="4832" spans="1:5" x14ac:dyDescent="0.25">
      <c r="A4832" s="1">
        <v>41829</v>
      </c>
      <c r="B4832" s="3">
        <v>2661.55</v>
      </c>
      <c r="C4832" s="3">
        <v>627.95000000000005</v>
      </c>
      <c r="D4832" s="3">
        <v>102.85</v>
      </c>
      <c r="E4832" s="3">
        <v>517.29999999999995</v>
      </c>
    </row>
    <row r="4833" spans="1:5" x14ac:dyDescent="0.25">
      <c r="A4833" s="1">
        <v>41830</v>
      </c>
      <c r="B4833" s="3">
        <v>2651.9</v>
      </c>
      <c r="C4833" s="3">
        <v>631.9</v>
      </c>
      <c r="D4833" s="3">
        <v>105.65</v>
      </c>
      <c r="E4833" s="3">
        <v>521.9</v>
      </c>
    </row>
    <row r="4834" spans="1:5" x14ac:dyDescent="0.25">
      <c r="A4834" s="1">
        <v>41831</v>
      </c>
      <c r="B4834" s="3">
        <v>2704.95</v>
      </c>
      <c r="C4834" s="3">
        <v>640.9</v>
      </c>
      <c r="D4834" s="3">
        <v>101.85</v>
      </c>
      <c r="E4834" s="3">
        <v>500.95</v>
      </c>
    </row>
    <row r="4835" spans="1:5" x14ac:dyDescent="0.25">
      <c r="A4835" s="1">
        <v>41834</v>
      </c>
      <c r="B4835" s="3">
        <v>2693.55</v>
      </c>
      <c r="C4835" s="3">
        <v>624</v>
      </c>
      <c r="D4835" s="3">
        <v>104.7</v>
      </c>
      <c r="E4835" s="3">
        <v>513.95000000000005</v>
      </c>
    </row>
    <row r="4836" spans="1:5" x14ac:dyDescent="0.25">
      <c r="A4836" s="1">
        <v>41835</v>
      </c>
      <c r="B4836" s="3">
        <v>2640.7</v>
      </c>
      <c r="C4836" s="3">
        <v>618.85</v>
      </c>
      <c r="D4836" s="3">
        <v>104.45</v>
      </c>
      <c r="E4836" s="3">
        <v>526.25</v>
      </c>
    </row>
    <row r="4837" spans="1:5" x14ac:dyDescent="0.25">
      <c r="A4837" s="1">
        <v>41836</v>
      </c>
      <c r="B4837" s="3">
        <v>2648.35</v>
      </c>
      <c r="C4837" s="3">
        <v>622.45000000000005</v>
      </c>
      <c r="D4837" s="3">
        <v>104.85</v>
      </c>
      <c r="E4837" s="3">
        <v>542.70000000000005</v>
      </c>
    </row>
    <row r="4838" spans="1:5" x14ac:dyDescent="0.25">
      <c r="A4838" s="1">
        <v>41837</v>
      </c>
      <c r="B4838" s="3">
        <v>2646.5</v>
      </c>
      <c r="C4838" s="3">
        <v>625.45000000000005</v>
      </c>
      <c r="D4838" s="3">
        <v>108.55</v>
      </c>
      <c r="E4838" s="3">
        <v>558.9</v>
      </c>
    </row>
    <row r="4839" spans="1:5" x14ac:dyDescent="0.25">
      <c r="A4839" s="1">
        <v>41838</v>
      </c>
      <c r="B4839" s="3">
        <v>2644.4</v>
      </c>
      <c r="C4839" s="3">
        <v>622</v>
      </c>
      <c r="D4839" s="3">
        <v>105.75</v>
      </c>
      <c r="E4839" s="3">
        <v>562</v>
      </c>
    </row>
    <row r="4840" spans="1:5" x14ac:dyDescent="0.25">
      <c r="A4840" s="1">
        <v>41841</v>
      </c>
      <c r="B4840" s="3">
        <v>2656.25</v>
      </c>
      <c r="C4840" s="3">
        <v>627.29999999999995</v>
      </c>
      <c r="D4840" s="3">
        <v>103.9</v>
      </c>
      <c r="E4840" s="3">
        <v>562.04999999999995</v>
      </c>
    </row>
    <row r="4841" spans="1:5" x14ac:dyDescent="0.25">
      <c r="A4841" s="1">
        <v>41842</v>
      </c>
      <c r="B4841" s="3">
        <v>2719.25</v>
      </c>
      <c r="C4841" s="3">
        <v>632.54999999999995</v>
      </c>
      <c r="D4841" s="3">
        <v>104.35</v>
      </c>
      <c r="E4841" s="3">
        <v>562.1</v>
      </c>
    </row>
    <row r="4842" spans="1:5" x14ac:dyDescent="0.25">
      <c r="A4842" s="1">
        <v>41843</v>
      </c>
      <c r="B4842" s="3">
        <v>2733.95</v>
      </c>
      <c r="C4842" s="3">
        <v>632.5</v>
      </c>
      <c r="D4842" s="3">
        <v>103.05</v>
      </c>
      <c r="E4842" s="3">
        <v>554.95000000000005</v>
      </c>
    </row>
    <row r="4843" spans="1:5" x14ac:dyDescent="0.25">
      <c r="A4843" s="1">
        <v>41844</v>
      </c>
      <c r="B4843" s="3">
        <v>2710.55</v>
      </c>
      <c r="C4843" s="3">
        <v>642.29999999999995</v>
      </c>
      <c r="D4843" s="3">
        <v>103.45</v>
      </c>
      <c r="E4843" s="3">
        <v>567.04999999999995</v>
      </c>
    </row>
    <row r="4844" spans="1:5" x14ac:dyDescent="0.25">
      <c r="A4844" s="1">
        <v>41845</v>
      </c>
      <c r="B4844" s="3">
        <v>2745.85</v>
      </c>
      <c r="C4844" s="3">
        <v>662</v>
      </c>
      <c r="D4844" s="3">
        <v>100.85</v>
      </c>
      <c r="E4844" s="3">
        <v>557.15</v>
      </c>
    </row>
    <row r="4845" spans="1:5" x14ac:dyDescent="0.25">
      <c r="A4845" s="1">
        <v>41848</v>
      </c>
      <c r="B4845" s="3">
        <v>2766.7</v>
      </c>
      <c r="C4845" s="3">
        <v>686.45</v>
      </c>
      <c r="D4845" s="3">
        <v>101.15</v>
      </c>
      <c r="E4845" s="3">
        <v>547.54999999999995</v>
      </c>
    </row>
    <row r="4846" spans="1:5" x14ac:dyDescent="0.25">
      <c r="A4846" s="1">
        <v>41850</v>
      </c>
      <c r="B4846" s="3">
        <v>2822.25</v>
      </c>
      <c r="C4846" s="3">
        <v>692.7</v>
      </c>
      <c r="D4846" s="3">
        <v>99.6</v>
      </c>
      <c r="E4846" s="3">
        <v>544.9</v>
      </c>
    </row>
    <row r="4847" spans="1:5" x14ac:dyDescent="0.25">
      <c r="A4847" s="1">
        <v>41851</v>
      </c>
      <c r="B4847" s="3">
        <v>2807.4</v>
      </c>
      <c r="C4847" s="3">
        <v>685.5</v>
      </c>
      <c r="D4847" s="3">
        <v>97.95</v>
      </c>
      <c r="E4847" s="3">
        <v>553.4</v>
      </c>
    </row>
    <row r="4848" spans="1:5" x14ac:dyDescent="0.25">
      <c r="A4848" s="1">
        <v>41852</v>
      </c>
      <c r="B4848" s="3">
        <v>2756.4</v>
      </c>
      <c r="C4848" s="3">
        <v>693.85</v>
      </c>
      <c r="D4848" s="3">
        <v>94.95</v>
      </c>
      <c r="E4848" s="3">
        <v>549.20000000000005</v>
      </c>
    </row>
    <row r="4849" spans="1:5" x14ac:dyDescent="0.25">
      <c r="A4849" s="1">
        <v>41855</v>
      </c>
      <c r="B4849" s="3">
        <v>2766.35</v>
      </c>
      <c r="C4849" s="3">
        <v>698.8</v>
      </c>
      <c r="D4849" s="3">
        <v>96.15</v>
      </c>
      <c r="E4849" s="3">
        <v>551</v>
      </c>
    </row>
    <row r="4850" spans="1:5" x14ac:dyDescent="0.25">
      <c r="A4850" s="1">
        <v>41856</v>
      </c>
      <c r="B4850" s="3">
        <v>2777.65</v>
      </c>
      <c r="C4850" s="3">
        <v>704.1</v>
      </c>
      <c r="D4850" s="3">
        <v>96.65</v>
      </c>
      <c r="E4850" s="3">
        <v>561.70000000000005</v>
      </c>
    </row>
    <row r="4851" spans="1:5" x14ac:dyDescent="0.25">
      <c r="A4851" s="1">
        <v>41857</v>
      </c>
      <c r="B4851" s="3">
        <v>2750.6</v>
      </c>
      <c r="C4851" s="3">
        <v>706.55</v>
      </c>
      <c r="D4851" s="3">
        <v>95.75</v>
      </c>
      <c r="E4851" s="3">
        <v>550.15</v>
      </c>
    </row>
    <row r="4852" spans="1:5" x14ac:dyDescent="0.25">
      <c r="A4852" s="1">
        <v>41858</v>
      </c>
      <c r="B4852" s="3">
        <v>2755.95</v>
      </c>
      <c r="C4852" s="3">
        <v>702.05</v>
      </c>
      <c r="D4852" s="3">
        <v>95.05</v>
      </c>
      <c r="E4852" s="3">
        <v>555.45000000000005</v>
      </c>
    </row>
    <row r="4853" spans="1:5" x14ac:dyDescent="0.25">
      <c r="A4853" s="1">
        <v>41859</v>
      </c>
      <c r="B4853" s="3">
        <v>2780.55</v>
      </c>
      <c r="C4853" s="3">
        <v>701.95</v>
      </c>
      <c r="D4853" s="3">
        <v>91.45</v>
      </c>
      <c r="E4853" s="3">
        <v>537.54999999999995</v>
      </c>
    </row>
    <row r="4854" spans="1:5" x14ac:dyDescent="0.25">
      <c r="A4854" s="1">
        <v>41862</v>
      </c>
      <c r="B4854" s="3">
        <v>2719.65</v>
      </c>
      <c r="C4854" s="3">
        <v>696.2</v>
      </c>
      <c r="D4854" s="3">
        <v>90.75</v>
      </c>
      <c r="E4854" s="3">
        <v>534.9</v>
      </c>
    </row>
    <row r="4855" spans="1:5" x14ac:dyDescent="0.25">
      <c r="A4855" s="1">
        <v>41863</v>
      </c>
      <c r="B4855" s="3">
        <v>2732.25</v>
      </c>
      <c r="C4855" s="3">
        <v>700.95</v>
      </c>
      <c r="D4855" s="3">
        <v>91</v>
      </c>
      <c r="E4855" s="3">
        <v>541.9</v>
      </c>
    </row>
    <row r="4856" spans="1:5" x14ac:dyDescent="0.25">
      <c r="A4856" s="1">
        <v>41864</v>
      </c>
      <c r="B4856" s="3">
        <v>2736.7</v>
      </c>
      <c r="C4856" s="3">
        <v>718.4</v>
      </c>
      <c r="D4856" s="3">
        <v>88.6</v>
      </c>
      <c r="E4856" s="3">
        <v>534.70000000000005</v>
      </c>
    </row>
    <row r="4857" spans="1:5" x14ac:dyDescent="0.25">
      <c r="A4857" s="1">
        <v>41865</v>
      </c>
      <c r="B4857" s="3">
        <v>2752.35</v>
      </c>
      <c r="C4857" s="3">
        <v>714.05</v>
      </c>
      <c r="D4857" s="3">
        <v>90.7</v>
      </c>
      <c r="E4857" s="3">
        <v>541.29999999999995</v>
      </c>
    </row>
    <row r="4858" spans="1:5" x14ac:dyDescent="0.25">
      <c r="A4858" s="1">
        <v>41869</v>
      </c>
      <c r="B4858" s="3">
        <v>2773.25</v>
      </c>
      <c r="C4858" s="3">
        <v>724.6</v>
      </c>
      <c r="D4858" s="3">
        <v>92</v>
      </c>
      <c r="E4858" s="3">
        <v>546.4</v>
      </c>
    </row>
    <row r="4859" spans="1:5" x14ac:dyDescent="0.25">
      <c r="A4859" s="1">
        <v>41870</v>
      </c>
      <c r="B4859" s="3">
        <v>2824.45</v>
      </c>
      <c r="C4859" s="3">
        <v>719.1</v>
      </c>
      <c r="D4859" s="3">
        <v>92.75</v>
      </c>
      <c r="E4859" s="3">
        <v>544.1</v>
      </c>
    </row>
    <row r="4860" spans="1:5" x14ac:dyDescent="0.25">
      <c r="A4860" s="1">
        <v>41871</v>
      </c>
      <c r="B4860" s="3">
        <v>2888</v>
      </c>
      <c r="C4860" s="3">
        <v>711.9</v>
      </c>
      <c r="D4860" s="3">
        <v>94.35</v>
      </c>
      <c r="E4860" s="3">
        <v>545.45000000000005</v>
      </c>
    </row>
    <row r="4861" spans="1:5" x14ac:dyDescent="0.25">
      <c r="A4861" s="1">
        <v>41872</v>
      </c>
      <c r="B4861" s="3">
        <v>2838.5</v>
      </c>
      <c r="C4861" s="3">
        <v>710.2</v>
      </c>
      <c r="D4861" s="3">
        <v>93.3</v>
      </c>
      <c r="E4861" s="3">
        <v>536.6</v>
      </c>
    </row>
    <row r="4862" spans="1:5" x14ac:dyDescent="0.25">
      <c r="A4862" s="1">
        <v>41873</v>
      </c>
      <c r="B4862" s="3">
        <v>2826.25</v>
      </c>
      <c r="C4862" s="3">
        <v>704.35</v>
      </c>
      <c r="D4862" s="3">
        <v>93.55</v>
      </c>
      <c r="E4862" s="3">
        <v>537.6</v>
      </c>
    </row>
    <row r="4863" spans="1:5" x14ac:dyDescent="0.25">
      <c r="A4863" s="1">
        <v>41876</v>
      </c>
      <c r="B4863" s="3">
        <v>2884</v>
      </c>
      <c r="C4863" s="3">
        <v>717.1</v>
      </c>
      <c r="D4863" s="3">
        <v>90.35</v>
      </c>
      <c r="E4863" s="3">
        <v>511.85</v>
      </c>
    </row>
    <row r="4864" spans="1:5" x14ac:dyDescent="0.25">
      <c r="A4864" s="1">
        <v>41877</v>
      </c>
      <c r="B4864" s="3">
        <v>2890.5</v>
      </c>
      <c r="C4864" s="3">
        <v>727.15</v>
      </c>
      <c r="D4864" s="3">
        <v>87.85</v>
      </c>
      <c r="E4864" s="3">
        <v>525</v>
      </c>
    </row>
    <row r="4865" spans="1:5" x14ac:dyDescent="0.25">
      <c r="A4865" s="1">
        <v>41878</v>
      </c>
      <c r="B4865" s="3">
        <v>2923.15</v>
      </c>
      <c r="C4865" s="3">
        <v>734.6</v>
      </c>
      <c r="D4865" s="3">
        <v>88.65</v>
      </c>
      <c r="E4865" s="3">
        <v>522.85</v>
      </c>
    </row>
    <row r="4866" spans="1:5" x14ac:dyDescent="0.25">
      <c r="A4866" s="1">
        <v>41879</v>
      </c>
      <c r="B4866" s="3">
        <v>2951.1</v>
      </c>
      <c r="C4866" s="3">
        <v>741.25</v>
      </c>
      <c r="D4866" s="3">
        <v>86.9</v>
      </c>
      <c r="E4866" s="3">
        <v>513.54999999999995</v>
      </c>
    </row>
    <row r="4867" spans="1:5" x14ac:dyDescent="0.25">
      <c r="A4867" s="1">
        <v>41883</v>
      </c>
      <c r="B4867" s="3">
        <v>2981.15</v>
      </c>
      <c r="C4867" s="3">
        <v>740.15</v>
      </c>
      <c r="D4867" s="3">
        <v>90.05</v>
      </c>
      <c r="E4867" s="3">
        <v>523.85</v>
      </c>
    </row>
    <row r="4868" spans="1:5" x14ac:dyDescent="0.25">
      <c r="A4868" s="1">
        <v>41884</v>
      </c>
      <c r="B4868" s="3">
        <v>2995.6</v>
      </c>
      <c r="C4868" s="3">
        <v>733.9</v>
      </c>
      <c r="D4868" s="3">
        <v>89.1</v>
      </c>
      <c r="E4868" s="3">
        <v>519.20000000000005</v>
      </c>
    </row>
    <row r="4869" spans="1:5" x14ac:dyDescent="0.25">
      <c r="A4869" s="1">
        <v>41885</v>
      </c>
      <c r="B4869" s="3">
        <v>2994.9</v>
      </c>
      <c r="C4869" s="3">
        <v>733.6</v>
      </c>
      <c r="D4869" s="3">
        <v>90.05</v>
      </c>
      <c r="E4869" s="3">
        <v>525.75</v>
      </c>
    </row>
    <row r="4870" spans="1:5" x14ac:dyDescent="0.25">
      <c r="A4870" s="1">
        <v>41886</v>
      </c>
      <c r="B4870" s="3">
        <v>3000.2</v>
      </c>
      <c r="C4870" s="3">
        <v>736.4</v>
      </c>
      <c r="D4870" s="3">
        <v>89.3</v>
      </c>
      <c r="E4870" s="3">
        <v>509.25</v>
      </c>
    </row>
    <row r="4871" spans="1:5" x14ac:dyDescent="0.25">
      <c r="A4871" s="1">
        <v>41887</v>
      </c>
      <c r="B4871" s="3">
        <v>2976.55</v>
      </c>
      <c r="C4871" s="3">
        <v>733.85</v>
      </c>
      <c r="D4871" s="3">
        <v>88.25</v>
      </c>
      <c r="E4871" s="3">
        <v>513</v>
      </c>
    </row>
    <row r="4872" spans="1:5" x14ac:dyDescent="0.25">
      <c r="A4872" s="1">
        <v>41890</v>
      </c>
      <c r="B4872" s="3">
        <v>3002.35</v>
      </c>
      <c r="C4872" s="3">
        <v>745.95</v>
      </c>
      <c r="D4872" s="3">
        <v>87.95</v>
      </c>
      <c r="E4872" s="3">
        <v>517</v>
      </c>
    </row>
    <row r="4873" spans="1:5" x14ac:dyDescent="0.25">
      <c r="A4873" s="1">
        <v>41891</v>
      </c>
      <c r="B4873" s="3">
        <v>3002.8</v>
      </c>
      <c r="C4873" s="3">
        <v>749.4</v>
      </c>
      <c r="D4873" s="3">
        <v>88.5</v>
      </c>
      <c r="E4873" s="3">
        <v>518.5</v>
      </c>
    </row>
    <row r="4874" spans="1:5" x14ac:dyDescent="0.25">
      <c r="A4874" s="1">
        <v>41892</v>
      </c>
      <c r="B4874" s="3">
        <v>2999.65</v>
      </c>
      <c r="C4874" s="3">
        <v>748.6</v>
      </c>
      <c r="D4874" s="3">
        <v>89.9</v>
      </c>
      <c r="E4874" s="3">
        <v>520.29999999999995</v>
      </c>
    </row>
    <row r="4875" spans="1:5" x14ac:dyDescent="0.25">
      <c r="A4875" s="1">
        <v>41893</v>
      </c>
      <c r="B4875" s="3">
        <v>2970.75</v>
      </c>
      <c r="C4875" s="3">
        <v>755.5</v>
      </c>
      <c r="D4875" s="3">
        <v>90.9</v>
      </c>
      <c r="E4875" s="3">
        <v>517.70000000000005</v>
      </c>
    </row>
    <row r="4876" spans="1:5" x14ac:dyDescent="0.25">
      <c r="A4876" s="1">
        <v>41894</v>
      </c>
      <c r="B4876" s="3">
        <v>2961.05</v>
      </c>
      <c r="C4876" s="3">
        <v>757</v>
      </c>
      <c r="D4876" s="3">
        <v>89.4</v>
      </c>
      <c r="E4876" s="3">
        <v>517.04999999999995</v>
      </c>
    </row>
    <row r="4877" spans="1:5" x14ac:dyDescent="0.25">
      <c r="A4877" s="1">
        <v>41897</v>
      </c>
      <c r="B4877" s="3">
        <v>2976.7</v>
      </c>
      <c r="C4877" s="3">
        <v>754.8</v>
      </c>
      <c r="D4877" s="3">
        <v>88.9</v>
      </c>
      <c r="E4877" s="3">
        <v>507.55</v>
      </c>
    </row>
    <row r="4878" spans="1:5" x14ac:dyDescent="0.25">
      <c r="A4878" s="1">
        <v>41898</v>
      </c>
      <c r="B4878" s="3">
        <v>3009.1</v>
      </c>
      <c r="C4878" s="3">
        <v>757.95</v>
      </c>
      <c r="D4878" s="3">
        <v>83.7</v>
      </c>
      <c r="E4878" s="3">
        <v>490.05</v>
      </c>
    </row>
    <row r="4879" spans="1:5" x14ac:dyDescent="0.25">
      <c r="A4879" s="1">
        <v>41899</v>
      </c>
      <c r="B4879" s="3">
        <v>3084.85</v>
      </c>
      <c r="C4879" s="3">
        <v>754.9</v>
      </c>
      <c r="D4879" s="3">
        <v>85.55</v>
      </c>
      <c r="E4879" s="3">
        <v>498.75</v>
      </c>
    </row>
    <row r="4880" spans="1:5" x14ac:dyDescent="0.25">
      <c r="A4880" s="1">
        <v>41900</v>
      </c>
      <c r="B4880" s="3">
        <v>3187.75</v>
      </c>
      <c r="C4880" s="3">
        <v>750.5</v>
      </c>
      <c r="D4880" s="3">
        <v>88</v>
      </c>
      <c r="E4880" s="3">
        <v>506.75</v>
      </c>
    </row>
    <row r="4881" spans="1:5" x14ac:dyDescent="0.25">
      <c r="A4881" s="1">
        <v>41901</v>
      </c>
      <c r="B4881" s="3">
        <v>3218.4</v>
      </c>
      <c r="C4881" s="3">
        <v>737.55</v>
      </c>
      <c r="D4881" s="3">
        <v>87.95</v>
      </c>
      <c r="E4881" s="3">
        <v>510.4</v>
      </c>
    </row>
    <row r="4882" spans="1:5" x14ac:dyDescent="0.25">
      <c r="A4882" s="1">
        <v>41904</v>
      </c>
      <c r="B4882" s="3">
        <v>3212.2</v>
      </c>
      <c r="C4882" s="3">
        <v>742.1</v>
      </c>
      <c r="D4882" s="3">
        <v>87.05</v>
      </c>
      <c r="E4882" s="3">
        <v>500.9</v>
      </c>
    </row>
    <row r="4883" spans="1:5" x14ac:dyDescent="0.25">
      <c r="A4883" s="1">
        <v>41905</v>
      </c>
      <c r="B4883" s="3">
        <v>3208.3</v>
      </c>
      <c r="C4883" s="3">
        <v>742.85</v>
      </c>
      <c r="D4883" s="3">
        <v>84.95</v>
      </c>
      <c r="E4883" s="3">
        <v>486.1</v>
      </c>
    </row>
    <row r="4884" spans="1:5" x14ac:dyDescent="0.25">
      <c r="A4884" s="1">
        <v>41906</v>
      </c>
      <c r="B4884" s="3">
        <v>3232.5</v>
      </c>
      <c r="C4884" s="3">
        <v>764.15</v>
      </c>
      <c r="D4884" s="3">
        <v>85.25</v>
      </c>
      <c r="E4884" s="3">
        <v>473.3</v>
      </c>
    </row>
    <row r="4885" spans="1:5" x14ac:dyDescent="0.25">
      <c r="A4885" s="1">
        <v>41907</v>
      </c>
      <c r="B4885" s="3">
        <v>3313.85</v>
      </c>
      <c r="C4885" s="3">
        <v>759.5</v>
      </c>
      <c r="D4885" s="3">
        <v>83.5</v>
      </c>
      <c r="E4885" s="3">
        <v>459.95</v>
      </c>
    </row>
    <row r="4886" spans="1:5" x14ac:dyDescent="0.25">
      <c r="A4886" s="1">
        <v>41908</v>
      </c>
      <c r="B4886" s="3">
        <v>3227.25</v>
      </c>
      <c r="C4886" s="3">
        <v>752.2</v>
      </c>
      <c r="D4886" s="3">
        <v>84.3</v>
      </c>
      <c r="E4886" s="3">
        <v>474.2</v>
      </c>
    </row>
    <row r="4887" spans="1:5" x14ac:dyDescent="0.25">
      <c r="A4887" s="1">
        <v>41911</v>
      </c>
      <c r="B4887" s="3">
        <v>3207.25</v>
      </c>
      <c r="C4887" s="3">
        <v>746.65</v>
      </c>
      <c r="D4887" s="3">
        <v>83.7</v>
      </c>
      <c r="E4887" s="3">
        <v>466.55</v>
      </c>
    </row>
    <row r="4888" spans="1:5" x14ac:dyDescent="0.25">
      <c r="A4888" s="1">
        <v>41912</v>
      </c>
      <c r="B4888" s="3">
        <v>3227.65</v>
      </c>
      <c r="C4888" s="3">
        <v>745.85</v>
      </c>
      <c r="D4888" s="3">
        <v>83</v>
      </c>
      <c r="E4888" s="3">
        <v>459.3</v>
      </c>
    </row>
    <row r="4889" spans="1:5" x14ac:dyDescent="0.25">
      <c r="A4889" s="1">
        <v>41913</v>
      </c>
      <c r="B4889" s="3">
        <v>3200.6</v>
      </c>
      <c r="C4889" s="3">
        <v>735.1</v>
      </c>
      <c r="D4889" s="3">
        <v>80.95</v>
      </c>
      <c r="E4889" s="3">
        <v>448.7</v>
      </c>
    </row>
    <row r="4890" spans="1:5" x14ac:dyDescent="0.25">
      <c r="A4890" s="1">
        <v>41919</v>
      </c>
      <c r="B4890" s="3">
        <v>3098.95</v>
      </c>
      <c r="C4890" s="3">
        <v>734.3</v>
      </c>
      <c r="D4890" s="3">
        <v>81.150000000000006</v>
      </c>
      <c r="E4890" s="3">
        <v>440.95</v>
      </c>
    </row>
    <row r="4891" spans="1:5" x14ac:dyDescent="0.25">
      <c r="A4891" s="1">
        <v>41920</v>
      </c>
      <c r="B4891" s="3">
        <v>2963.65</v>
      </c>
      <c r="C4891" s="3">
        <v>734.3</v>
      </c>
      <c r="D4891" s="3">
        <v>82.35</v>
      </c>
      <c r="E4891" s="3">
        <v>456.45</v>
      </c>
    </row>
    <row r="4892" spans="1:5" x14ac:dyDescent="0.25">
      <c r="A4892" s="1">
        <v>41921</v>
      </c>
      <c r="B4892" s="3">
        <v>2990</v>
      </c>
      <c r="C4892" s="3">
        <v>739.45</v>
      </c>
      <c r="D4892" s="3">
        <v>84.45</v>
      </c>
      <c r="E4892" s="3">
        <v>467</v>
      </c>
    </row>
    <row r="4893" spans="1:5" x14ac:dyDescent="0.25">
      <c r="A4893" s="1">
        <v>41922</v>
      </c>
      <c r="B4893" s="3">
        <v>2999.95</v>
      </c>
      <c r="C4893" s="3">
        <v>720.8</v>
      </c>
      <c r="D4893" s="3">
        <v>82.7</v>
      </c>
      <c r="E4893" s="3">
        <v>448.2</v>
      </c>
    </row>
    <row r="4894" spans="1:5" x14ac:dyDescent="0.25">
      <c r="A4894" s="1">
        <v>41925</v>
      </c>
      <c r="B4894" s="3">
        <v>2947.2</v>
      </c>
      <c r="C4894" s="3">
        <v>717.95</v>
      </c>
      <c r="D4894" s="3">
        <v>85.1</v>
      </c>
      <c r="E4894" s="3">
        <v>457.8</v>
      </c>
    </row>
    <row r="4895" spans="1:5" x14ac:dyDescent="0.25">
      <c r="A4895" s="1">
        <v>41926</v>
      </c>
      <c r="B4895" s="3">
        <v>2938.4</v>
      </c>
      <c r="C4895" s="3">
        <v>730.9</v>
      </c>
      <c r="D4895" s="3">
        <v>86.7</v>
      </c>
      <c r="E4895" s="3">
        <v>456.15</v>
      </c>
    </row>
    <row r="4896" spans="1:5" x14ac:dyDescent="0.25">
      <c r="A4896" s="1">
        <v>41928</v>
      </c>
      <c r="B4896" s="3">
        <v>2907.7</v>
      </c>
      <c r="C4896" s="3">
        <v>730.5</v>
      </c>
      <c r="D4896" s="3">
        <v>83.85</v>
      </c>
      <c r="E4896" s="3">
        <v>439.85</v>
      </c>
    </row>
    <row r="4897" spans="1:5" x14ac:dyDescent="0.25">
      <c r="A4897" s="1">
        <v>41929</v>
      </c>
      <c r="B4897" s="3">
        <v>2924.45</v>
      </c>
      <c r="C4897" s="3">
        <v>726.65</v>
      </c>
      <c r="D4897" s="3">
        <v>85.5</v>
      </c>
      <c r="E4897" s="3">
        <v>447.75</v>
      </c>
    </row>
    <row r="4898" spans="1:5" x14ac:dyDescent="0.25">
      <c r="A4898" s="1">
        <v>41932</v>
      </c>
      <c r="B4898" s="3">
        <v>2965</v>
      </c>
      <c r="C4898" s="3">
        <v>736.5</v>
      </c>
      <c r="D4898" s="3">
        <v>86.8</v>
      </c>
      <c r="E4898" s="3">
        <v>450.15</v>
      </c>
    </row>
    <row r="4899" spans="1:5" x14ac:dyDescent="0.25">
      <c r="A4899" s="1">
        <v>41933</v>
      </c>
      <c r="B4899" s="3">
        <v>2964.9</v>
      </c>
      <c r="C4899" s="3">
        <v>748.85</v>
      </c>
      <c r="D4899" s="3">
        <v>87.85</v>
      </c>
      <c r="E4899" s="3">
        <v>455.8</v>
      </c>
    </row>
    <row r="4900" spans="1:5" x14ac:dyDescent="0.25">
      <c r="A4900" s="1">
        <v>41934</v>
      </c>
      <c r="B4900" s="3">
        <v>3038.05</v>
      </c>
      <c r="C4900" s="3">
        <v>756.5</v>
      </c>
      <c r="D4900" s="3">
        <v>87.75</v>
      </c>
      <c r="E4900" s="3">
        <v>457.1</v>
      </c>
    </row>
    <row r="4901" spans="1:5" x14ac:dyDescent="0.25">
      <c r="A4901" s="1">
        <v>41935</v>
      </c>
      <c r="B4901" s="3">
        <v>3054.35</v>
      </c>
      <c r="C4901" s="3">
        <v>757.9</v>
      </c>
      <c r="D4901" s="3">
        <v>88.05</v>
      </c>
      <c r="E4901" s="3">
        <v>459</v>
      </c>
    </row>
    <row r="4902" spans="1:5" x14ac:dyDescent="0.25">
      <c r="A4902" s="1">
        <v>41939</v>
      </c>
      <c r="B4902" s="3">
        <v>3105.5</v>
      </c>
      <c r="C4902" s="3">
        <v>721.9</v>
      </c>
      <c r="D4902" s="3">
        <v>88.6</v>
      </c>
      <c r="E4902" s="3">
        <v>451.8</v>
      </c>
    </row>
    <row r="4903" spans="1:5" x14ac:dyDescent="0.25">
      <c r="A4903" s="1">
        <v>41940</v>
      </c>
      <c r="B4903" s="3">
        <v>3080.65</v>
      </c>
      <c r="C4903" s="3">
        <v>715.9</v>
      </c>
      <c r="D4903" s="3">
        <v>90.8</v>
      </c>
      <c r="E4903" s="3">
        <v>451</v>
      </c>
    </row>
    <row r="4904" spans="1:5" x14ac:dyDescent="0.25">
      <c r="A4904" s="1">
        <v>41941</v>
      </c>
      <c r="B4904" s="3">
        <v>3046.35</v>
      </c>
      <c r="C4904" s="3">
        <v>722.65</v>
      </c>
      <c r="D4904" s="3">
        <v>90.85</v>
      </c>
      <c r="E4904" s="3">
        <v>471.75</v>
      </c>
    </row>
    <row r="4905" spans="1:5" x14ac:dyDescent="0.25">
      <c r="A4905" s="1">
        <v>41942</v>
      </c>
      <c r="B4905" s="3">
        <v>3098.1</v>
      </c>
      <c r="C4905" s="3">
        <v>731.5</v>
      </c>
      <c r="D4905" s="3">
        <v>90.7</v>
      </c>
      <c r="E4905" s="3">
        <v>474.4</v>
      </c>
    </row>
    <row r="4906" spans="1:5" x14ac:dyDescent="0.25">
      <c r="A4906" s="1">
        <v>41943</v>
      </c>
      <c r="B4906" s="3">
        <v>3161.7</v>
      </c>
      <c r="C4906" s="3">
        <v>738.35</v>
      </c>
      <c r="D4906" s="3">
        <v>93.75</v>
      </c>
      <c r="E4906" s="3">
        <v>489.35</v>
      </c>
    </row>
    <row r="4907" spans="1:5" x14ac:dyDescent="0.25">
      <c r="A4907" s="1">
        <v>41946</v>
      </c>
      <c r="B4907" s="3">
        <v>3180.85</v>
      </c>
      <c r="C4907" s="3">
        <v>738.2</v>
      </c>
      <c r="D4907" s="3">
        <v>93.4</v>
      </c>
      <c r="E4907" s="3">
        <v>489.15</v>
      </c>
    </row>
    <row r="4908" spans="1:5" x14ac:dyDescent="0.25">
      <c r="A4908" s="1">
        <v>41948</v>
      </c>
      <c r="B4908" s="3">
        <v>3253.2</v>
      </c>
      <c r="C4908" s="3">
        <v>745.55</v>
      </c>
      <c r="D4908" s="3">
        <v>92.05</v>
      </c>
      <c r="E4908" s="3">
        <v>477.95</v>
      </c>
    </row>
    <row r="4909" spans="1:5" x14ac:dyDescent="0.25">
      <c r="A4909" s="1">
        <v>41950</v>
      </c>
      <c r="B4909" s="3">
        <v>3397.15</v>
      </c>
      <c r="C4909" s="3">
        <v>759.25</v>
      </c>
      <c r="D4909" s="3">
        <v>91.3</v>
      </c>
      <c r="E4909" s="3">
        <v>472.15</v>
      </c>
    </row>
    <row r="4910" spans="1:5" x14ac:dyDescent="0.25">
      <c r="A4910" s="1">
        <v>41953</v>
      </c>
      <c r="B4910" s="3">
        <v>3442.6</v>
      </c>
      <c r="C4910" s="3">
        <v>769</v>
      </c>
      <c r="D4910" s="3">
        <v>93.15</v>
      </c>
      <c r="E4910" s="3">
        <v>471.05</v>
      </c>
    </row>
    <row r="4911" spans="1:5" x14ac:dyDescent="0.25">
      <c r="A4911" s="1">
        <v>41954</v>
      </c>
      <c r="B4911" s="3">
        <v>3421.3</v>
      </c>
      <c r="C4911" s="3">
        <v>770.55</v>
      </c>
      <c r="D4911" s="3">
        <v>93.3</v>
      </c>
      <c r="E4911" s="3">
        <v>479.7</v>
      </c>
    </row>
    <row r="4912" spans="1:5" x14ac:dyDescent="0.25">
      <c r="A4912" s="1">
        <v>41955</v>
      </c>
      <c r="B4912" s="3">
        <v>3441.2</v>
      </c>
      <c r="C4912" s="3">
        <v>768.4</v>
      </c>
      <c r="D4912" s="3">
        <v>91</v>
      </c>
      <c r="E4912" s="3">
        <v>468.3</v>
      </c>
    </row>
    <row r="4913" spans="1:5" x14ac:dyDescent="0.25">
      <c r="A4913" s="1">
        <v>41956</v>
      </c>
      <c r="B4913" s="3">
        <v>3475.9</v>
      </c>
      <c r="C4913" s="3">
        <v>765.3</v>
      </c>
      <c r="D4913" s="3">
        <v>88.75</v>
      </c>
      <c r="E4913" s="3">
        <v>470.3</v>
      </c>
    </row>
    <row r="4914" spans="1:5" x14ac:dyDescent="0.25">
      <c r="A4914" s="1">
        <v>41957</v>
      </c>
      <c r="B4914" s="3">
        <v>3431.85</v>
      </c>
      <c r="C4914" s="3">
        <v>757.25</v>
      </c>
      <c r="D4914" s="3">
        <v>88.85</v>
      </c>
      <c r="E4914" s="3">
        <v>479.1</v>
      </c>
    </row>
    <row r="4915" spans="1:5" x14ac:dyDescent="0.25">
      <c r="A4915" s="1">
        <v>41960</v>
      </c>
      <c r="B4915" s="3">
        <v>3439.8</v>
      </c>
      <c r="C4915" s="3">
        <v>755.85</v>
      </c>
      <c r="D4915" s="3">
        <v>88.45</v>
      </c>
      <c r="E4915" s="3">
        <v>479.65</v>
      </c>
    </row>
    <row r="4916" spans="1:5" x14ac:dyDescent="0.25">
      <c r="A4916" s="1">
        <v>41961</v>
      </c>
      <c r="B4916" s="3">
        <v>3430.9</v>
      </c>
      <c r="C4916" s="3">
        <v>751.45</v>
      </c>
      <c r="D4916" s="3">
        <v>88.85</v>
      </c>
      <c r="E4916" s="3">
        <v>486.45</v>
      </c>
    </row>
    <row r="4917" spans="1:5" x14ac:dyDescent="0.25">
      <c r="A4917" s="1">
        <v>41962</v>
      </c>
      <c r="B4917" s="3">
        <v>3514.85</v>
      </c>
      <c r="C4917" s="3">
        <v>760.4</v>
      </c>
      <c r="D4917" s="3">
        <v>88.5</v>
      </c>
      <c r="E4917" s="3">
        <v>471.45</v>
      </c>
    </row>
    <row r="4918" spans="1:5" x14ac:dyDescent="0.25">
      <c r="A4918" s="1">
        <v>41963</v>
      </c>
      <c r="B4918" s="3">
        <v>3519.25</v>
      </c>
      <c r="C4918" s="3">
        <v>761.1</v>
      </c>
      <c r="D4918" s="3">
        <v>89.4</v>
      </c>
      <c r="E4918" s="3">
        <v>466.85</v>
      </c>
    </row>
    <row r="4919" spans="1:5" x14ac:dyDescent="0.25">
      <c r="A4919" s="1">
        <v>41964</v>
      </c>
      <c r="B4919" s="3">
        <v>3530.05</v>
      </c>
      <c r="C4919" s="3">
        <v>754.1</v>
      </c>
      <c r="D4919" s="3">
        <v>88.1</v>
      </c>
      <c r="E4919" s="3">
        <v>462.7</v>
      </c>
    </row>
    <row r="4920" spans="1:5" x14ac:dyDescent="0.25">
      <c r="A4920" s="1">
        <v>41967</v>
      </c>
      <c r="B4920" s="3">
        <v>3524.45</v>
      </c>
      <c r="C4920" s="3">
        <v>750</v>
      </c>
      <c r="D4920" s="3">
        <v>91.75</v>
      </c>
      <c r="E4920" s="3">
        <v>476.6</v>
      </c>
    </row>
    <row r="4921" spans="1:5" x14ac:dyDescent="0.25">
      <c r="A4921" s="1">
        <v>41968</v>
      </c>
      <c r="B4921" s="3">
        <v>3566.65</v>
      </c>
      <c r="C4921" s="3">
        <v>764.75</v>
      </c>
      <c r="D4921" s="3">
        <v>90.15</v>
      </c>
      <c r="E4921" s="3">
        <v>464.4</v>
      </c>
    </row>
    <row r="4922" spans="1:5" x14ac:dyDescent="0.25">
      <c r="A4922" s="1">
        <v>41969</v>
      </c>
      <c r="B4922" s="3">
        <v>3569.4</v>
      </c>
      <c r="C4922" s="3">
        <v>768.35</v>
      </c>
      <c r="D4922" s="3">
        <v>90.65</v>
      </c>
      <c r="E4922" s="3">
        <v>465.7</v>
      </c>
    </row>
    <row r="4923" spans="1:5" x14ac:dyDescent="0.25">
      <c r="A4923" s="1">
        <v>41970</v>
      </c>
      <c r="B4923" s="3">
        <v>3608.05</v>
      </c>
      <c r="C4923" s="3">
        <v>789.15</v>
      </c>
      <c r="D4923" s="3">
        <v>92.45</v>
      </c>
      <c r="E4923" s="3">
        <v>460.5</v>
      </c>
    </row>
    <row r="4924" spans="1:5" x14ac:dyDescent="0.25">
      <c r="A4924" s="1">
        <v>41971</v>
      </c>
      <c r="B4924" s="3">
        <v>3602.15</v>
      </c>
      <c r="C4924" s="3">
        <v>786.6</v>
      </c>
      <c r="D4924" s="3">
        <v>93</v>
      </c>
      <c r="E4924" s="3">
        <v>473.3</v>
      </c>
    </row>
    <row r="4925" spans="1:5" x14ac:dyDescent="0.25">
      <c r="A4925" s="1">
        <v>41974</v>
      </c>
      <c r="B4925" s="3">
        <v>3626.65</v>
      </c>
      <c r="C4925" s="3">
        <v>808.25</v>
      </c>
      <c r="D4925" s="3">
        <v>90.45</v>
      </c>
      <c r="E4925" s="3">
        <v>461.65</v>
      </c>
    </row>
    <row r="4926" spans="1:5" x14ac:dyDescent="0.25">
      <c r="A4926" s="1">
        <v>41975</v>
      </c>
      <c r="B4926" s="3">
        <v>3592.9</v>
      </c>
      <c r="C4926" s="3">
        <v>804.8</v>
      </c>
      <c r="D4926" s="3">
        <v>90.7</v>
      </c>
      <c r="E4926" s="3">
        <v>464.8</v>
      </c>
    </row>
    <row r="4927" spans="1:5" x14ac:dyDescent="0.25">
      <c r="A4927" s="1">
        <v>41976</v>
      </c>
      <c r="B4927" s="3">
        <v>3505.7</v>
      </c>
      <c r="C4927" s="3">
        <v>817.3</v>
      </c>
      <c r="D4927" s="3">
        <v>90.55</v>
      </c>
      <c r="E4927" s="3">
        <v>463.7</v>
      </c>
    </row>
    <row r="4928" spans="1:5" x14ac:dyDescent="0.25">
      <c r="A4928" s="1">
        <v>41977</v>
      </c>
      <c r="B4928" s="3">
        <v>3472.25</v>
      </c>
      <c r="C4928" s="3">
        <v>824.45</v>
      </c>
      <c r="D4928" s="3">
        <v>89.25</v>
      </c>
      <c r="E4928" s="3">
        <v>462.3</v>
      </c>
    </row>
    <row r="4929" spans="1:5" x14ac:dyDescent="0.25">
      <c r="A4929" s="1">
        <v>41978</v>
      </c>
      <c r="B4929" s="3">
        <v>3394.65</v>
      </c>
      <c r="C4929" s="3">
        <v>819.95</v>
      </c>
      <c r="D4929" s="3">
        <v>89.25</v>
      </c>
      <c r="E4929" s="3">
        <v>460.85</v>
      </c>
    </row>
    <row r="4930" spans="1:5" x14ac:dyDescent="0.25">
      <c r="A4930" s="1">
        <v>41981</v>
      </c>
      <c r="B4930" s="3">
        <v>3314.8</v>
      </c>
      <c r="C4930" s="3">
        <v>820.1</v>
      </c>
      <c r="D4930" s="3">
        <v>89.15</v>
      </c>
      <c r="E4930" s="3">
        <v>451.6</v>
      </c>
    </row>
    <row r="4931" spans="1:5" x14ac:dyDescent="0.25">
      <c r="A4931" s="1">
        <v>41982</v>
      </c>
      <c r="B4931" s="3">
        <v>3354.85</v>
      </c>
      <c r="C4931" s="3">
        <v>813.5</v>
      </c>
      <c r="D4931" s="3">
        <v>85.4</v>
      </c>
      <c r="E4931" s="3">
        <v>436.1</v>
      </c>
    </row>
    <row r="4932" spans="1:5" x14ac:dyDescent="0.25">
      <c r="A4932" s="1">
        <v>41983</v>
      </c>
      <c r="B4932" s="3">
        <v>3400.95</v>
      </c>
      <c r="C4932" s="3">
        <v>798.9</v>
      </c>
      <c r="D4932" s="3">
        <v>87</v>
      </c>
      <c r="E4932" s="3">
        <v>432.3</v>
      </c>
    </row>
    <row r="4933" spans="1:5" x14ac:dyDescent="0.25">
      <c r="A4933" s="1">
        <v>41984</v>
      </c>
      <c r="B4933" s="3">
        <v>3430.05</v>
      </c>
      <c r="C4933" s="3">
        <v>796.35</v>
      </c>
      <c r="D4933" s="3">
        <v>84.75</v>
      </c>
      <c r="E4933" s="3">
        <v>420</v>
      </c>
    </row>
    <row r="4934" spans="1:5" x14ac:dyDescent="0.25">
      <c r="A4934" s="1">
        <v>41985</v>
      </c>
      <c r="B4934" s="3">
        <v>3373.75</v>
      </c>
      <c r="C4934" s="3">
        <v>797.8</v>
      </c>
      <c r="D4934" s="3">
        <v>84.2</v>
      </c>
      <c r="E4934" s="3">
        <v>403.4</v>
      </c>
    </row>
    <row r="4935" spans="1:5" x14ac:dyDescent="0.25">
      <c r="A4935" s="1">
        <v>41988</v>
      </c>
      <c r="B4935" s="3">
        <v>3354.15</v>
      </c>
      <c r="C4935" s="3">
        <v>790.8</v>
      </c>
      <c r="D4935" s="3">
        <v>83.9</v>
      </c>
      <c r="E4935" s="3">
        <v>400.7</v>
      </c>
    </row>
    <row r="4936" spans="1:5" x14ac:dyDescent="0.25">
      <c r="A4936" s="1">
        <v>41989</v>
      </c>
      <c r="B4936" s="3">
        <v>3142.05</v>
      </c>
      <c r="C4936" s="3">
        <v>768</v>
      </c>
      <c r="D4936" s="3">
        <v>80.05</v>
      </c>
      <c r="E4936" s="3">
        <v>389.4</v>
      </c>
    </row>
    <row r="4937" spans="1:5" x14ac:dyDescent="0.25">
      <c r="A4937" s="1">
        <v>41990</v>
      </c>
      <c r="B4937" s="3">
        <v>3160.45</v>
      </c>
      <c r="C4937" s="3">
        <v>766.45</v>
      </c>
      <c r="D4937" s="3">
        <v>78.650000000000006</v>
      </c>
      <c r="E4937" s="3">
        <v>393.45</v>
      </c>
    </row>
    <row r="4938" spans="1:5" x14ac:dyDescent="0.25">
      <c r="A4938" s="1">
        <v>41991</v>
      </c>
      <c r="B4938" s="3">
        <v>3150.5</v>
      </c>
      <c r="C4938" s="3">
        <v>766.05</v>
      </c>
      <c r="D4938" s="3">
        <v>81.55</v>
      </c>
      <c r="E4938" s="3">
        <v>401.85</v>
      </c>
    </row>
    <row r="4939" spans="1:5" x14ac:dyDescent="0.25">
      <c r="A4939" s="1">
        <v>41992</v>
      </c>
      <c r="B4939" s="3">
        <v>3198.65</v>
      </c>
      <c r="C4939" s="3">
        <v>754.65</v>
      </c>
      <c r="D4939" s="3">
        <v>83.4</v>
      </c>
      <c r="E4939" s="3">
        <v>405.2</v>
      </c>
    </row>
    <row r="4940" spans="1:5" x14ac:dyDescent="0.25">
      <c r="A4940" s="1">
        <v>41995</v>
      </c>
      <c r="B4940" s="3">
        <v>3246.4</v>
      </c>
      <c r="C4940" s="3">
        <v>767</v>
      </c>
      <c r="D4940" s="3">
        <v>84.05</v>
      </c>
      <c r="E4940" s="3">
        <v>403.85</v>
      </c>
    </row>
    <row r="4941" spans="1:5" x14ac:dyDescent="0.25">
      <c r="A4941" s="1">
        <v>41996</v>
      </c>
      <c r="B4941" s="3">
        <v>3205.25</v>
      </c>
      <c r="C4941" s="3">
        <v>765.95</v>
      </c>
      <c r="D4941" s="3">
        <v>81.45</v>
      </c>
      <c r="E4941" s="3">
        <v>395.15</v>
      </c>
    </row>
    <row r="4942" spans="1:5" x14ac:dyDescent="0.25">
      <c r="A4942" s="1">
        <v>41997</v>
      </c>
      <c r="B4942" s="3">
        <v>3139.15</v>
      </c>
      <c r="C4942" s="3">
        <v>756.8</v>
      </c>
      <c r="D4942" s="3">
        <v>81.3</v>
      </c>
      <c r="E4942" s="3">
        <v>395.4</v>
      </c>
    </row>
    <row r="4943" spans="1:5" x14ac:dyDescent="0.25">
      <c r="A4943" s="1">
        <v>41999</v>
      </c>
      <c r="B4943" s="3">
        <v>3129.85</v>
      </c>
      <c r="C4943" s="3">
        <v>750.95</v>
      </c>
      <c r="D4943" s="3">
        <v>81.2</v>
      </c>
      <c r="E4943" s="3">
        <v>398.15</v>
      </c>
    </row>
    <row r="4944" spans="1:5" x14ac:dyDescent="0.25">
      <c r="A4944" s="1">
        <v>42002</v>
      </c>
      <c r="B4944" s="3">
        <v>3140.45</v>
      </c>
      <c r="C4944" s="3">
        <v>758.6</v>
      </c>
      <c r="D4944" s="3">
        <v>81.400000000000006</v>
      </c>
      <c r="E4944" s="3">
        <v>404.3</v>
      </c>
    </row>
    <row r="4945" spans="1:5" x14ac:dyDescent="0.25">
      <c r="A4945" s="1">
        <v>42003</v>
      </c>
      <c r="B4945" s="3">
        <v>3180.55</v>
      </c>
      <c r="C4945" s="3">
        <v>759.6</v>
      </c>
      <c r="D4945" s="3">
        <v>81.45</v>
      </c>
      <c r="E4945" s="3">
        <v>396.45</v>
      </c>
    </row>
    <row r="4946" spans="1:5" x14ac:dyDescent="0.25">
      <c r="A4946" s="1">
        <v>42004</v>
      </c>
      <c r="B4946" s="3">
        <v>3244.95</v>
      </c>
      <c r="C4946" s="3">
        <v>759.5</v>
      </c>
      <c r="D4946" s="3">
        <v>82.15</v>
      </c>
      <c r="E4946" s="3">
        <v>399.35</v>
      </c>
    </row>
    <row r="4948" spans="1:5" x14ac:dyDescent="0.25">
      <c r="B4948" s="3">
        <v>4945</v>
      </c>
      <c r="C4948" s="3">
        <v>4945</v>
      </c>
      <c r="D4948" s="3">
        <v>4945</v>
      </c>
      <c r="E4948" s="3">
        <v>4945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46"/>
  <sheetViews>
    <sheetView tabSelected="1" topLeftCell="F1" zoomScale="110" zoomScaleNormal="110" zoomScalePageLayoutView="200" workbookViewId="0">
      <pane ySplit="1" topLeftCell="A2" activePane="bottomLeft" state="frozen"/>
      <selection activeCell="B1" sqref="B1"/>
      <selection pane="bottomLeft" activeCell="K22" sqref="K22"/>
    </sheetView>
  </sheetViews>
  <sheetFormatPr defaultColWidth="11" defaultRowHeight="15.75" x14ac:dyDescent="0.25"/>
  <cols>
    <col min="2" max="5" width="10.875" style="3"/>
    <col min="7" max="7" width="21.5" customWidth="1"/>
    <col min="8" max="8" width="10.875" style="3" customWidth="1"/>
    <col min="9" max="9" width="11.125" style="3" customWidth="1"/>
    <col min="10" max="10" width="11.625" style="3" customWidth="1"/>
    <col min="11" max="11" width="11.5" style="3" customWidth="1"/>
    <col min="12" max="12" width="12.375" style="3" customWidth="1"/>
  </cols>
  <sheetData>
    <row r="1" spans="1:1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G1" s="2" t="s">
        <v>11</v>
      </c>
      <c r="H1" s="2" t="s">
        <v>4</v>
      </c>
      <c r="I1" s="2" t="s">
        <v>1</v>
      </c>
      <c r="J1" s="2" t="s">
        <v>2</v>
      </c>
      <c r="K1" s="2" t="s">
        <v>3</v>
      </c>
    </row>
    <row r="2" spans="1:11" x14ac:dyDescent="0.25">
      <c r="A2" s="1">
        <v>34701</v>
      </c>
      <c r="B2" s="4"/>
      <c r="C2" s="4"/>
      <c r="D2" s="4"/>
      <c r="E2" s="4"/>
      <c r="G2" s="5" t="s">
        <v>5</v>
      </c>
      <c r="H2" s="4">
        <f>AVERAGE(B:B)</f>
        <v>0.63636731391585755</v>
      </c>
      <c r="I2" s="4">
        <f t="shared" ref="I2:K2" si="0">AVERAGE(C:C)</f>
        <v>0.1416868932038835</v>
      </c>
      <c r="J2" s="4">
        <f t="shared" si="0"/>
        <v>1.3863268608414237E-2</v>
      </c>
      <c r="K2" s="4">
        <f t="shared" si="0"/>
        <v>5.0236650485436872E-2</v>
      </c>
    </row>
    <row r="3" spans="1:11" x14ac:dyDescent="0.25">
      <c r="A3" s="1">
        <v>34702</v>
      </c>
      <c r="B3" s="4">
        <f>Data!B3-Data!B2</f>
        <v>2.5</v>
      </c>
      <c r="C3" s="4">
        <f>Data!C3-Data!C2</f>
        <v>-0.5</v>
      </c>
      <c r="D3" s="4">
        <f>Data!D3-Data!D2</f>
        <v>-0.33999999999999986</v>
      </c>
      <c r="E3" s="4">
        <f>Data!E3-Data!E2</f>
        <v>-0.72999999999998977</v>
      </c>
      <c r="G3" s="5" t="s">
        <v>6</v>
      </c>
      <c r="H3" s="4">
        <f>MEDIAN(B:B)</f>
        <v>0</v>
      </c>
      <c r="I3" s="4">
        <f t="shared" ref="I3:K3" si="1">MEDIAN(C:C)</f>
        <v>0</v>
      </c>
      <c r="J3" s="4">
        <f t="shared" si="1"/>
        <v>0</v>
      </c>
      <c r="K3" s="4">
        <f t="shared" si="1"/>
        <v>0</v>
      </c>
    </row>
    <row r="4" spans="1:11" x14ac:dyDescent="0.25">
      <c r="A4" s="1">
        <v>34703</v>
      </c>
      <c r="B4" s="4">
        <f>Data!B4-Data!B3</f>
        <v>0</v>
      </c>
      <c r="C4" s="4">
        <f>Data!C4-Data!C3</f>
        <v>-0.5</v>
      </c>
      <c r="D4" s="4">
        <f>Data!D4-Data!D3</f>
        <v>0</v>
      </c>
      <c r="E4" s="4">
        <f>Data!E4-Data!E3</f>
        <v>-1.4799999999999898</v>
      </c>
      <c r="G4" s="5" t="s">
        <v>26</v>
      </c>
      <c r="H4" s="4">
        <f>STDEV(B:B)</f>
        <v>17.33757794193782</v>
      </c>
      <c r="I4" s="4">
        <f t="shared" ref="I4:K4" si="2">STDEV(C:C)</f>
        <v>5.1409889647979723</v>
      </c>
      <c r="J4" s="4">
        <f t="shared" si="2"/>
        <v>1.6621417738765905</v>
      </c>
      <c r="K4" s="4">
        <f t="shared" si="2"/>
        <v>9.6512691246169169</v>
      </c>
    </row>
    <row r="5" spans="1:11" x14ac:dyDescent="0.25">
      <c r="A5" s="1">
        <v>34704</v>
      </c>
      <c r="B5" s="4">
        <f>Data!B5-Data!B4</f>
        <v>-2.5</v>
      </c>
      <c r="C5" s="4">
        <f>Data!C5-Data!C4</f>
        <v>-1</v>
      </c>
      <c r="D5" s="4">
        <f>Data!D5-Data!D4</f>
        <v>-0.24000000000000021</v>
      </c>
      <c r="E5" s="4">
        <f>Data!E5-Data!E4</f>
        <v>-3.6800000000000068</v>
      </c>
    </row>
    <row r="6" spans="1:11" x14ac:dyDescent="0.25">
      <c r="A6" s="1">
        <v>34705</v>
      </c>
      <c r="B6" s="4">
        <f>Data!B6-Data!B5</f>
        <v>-3.75</v>
      </c>
      <c r="C6" s="4">
        <f>Data!C6-Data!C5</f>
        <v>-0.5</v>
      </c>
      <c r="D6" s="4">
        <f>Data!D6-Data!D5</f>
        <v>-0.24000000000000021</v>
      </c>
      <c r="E6" s="4">
        <f>Data!E6-Data!E5</f>
        <v>-3.6800000000000068</v>
      </c>
      <c r="G6" s="5" t="s">
        <v>7</v>
      </c>
      <c r="H6" s="4">
        <f>MIN(B:B)</f>
        <v>-212.09999999999991</v>
      </c>
      <c r="I6" s="4">
        <f t="shared" ref="I6:K6" si="3">MIN(C:C)</f>
        <v>-36</v>
      </c>
      <c r="J6" s="4">
        <f t="shared" si="3"/>
        <v>-18.809999999999988</v>
      </c>
      <c r="K6" s="4">
        <f t="shared" si="3"/>
        <v>-83.75</v>
      </c>
    </row>
    <row r="7" spans="1:11" x14ac:dyDescent="0.25">
      <c r="A7" s="1">
        <v>34708</v>
      </c>
      <c r="B7" s="4">
        <f>Data!B7-Data!B6</f>
        <v>2.5</v>
      </c>
      <c r="C7" s="4">
        <f>Data!C7-Data!C6</f>
        <v>0.5</v>
      </c>
      <c r="D7" s="4">
        <f>Data!D7-Data!D6</f>
        <v>-0.23999999999999844</v>
      </c>
      <c r="E7" s="4">
        <f>Data!E7-Data!E6</f>
        <v>-2.9499999999999886</v>
      </c>
      <c r="G7" s="5" t="s">
        <v>8</v>
      </c>
      <c r="H7" s="4">
        <f>MAX(B:B)</f>
        <v>143.95000000000027</v>
      </c>
      <c r="I7" s="4">
        <f t="shared" ref="I7:K7" si="4">MAX(C:C)</f>
        <v>86</v>
      </c>
      <c r="J7" s="4">
        <f t="shared" si="4"/>
        <v>25.159999999999997</v>
      </c>
      <c r="K7" s="4">
        <f t="shared" si="4"/>
        <v>64.960000000000036</v>
      </c>
    </row>
    <row r="8" spans="1:11" x14ac:dyDescent="0.25">
      <c r="A8" s="1">
        <v>34709</v>
      </c>
      <c r="B8" s="4">
        <f>Data!B8-Data!B7</f>
        <v>-2.5</v>
      </c>
      <c r="C8" s="4">
        <f>Data!C8-Data!C7</f>
        <v>-1.5</v>
      </c>
      <c r="D8" s="4">
        <f>Data!D8-Data!D7</f>
        <v>-0.44000000000000128</v>
      </c>
      <c r="E8" s="4">
        <f>Data!E8-Data!E7</f>
        <v>-2.9399999999999977</v>
      </c>
      <c r="G8" s="5" t="s">
        <v>17</v>
      </c>
      <c r="H8" s="4">
        <f>H7-H6</f>
        <v>356.05000000000018</v>
      </c>
      <c r="I8" s="4">
        <f t="shared" ref="I8:K8" si="5">I7-I6</f>
        <v>122</v>
      </c>
      <c r="J8" s="4">
        <f t="shared" si="5"/>
        <v>43.969999999999985</v>
      </c>
      <c r="K8" s="4">
        <f t="shared" si="5"/>
        <v>148.71000000000004</v>
      </c>
    </row>
    <row r="9" spans="1:11" x14ac:dyDescent="0.25">
      <c r="A9" s="1">
        <v>34710</v>
      </c>
      <c r="B9" s="4">
        <f>Data!B9-Data!B8</f>
        <v>0</v>
      </c>
      <c r="C9" s="4">
        <f>Data!C9-Data!C8</f>
        <v>0.5</v>
      </c>
      <c r="D9" s="4">
        <f>Data!D9-Data!D8</f>
        <v>0.19000000000000128</v>
      </c>
      <c r="E9" s="4">
        <f>Data!E9-Data!E8</f>
        <v>2.2099999999999795</v>
      </c>
    </row>
    <row r="10" spans="1:11" x14ac:dyDescent="0.25">
      <c r="A10" s="1">
        <v>34711</v>
      </c>
      <c r="B10" s="4">
        <f>Data!B10-Data!B9</f>
        <v>-2.5</v>
      </c>
      <c r="C10" s="4">
        <f>Data!C10-Data!C9</f>
        <v>0.5</v>
      </c>
      <c r="D10" s="4">
        <f>Data!D10-Data!D9</f>
        <v>0</v>
      </c>
      <c r="E10" s="4">
        <f>Data!E10-Data!E9</f>
        <v>-2.2099999999999795</v>
      </c>
      <c r="G10" s="5" t="s">
        <v>9</v>
      </c>
      <c r="H10" s="4">
        <f>PERCENTILE(B:B, 0.75)</f>
        <v>5.8075000000000045</v>
      </c>
      <c r="I10" s="4">
        <f t="shared" ref="I10:K10" si="6">PERCENTILE(C:C, 0.75)</f>
        <v>2.1000000000000227</v>
      </c>
      <c r="J10" s="4">
        <f t="shared" si="6"/>
        <v>0.39000000000000057</v>
      </c>
      <c r="K10" s="4">
        <f t="shared" si="6"/>
        <v>3.1799999999999944</v>
      </c>
    </row>
    <row r="11" spans="1:11" x14ac:dyDescent="0.25">
      <c r="A11" s="1">
        <v>34712</v>
      </c>
      <c r="B11" s="4">
        <f>Data!B11-Data!B10</f>
        <v>0</v>
      </c>
      <c r="C11" s="4">
        <f>Data!C11-Data!C10</f>
        <v>0.5</v>
      </c>
      <c r="D11" s="4">
        <f>Data!D11-Data!D10</f>
        <v>0.33999999999999986</v>
      </c>
      <c r="E11" s="4">
        <f>Data!E11-Data!E10</f>
        <v>4.4199999999999875</v>
      </c>
      <c r="G11" s="5" t="s">
        <v>10</v>
      </c>
      <c r="H11" s="4">
        <f>PERCENTILE(B:B, 0.25)</f>
        <v>-4.75</v>
      </c>
      <c r="I11" s="4">
        <f t="shared" ref="I11:K11" si="7">PERCENTILE(C:C, 0.25)</f>
        <v>-2.0499999999999829</v>
      </c>
      <c r="J11" s="4">
        <f t="shared" si="7"/>
        <v>-0.33999999999999986</v>
      </c>
      <c r="K11" s="4">
        <f t="shared" si="7"/>
        <v>-2.75</v>
      </c>
    </row>
    <row r="12" spans="1:11" x14ac:dyDescent="0.25">
      <c r="A12" s="1">
        <v>34715</v>
      </c>
      <c r="B12" s="4">
        <f>Data!B12-Data!B11</f>
        <v>1.25</v>
      </c>
      <c r="C12" s="4">
        <f>Data!C12-Data!C11</f>
        <v>2</v>
      </c>
      <c r="D12" s="4">
        <f>Data!D12-Data!D11</f>
        <v>0.86999999999999922</v>
      </c>
      <c r="E12" s="4">
        <f>Data!E12-Data!E11</f>
        <v>0.72999999999998977</v>
      </c>
      <c r="G12" s="5" t="s">
        <v>12</v>
      </c>
      <c r="H12" s="4">
        <f>H10-H11</f>
        <v>10.557500000000005</v>
      </c>
      <c r="I12" s="4">
        <f t="shared" ref="I12:K12" si="8">I10-I11</f>
        <v>4.1500000000000057</v>
      </c>
      <c r="J12" s="4">
        <f t="shared" si="8"/>
        <v>0.73000000000000043</v>
      </c>
      <c r="K12" s="4">
        <f t="shared" si="8"/>
        <v>5.9299999999999944</v>
      </c>
    </row>
    <row r="13" spans="1:11" x14ac:dyDescent="0.25">
      <c r="A13" s="1">
        <v>34716</v>
      </c>
      <c r="B13" s="4">
        <f>Data!B13-Data!B12</f>
        <v>3.75</v>
      </c>
      <c r="C13" s="4">
        <f>Data!C13-Data!C12</f>
        <v>1.5</v>
      </c>
      <c r="D13" s="4">
        <f>Data!D13-Data!D12</f>
        <v>9.9999999999999645E-2</v>
      </c>
      <c r="E13" s="4">
        <f>Data!E13-Data!E12</f>
        <v>-2.2099999999999795</v>
      </c>
    </row>
    <row r="14" spans="1:11" x14ac:dyDescent="0.25">
      <c r="A14" s="1">
        <v>34717</v>
      </c>
      <c r="B14" s="4">
        <f>Data!B14-Data!B13</f>
        <v>-1.25</v>
      </c>
      <c r="C14" s="4">
        <f>Data!C14-Data!C13</f>
        <v>0.5</v>
      </c>
      <c r="D14" s="4">
        <f>Data!D14-Data!D13</f>
        <v>-0.19999999999999929</v>
      </c>
      <c r="E14" s="4">
        <f>Data!E14-Data!E13</f>
        <v>2.9499999999999886</v>
      </c>
      <c r="G14" s="5" t="s">
        <v>14</v>
      </c>
      <c r="H14" s="3">
        <f>COUNTIF(B:B, 0)</f>
        <v>120</v>
      </c>
      <c r="I14" s="3">
        <f t="shared" ref="I14:K14" si="9">COUNTIF(C:C, 0)</f>
        <v>102</v>
      </c>
      <c r="J14" s="3">
        <f t="shared" si="9"/>
        <v>137</v>
      </c>
      <c r="K14" s="3">
        <f t="shared" si="9"/>
        <v>42</v>
      </c>
    </row>
    <row r="15" spans="1:11" x14ac:dyDescent="0.25">
      <c r="A15" s="1">
        <v>34718</v>
      </c>
      <c r="B15" s="4">
        <f>Data!B15-Data!B14</f>
        <v>0</v>
      </c>
      <c r="C15" s="4">
        <f>Data!C15-Data!C14</f>
        <v>-0.5</v>
      </c>
      <c r="D15" s="4">
        <f>Data!D15-Data!D14</f>
        <v>-0.24000000000000021</v>
      </c>
      <c r="E15" s="4">
        <f>Data!E15-Data!E14</f>
        <v>-0.74000000000000909</v>
      </c>
      <c r="G15" s="5" t="s">
        <v>13</v>
      </c>
      <c r="H15" s="3">
        <f>COUNTIF(B:B, "&gt;0")</f>
        <v>2449</v>
      </c>
      <c r="I15" s="3">
        <f t="shared" ref="I15:K15" si="10">COUNTIF(C:C, "&gt;0")</f>
        <v>2418</v>
      </c>
      <c r="J15" s="3">
        <f t="shared" si="10"/>
        <v>2400</v>
      </c>
      <c r="K15" s="3">
        <f t="shared" si="10"/>
        <v>2436</v>
      </c>
    </row>
    <row r="16" spans="1:11" x14ac:dyDescent="0.25">
      <c r="A16" s="1">
        <v>34719</v>
      </c>
      <c r="B16" s="4">
        <f>Data!B16-Data!B15</f>
        <v>-2.5</v>
      </c>
      <c r="C16" s="4">
        <f>Data!C16-Data!C15</f>
        <v>0</v>
      </c>
      <c r="D16" s="4">
        <f>Data!D16-Data!D15</f>
        <v>9.9999999999999645E-2</v>
      </c>
      <c r="E16" s="4">
        <f>Data!E16-Data!E15</f>
        <v>-2.9399999999999977</v>
      </c>
      <c r="G16" s="5" t="s">
        <v>15</v>
      </c>
      <c r="H16" s="3">
        <f>COUNTIF(B:B, "&lt;0")</f>
        <v>2375</v>
      </c>
      <c r="I16" s="3">
        <f t="shared" ref="I16:K16" si="11">COUNTIF(C:C, "&lt;0")</f>
        <v>2424</v>
      </c>
      <c r="J16" s="3">
        <f t="shared" si="11"/>
        <v>2407</v>
      </c>
      <c r="K16" s="3">
        <f t="shared" si="11"/>
        <v>2466</v>
      </c>
    </row>
    <row r="17" spans="1:12" x14ac:dyDescent="0.25">
      <c r="A17" s="1">
        <v>34722</v>
      </c>
      <c r="B17" s="4">
        <f>Data!B17-Data!B16</f>
        <v>1.25</v>
      </c>
      <c r="C17" s="4">
        <f>Data!C17-Data!C16</f>
        <v>-2.5</v>
      </c>
      <c r="D17" s="4">
        <f>Data!D17-Data!D16</f>
        <v>-0.33999999999999986</v>
      </c>
      <c r="E17" s="4">
        <f>Data!E17-Data!E16</f>
        <v>-5.1599999999999966</v>
      </c>
      <c r="G17" s="5" t="s">
        <v>16</v>
      </c>
      <c r="H17" s="3">
        <f>SUM(H14:H16)</f>
        <v>4944</v>
      </c>
      <c r="I17" s="3">
        <f t="shared" ref="I17:K17" si="12">SUM(I14:I16)</f>
        <v>4944</v>
      </c>
      <c r="J17" s="3">
        <f t="shared" si="12"/>
        <v>4944</v>
      </c>
      <c r="K17" s="3">
        <f t="shared" si="12"/>
        <v>4944</v>
      </c>
    </row>
    <row r="18" spans="1:12" x14ac:dyDescent="0.25">
      <c r="A18" s="1">
        <v>34723</v>
      </c>
      <c r="B18" s="4">
        <f>Data!B18-Data!B17</f>
        <v>-2.5</v>
      </c>
      <c r="C18" s="4">
        <f>Data!C18-Data!C17</f>
        <v>-1</v>
      </c>
      <c r="D18" s="4">
        <f>Data!D18-Data!D17</f>
        <v>-0.37999999999999901</v>
      </c>
      <c r="E18" s="4">
        <f>Data!E18-Data!E17</f>
        <v>-4.4199999999999875</v>
      </c>
    </row>
    <row r="19" spans="1:12" x14ac:dyDescent="0.25">
      <c r="A19" s="1">
        <v>34724</v>
      </c>
      <c r="B19" s="4">
        <f>Data!B19-Data!B18</f>
        <v>2.5</v>
      </c>
      <c r="C19" s="4">
        <f>Data!C19-Data!C18</f>
        <v>0</v>
      </c>
      <c r="D19" s="4">
        <f>Data!D19-Data!D18</f>
        <v>0.85999999999999943</v>
      </c>
      <c r="E19" s="4">
        <f>Data!E19-Data!E18</f>
        <v>3.6800000000000068</v>
      </c>
    </row>
    <row r="20" spans="1:12" x14ac:dyDescent="0.25">
      <c r="A20" s="1">
        <v>34726</v>
      </c>
      <c r="B20" s="4">
        <f>Data!B20-Data!B19</f>
        <v>-2.5</v>
      </c>
      <c r="C20" s="4">
        <f>Data!C20-Data!C19</f>
        <v>0.5</v>
      </c>
      <c r="D20" s="4">
        <f>Data!D20-Data!D19</f>
        <v>-0.14000000000000057</v>
      </c>
      <c r="E20" s="4">
        <f>Data!E20-Data!E19</f>
        <v>4.4199999999999875</v>
      </c>
      <c r="G20" s="8" t="s">
        <v>25</v>
      </c>
      <c r="H20" s="9" t="s">
        <v>29</v>
      </c>
      <c r="I20" s="9" t="s">
        <v>24</v>
      </c>
      <c r="J20" s="9" t="s">
        <v>30</v>
      </c>
      <c r="K20" s="9" t="s">
        <v>31</v>
      </c>
      <c r="L20" s="9" t="s">
        <v>32</v>
      </c>
    </row>
    <row r="21" spans="1:12" x14ac:dyDescent="0.25">
      <c r="A21" s="1">
        <v>34729</v>
      </c>
      <c r="B21" s="4">
        <f>Data!B21-Data!B20</f>
        <v>-1.25</v>
      </c>
      <c r="C21" s="4">
        <f>Data!C21-Data!C20</f>
        <v>2.5</v>
      </c>
      <c r="D21" s="4">
        <f>Data!D21-Data!D20</f>
        <v>0.24000000000000021</v>
      </c>
      <c r="E21" s="4">
        <f>Data!E21-Data!E20</f>
        <v>2.210000000000008</v>
      </c>
      <c r="G21" s="5" t="s">
        <v>27</v>
      </c>
      <c r="H21" s="7">
        <v>-213</v>
      </c>
      <c r="I21" s="3">
        <f t="array" ref="I21:I29">FREQUENCY(B:B,H21:H28)</f>
        <v>0</v>
      </c>
      <c r="J21" s="3">
        <f>I21/$I$31</f>
        <v>0</v>
      </c>
    </row>
    <row r="22" spans="1:12" x14ac:dyDescent="0.25">
      <c r="A22" s="1">
        <v>34730</v>
      </c>
      <c r="B22" s="4">
        <f>Data!B22-Data!B21</f>
        <v>0</v>
      </c>
      <c r="C22" s="4">
        <f>Data!C22-Data!C21</f>
        <v>0.5</v>
      </c>
      <c r="D22" s="4">
        <f>Data!D22-Data!D21</f>
        <v>0.14000000000000057</v>
      </c>
      <c r="E22" s="4">
        <f>Data!E22-Data!E21</f>
        <v>0</v>
      </c>
      <c r="G22" s="5" t="s">
        <v>18</v>
      </c>
      <c r="H22" s="7">
        <f>H2-3*H$4</f>
        <v>-51.376366511897601</v>
      </c>
      <c r="I22" s="3">
        <v>49</v>
      </c>
      <c r="J22" s="11">
        <f t="shared" ref="J22:J29" si="13">I22/$I$31</f>
        <v>9.9110032362459549E-3</v>
      </c>
      <c r="K22" s="4">
        <f>K23-H4</f>
        <v>-60.045155482866519</v>
      </c>
      <c r="L22" s="10">
        <f>K22^2</f>
        <v>3605.4206969616152</v>
      </c>
    </row>
    <row r="23" spans="1:12" x14ac:dyDescent="0.25">
      <c r="A23" s="1">
        <v>34731</v>
      </c>
      <c r="B23" s="4">
        <f>Data!B23-Data!B22</f>
        <v>-1.25</v>
      </c>
      <c r="C23" s="4">
        <f>Data!C23-Data!C22</f>
        <v>-0.5</v>
      </c>
      <c r="D23" s="4">
        <f>Data!D23-Data!D22</f>
        <v>-4.0000000000000924E-2</v>
      </c>
      <c r="E23" s="4">
        <f>Data!E23-Data!E22</f>
        <v>-5.8900000000000148</v>
      </c>
      <c r="G23" s="5" t="s">
        <v>19</v>
      </c>
      <c r="H23" s="7">
        <f>H2-2*H$4</f>
        <v>-34.038788569959785</v>
      </c>
      <c r="I23" s="3">
        <v>83</v>
      </c>
      <c r="J23" s="11">
        <f t="shared" si="13"/>
        <v>1.6788025889967636E-2</v>
      </c>
      <c r="K23" s="4">
        <f t="shared" ref="K23:K25" si="14">((H23-H22)/2)+H22</f>
        <v>-42.707577540928696</v>
      </c>
      <c r="L23" s="10">
        <f t="shared" ref="L23:L30" si="15">K23^2</f>
        <v>1823.9371794144372</v>
      </c>
    </row>
    <row r="24" spans="1:12" x14ac:dyDescent="0.25">
      <c r="A24" s="1">
        <v>34732</v>
      </c>
      <c r="B24" s="4">
        <f>Data!B24-Data!B23</f>
        <v>0</v>
      </c>
      <c r="C24" s="4">
        <f>Data!C24-Data!C23</f>
        <v>-0.5</v>
      </c>
      <c r="D24" s="4">
        <f>Data!D24-Data!D23</f>
        <v>-0.19999999999999929</v>
      </c>
      <c r="E24" s="4">
        <f>Data!E24-Data!E23</f>
        <v>2.9500000000000171</v>
      </c>
      <c r="G24" s="5" t="s">
        <v>21</v>
      </c>
      <c r="H24" s="7">
        <f>H2-H$4</f>
        <v>-16.701210628021961</v>
      </c>
      <c r="I24" s="3">
        <v>275</v>
      </c>
      <c r="J24" s="11">
        <f t="shared" si="13"/>
        <v>5.5622977346278316E-2</v>
      </c>
      <c r="K24" s="4">
        <f t="shared" si="14"/>
        <v>-25.369999598990873</v>
      </c>
      <c r="L24" s="10">
        <f t="shared" si="15"/>
        <v>643.63687965279701</v>
      </c>
    </row>
    <row r="25" spans="1:12" x14ac:dyDescent="0.25">
      <c r="A25" s="1">
        <v>34733</v>
      </c>
      <c r="B25" s="4">
        <f>Data!B25-Data!B24</f>
        <v>-2.5</v>
      </c>
      <c r="C25" s="4">
        <f>Data!C25-Data!C24</f>
        <v>-0.5</v>
      </c>
      <c r="D25" s="4">
        <f>Data!D25-Data!D24</f>
        <v>9.9999999999999645E-2</v>
      </c>
      <c r="E25" s="4">
        <f>Data!E25-Data!E24</f>
        <v>3.6799999999999784</v>
      </c>
      <c r="G25" s="5" t="s">
        <v>5</v>
      </c>
      <c r="H25" s="7">
        <f>H2</f>
        <v>0.63636731391585755</v>
      </c>
      <c r="I25" s="3">
        <v>2353</v>
      </c>
      <c r="J25" s="11">
        <f t="shared" si="13"/>
        <v>0.47593042071197411</v>
      </c>
      <c r="K25" s="4">
        <f t="shared" si="14"/>
        <v>-8.0324216570530513</v>
      </c>
      <c r="L25" s="10">
        <f t="shared" si="15"/>
        <v>64.519797676694893</v>
      </c>
    </row>
    <row r="26" spans="1:12" x14ac:dyDescent="0.25">
      <c r="A26" s="1">
        <v>34736</v>
      </c>
      <c r="B26" s="4">
        <f>Data!B26-Data!B25</f>
        <v>1.25</v>
      </c>
      <c r="C26" s="4">
        <f>Data!C26-Data!C25</f>
        <v>0.5</v>
      </c>
      <c r="D26" s="4">
        <f>Data!D26-Data!D25</f>
        <v>-0.14000000000000057</v>
      </c>
      <c r="E26" s="4">
        <f>Data!E26-Data!E25</f>
        <v>-3.6799999999999784</v>
      </c>
      <c r="G26" s="5" t="s">
        <v>22</v>
      </c>
      <c r="H26" s="7">
        <f>H2+H4</f>
        <v>17.973945255853678</v>
      </c>
      <c r="I26" s="3">
        <v>1713</v>
      </c>
      <c r="J26" s="11">
        <f t="shared" si="13"/>
        <v>0.34648058252427183</v>
      </c>
      <c r="K26" s="4">
        <f>((H26-H25)/2)+H25</f>
        <v>9.3051562848847666</v>
      </c>
      <c r="L26" s="10">
        <f t="shared" si="15"/>
        <v>86.585933486130472</v>
      </c>
    </row>
    <row r="27" spans="1:12" x14ac:dyDescent="0.25">
      <c r="A27" s="1">
        <v>34737</v>
      </c>
      <c r="B27" s="4">
        <f>Data!B27-Data!B26</f>
        <v>0</v>
      </c>
      <c r="C27" s="4">
        <f>Data!C27-Data!C26</f>
        <v>-0.5</v>
      </c>
      <c r="D27" s="4">
        <f>Data!D27-Data!D26</f>
        <v>-4.9999999999998934E-2</v>
      </c>
      <c r="E27" s="4">
        <f>Data!E27-Data!E26</f>
        <v>0.72999999999998977</v>
      </c>
      <c r="G27" s="5" t="s">
        <v>23</v>
      </c>
      <c r="H27" s="7">
        <f>H2+2*H4</f>
        <v>35.311523197791495</v>
      </c>
      <c r="I27" s="3">
        <v>312</v>
      </c>
      <c r="J27" s="11">
        <f t="shared" si="13"/>
        <v>6.3106796116504854E-2</v>
      </c>
      <c r="K27" s="4">
        <f>((H27-H26)/2)+H26</f>
        <v>26.642734226822586</v>
      </c>
      <c r="L27" s="10">
        <f t="shared" si="15"/>
        <v>709.83528708110373</v>
      </c>
    </row>
    <row r="28" spans="1:12" x14ac:dyDescent="0.25">
      <c r="A28" s="1">
        <v>34738</v>
      </c>
      <c r="B28" s="4">
        <f>Data!B28-Data!B27</f>
        <v>0</v>
      </c>
      <c r="C28" s="4">
        <f>Data!C28-Data!C27</f>
        <v>0</v>
      </c>
      <c r="D28" s="4">
        <f>Data!D28-Data!D27</f>
        <v>-0.4399999999999995</v>
      </c>
      <c r="E28" s="4">
        <f>Data!E28-Data!E27</f>
        <v>-2.9399999999999977</v>
      </c>
      <c r="G28" s="5" t="s">
        <v>20</v>
      </c>
      <c r="H28" s="7">
        <f>H2+3*H4</f>
        <v>52.649101139729311</v>
      </c>
      <c r="I28" s="3">
        <v>107</v>
      </c>
      <c r="J28" s="11">
        <f t="shared" si="13"/>
        <v>2.1642394822006472E-2</v>
      </c>
      <c r="K28" s="4">
        <f t="shared" ref="K28" si="16">((H28-H27)/2)+H27</f>
        <v>43.980312168760406</v>
      </c>
      <c r="L28" s="10">
        <f t="shared" si="15"/>
        <v>1934.2678584616147</v>
      </c>
    </row>
    <row r="29" spans="1:12" x14ac:dyDescent="0.25">
      <c r="A29" s="1">
        <v>34739</v>
      </c>
      <c r="B29" s="4">
        <f>Data!B29-Data!B28</f>
        <v>-1.25</v>
      </c>
      <c r="C29" s="4">
        <f>Data!C29-Data!C28</f>
        <v>0</v>
      </c>
      <c r="D29" s="4">
        <f>Data!D29-Data!D28</f>
        <v>4.9999999999998934E-2</v>
      </c>
      <c r="E29" s="4">
        <f>Data!E29-Data!E28</f>
        <v>2.9399999999999977</v>
      </c>
      <c r="G29" s="5" t="s">
        <v>28</v>
      </c>
      <c r="H29" s="3">
        <v>144</v>
      </c>
      <c r="I29" s="3">
        <v>52</v>
      </c>
      <c r="J29" s="11">
        <f t="shared" si="13"/>
        <v>1.0517799352750809E-2</v>
      </c>
      <c r="K29" s="4">
        <v>52.65</v>
      </c>
      <c r="L29" s="10">
        <f t="shared" si="15"/>
        <v>2772.0225</v>
      </c>
    </row>
    <row r="30" spans="1:12" x14ac:dyDescent="0.25">
      <c r="A30" s="1">
        <v>34740</v>
      </c>
      <c r="B30" s="4">
        <f>Data!B30-Data!B29</f>
        <v>0</v>
      </c>
      <c r="C30" s="4">
        <f>Data!C30-Data!C29</f>
        <v>-1</v>
      </c>
      <c r="D30" s="4">
        <f>Data!D30-Data!D29</f>
        <v>9.9999999999999645E-2</v>
      </c>
      <c r="E30" s="4">
        <f>Data!E30-Data!E29</f>
        <v>-1.4699999999999989</v>
      </c>
      <c r="L30" s="3">
        <f t="shared" si="15"/>
        <v>0</v>
      </c>
    </row>
    <row r="31" spans="1:12" x14ac:dyDescent="0.25">
      <c r="A31" s="1">
        <v>34743</v>
      </c>
      <c r="B31" s="4">
        <f>Data!B31-Data!B30</f>
        <v>0</v>
      </c>
      <c r="C31" s="4">
        <f>Data!C31-Data!C30</f>
        <v>0.5</v>
      </c>
      <c r="D31" s="4">
        <f>Data!D31-Data!D30</f>
        <v>-0.19999999999999929</v>
      </c>
      <c r="E31" s="4">
        <f>Data!E31-Data!E30</f>
        <v>-1.4699999999999989</v>
      </c>
      <c r="G31" s="5" t="s">
        <v>16</v>
      </c>
      <c r="I31" s="6">
        <f>SUM(I21:I29)</f>
        <v>4944</v>
      </c>
      <c r="J31" s="6">
        <f>SUM(J21:J29)</f>
        <v>0.99999999999999989</v>
      </c>
      <c r="K31" s="4"/>
    </row>
    <row r="32" spans="1:12" x14ac:dyDescent="0.25">
      <c r="A32" s="1">
        <v>34744</v>
      </c>
      <c r="B32" s="4">
        <f>Data!B32-Data!B31</f>
        <v>1.25</v>
      </c>
      <c r="C32" s="4">
        <f>Data!C32-Data!C31</f>
        <v>0.5</v>
      </c>
      <c r="D32" s="4">
        <f>Data!D32-Data!D31</f>
        <v>0</v>
      </c>
      <c r="E32" s="4">
        <f>Data!E32-Data!E31</f>
        <v>0.72999999999998977</v>
      </c>
    </row>
    <row r="33" spans="1:12" x14ac:dyDescent="0.25">
      <c r="A33" s="1">
        <v>34745</v>
      </c>
      <c r="B33" s="4">
        <f>Data!B33-Data!B32</f>
        <v>-1.25</v>
      </c>
      <c r="C33" s="4">
        <f>Data!C33-Data!C32</f>
        <v>-1</v>
      </c>
      <c r="D33" s="4">
        <f>Data!D33-Data!D32</f>
        <v>5.0000000000000711E-2</v>
      </c>
      <c r="E33" s="4">
        <f>Data!E33-Data!E32</f>
        <v>-1.4699999999999989</v>
      </c>
      <c r="J33" s="6" t="s">
        <v>36</v>
      </c>
      <c r="K33" s="4">
        <f>SUMPRODUCT(J22:J29,K22:K29)</f>
        <v>-0.13511739613516249</v>
      </c>
      <c r="L33" s="3" t="s">
        <v>37</v>
      </c>
    </row>
    <row r="34" spans="1:12" x14ac:dyDescent="0.25">
      <c r="A34" s="1">
        <v>34746</v>
      </c>
      <c r="B34" s="4">
        <f>Data!B34-Data!B33</f>
        <v>0</v>
      </c>
      <c r="C34" s="4">
        <f>Data!C34-Data!C33</f>
        <v>-1.5</v>
      </c>
      <c r="D34" s="4">
        <f>Data!D34-Data!D33</f>
        <v>-0.14000000000000057</v>
      </c>
      <c r="E34" s="4">
        <f>Data!E34-Data!E33</f>
        <v>-5.1499999999999915</v>
      </c>
      <c r="J34" s="6" t="s">
        <v>33</v>
      </c>
      <c r="K34" s="4">
        <f>SUMPRODUCT(I22:I29,(K22:K29-H2)^2)/I31</f>
        <v>279.25204731254473</v>
      </c>
    </row>
    <row r="35" spans="1:12" x14ac:dyDescent="0.25">
      <c r="A35" s="1">
        <v>34747</v>
      </c>
      <c r="B35" s="4">
        <f>Data!B35-Data!B34</f>
        <v>0</v>
      </c>
      <c r="C35" s="4">
        <f>Data!C35-Data!C34</f>
        <v>0.5</v>
      </c>
      <c r="D35" s="4">
        <f>Data!D35-Data!D34</f>
        <v>-0.39000000000000057</v>
      </c>
      <c r="E35" s="4">
        <f>Data!E35-Data!E34</f>
        <v>0</v>
      </c>
      <c r="J35" s="6" t="s">
        <v>34</v>
      </c>
      <c r="K35" s="4">
        <f>SQRT(K34)</f>
        <v>16.710836224215253</v>
      </c>
      <c r="L35" s="12" t="s">
        <v>35</v>
      </c>
    </row>
    <row r="36" spans="1:12" x14ac:dyDescent="0.25">
      <c r="A36" s="1">
        <v>34750</v>
      </c>
      <c r="B36" s="4">
        <f>Data!B36-Data!B35</f>
        <v>0</v>
      </c>
      <c r="C36" s="4">
        <f>Data!C36-Data!C35</f>
        <v>0</v>
      </c>
      <c r="D36" s="4">
        <f>Data!D36-Data!D35</f>
        <v>-0.1899999999999995</v>
      </c>
      <c r="E36" s="4">
        <f>Data!E36-Data!E35</f>
        <v>-0.73999999999999488</v>
      </c>
    </row>
    <row r="37" spans="1:12" x14ac:dyDescent="0.25">
      <c r="A37" s="1">
        <v>34751</v>
      </c>
      <c r="B37" s="4">
        <f>Data!B37-Data!B36</f>
        <v>0</v>
      </c>
      <c r="C37" s="4">
        <f>Data!C37-Data!C36</f>
        <v>0</v>
      </c>
      <c r="D37" s="4">
        <f>Data!D37-Data!D36</f>
        <v>-9.9999999999999645E-2</v>
      </c>
      <c r="E37" s="4">
        <f>Data!E37-Data!E36</f>
        <v>-4.4200000000000017</v>
      </c>
    </row>
    <row r="38" spans="1:12" x14ac:dyDescent="0.25">
      <c r="A38" s="1">
        <v>34752</v>
      </c>
      <c r="B38" s="4">
        <f>Data!B38-Data!B37</f>
        <v>-1.25</v>
      </c>
      <c r="C38" s="4">
        <f>Data!C38-Data!C37</f>
        <v>-1.5</v>
      </c>
      <c r="D38" s="4">
        <f>Data!D38-Data!D37</f>
        <v>0</v>
      </c>
      <c r="E38" s="4">
        <f>Data!E38-Data!E37</f>
        <v>0</v>
      </c>
    </row>
    <row r="39" spans="1:12" x14ac:dyDescent="0.25">
      <c r="A39" s="1">
        <v>34753</v>
      </c>
      <c r="B39" s="4">
        <f>Data!B39-Data!B38</f>
        <v>0</v>
      </c>
      <c r="C39" s="4">
        <f>Data!C39-Data!C38</f>
        <v>1</v>
      </c>
      <c r="D39" s="4">
        <f>Data!D39-Data!D38</f>
        <v>4.9999999999998934E-2</v>
      </c>
      <c r="E39" s="4">
        <f>Data!E39-Data!E38</f>
        <v>6.6299999999999812</v>
      </c>
    </row>
    <row r="40" spans="1:12" x14ac:dyDescent="0.25">
      <c r="A40" s="1">
        <v>34754</v>
      </c>
      <c r="B40" s="4">
        <f>Data!B40-Data!B39</f>
        <v>1.25</v>
      </c>
      <c r="C40" s="4">
        <f>Data!C40-Data!C39</f>
        <v>0.5</v>
      </c>
      <c r="D40" s="4">
        <f>Data!D40-Data!D39</f>
        <v>0.91999999999999993</v>
      </c>
      <c r="E40" s="4">
        <f>Data!E40-Data!E39</f>
        <v>5.8900000000000148</v>
      </c>
    </row>
    <row r="41" spans="1:12" x14ac:dyDescent="0.25">
      <c r="A41" s="1">
        <v>34758</v>
      </c>
      <c r="B41" s="4">
        <f>Data!B41-Data!B40</f>
        <v>0</v>
      </c>
      <c r="C41" s="4">
        <f>Data!C41-Data!C40</f>
        <v>0.5</v>
      </c>
      <c r="D41" s="4">
        <f>Data!D41-Data!D40</f>
        <v>-0.58000000000000007</v>
      </c>
      <c r="E41" s="4">
        <f>Data!E41-Data!E40</f>
        <v>-1.4699999999999989</v>
      </c>
    </row>
    <row r="42" spans="1:12" x14ac:dyDescent="0.25">
      <c r="A42" s="1">
        <v>34759</v>
      </c>
      <c r="B42" s="4">
        <f>Data!B42-Data!B41</f>
        <v>0</v>
      </c>
      <c r="C42" s="4">
        <f>Data!C42-Data!C41</f>
        <v>-0.25</v>
      </c>
      <c r="D42" s="4">
        <f>Data!D42-Data!D41</f>
        <v>0.19000000000000128</v>
      </c>
      <c r="E42" s="4">
        <f>Data!E42-Data!E41</f>
        <v>4.4199999999999875</v>
      </c>
    </row>
    <row r="43" spans="1:12" x14ac:dyDescent="0.25">
      <c r="A43" s="1">
        <v>34760</v>
      </c>
      <c r="B43" s="4">
        <f>Data!B43-Data!B42</f>
        <v>-0.62000000000000455</v>
      </c>
      <c r="C43" s="4">
        <f>Data!C43-Data!C42</f>
        <v>-0.5</v>
      </c>
      <c r="D43" s="4">
        <f>Data!D43-Data!D42</f>
        <v>9.9999999999999645E-2</v>
      </c>
      <c r="E43" s="4">
        <f>Data!E43-Data!E42</f>
        <v>0.73000000000001819</v>
      </c>
    </row>
    <row r="44" spans="1:12" x14ac:dyDescent="0.25">
      <c r="A44" s="1">
        <v>34761</v>
      </c>
      <c r="B44" s="4">
        <f>Data!B44-Data!B43</f>
        <v>1.8700000000000045</v>
      </c>
      <c r="C44" s="4">
        <f>Data!C44-Data!C43</f>
        <v>0.25</v>
      </c>
      <c r="D44" s="4">
        <f>Data!D44-Data!D43</f>
        <v>0.1899999999999995</v>
      </c>
      <c r="E44" s="4">
        <f>Data!E44-Data!E43</f>
        <v>1.4799999999999898</v>
      </c>
    </row>
    <row r="45" spans="1:12" x14ac:dyDescent="0.25">
      <c r="A45" s="1">
        <v>34764</v>
      </c>
      <c r="B45" s="4">
        <f>Data!B45-Data!B44</f>
        <v>0</v>
      </c>
      <c r="C45" s="4">
        <f>Data!C45-Data!C44</f>
        <v>0.5</v>
      </c>
      <c r="D45" s="4">
        <f>Data!D45-Data!D44</f>
        <v>-0.24000000000000021</v>
      </c>
      <c r="E45" s="4">
        <f>Data!E45-Data!E44</f>
        <v>0.72999999999998977</v>
      </c>
    </row>
    <row r="46" spans="1:12" x14ac:dyDescent="0.25">
      <c r="A46" s="1">
        <v>34765</v>
      </c>
      <c r="B46" s="4">
        <f>Data!B46-Data!B45</f>
        <v>-1.25</v>
      </c>
      <c r="C46" s="4">
        <f>Data!C46-Data!C45</f>
        <v>0</v>
      </c>
      <c r="D46" s="4">
        <f>Data!D46-Data!D45</f>
        <v>-0.24000000000000021</v>
      </c>
      <c r="E46" s="4">
        <f>Data!E46-Data!E45</f>
        <v>-3.6799999999999784</v>
      </c>
    </row>
    <row r="47" spans="1:12" x14ac:dyDescent="0.25">
      <c r="A47" s="1">
        <v>34766</v>
      </c>
      <c r="B47" s="4">
        <f>Data!B47-Data!B46</f>
        <v>0.62999999999999545</v>
      </c>
      <c r="C47" s="4">
        <f>Data!C47-Data!C46</f>
        <v>0</v>
      </c>
      <c r="D47" s="4">
        <f>Data!D47-Data!D46</f>
        <v>0.10000000000000142</v>
      </c>
      <c r="E47" s="4">
        <f>Data!E47-Data!E46</f>
        <v>1.4699999999999989</v>
      </c>
    </row>
    <row r="48" spans="1:12" x14ac:dyDescent="0.25">
      <c r="A48" s="1">
        <v>34767</v>
      </c>
      <c r="B48" s="4">
        <f>Data!B48-Data!B47</f>
        <v>-0.62999999999999545</v>
      </c>
      <c r="C48" s="4">
        <f>Data!C48-Data!C47</f>
        <v>0</v>
      </c>
      <c r="D48" s="4">
        <f>Data!D48-Data!D47</f>
        <v>-0.10000000000000142</v>
      </c>
      <c r="E48" s="4">
        <f>Data!E48-Data!E47</f>
        <v>1.4799999999999898</v>
      </c>
    </row>
    <row r="49" spans="1:5" x14ac:dyDescent="0.25">
      <c r="A49" s="1">
        <v>34768</v>
      </c>
      <c r="B49" s="4">
        <f>Data!B49-Data!B48</f>
        <v>0</v>
      </c>
      <c r="C49" s="4">
        <f>Data!C49-Data!C48</f>
        <v>0</v>
      </c>
      <c r="D49" s="4">
        <f>Data!D49-Data!D48</f>
        <v>0.33999999999999986</v>
      </c>
      <c r="E49" s="4">
        <f>Data!E49-Data!E48</f>
        <v>1.4699999999999989</v>
      </c>
    </row>
    <row r="50" spans="1:5" x14ac:dyDescent="0.25">
      <c r="A50" s="1">
        <v>34771</v>
      </c>
      <c r="B50" s="4">
        <f>Data!B50-Data!B49</f>
        <v>0</v>
      </c>
      <c r="C50" s="4">
        <f>Data!C50-Data!C49</f>
        <v>-0.5</v>
      </c>
      <c r="D50" s="4">
        <f>Data!D50-Data!D49</f>
        <v>-0.33999999999999986</v>
      </c>
      <c r="E50" s="4">
        <f>Data!E50-Data!E49</f>
        <v>-8.0999999999999943</v>
      </c>
    </row>
    <row r="51" spans="1:5" x14ac:dyDescent="0.25">
      <c r="A51" s="1">
        <v>34772</v>
      </c>
      <c r="B51" s="4">
        <f>Data!B51-Data!B50</f>
        <v>0</v>
      </c>
      <c r="C51" s="4">
        <f>Data!C51-Data!C50</f>
        <v>1.5</v>
      </c>
      <c r="D51" s="4">
        <f>Data!D51-Data!D50</f>
        <v>0.19000000000000128</v>
      </c>
      <c r="E51" s="4">
        <f>Data!E51-Data!E50</f>
        <v>5.1500000000000057</v>
      </c>
    </row>
    <row r="52" spans="1:5" x14ac:dyDescent="0.25">
      <c r="A52" s="1">
        <v>34773</v>
      </c>
      <c r="B52" s="4">
        <f>Data!B52-Data!B51</f>
        <v>0</v>
      </c>
      <c r="C52" s="4">
        <f>Data!C52-Data!C51</f>
        <v>-0.5</v>
      </c>
      <c r="D52" s="4">
        <f>Data!D52-Data!D51</f>
        <v>0.14999999999999858</v>
      </c>
      <c r="E52" s="4">
        <f>Data!E52-Data!E51</f>
        <v>0</v>
      </c>
    </row>
    <row r="53" spans="1:5" x14ac:dyDescent="0.25">
      <c r="A53" s="1">
        <v>34774</v>
      </c>
      <c r="B53" s="4">
        <f>Data!B53-Data!B52</f>
        <v>-1.25</v>
      </c>
      <c r="C53" s="4">
        <f>Data!C53-Data!C52</f>
        <v>-1.5</v>
      </c>
      <c r="D53" s="4">
        <f>Data!D53-Data!D52</f>
        <v>-0.52999999999999936</v>
      </c>
      <c r="E53" s="4">
        <f>Data!E53-Data!E52</f>
        <v>-8.0999999999999943</v>
      </c>
    </row>
    <row r="54" spans="1:5" x14ac:dyDescent="0.25">
      <c r="A54" s="1">
        <v>34781</v>
      </c>
      <c r="B54" s="4">
        <f>Data!B54-Data!B53</f>
        <v>0</v>
      </c>
      <c r="C54" s="4">
        <f>Data!C54-Data!C53</f>
        <v>-0.5</v>
      </c>
      <c r="D54" s="4">
        <f>Data!D54-Data!D53</f>
        <v>-0.28999999999999915</v>
      </c>
      <c r="E54" s="4">
        <f>Data!E54-Data!E53</f>
        <v>-3.6800000000000068</v>
      </c>
    </row>
    <row r="55" spans="1:5" x14ac:dyDescent="0.25">
      <c r="A55" s="1">
        <v>34782</v>
      </c>
      <c r="B55" s="4">
        <f>Data!B55-Data!B54</f>
        <v>-1.25</v>
      </c>
      <c r="C55" s="4">
        <f>Data!C55-Data!C54</f>
        <v>0</v>
      </c>
      <c r="D55" s="4">
        <f>Data!D55-Data!D54</f>
        <v>0</v>
      </c>
      <c r="E55" s="4">
        <f>Data!E55-Data!E54</f>
        <v>0</v>
      </c>
    </row>
    <row r="56" spans="1:5" x14ac:dyDescent="0.25">
      <c r="A56" s="1">
        <v>34785</v>
      </c>
      <c r="B56" s="4">
        <f>Data!B56-Data!B55</f>
        <v>0</v>
      </c>
      <c r="C56" s="4">
        <f>Data!C56-Data!C55</f>
        <v>0</v>
      </c>
      <c r="D56" s="4">
        <f>Data!D56-Data!D55</f>
        <v>-0.20000000000000107</v>
      </c>
      <c r="E56" s="4">
        <f>Data!E56-Data!E55</f>
        <v>2.2099999999999795</v>
      </c>
    </row>
    <row r="57" spans="1:5" x14ac:dyDescent="0.25">
      <c r="A57" s="1">
        <v>34786</v>
      </c>
      <c r="B57" s="4">
        <f>Data!B57-Data!B56</f>
        <v>0</v>
      </c>
      <c r="C57" s="4">
        <f>Data!C57-Data!C56</f>
        <v>0.5</v>
      </c>
      <c r="D57" s="4">
        <f>Data!D57-Data!D56</f>
        <v>0.20000000000000107</v>
      </c>
      <c r="E57" s="4">
        <f>Data!E57-Data!E56</f>
        <v>-0.73999999999998067</v>
      </c>
    </row>
    <row r="58" spans="1:5" x14ac:dyDescent="0.25">
      <c r="A58" s="1">
        <v>34787</v>
      </c>
      <c r="B58" s="4">
        <f>Data!B58-Data!B57</f>
        <v>-1.25</v>
      </c>
      <c r="C58" s="4">
        <f>Data!C58-Data!C57</f>
        <v>0</v>
      </c>
      <c r="D58" s="4">
        <f>Data!D58-Data!D57</f>
        <v>0.28999999999999915</v>
      </c>
      <c r="E58" s="4">
        <f>Data!E58-Data!E57</f>
        <v>0</v>
      </c>
    </row>
    <row r="59" spans="1:5" x14ac:dyDescent="0.25">
      <c r="A59" s="1">
        <v>34788</v>
      </c>
      <c r="B59" s="4">
        <f>Data!B59-Data!B58</f>
        <v>1.25</v>
      </c>
      <c r="C59" s="4">
        <f>Data!C59-Data!C58</f>
        <v>0</v>
      </c>
      <c r="D59" s="4">
        <f>Data!D59-Data!D58</f>
        <v>-0.28999999999999915</v>
      </c>
      <c r="E59" s="4">
        <f>Data!E59-Data!E58</f>
        <v>-0.73000000000000398</v>
      </c>
    </row>
    <row r="60" spans="1:5" x14ac:dyDescent="0.25">
      <c r="A60" s="1">
        <v>34789</v>
      </c>
      <c r="B60" s="4">
        <f>Data!B60-Data!B59</f>
        <v>0</v>
      </c>
      <c r="C60" s="4">
        <f>Data!C60-Data!C59</f>
        <v>-0.5</v>
      </c>
      <c r="D60" s="4">
        <f>Data!D60-Data!D59</f>
        <v>-5.0000000000000711E-2</v>
      </c>
      <c r="E60" s="4">
        <f>Data!E60-Data!E59</f>
        <v>-1.480000000000004</v>
      </c>
    </row>
    <row r="61" spans="1:5" x14ac:dyDescent="0.25">
      <c r="A61" s="1">
        <v>34792</v>
      </c>
      <c r="B61" s="4">
        <f>Data!B61-Data!B60</f>
        <v>-2.5</v>
      </c>
      <c r="C61" s="4">
        <f>Data!C61-Data!C60</f>
        <v>0.5</v>
      </c>
      <c r="D61" s="4">
        <f>Data!D61-Data!D60</f>
        <v>0.33999999999999986</v>
      </c>
      <c r="E61" s="4">
        <f>Data!E61-Data!E60</f>
        <v>4.4200000000000159</v>
      </c>
    </row>
    <row r="62" spans="1:5" x14ac:dyDescent="0.25">
      <c r="A62" s="1">
        <v>34793</v>
      </c>
      <c r="B62" s="4">
        <f>Data!B62-Data!B61</f>
        <v>2.5</v>
      </c>
      <c r="C62" s="4">
        <f>Data!C62-Data!C61</f>
        <v>1</v>
      </c>
      <c r="D62" s="4">
        <f>Data!D62-Data!D61</f>
        <v>0</v>
      </c>
      <c r="E62" s="4">
        <f>Data!E62-Data!E61</f>
        <v>2.9499999999999886</v>
      </c>
    </row>
    <row r="63" spans="1:5" x14ac:dyDescent="0.25">
      <c r="A63" s="1">
        <v>34794</v>
      </c>
      <c r="B63" s="4">
        <f>Data!B63-Data!B62</f>
        <v>0</v>
      </c>
      <c r="C63" s="4">
        <f>Data!C63-Data!C62</f>
        <v>0</v>
      </c>
      <c r="D63" s="4">
        <f>Data!D63-Data!D62</f>
        <v>0.1899999999999995</v>
      </c>
      <c r="E63" s="4">
        <f>Data!E63-Data!E62</f>
        <v>2.210000000000008</v>
      </c>
    </row>
    <row r="64" spans="1:5" x14ac:dyDescent="0.25">
      <c r="A64" s="1">
        <v>34795</v>
      </c>
      <c r="B64" s="4">
        <f>Data!B64-Data!B63</f>
        <v>1.25</v>
      </c>
      <c r="C64" s="4">
        <f>Data!C64-Data!C63</f>
        <v>0</v>
      </c>
      <c r="D64" s="4">
        <f>Data!D64-Data!D63</f>
        <v>0.10000000000000142</v>
      </c>
      <c r="E64" s="4">
        <f>Data!E64-Data!E63</f>
        <v>4.4199999999999875</v>
      </c>
    </row>
    <row r="65" spans="1:5" x14ac:dyDescent="0.25">
      <c r="A65" s="1">
        <v>34796</v>
      </c>
      <c r="B65" s="4">
        <f>Data!B65-Data!B64</f>
        <v>0</v>
      </c>
      <c r="C65" s="4">
        <f>Data!C65-Data!C64</f>
        <v>0</v>
      </c>
      <c r="D65" s="4">
        <f>Data!D65-Data!D64</f>
        <v>0</v>
      </c>
      <c r="E65" s="4">
        <f>Data!E65-Data!E64</f>
        <v>-1.4799999999999898</v>
      </c>
    </row>
    <row r="66" spans="1:5" x14ac:dyDescent="0.25">
      <c r="A66" s="1">
        <v>34799</v>
      </c>
      <c r="B66" s="4">
        <f>Data!B66-Data!B65</f>
        <v>-0.62000000000000455</v>
      </c>
      <c r="C66" s="4">
        <f>Data!C66-Data!C65</f>
        <v>0.25</v>
      </c>
      <c r="D66" s="4">
        <f>Data!D66-Data!D65</f>
        <v>-0.39000000000000057</v>
      </c>
      <c r="E66" s="4">
        <f>Data!E66-Data!E65</f>
        <v>-0.73000000000001819</v>
      </c>
    </row>
    <row r="67" spans="1:5" x14ac:dyDescent="0.25">
      <c r="A67" s="1">
        <v>34806</v>
      </c>
      <c r="B67" s="4">
        <f>Data!B67-Data!B66</f>
        <v>0.62000000000000455</v>
      </c>
      <c r="C67" s="4">
        <f>Data!C67-Data!C66</f>
        <v>-0.25</v>
      </c>
      <c r="D67" s="4">
        <f>Data!D67-Data!D66</f>
        <v>-0.39000000000000057</v>
      </c>
      <c r="E67" s="4">
        <f>Data!E67-Data!E66</f>
        <v>0</v>
      </c>
    </row>
    <row r="68" spans="1:5" x14ac:dyDescent="0.25">
      <c r="A68" s="1">
        <v>34807</v>
      </c>
      <c r="B68" s="4">
        <f>Data!B68-Data!B67</f>
        <v>-1.25</v>
      </c>
      <c r="C68" s="4">
        <f>Data!C68-Data!C67</f>
        <v>0</v>
      </c>
      <c r="D68" s="4">
        <f>Data!D68-Data!D67</f>
        <v>0</v>
      </c>
      <c r="E68" s="4">
        <f>Data!E68-Data!E67</f>
        <v>-3.6899999999999977</v>
      </c>
    </row>
    <row r="69" spans="1:5" x14ac:dyDescent="0.25">
      <c r="A69" s="1">
        <v>34808</v>
      </c>
      <c r="B69" s="4">
        <f>Data!B69-Data!B68</f>
        <v>0</v>
      </c>
      <c r="C69" s="4">
        <f>Data!C69-Data!C68</f>
        <v>-0.5</v>
      </c>
      <c r="D69" s="4">
        <f>Data!D69-Data!D68</f>
        <v>-0.1899999999999995</v>
      </c>
      <c r="E69" s="4">
        <f>Data!E69-Data!E68</f>
        <v>-2.2099999999999795</v>
      </c>
    </row>
    <row r="70" spans="1:5" x14ac:dyDescent="0.25">
      <c r="A70" s="1">
        <v>34809</v>
      </c>
      <c r="B70" s="4">
        <f>Data!B70-Data!B69</f>
        <v>0</v>
      </c>
      <c r="C70" s="4">
        <f>Data!C70-Data!C69</f>
        <v>-1</v>
      </c>
      <c r="D70" s="4">
        <f>Data!D70-Data!D69</f>
        <v>0</v>
      </c>
      <c r="E70" s="4">
        <f>Data!E70-Data!E69</f>
        <v>-1.4699999999999989</v>
      </c>
    </row>
    <row r="71" spans="1:5" x14ac:dyDescent="0.25">
      <c r="A71" s="1">
        <v>34810</v>
      </c>
      <c r="B71" s="4">
        <f>Data!B71-Data!B70</f>
        <v>0</v>
      </c>
      <c r="C71" s="4">
        <f>Data!C71-Data!C70</f>
        <v>0</v>
      </c>
      <c r="D71" s="4">
        <f>Data!D71-Data!D70</f>
        <v>9.9999999999999645E-2</v>
      </c>
      <c r="E71" s="4">
        <f>Data!E71-Data!E70</f>
        <v>1.4699999999999989</v>
      </c>
    </row>
    <row r="72" spans="1:5" x14ac:dyDescent="0.25">
      <c r="A72" s="1">
        <v>34813</v>
      </c>
      <c r="B72" s="4">
        <f>Data!B72-Data!B71</f>
        <v>0</v>
      </c>
      <c r="C72" s="4">
        <f>Data!C72-Data!C71</f>
        <v>0</v>
      </c>
      <c r="D72" s="4">
        <f>Data!D72-Data!D71</f>
        <v>-0.19999999999999929</v>
      </c>
      <c r="E72" s="4">
        <f>Data!E72-Data!E71</f>
        <v>-3.6800000000000068</v>
      </c>
    </row>
    <row r="73" spans="1:5" x14ac:dyDescent="0.25">
      <c r="A73" s="1">
        <v>34814</v>
      </c>
      <c r="B73" s="4">
        <f>Data!B73-Data!B72</f>
        <v>-2.5</v>
      </c>
      <c r="C73" s="4">
        <f>Data!C73-Data!C72</f>
        <v>-0.25</v>
      </c>
      <c r="D73" s="4">
        <f>Data!D73-Data!D72</f>
        <v>-0.29000000000000092</v>
      </c>
      <c r="E73" s="4">
        <f>Data!E73-Data!E72</f>
        <v>-1.4699999999999989</v>
      </c>
    </row>
    <row r="74" spans="1:5" x14ac:dyDescent="0.25">
      <c r="A74" s="1">
        <v>34815</v>
      </c>
      <c r="B74" s="4">
        <f>Data!B74-Data!B73</f>
        <v>-1.25</v>
      </c>
      <c r="C74" s="4">
        <f>Data!C74-Data!C73</f>
        <v>0.25</v>
      </c>
      <c r="D74" s="4">
        <f>Data!D74-Data!D73</f>
        <v>0.20000000000000107</v>
      </c>
      <c r="E74" s="4">
        <f>Data!E74-Data!E73</f>
        <v>0</v>
      </c>
    </row>
    <row r="75" spans="1:5" x14ac:dyDescent="0.25">
      <c r="A75" s="1">
        <v>34816</v>
      </c>
      <c r="B75" s="4">
        <f>Data!B75-Data!B74</f>
        <v>-1.25</v>
      </c>
      <c r="C75" s="4">
        <f>Data!C75-Data!C74</f>
        <v>-0.5</v>
      </c>
      <c r="D75" s="4">
        <f>Data!D75-Data!D74</f>
        <v>-0.10000000000000142</v>
      </c>
      <c r="E75" s="4">
        <f>Data!E75-Data!E74</f>
        <v>-5.1600000000000108</v>
      </c>
    </row>
    <row r="76" spans="1:5" x14ac:dyDescent="0.25">
      <c r="A76" s="1">
        <v>34817</v>
      </c>
      <c r="B76" s="4">
        <f>Data!B76-Data!B75</f>
        <v>-1.25</v>
      </c>
      <c r="C76" s="4">
        <f>Data!C76-Data!C75</f>
        <v>0</v>
      </c>
      <c r="D76" s="4">
        <f>Data!D76-Data!D75</f>
        <v>-0.28999999999999915</v>
      </c>
      <c r="E76" s="4">
        <f>Data!E76-Data!E75</f>
        <v>-4.4200000000000017</v>
      </c>
    </row>
    <row r="77" spans="1:5" x14ac:dyDescent="0.25">
      <c r="A77" s="1">
        <v>34821</v>
      </c>
      <c r="B77" s="4">
        <f>Data!B77-Data!B76</f>
        <v>-1.25</v>
      </c>
      <c r="C77" s="4">
        <f>Data!C77-Data!C76</f>
        <v>-1</v>
      </c>
      <c r="D77" s="4">
        <f>Data!D77-Data!D76</f>
        <v>-0.48000000000000043</v>
      </c>
      <c r="E77" s="4">
        <f>Data!E77-Data!E76</f>
        <v>-7.3599999999999994</v>
      </c>
    </row>
    <row r="78" spans="1:5" x14ac:dyDescent="0.25">
      <c r="A78" s="1">
        <v>34822</v>
      </c>
      <c r="B78" s="4">
        <f>Data!B78-Data!B77</f>
        <v>-2.5</v>
      </c>
      <c r="C78" s="4">
        <f>Data!C78-Data!C77</f>
        <v>-0.5</v>
      </c>
      <c r="D78" s="4">
        <f>Data!D78-Data!D77</f>
        <v>9.9999999999999645E-2</v>
      </c>
      <c r="E78" s="4">
        <f>Data!E78-Data!E77</f>
        <v>4.4200000000000017</v>
      </c>
    </row>
    <row r="79" spans="1:5" x14ac:dyDescent="0.25">
      <c r="A79" s="1">
        <v>34823</v>
      </c>
      <c r="B79" s="4">
        <f>Data!B79-Data!B78</f>
        <v>0</v>
      </c>
      <c r="C79" s="4">
        <f>Data!C79-Data!C78</f>
        <v>1.5</v>
      </c>
      <c r="D79" s="4">
        <f>Data!D79-Data!D78</f>
        <v>0.24000000000000021</v>
      </c>
      <c r="E79" s="4">
        <f>Data!E79-Data!E78</f>
        <v>0</v>
      </c>
    </row>
    <row r="80" spans="1:5" x14ac:dyDescent="0.25">
      <c r="A80" s="1">
        <v>34824</v>
      </c>
      <c r="B80" s="4">
        <f>Data!B80-Data!B79</f>
        <v>0</v>
      </c>
      <c r="C80" s="4">
        <f>Data!C80-Data!C79</f>
        <v>2</v>
      </c>
      <c r="D80" s="4">
        <f>Data!D80-Data!D79</f>
        <v>0</v>
      </c>
      <c r="E80" s="4">
        <f>Data!E80-Data!E79</f>
        <v>5.8900000000000006</v>
      </c>
    </row>
    <row r="81" spans="1:5" x14ac:dyDescent="0.25">
      <c r="A81" s="1">
        <v>34827</v>
      </c>
      <c r="B81" s="4">
        <f>Data!B81-Data!B80</f>
        <v>1.25</v>
      </c>
      <c r="C81" s="4">
        <f>Data!C81-Data!C80</f>
        <v>0.5</v>
      </c>
      <c r="D81" s="4">
        <f>Data!D81-Data!D80</f>
        <v>0.14000000000000057</v>
      </c>
      <c r="E81" s="4">
        <f>Data!E81-Data!E80</f>
        <v>0</v>
      </c>
    </row>
    <row r="82" spans="1:5" x14ac:dyDescent="0.25">
      <c r="A82" s="1">
        <v>34828</v>
      </c>
      <c r="B82" s="4">
        <f>Data!B82-Data!B81</f>
        <v>0</v>
      </c>
      <c r="C82" s="4">
        <f>Data!C82-Data!C81</f>
        <v>0.39999999999999858</v>
      </c>
      <c r="D82" s="4">
        <f>Data!D82-Data!D81</f>
        <v>-5.0000000000000711E-2</v>
      </c>
      <c r="E82" s="4">
        <f>Data!E82-Data!E81</f>
        <v>0.15000000000000568</v>
      </c>
    </row>
    <row r="83" spans="1:5" x14ac:dyDescent="0.25">
      <c r="A83" s="1">
        <v>34829</v>
      </c>
      <c r="B83" s="4">
        <f>Data!B83-Data!B82</f>
        <v>2.5</v>
      </c>
      <c r="C83" s="4">
        <f>Data!C83-Data!C82</f>
        <v>1.2000000000000028</v>
      </c>
      <c r="D83" s="4">
        <f>Data!D83-Data!D82</f>
        <v>-4.9999999999998934E-2</v>
      </c>
      <c r="E83" s="4">
        <f>Data!E83-Data!E82</f>
        <v>-2.0600000000000023</v>
      </c>
    </row>
    <row r="84" spans="1:5" x14ac:dyDescent="0.25">
      <c r="A84" s="1">
        <v>34831</v>
      </c>
      <c r="B84" s="4">
        <f>Data!B84-Data!B83</f>
        <v>0</v>
      </c>
      <c r="C84" s="4">
        <f>Data!C84-Data!C83</f>
        <v>-1.3999999999999986</v>
      </c>
      <c r="D84" s="4">
        <f>Data!D84-Data!D83</f>
        <v>-4.0000000000000924E-2</v>
      </c>
      <c r="E84" s="4">
        <f>Data!E84-Data!E83</f>
        <v>0.57999999999999829</v>
      </c>
    </row>
    <row r="85" spans="1:5" x14ac:dyDescent="0.25">
      <c r="A85" s="1">
        <v>34834</v>
      </c>
      <c r="B85" s="4">
        <f>Data!B85-Data!B84</f>
        <v>0</v>
      </c>
      <c r="C85" s="4">
        <f>Data!C85-Data!C84</f>
        <v>-2.2000000000000028</v>
      </c>
      <c r="D85" s="4">
        <f>Data!D85-Data!D84</f>
        <v>-4.9999999999998934E-2</v>
      </c>
      <c r="E85" s="4">
        <f>Data!E85-Data!E84</f>
        <v>-2.6500000000000057</v>
      </c>
    </row>
    <row r="86" spans="1:5" x14ac:dyDescent="0.25">
      <c r="A86" s="1">
        <v>34835</v>
      </c>
      <c r="B86" s="4">
        <f>Data!B86-Data!B85</f>
        <v>-1.8700000000000045</v>
      </c>
      <c r="C86" s="4">
        <f>Data!C86-Data!C85</f>
        <v>0.60000000000000142</v>
      </c>
      <c r="D86" s="4">
        <f>Data!D86-Data!D85</f>
        <v>0</v>
      </c>
      <c r="E86" s="4">
        <f>Data!E86-Data!E85</f>
        <v>1.7700000000000102</v>
      </c>
    </row>
    <row r="87" spans="1:5" x14ac:dyDescent="0.25">
      <c r="A87" s="1">
        <v>34836</v>
      </c>
      <c r="B87" s="4">
        <f>Data!B87-Data!B86</f>
        <v>-0.62999999999999545</v>
      </c>
      <c r="C87" s="4">
        <f>Data!C87-Data!C86</f>
        <v>1.3999999999999986</v>
      </c>
      <c r="D87" s="4">
        <f>Data!D87-Data!D86</f>
        <v>0</v>
      </c>
      <c r="E87" s="4">
        <f>Data!E87-Data!E86</f>
        <v>2.6499999999999915</v>
      </c>
    </row>
    <row r="88" spans="1:5" x14ac:dyDescent="0.25">
      <c r="A88" s="1">
        <v>34837</v>
      </c>
      <c r="B88" s="4">
        <f>Data!B88-Data!B87</f>
        <v>2.5</v>
      </c>
      <c r="C88" s="4">
        <f>Data!C88-Data!C87</f>
        <v>-1</v>
      </c>
      <c r="D88" s="4">
        <f>Data!D88-Data!D87</f>
        <v>0.28999999999999915</v>
      </c>
      <c r="E88" s="4">
        <f>Data!E88-Data!E87</f>
        <v>3.8299999999999983</v>
      </c>
    </row>
    <row r="89" spans="1:5" x14ac:dyDescent="0.25">
      <c r="A89" s="1">
        <v>34838</v>
      </c>
      <c r="B89" s="4">
        <f>Data!B89-Data!B88</f>
        <v>1.25</v>
      </c>
      <c r="C89" s="4">
        <f>Data!C89-Data!C88</f>
        <v>1</v>
      </c>
      <c r="D89" s="4">
        <f>Data!D89-Data!D88</f>
        <v>0.38000000000000078</v>
      </c>
      <c r="E89" s="4">
        <f>Data!E89-Data!E88</f>
        <v>1.7700000000000102</v>
      </c>
    </row>
    <row r="90" spans="1:5" x14ac:dyDescent="0.25">
      <c r="A90" s="1">
        <v>34841</v>
      </c>
      <c r="B90" s="4">
        <f>Data!B90-Data!B89</f>
        <v>-2.5</v>
      </c>
      <c r="C90" s="4">
        <f>Data!C90-Data!C89</f>
        <v>-0.79999999999999716</v>
      </c>
      <c r="D90" s="4">
        <f>Data!D90-Data!D89</f>
        <v>9.9999999999999645E-2</v>
      </c>
      <c r="E90" s="4">
        <f>Data!E90-Data!E89</f>
        <v>-4.1200000000000045</v>
      </c>
    </row>
    <row r="91" spans="1:5" x14ac:dyDescent="0.25">
      <c r="A91" s="1">
        <v>34842</v>
      </c>
      <c r="B91" s="4">
        <f>Data!B91-Data!B90</f>
        <v>0</v>
      </c>
      <c r="C91" s="4">
        <f>Data!C91-Data!C90</f>
        <v>-0.40000000000000568</v>
      </c>
      <c r="D91" s="4">
        <f>Data!D91-Data!D90</f>
        <v>-0.29000000000000092</v>
      </c>
      <c r="E91" s="4">
        <f>Data!E91-Data!E90</f>
        <v>-0.89000000000000057</v>
      </c>
    </row>
    <row r="92" spans="1:5" x14ac:dyDescent="0.25">
      <c r="A92" s="1">
        <v>34843</v>
      </c>
      <c r="B92" s="4">
        <f>Data!B92-Data!B91</f>
        <v>0</v>
      </c>
      <c r="C92" s="4">
        <f>Data!C92-Data!C91</f>
        <v>0.40000000000000568</v>
      </c>
      <c r="D92" s="4">
        <f>Data!D92-Data!D91</f>
        <v>0.10000000000000142</v>
      </c>
      <c r="E92" s="4">
        <f>Data!E92-Data!E91</f>
        <v>-4.4200000000000017</v>
      </c>
    </row>
    <row r="93" spans="1:5" x14ac:dyDescent="0.25">
      <c r="A93" s="1">
        <v>34844</v>
      </c>
      <c r="B93" s="4">
        <f>Data!B93-Data!B92</f>
        <v>-1.25</v>
      </c>
      <c r="C93" s="4">
        <f>Data!C93-Data!C92</f>
        <v>0.19999999999999574</v>
      </c>
      <c r="D93" s="4">
        <f>Data!D93-Data!D92</f>
        <v>0</v>
      </c>
      <c r="E93" s="4">
        <f>Data!E93-Data!E92</f>
        <v>-0.59000000000000341</v>
      </c>
    </row>
    <row r="94" spans="1:5" x14ac:dyDescent="0.25">
      <c r="A94" s="1">
        <v>34845</v>
      </c>
      <c r="B94" s="4">
        <f>Data!B94-Data!B93</f>
        <v>0</v>
      </c>
      <c r="C94" s="4">
        <f>Data!C94-Data!C93</f>
        <v>0</v>
      </c>
      <c r="D94" s="4">
        <f>Data!D94-Data!D93</f>
        <v>0</v>
      </c>
      <c r="E94" s="4">
        <f>Data!E94-Data!E93</f>
        <v>4.7200000000000131</v>
      </c>
    </row>
    <row r="95" spans="1:5" x14ac:dyDescent="0.25">
      <c r="A95" s="1">
        <v>34848</v>
      </c>
      <c r="B95" s="4">
        <f>Data!B95-Data!B94</f>
        <v>0</v>
      </c>
      <c r="C95" s="4">
        <f>Data!C95-Data!C94</f>
        <v>-0.19999999999999574</v>
      </c>
      <c r="D95" s="4">
        <f>Data!D95-Data!D94</f>
        <v>8.9999999999999858E-2</v>
      </c>
      <c r="E95" s="4">
        <f>Data!E95-Data!E94</f>
        <v>2.9399999999999977</v>
      </c>
    </row>
    <row r="96" spans="1:5" x14ac:dyDescent="0.25">
      <c r="A96" s="1">
        <v>34849</v>
      </c>
      <c r="B96" s="4">
        <f>Data!B96-Data!B95</f>
        <v>0</v>
      </c>
      <c r="C96" s="4">
        <f>Data!C96-Data!C95</f>
        <v>0.19999999999999574</v>
      </c>
      <c r="D96" s="4">
        <f>Data!D96-Data!D95</f>
        <v>9.9999999999999645E-2</v>
      </c>
      <c r="E96" s="4">
        <f>Data!E96-Data!E95</f>
        <v>5.0100000000000051</v>
      </c>
    </row>
    <row r="97" spans="1:5" x14ac:dyDescent="0.25">
      <c r="A97" s="1">
        <v>34850</v>
      </c>
      <c r="B97" s="4">
        <f>Data!B97-Data!B96</f>
        <v>0</v>
      </c>
      <c r="C97" s="4">
        <f>Data!C97-Data!C96</f>
        <v>1</v>
      </c>
      <c r="D97" s="4">
        <f>Data!D97-Data!D96</f>
        <v>0.48000000000000043</v>
      </c>
      <c r="E97" s="4">
        <f>Data!E97-Data!E96</f>
        <v>4.1299999999999955</v>
      </c>
    </row>
    <row r="98" spans="1:5" x14ac:dyDescent="0.25">
      <c r="A98" s="1">
        <v>34851</v>
      </c>
      <c r="B98" s="4">
        <f>Data!B98-Data!B97</f>
        <v>1.25</v>
      </c>
      <c r="C98" s="4">
        <f>Data!C98-Data!C97</f>
        <v>0.20000000000000284</v>
      </c>
      <c r="D98" s="4">
        <f>Data!D98-Data!D97</f>
        <v>0.49000000000000021</v>
      </c>
      <c r="E98" s="4">
        <f>Data!E98-Data!E97</f>
        <v>5</v>
      </c>
    </row>
    <row r="99" spans="1:5" x14ac:dyDescent="0.25">
      <c r="A99" s="1">
        <v>34852</v>
      </c>
      <c r="B99" s="4">
        <f>Data!B99-Data!B98</f>
        <v>0</v>
      </c>
      <c r="C99" s="4">
        <f>Data!C99-Data!C98</f>
        <v>0.39999999999999858</v>
      </c>
      <c r="D99" s="4">
        <f>Data!D99-Data!D98</f>
        <v>0.1899999999999995</v>
      </c>
      <c r="E99" s="4">
        <f>Data!E99-Data!E98</f>
        <v>-4.1200000000000045</v>
      </c>
    </row>
    <row r="100" spans="1:5" x14ac:dyDescent="0.25">
      <c r="A100" s="1">
        <v>34855</v>
      </c>
      <c r="B100" s="4">
        <f>Data!B100-Data!B99</f>
        <v>0</v>
      </c>
      <c r="C100" s="4">
        <f>Data!C100-Data!C99</f>
        <v>-0.39999999999999858</v>
      </c>
      <c r="D100" s="4">
        <f>Data!D100-Data!D99</f>
        <v>0.28999999999999915</v>
      </c>
      <c r="E100" s="4">
        <f>Data!E100-Data!E99</f>
        <v>-0.30000000000001137</v>
      </c>
    </row>
    <row r="101" spans="1:5" x14ac:dyDescent="0.25">
      <c r="A101" s="1">
        <v>34856</v>
      </c>
      <c r="B101" s="4">
        <f>Data!B101-Data!B100</f>
        <v>-1.25</v>
      </c>
      <c r="C101" s="4">
        <f>Data!C101-Data!C100</f>
        <v>0.79999999999999716</v>
      </c>
      <c r="D101" s="4">
        <f>Data!D101-Data!D100</f>
        <v>-0.19999999999999929</v>
      </c>
      <c r="E101" s="4">
        <f>Data!E101-Data!E100</f>
        <v>4.7199999999999989</v>
      </c>
    </row>
    <row r="102" spans="1:5" x14ac:dyDescent="0.25">
      <c r="A102" s="1">
        <v>34857</v>
      </c>
      <c r="B102" s="4">
        <f>Data!B102-Data!B101</f>
        <v>0</v>
      </c>
      <c r="C102" s="4">
        <f>Data!C102-Data!C101</f>
        <v>0.80000000000000426</v>
      </c>
      <c r="D102" s="4">
        <f>Data!D102-Data!D101</f>
        <v>-0.1899999999999995</v>
      </c>
      <c r="E102" s="4">
        <f>Data!E102-Data!E101</f>
        <v>-2.6499999999999773</v>
      </c>
    </row>
    <row r="103" spans="1:5" x14ac:dyDescent="0.25">
      <c r="A103" s="1">
        <v>34858</v>
      </c>
      <c r="B103" s="4">
        <f>Data!B103-Data!B102</f>
        <v>-1.25</v>
      </c>
      <c r="C103" s="4">
        <f>Data!C103-Data!C102</f>
        <v>-0.20000000000000284</v>
      </c>
      <c r="D103" s="4">
        <f>Data!D103-Data!D102</f>
        <v>0</v>
      </c>
      <c r="E103" s="4">
        <f>Data!E103-Data!E102</f>
        <v>-1.4800000000000182</v>
      </c>
    </row>
    <row r="104" spans="1:5" x14ac:dyDescent="0.25">
      <c r="A104" s="1">
        <v>34859</v>
      </c>
      <c r="B104" s="4">
        <f>Data!B104-Data!B103</f>
        <v>0</v>
      </c>
      <c r="C104" s="4">
        <f>Data!C104-Data!C103</f>
        <v>-0.60000000000000142</v>
      </c>
      <c r="D104" s="4">
        <f>Data!D104-Data!D103</f>
        <v>0</v>
      </c>
      <c r="E104" s="4">
        <f>Data!E104-Data!E103</f>
        <v>1.1800000000000068</v>
      </c>
    </row>
    <row r="105" spans="1:5" x14ac:dyDescent="0.25">
      <c r="A105" s="1">
        <v>34862</v>
      </c>
      <c r="B105" s="4">
        <f>Data!B105-Data!B104</f>
        <v>0</v>
      </c>
      <c r="C105" s="4">
        <f>Data!C105-Data!C104</f>
        <v>-0.79999999999999716</v>
      </c>
      <c r="D105" s="4">
        <f>Data!D105-Data!D104</f>
        <v>-0.19000000000000128</v>
      </c>
      <c r="E105" s="4">
        <f>Data!E105-Data!E104</f>
        <v>2.3600000000000136</v>
      </c>
    </row>
    <row r="106" spans="1:5" x14ac:dyDescent="0.25">
      <c r="A106" s="1">
        <v>34863</v>
      </c>
      <c r="B106" s="4">
        <f>Data!B106-Data!B105</f>
        <v>0</v>
      </c>
      <c r="C106" s="4">
        <f>Data!C106-Data!C105</f>
        <v>-1</v>
      </c>
      <c r="D106" s="4">
        <f>Data!D106-Data!D105</f>
        <v>0</v>
      </c>
      <c r="E106" s="4">
        <f>Data!E106-Data!E105</f>
        <v>4.7099999999999795</v>
      </c>
    </row>
    <row r="107" spans="1:5" x14ac:dyDescent="0.25">
      <c r="A107" s="1">
        <v>34864</v>
      </c>
      <c r="B107" s="4">
        <f>Data!B107-Data!B106</f>
        <v>0</v>
      </c>
      <c r="C107" s="4">
        <f>Data!C107-Data!C106</f>
        <v>0.39999999999999858</v>
      </c>
      <c r="D107" s="4">
        <f>Data!D107-Data!D106</f>
        <v>0.58000000000000007</v>
      </c>
      <c r="E107" s="4">
        <f>Data!E107-Data!E106</f>
        <v>-4.1200000000000045</v>
      </c>
    </row>
    <row r="108" spans="1:5" x14ac:dyDescent="0.25">
      <c r="A108" s="1">
        <v>34865</v>
      </c>
      <c r="B108" s="4">
        <f>Data!B108-Data!B107</f>
        <v>-1.25</v>
      </c>
      <c r="C108" s="4">
        <f>Data!C108-Data!C107</f>
        <v>0</v>
      </c>
      <c r="D108" s="4">
        <f>Data!D108-Data!D107</f>
        <v>-0.19999999999999929</v>
      </c>
      <c r="E108" s="4">
        <f>Data!E108-Data!E107</f>
        <v>0.29000000000002046</v>
      </c>
    </row>
    <row r="109" spans="1:5" x14ac:dyDescent="0.25">
      <c r="A109" s="1">
        <v>34866</v>
      </c>
      <c r="B109" s="4">
        <f>Data!B109-Data!B108</f>
        <v>0</v>
      </c>
      <c r="C109" s="4">
        <f>Data!C109-Data!C108</f>
        <v>0.60000000000000142</v>
      </c>
      <c r="D109" s="4">
        <f>Data!D109-Data!D108</f>
        <v>9.9999999999999645E-2</v>
      </c>
      <c r="E109" s="4">
        <f>Data!E109-Data!E108</f>
        <v>0.88999999999998636</v>
      </c>
    </row>
    <row r="110" spans="1:5" x14ac:dyDescent="0.25">
      <c r="A110" s="1">
        <v>34869</v>
      </c>
      <c r="B110" s="4">
        <f>Data!B110-Data!B109</f>
        <v>0</v>
      </c>
      <c r="C110" s="4">
        <f>Data!C110-Data!C109</f>
        <v>1.3999999999999986</v>
      </c>
      <c r="D110" s="4">
        <f>Data!D110-Data!D109</f>
        <v>0.29000000000000092</v>
      </c>
      <c r="E110" s="4">
        <f>Data!E110-Data!E109</f>
        <v>0</v>
      </c>
    </row>
    <row r="111" spans="1:5" x14ac:dyDescent="0.25">
      <c r="A111" s="1">
        <v>34870</v>
      </c>
      <c r="B111" s="4">
        <f>Data!B111-Data!B110</f>
        <v>0</v>
      </c>
      <c r="C111" s="4">
        <f>Data!C111-Data!C110</f>
        <v>0.39999999999999858</v>
      </c>
      <c r="D111" s="4">
        <f>Data!D111-Data!D110</f>
        <v>-0.29000000000000092</v>
      </c>
      <c r="E111" s="4">
        <f>Data!E111-Data!E110</f>
        <v>0.59000000000000341</v>
      </c>
    </row>
    <row r="112" spans="1:5" x14ac:dyDescent="0.25">
      <c r="A112" s="1">
        <v>34871</v>
      </c>
      <c r="B112" s="4">
        <f>Data!B112-Data!B111</f>
        <v>-1.75</v>
      </c>
      <c r="C112" s="4">
        <f>Data!C112-Data!C111</f>
        <v>0.20000000000000284</v>
      </c>
      <c r="D112" s="4">
        <f>Data!D112-Data!D111</f>
        <v>-9.9999999999999645E-2</v>
      </c>
      <c r="E112" s="4">
        <f>Data!E112-Data!E111</f>
        <v>-2.0699999999999932</v>
      </c>
    </row>
    <row r="113" spans="1:5" x14ac:dyDescent="0.25">
      <c r="A113" s="1">
        <v>34872</v>
      </c>
      <c r="B113" s="4">
        <f>Data!B113-Data!B112</f>
        <v>-1</v>
      </c>
      <c r="C113" s="4">
        <f>Data!C113-Data!C112</f>
        <v>-1</v>
      </c>
      <c r="D113" s="4">
        <f>Data!D113-Data!D112</f>
        <v>0</v>
      </c>
      <c r="E113" s="4">
        <f>Data!E113-Data!E112</f>
        <v>-0.28999999999999204</v>
      </c>
    </row>
    <row r="114" spans="1:5" x14ac:dyDescent="0.25">
      <c r="A114" s="1">
        <v>34873</v>
      </c>
      <c r="B114" s="4">
        <f>Data!B114-Data!B113</f>
        <v>-2.5</v>
      </c>
      <c r="C114" s="4">
        <f>Data!C114-Data!C113</f>
        <v>-0.39999999999999858</v>
      </c>
      <c r="D114" s="4">
        <f>Data!D114-Data!D113</f>
        <v>-0.85999999999999943</v>
      </c>
      <c r="E114" s="4">
        <f>Data!E114-Data!E113</f>
        <v>-1.7700000000000102</v>
      </c>
    </row>
    <row r="115" spans="1:5" x14ac:dyDescent="0.25">
      <c r="A115" s="1">
        <v>34876</v>
      </c>
      <c r="B115" s="4">
        <f>Data!B115-Data!B114</f>
        <v>-2.5</v>
      </c>
      <c r="C115" s="4">
        <f>Data!C115-Data!C114</f>
        <v>-1</v>
      </c>
      <c r="D115" s="4">
        <f>Data!D115-Data!D114</f>
        <v>-0.58000000000000007</v>
      </c>
      <c r="E115" s="4">
        <f>Data!E115-Data!E114</f>
        <v>-2.3600000000000136</v>
      </c>
    </row>
    <row r="116" spans="1:5" x14ac:dyDescent="0.25">
      <c r="A116" s="1">
        <v>34877</v>
      </c>
      <c r="B116" s="4">
        <f>Data!B116-Data!B115</f>
        <v>-0.5</v>
      </c>
      <c r="C116" s="4">
        <f>Data!C116-Data!C115</f>
        <v>0.39999999999999858</v>
      </c>
      <c r="D116" s="4">
        <f>Data!D116-Data!D115</f>
        <v>8.9999999999999858E-2</v>
      </c>
      <c r="E116" s="4">
        <f>Data!E116-Data!E115</f>
        <v>-1.4699999999999989</v>
      </c>
    </row>
    <row r="117" spans="1:5" x14ac:dyDescent="0.25">
      <c r="A117" s="1">
        <v>34878</v>
      </c>
      <c r="B117" s="4">
        <f>Data!B117-Data!B116</f>
        <v>0.25</v>
      </c>
      <c r="C117" s="4">
        <f>Data!C117-Data!C116</f>
        <v>0.19999999999999574</v>
      </c>
      <c r="D117" s="4">
        <f>Data!D117-Data!D116</f>
        <v>9.9999999999999645E-2</v>
      </c>
      <c r="E117" s="4">
        <f>Data!E117-Data!E116</f>
        <v>3.5400000000000205</v>
      </c>
    </row>
    <row r="118" spans="1:5" x14ac:dyDescent="0.25">
      <c r="A118" s="1">
        <v>34879</v>
      </c>
      <c r="B118" s="4">
        <f>Data!B118-Data!B117</f>
        <v>-1.25</v>
      </c>
      <c r="C118" s="4">
        <f>Data!C118-Data!C117</f>
        <v>0.40000000000000568</v>
      </c>
      <c r="D118" s="4">
        <f>Data!D118-Data!D117</f>
        <v>-0.1899999999999995</v>
      </c>
      <c r="E118" s="4">
        <f>Data!E118-Data!E117</f>
        <v>-1.7700000000000102</v>
      </c>
    </row>
    <row r="119" spans="1:5" x14ac:dyDescent="0.25">
      <c r="A119" s="1">
        <v>34880</v>
      </c>
      <c r="B119" s="4">
        <f>Data!B119-Data!B118</f>
        <v>0.5</v>
      </c>
      <c r="C119" s="4">
        <f>Data!C119-Data!C118</f>
        <v>-0.60000000000000142</v>
      </c>
      <c r="D119" s="4">
        <f>Data!D119-Data!D118</f>
        <v>0</v>
      </c>
      <c r="E119" s="4">
        <f>Data!E119-Data!E118</f>
        <v>-1.4699999999999989</v>
      </c>
    </row>
    <row r="120" spans="1:5" x14ac:dyDescent="0.25">
      <c r="A120" s="1">
        <v>34883</v>
      </c>
      <c r="B120" s="4">
        <f>Data!B120-Data!B119</f>
        <v>-0.75</v>
      </c>
      <c r="C120" s="4">
        <f>Data!C120-Data!C119</f>
        <v>-0.20000000000000284</v>
      </c>
      <c r="D120" s="4">
        <f>Data!D120-Data!D119</f>
        <v>-0.58000000000000007</v>
      </c>
      <c r="E120" s="4">
        <f>Data!E120-Data!E119</f>
        <v>-3.2400000000000091</v>
      </c>
    </row>
    <row r="121" spans="1:5" x14ac:dyDescent="0.25">
      <c r="A121" s="1">
        <v>34884</v>
      </c>
      <c r="B121" s="4">
        <f>Data!B121-Data!B120</f>
        <v>-0.75</v>
      </c>
      <c r="C121" s="4">
        <f>Data!C121-Data!C120</f>
        <v>0.20000000000000284</v>
      </c>
      <c r="D121" s="4">
        <f>Data!D121-Data!D120</f>
        <v>-9.9999999999999645E-2</v>
      </c>
      <c r="E121" s="4">
        <f>Data!E121-Data!E120</f>
        <v>0.59000000000000341</v>
      </c>
    </row>
    <row r="122" spans="1:5" x14ac:dyDescent="0.25">
      <c r="A122" s="1">
        <v>34885</v>
      </c>
      <c r="B122" s="4">
        <f>Data!B122-Data!B121</f>
        <v>-0.75</v>
      </c>
      <c r="C122" s="4">
        <f>Data!C122-Data!C121</f>
        <v>-0.60000000000000142</v>
      </c>
      <c r="D122" s="4">
        <f>Data!D122-Data!D121</f>
        <v>0.1899999999999995</v>
      </c>
      <c r="E122" s="4">
        <f>Data!E122-Data!E121</f>
        <v>-1.4799999999999898</v>
      </c>
    </row>
    <row r="123" spans="1:5" x14ac:dyDescent="0.25">
      <c r="A123" s="1">
        <v>34886</v>
      </c>
      <c r="B123" s="4">
        <f>Data!B123-Data!B122</f>
        <v>-0.75</v>
      </c>
      <c r="C123" s="4">
        <f>Data!C123-Data!C122</f>
        <v>0</v>
      </c>
      <c r="D123" s="4">
        <f>Data!D123-Data!D122</f>
        <v>0.19999999999999929</v>
      </c>
      <c r="E123" s="4">
        <f>Data!E123-Data!E122</f>
        <v>0.88999999999998636</v>
      </c>
    </row>
    <row r="124" spans="1:5" x14ac:dyDescent="0.25">
      <c r="A124" s="1">
        <v>34887</v>
      </c>
      <c r="B124" s="4">
        <f>Data!B124-Data!B123</f>
        <v>0.75</v>
      </c>
      <c r="C124" s="4">
        <f>Data!C124-Data!C123</f>
        <v>0.60000000000000142</v>
      </c>
      <c r="D124" s="4">
        <f>Data!D124-Data!D123</f>
        <v>0.29000000000000092</v>
      </c>
      <c r="E124" s="4">
        <f>Data!E124-Data!E123</f>
        <v>1.4699999999999989</v>
      </c>
    </row>
    <row r="125" spans="1:5" x14ac:dyDescent="0.25">
      <c r="A125" s="1">
        <v>34890</v>
      </c>
      <c r="B125" s="4">
        <f>Data!B125-Data!B124</f>
        <v>1</v>
      </c>
      <c r="C125" s="4">
        <f>Data!C125-Data!C124</f>
        <v>0</v>
      </c>
      <c r="D125" s="4">
        <f>Data!D125-Data!D124</f>
        <v>8.9999999999999858E-2</v>
      </c>
      <c r="E125" s="4">
        <f>Data!E125-Data!E124</f>
        <v>-1.1799999999999784</v>
      </c>
    </row>
    <row r="126" spans="1:5" x14ac:dyDescent="0.25">
      <c r="A126" s="1">
        <v>34891</v>
      </c>
      <c r="B126" s="4">
        <f>Data!B126-Data!B125</f>
        <v>1.75</v>
      </c>
      <c r="C126" s="4">
        <f>Data!C126-Data!C125</f>
        <v>0.39999999999999858</v>
      </c>
      <c r="D126" s="4">
        <f>Data!D126-Data!D125</f>
        <v>0.28999999999999915</v>
      </c>
      <c r="E126" s="4">
        <f>Data!E126-Data!E125</f>
        <v>1.1799999999999784</v>
      </c>
    </row>
    <row r="127" spans="1:5" x14ac:dyDescent="0.25">
      <c r="A127" s="1">
        <v>34892</v>
      </c>
      <c r="B127" s="4">
        <f>Data!B127-Data!B126</f>
        <v>2</v>
      </c>
      <c r="C127" s="4">
        <f>Data!C127-Data!C126</f>
        <v>0</v>
      </c>
      <c r="D127" s="4">
        <f>Data!D127-Data!D126</f>
        <v>-0.1899999999999995</v>
      </c>
      <c r="E127" s="4">
        <f>Data!E127-Data!E126</f>
        <v>3.8300000000000125</v>
      </c>
    </row>
    <row r="128" spans="1:5" x14ac:dyDescent="0.25">
      <c r="A128" s="1">
        <v>34893</v>
      </c>
      <c r="B128" s="4">
        <f>Data!B128-Data!B127</f>
        <v>1.5</v>
      </c>
      <c r="C128" s="4">
        <f>Data!C128-Data!C127</f>
        <v>1.2000000000000028</v>
      </c>
      <c r="D128" s="4">
        <f>Data!D128-Data!D127</f>
        <v>-9.9999999999999645E-2</v>
      </c>
      <c r="E128" s="4">
        <f>Data!E128-Data!E127</f>
        <v>0</v>
      </c>
    </row>
    <row r="129" spans="1:5" x14ac:dyDescent="0.25">
      <c r="A129" s="1">
        <v>34894</v>
      </c>
      <c r="B129" s="4">
        <f>Data!B129-Data!B128</f>
        <v>0.25</v>
      </c>
      <c r="C129" s="4">
        <f>Data!C129-Data!C128</f>
        <v>0.39999999999999858</v>
      </c>
      <c r="D129" s="4">
        <f>Data!D129-Data!D128</f>
        <v>-8.9999999999999858E-2</v>
      </c>
      <c r="E129" s="4">
        <f>Data!E129-Data!E128</f>
        <v>2.3599999999999852</v>
      </c>
    </row>
    <row r="130" spans="1:5" x14ac:dyDescent="0.25">
      <c r="A130" s="1">
        <v>34897</v>
      </c>
      <c r="B130" s="4">
        <f>Data!B130-Data!B129</f>
        <v>0.75</v>
      </c>
      <c r="C130" s="4">
        <f>Data!C130-Data!C129</f>
        <v>0</v>
      </c>
      <c r="D130" s="4">
        <f>Data!D130-Data!D129</f>
        <v>0.28999999999999915</v>
      </c>
      <c r="E130" s="4">
        <f>Data!E130-Data!E129</f>
        <v>1.7600000000000193</v>
      </c>
    </row>
    <row r="131" spans="1:5" x14ac:dyDescent="0.25">
      <c r="A131" s="1">
        <v>34898</v>
      </c>
      <c r="B131" s="4">
        <f>Data!B131-Data!B130</f>
        <v>0.5</v>
      </c>
      <c r="C131" s="4">
        <f>Data!C131-Data!C130</f>
        <v>0.19999999999999574</v>
      </c>
      <c r="D131" s="4">
        <f>Data!D131-Data!D130</f>
        <v>8.9999999999999858E-2</v>
      </c>
      <c r="E131" s="4">
        <f>Data!E131-Data!E130</f>
        <v>0.59000000000000341</v>
      </c>
    </row>
    <row r="132" spans="1:5" x14ac:dyDescent="0.25">
      <c r="A132" s="1">
        <v>34899</v>
      </c>
      <c r="B132" s="4">
        <f>Data!B132-Data!B131</f>
        <v>4</v>
      </c>
      <c r="C132" s="4">
        <f>Data!C132-Data!C131</f>
        <v>-0.19999999999999574</v>
      </c>
      <c r="D132" s="4">
        <f>Data!D132-Data!D131</f>
        <v>-8.9999999999999858E-2</v>
      </c>
      <c r="E132" s="4">
        <f>Data!E132-Data!E131</f>
        <v>2.0600000000000023</v>
      </c>
    </row>
    <row r="133" spans="1:5" x14ac:dyDescent="0.25">
      <c r="A133" s="1">
        <v>34900</v>
      </c>
      <c r="B133" s="4">
        <f>Data!B133-Data!B132</f>
        <v>3.25</v>
      </c>
      <c r="C133" s="4">
        <f>Data!C133-Data!C132</f>
        <v>0.39999999999999858</v>
      </c>
      <c r="D133" s="4">
        <f>Data!D133-Data!D132</f>
        <v>8.9999999999999858E-2</v>
      </c>
      <c r="E133" s="4">
        <f>Data!E133-Data!E132</f>
        <v>-0.29000000000002046</v>
      </c>
    </row>
    <row r="134" spans="1:5" x14ac:dyDescent="0.25">
      <c r="A134" s="1">
        <v>34901</v>
      </c>
      <c r="B134" s="4">
        <f>Data!B134-Data!B133</f>
        <v>0.25</v>
      </c>
      <c r="C134" s="4">
        <f>Data!C134-Data!C133</f>
        <v>-0.20000000000000284</v>
      </c>
      <c r="D134" s="4">
        <f>Data!D134-Data!D133</f>
        <v>0</v>
      </c>
      <c r="E134" s="4">
        <f>Data!E134-Data!E133</f>
        <v>-0.28999999999999204</v>
      </c>
    </row>
    <row r="135" spans="1:5" x14ac:dyDescent="0.25">
      <c r="A135" s="1">
        <v>34905</v>
      </c>
      <c r="B135" s="4">
        <f>Data!B135-Data!B134</f>
        <v>4.25</v>
      </c>
      <c r="C135" s="4">
        <f>Data!C135-Data!C134</f>
        <v>0.20000000000000284</v>
      </c>
      <c r="D135" s="4">
        <f>Data!D135-Data!D134</f>
        <v>-0.37999999999999901</v>
      </c>
      <c r="E135" s="4">
        <f>Data!E135-Data!E134</f>
        <v>4.1200000000000045</v>
      </c>
    </row>
    <row r="136" spans="1:5" x14ac:dyDescent="0.25">
      <c r="A136" s="1">
        <v>34906</v>
      </c>
      <c r="B136" s="4">
        <f>Data!B136-Data!B135</f>
        <v>-2</v>
      </c>
      <c r="C136" s="4">
        <f>Data!C136-Data!C135</f>
        <v>0</v>
      </c>
      <c r="D136" s="4">
        <f>Data!D136-Data!D135</f>
        <v>0.28999999999999915</v>
      </c>
      <c r="E136" s="4">
        <f>Data!E136-Data!E135</f>
        <v>0.87999999999999545</v>
      </c>
    </row>
    <row r="137" spans="1:5" x14ac:dyDescent="0.25">
      <c r="A137" s="1">
        <v>34907</v>
      </c>
      <c r="B137" s="4">
        <f>Data!B137-Data!B136</f>
        <v>-1.5</v>
      </c>
      <c r="C137" s="4">
        <f>Data!C137-Data!C136</f>
        <v>0.20000000000000284</v>
      </c>
      <c r="D137" s="4">
        <f>Data!D137-Data!D136</f>
        <v>-9.9999999999999645E-2</v>
      </c>
      <c r="E137" s="4">
        <f>Data!E137-Data!E136</f>
        <v>0.59000000000000341</v>
      </c>
    </row>
    <row r="138" spans="1:5" x14ac:dyDescent="0.25">
      <c r="A138" s="1">
        <v>34908</v>
      </c>
      <c r="B138" s="4">
        <f>Data!B138-Data!B137</f>
        <v>-2</v>
      </c>
      <c r="C138" s="4">
        <f>Data!C138-Data!C137</f>
        <v>-0.60000000000000142</v>
      </c>
      <c r="D138" s="4">
        <f>Data!D138-Data!D137</f>
        <v>-0.39000000000000057</v>
      </c>
      <c r="E138" s="4">
        <f>Data!E138-Data!E137</f>
        <v>-6.4800000000000182</v>
      </c>
    </row>
    <row r="139" spans="1:5" x14ac:dyDescent="0.25">
      <c r="A139" s="1">
        <v>34911</v>
      </c>
      <c r="B139" s="4">
        <f>Data!B139-Data!B138</f>
        <v>-2</v>
      </c>
      <c r="C139" s="4">
        <f>Data!C139-Data!C138</f>
        <v>-0.80000000000000426</v>
      </c>
      <c r="D139" s="4">
        <f>Data!D139-Data!D138</f>
        <v>-8.9999999999999858E-2</v>
      </c>
      <c r="E139" s="4">
        <f>Data!E139-Data!E138</f>
        <v>-3.2399999999999807</v>
      </c>
    </row>
    <row r="140" spans="1:5" x14ac:dyDescent="0.25">
      <c r="A140" s="1">
        <v>34912</v>
      </c>
      <c r="B140" s="4">
        <f>Data!B140-Data!B139</f>
        <v>-0.25</v>
      </c>
      <c r="C140" s="4">
        <f>Data!C140-Data!C139</f>
        <v>-0.39999999999999858</v>
      </c>
      <c r="D140" s="4">
        <f>Data!D140-Data!D139</f>
        <v>0</v>
      </c>
      <c r="E140" s="4">
        <f>Data!E140-Data!E139</f>
        <v>0.29999999999998295</v>
      </c>
    </row>
    <row r="141" spans="1:5" x14ac:dyDescent="0.25">
      <c r="A141" s="1">
        <v>34913</v>
      </c>
      <c r="B141" s="4">
        <f>Data!B141-Data!B140</f>
        <v>1</v>
      </c>
      <c r="C141" s="4">
        <f>Data!C141-Data!C140</f>
        <v>0.39999999999999858</v>
      </c>
      <c r="D141" s="4">
        <f>Data!D141-Data!D140</f>
        <v>8.9999999999999858E-2</v>
      </c>
      <c r="E141" s="4">
        <f>Data!E141-Data!E140</f>
        <v>3.5300000000000011</v>
      </c>
    </row>
    <row r="142" spans="1:5" x14ac:dyDescent="0.25">
      <c r="A142" s="1">
        <v>34914</v>
      </c>
      <c r="B142" s="4">
        <f>Data!B142-Data!B141</f>
        <v>-0.75</v>
      </c>
      <c r="C142" s="4">
        <f>Data!C142-Data!C141</f>
        <v>0</v>
      </c>
      <c r="D142" s="4">
        <f>Data!D142-Data!D141</f>
        <v>-8.9999999999999858E-2</v>
      </c>
      <c r="E142" s="4">
        <f>Data!E142-Data!E141</f>
        <v>-5.2999999999999829</v>
      </c>
    </row>
    <row r="143" spans="1:5" x14ac:dyDescent="0.25">
      <c r="A143" s="1">
        <v>34915</v>
      </c>
      <c r="B143" s="4">
        <f>Data!B143-Data!B142</f>
        <v>-0.25</v>
      </c>
      <c r="C143" s="4">
        <f>Data!C143-Data!C142</f>
        <v>0.20000000000000284</v>
      </c>
      <c r="D143" s="4">
        <f>Data!D143-Data!D142</f>
        <v>0</v>
      </c>
      <c r="E143" s="4">
        <f>Data!E143-Data!E142</f>
        <v>3.2399999999999807</v>
      </c>
    </row>
    <row r="144" spans="1:5" x14ac:dyDescent="0.25">
      <c r="A144" s="1">
        <v>34918</v>
      </c>
      <c r="B144" s="4">
        <f>Data!B144-Data!B143</f>
        <v>-0.5</v>
      </c>
      <c r="C144" s="4">
        <f>Data!C144-Data!C143</f>
        <v>0.20000000000000284</v>
      </c>
      <c r="D144" s="4">
        <f>Data!D144-Data!D143</f>
        <v>-0.19999999999999929</v>
      </c>
      <c r="E144" s="4">
        <f>Data!E144-Data!E143</f>
        <v>0</v>
      </c>
    </row>
    <row r="145" spans="1:5" x14ac:dyDescent="0.25">
      <c r="A145" s="1">
        <v>34919</v>
      </c>
      <c r="B145" s="4">
        <f>Data!B145-Data!B144</f>
        <v>-0.25</v>
      </c>
      <c r="C145" s="4">
        <f>Data!C145-Data!C144</f>
        <v>-0.40000000000000568</v>
      </c>
      <c r="D145" s="4">
        <f>Data!D145-Data!D144</f>
        <v>0.19999999999999929</v>
      </c>
      <c r="E145" s="4">
        <f>Data!E145-Data!E144</f>
        <v>1.1800000000000068</v>
      </c>
    </row>
    <row r="146" spans="1:5" x14ac:dyDescent="0.25">
      <c r="A146" s="1">
        <v>34920</v>
      </c>
      <c r="B146" s="4">
        <f>Data!B146-Data!B145</f>
        <v>-0.25</v>
      </c>
      <c r="C146" s="4">
        <f>Data!C146-Data!C145</f>
        <v>0.20000000000000284</v>
      </c>
      <c r="D146" s="4">
        <f>Data!D146-Data!D145</f>
        <v>-9.9999999999999645E-2</v>
      </c>
      <c r="E146" s="4">
        <f>Data!E146-Data!E145</f>
        <v>-0.59000000000000341</v>
      </c>
    </row>
    <row r="147" spans="1:5" x14ac:dyDescent="0.25">
      <c r="A147" s="1">
        <v>34922</v>
      </c>
      <c r="B147" s="4">
        <f>Data!B147-Data!B146</f>
        <v>1.75</v>
      </c>
      <c r="C147" s="4">
        <f>Data!C147-Data!C146</f>
        <v>0.20000000000000284</v>
      </c>
      <c r="D147" s="4">
        <f>Data!D147-Data!D146</f>
        <v>-9.9999999999999645E-2</v>
      </c>
      <c r="E147" s="4">
        <f>Data!E147-Data!E146</f>
        <v>-1.1799999999999784</v>
      </c>
    </row>
    <row r="148" spans="1:5" x14ac:dyDescent="0.25">
      <c r="A148" s="1">
        <v>34925</v>
      </c>
      <c r="B148" s="4">
        <f>Data!B148-Data!B147</f>
        <v>-1.75</v>
      </c>
      <c r="C148" s="4">
        <f>Data!C148-Data!C147</f>
        <v>0.59999999999999432</v>
      </c>
      <c r="D148" s="4">
        <f>Data!D148-Data!D147</f>
        <v>-8.9999999999999858E-2</v>
      </c>
      <c r="E148" s="4">
        <f>Data!E148-Data!E147</f>
        <v>0.28999999999999204</v>
      </c>
    </row>
    <row r="149" spans="1:5" x14ac:dyDescent="0.25">
      <c r="A149" s="1">
        <v>34927</v>
      </c>
      <c r="B149" s="4">
        <f>Data!B149-Data!B148</f>
        <v>-0.25</v>
      </c>
      <c r="C149" s="4">
        <f>Data!C149-Data!C148</f>
        <v>0.20000000000000284</v>
      </c>
      <c r="D149" s="4">
        <f>Data!D149-Data!D148</f>
        <v>0</v>
      </c>
      <c r="E149" s="4">
        <f>Data!E149-Data!E148</f>
        <v>1.1800000000000068</v>
      </c>
    </row>
    <row r="150" spans="1:5" x14ac:dyDescent="0.25">
      <c r="A150" s="1">
        <v>34928</v>
      </c>
      <c r="B150" s="4">
        <f>Data!B150-Data!B149</f>
        <v>-0.25</v>
      </c>
      <c r="C150" s="4">
        <f>Data!C150-Data!C149</f>
        <v>0.20000000000000284</v>
      </c>
      <c r="D150" s="4">
        <f>Data!D150-Data!D149</f>
        <v>-9.9999999999999645E-2</v>
      </c>
      <c r="E150" s="4">
        <f>Data!E150-Data!E149</f>
        <v>1.7699999999999818</v>
      </c>
    </row>
    <row r="151" spans="1:5" x14ac:dyDescent="0.25">
      <c r="A151" s="1">
        <v>34932</v>
      </c>
      <c r="B151" s="4">
        <f>Data!B151-Data!B150</f>
        <v>0.25</v>
      </c>
      <c r="C151" s="4">
        <f>Data!C151-Data!C150</f>
        <v>-0.40000000000000568</v>
      </c>
      <c r="D151" s="4">
        <f>Data!D151-Data!D150</f>
        <v>9.9999999999999645E-2</v>
      </c>
      <c r="E151" s="4">
        <f>Data!E151-Data!E150</f>
        <v>0.59000000000000341</v>
      </c>
    </row>
    <row r="152" spans="1:5" x14ac:dyDescent="0.25">
      <c r="A152" s="1">
        <v>34933</v>
      </c>
      <c r="B152" s="4">
        <f>Data!B152-Data!B151</f>
        <v>-2</v>
      </c>
      <c r="C152" s="4">
        <f>Data!C152-Data!C151</f>
        <v>-1</v>
      </c>
      <c r="D152" s="4">
        <f>Data!D152-Data!D151</f>
        <v>0</v>
      </c>
      <c r="E152" s="4">
        <f>Data!E152-Data!E151</f>
        <v>0.59000000000000341</v>
      </c>
    </row>
    <row r="153" spans="1:5" x14ac:dyDescent="0.25">
      <c r="A153" s="1">
        <v>34935</v>
      </c>
      <c r="B153" s="4">
        <f>Data!B153-Data!B152</f>
        <v>0</v>
      </c>
      <c r="C153" s="4">
        <f>Data!C153-Data!C152</f>
        <v>0.20000000000000284</v>
      </c>
      <c r="D153" s="4">
        <f>Data!D153-Data!D152</f>
        <v>-0.19000000000000128</v>
      </c>
      <c r="E153" s="4">
        <f>Data!E153-Data!E152</f>
        <v>-1.7700000000000102</v>
      </c>
    </row>
    <row r="154" spans="1:5" x14ac:dyDescent="0.25">
      <c r="A154" s="1">
        <v>34936</v>
      </c>
      <c r="B154" s="4">
        <f>Data!B154-Data!B153</f>
        <v>-0.5</v>
      </c>
      <c r="C154" s="4">
        <f>Data!C154-Data!C153</f>
        <v>-0.79999999999999716</v>
      </c>
      <c r="D154" s="4">
        <f>Data!D154-Data!D153</f>
        <v>0</v>
      </c>
      <c r="E154" s="4">
        <f>Data!E154-Data!E153</f>
        <v>-1.7699999999999818</v>
      </c>
    </row>
    <row r="155" spans="1:5" x14ac:dyDescent="0.25">
      <c r="A155" s="1">
        <v>34939</v>
      </c>
      <c r="B155" s="4">
        <f>Data!B155-Data!B154</f>
        <v>0.25</v>
      </c>
      <c r="C155" s="4">
        <f>Data!C155-Data!C154</f>
        <v>0</v>
      </c>
      <c r="D155" s="4">
        <f>Data!D155-Data!D154</f>
        <v>0</v>
      </c>
      <c r="E155" s="4">
        <f>Data!E155-Data!E154</f>
        <v>-2.3499999999999943</v>
      </c>
    </row>
    <row r="156" spans="1:5" x14ac:dyDescent="0.25">
      <c r="A156" s="1">
        <v>34942</v>
      </c>
      <c r="B156" s="4">
        <f>Data!B156-Data!B155</f>
        <v>-1</v>
      </c>
      <c r="C156" s="4">
        <f>Data!C156-Data!C155</f>
        <v>-0.20000000000000284</v>
      </c>
      <c r="D156" s="4">
        <f>Data!D156-Data!D155</f>
        <v>-0.19999999999999929</v>
      </c>
      <c r="E156" s="4">
        <f>Data!E156-Data!E155</f>
        <v>1.7599999999999909</v>
      </c>
    </row>
    <row r="157" spans="1:5" x14ac:dyDescent="0.25">
      <c r="A157" s="1">
        <v>34943</v>
      </c>
      <c r="B157" s="4">
        <f>Data!B157-Data!B156</f>
        <v>0.5</v>
      </c>
      <c r="C157" s="4">
        <f>Data!C157-Data!C156</f>
        <v>-0.20000000000000284</v>
      </c>
      <c r="D157" s="4">
        <f>Data!D157-Data!D156</f>
        <v>-0.1899999999999995</v>
      </c>
      <c r="E157" s="4">
        <f>Data!E157-Data!E156</f>
        <v>1.4799999999999898</v>
      </c>
    </row>
    <row r="158" spans="1:5" x14ac:dyDescent="0.25">
      <c r="A158" s="1">
        <v>34946</v>
      </c>
      <c r="B158" s="4">
        <f>Data!B158-Data!B157</f>
        <v>0</v>
      </c>
      <c r="C158" s="4">
        <f>Data!C158-Data!C157</f>
        <v>0</v>
      </c>
      <c r="D158" s="4">
        <f>Data!D158-Data!D157</f>
        <v>-0.29000000000000092</v>
      </c>
      <c r="E158" s="4">
        <f>Data!E158-Data!E157</f>
        <v>-0.88999999999998636</v>
      </c>
    </row>
    <row r="159" spans="1:5" x14ac:dyDescent="0.25">
      <c r="A159" s="1">
        <v>34947</v>
      </c>
      <c r="B159" s="4">
        <f>Data!B159-Data!B158</f>
        <v>-0.25</v>
      </c>
      <c r="C159" s="4">
        <f>Data!C159-Data!C158</f>
        <v>0.40000000000000568</v>
      </c>
      <c r="D159" s="4">
        <f>Data!D159-Data!D158</f>
        <v>-9.9999999999999645E-2</v>
      </c>
      <c r="E159" s="4">
        <f>Data!E159-Data!E158</f>
        <v>-0.29000000000002046</v>
      </c>
    </row>
    <row r="160" spans="1:5" x14ac:dyDescent="0.25">
      <c r="A160" s="1">
        <v>34948</v>
      </c>
      <c r="B160" s="4">
        <f>Data!B160-Data!B159</f>
        <v>0.25</v>
      </c>
      <c r="C160" s="4">
        <f>Data!C160-Data!C159</f>
        <v>1</v>
      </c>
      <c r="D160" s="4">
        <f>Data!D160-Data!D159</f>
        <v>0</v>
      </c>
      <c r="E160" s="4">
        <f>Data!E160-Data!E159</f>
        <v>1.7700000000000102</v>
      </c>
    </row>
    <row r="161" spans="1:5" x14ac:dyDescent="0.25">
      <c r="A161" s="1">
        <v>34949</v>
      </c>
      <c r="B161" s="4">
        <f>Data!B161-Data!B160</f>
        <v>1</v>
      </c>
      <c r="C161" s="4">
        <f>Data!C161-Data!C160</f>
        <v>-0.40000000000000568</v>
      </c>
      <c r="D161" s="4">
        <f>Data!D161-Data!D160</f>
        <v>9.9999999999999645E-2</v>
      </c>
      <c r="E161" s="4">
        <f>Data!E161-Data!E160</f>
        <v>-1.4799999999999898</v>
      </c>
    </row>
    <row r="162" spans="1:5" x14ac:dyDescent="0.25">
      <c r="A162" s="1">
        <v>34950</v>
      </c>
      <c r="B162" s="4">
        <f>Data!B162-Data!B161</f>
        <v>-0.25</v>
      </c>
      <c r="C162" s="4">
        <f>Data!C162-Data!C161</f>
        <v>-0.59999999999999432</v>
      </c>
      <c r="D162" s="4">
        <f>Data!D162-Data!D161</f>
        <v>0</v>
      </c>
      <c r="E162" s="4">
        <f>Data!E162-Data!E161</f>
        <v>1.7699999999999818</v>
      </c>
    </row>
    <row r="163" spans="1:5" x14ac:dyDescent="0.25">
      <c r="A163" s="1">
        <v>34953</v>
      </c>
      <c r="B163" s="4">
        <f>Data!B163-Data!B162</f>
        <v>0.5</v>
      </c>
      <c r="C163" s="4">
        <f>Data!C163-Data!C162</f>
        <v>-0.20000000000000284</v>
      </c>
      <c r="D163" s="4">
        <f>Data!D163-Data!D162</f>
        <v>0</v>
      </c>
      <c r="E163" s="4">
        <f>Data!E163-Data!E162</f>
        <v>-0.28999999999999204</v>
      </c>
    </row>
    <row r="164" spans="1:5" x14ac:dyDescent="0.25">
      <c r="A164" s="1">
        <v>34954</v>
      </c>
      <c r="B164" s="4">
        <f>Data!B164-Data!B163</f>
        <v>-0.5</v>
      </c>
      <c r="C164" s="4">
        <f>Data!C164-Data!C163</f>
        <v>-0.39999999999999858</v>
      </c>
      <c r="D164" s="4">
        <f>Data!D164-Data!D163</f>
        <v>0</v>
      </c>
      <c r="E164" s="4">
        <f>Data!E164-Data!E163</f>
        <v>-2.0699999999999932</v>
      </c>
    </row>
    <row r="165" spans="1:5" x14ac:dyDescent="0.25">
      <c r="A165" s="1">
        <v>34955</v>
      </c>
      <c r="B165" s="4">
        <f>Data!B165-Data!B164</f>
        <v>0</v>
      </c>
      <c r="C165" s="4">
        <f>Data!C165-Data!C164</f>
        <v>0</v>
      </c>
      <c r="D165" s="4">
        <f>Data!D165-Data!D164</f>
        <v>0</v>
      </c>
      <c r="E165" s="4">
        <f>Data!E165-Data!E164</f>
        <v>0</v>
      </c>
    </row>
    <row r="166" spans="1:5" x14ac:dyDescent="0.25">
      <c r="A166" s="1">
        <v>34956</v>
      </c>
      <c r="B166" s="4">
        <f>Data!B166-Data!B165</f>
        <v>0.25</v>
      </c>
      <c r="C166" s="4">
        <f>Data!C166-Data!C165</f>
        <v>-0.39999999999999858</v>
      </c>
      <c r="D166" s="4">
        <f>Data!D166-Data!D165</f>
        <v>0</v>
      </c>
      <c r="E166" s="4">
        <f>Data!E166-Data!E165</f>
        <v>0</v>
      </c>
    </row>
    <row r="167" spans="1:5" x14ac:dyDescent="0.25">
      <c r="A167" s="1">
        <v>34957</v>
      </c>
      <c r="B167" s="4">
        <f>Data!B167-Data!B166</f>
        <v>0</v>
      </c>
      <c r="C167" s="4">
        <f>Data!C167-Data!C166</f>
        <v>0.19999999999999574</v>
      </c>
      <c r="D167" s="4">
        <f>Data!D167-Data!D166</f>
        <v>0.19000000000000128</v>
      </c>
      <c r="E167" s="4">
        <f>Data!E167-Data!E166</f>
        <v>0.29999999999998295</v>
      </c>
    </row>
    <row r="168" spans="1:5" x14ac:dyDescent="0.25">
      <c r="A168" s="1">
        <v>34960</v>
      </c>
      <c r="B168" s="4">
        <f>Data!B168-Data!B167</f>
        <v>0</v>
      </c>
      <c r="C168" s="4">
        <f>Data!C168-Data!C167</f>
        <v>-0.19999999999999574</v>
      </c>
      <c r="D168" s="4">
        <f>Data!D168-Data!D167</f>
        <v>-9.0000000000001634E-2</v>
      </c>
      <c r="E168" s="4">
        <f>Data!E168-Data!E167</f>
        <v>-0.29999999999998295</v>
      </c>
    </row>
    <row r="169" spans="1:5" x14ac:dyDescent="0.25">
      <c r="A169" s="1">
        <v>34961</v>
      </c>
      <c r="B169" s="4">
        <f>Data!B169-Data!B168</f>
        <v>-0.25</v>
      </c>
      <c r="C169" s="4">
        <f>Data!C169-Data!C168</f>
        <v>0</v>
      </c>
      <c r="D169" s="4">
        <f>Data!D169-Data!D168</f>
        <v>9.0000000000001634E-2</v>
      </c>
      <c r="E169" s="4">
        <f>Data!E169-Data!E168</f>
        <v>0.29999999999998295</v>
      </c>
    </row>
    <row r="170" spans="1:5" x14ac:dyDescent="0.25">
      <c r="A170" s="1">
        <v>34962</v>
      </c>
      <c r="B170" s="4">
        <f>Data!B170-Data!B169</f>
        <v>-0.25</v>
      </c>
      <c r="C170" s="4">
        <f>Data!C170-Data!C169</f>
        <v>1</v>
      </c>
      <c r="D170" s="4">
        <f>Data!D170-Data!D169</f>
        <v>0</v>
      </c>
      <c r="E170" s="4">
        <f>Data!E170-Data!E169</f>
        <v>0.88000000000002387</v>
      </c>
    </row>
    <row r="171" spans="1:5" x14ac:dyDescent="0.25">
      <c r="A171" s="1">
        <v>34963</v>
      </c>
      <c r="B171" s="4">
        <f>Data!B171-Data!B170</f>
        <v>0.5</v>
      </c>
      <c r="C171" s="4">
        <f>Data!C171-Data!C170</f>
        <v>1.1999999999999957</v>
      </c>
      <c r="D171" s="4">
        <f>Data!D171-Data!D170</f>
        <v>9.9999999999999645E-2</v>
      </c>
      <c r="E171" s="4">
        <f>Data!E171-Data!E170</f>
        <v>0.58999999999997499</v>
      </c>
    </row>
    <row r="172" spans="1:5" x14ac:dyDescent="0.25">
      <c r="A172" s="1">
        <v>34964</v>
      </c>
      <c r="B172" s="4">
        <f>Data!B172-Data!B171</f>
        <v>1.25</v>
      </c>
      <c r="C172" s="4">
        <f>Data!C172-Data!C171</f>
        <v>0.20000000000000284</v>
      </c>
      <c r="D172" s="4">
        <f>Data!D172-Data!D171</f>
        <v>0</v>
      </c>
      <c r="E172" s="4">
        <f>Data!E172-Data!E171</f>
        <v>1.4700000000000273</v>
      </c>
    </row>
    <row r="173" spans="1:5" x14ac:dyDescent="0.25">
      <c r="A173" s="1">
        <v>34967</v>
      </c>
      <c r="B173" s="4">
        <f>Data!B173-Data!B172</f>
        <v>3</v>
      </c>
      <c r="C173" s="4">
        <f>Data!C173-Data!C172</f>
        <v>0.79999999999999716</v>
      </c>
      <c r="D173" s="4">
        <f>Data!D173-Data!D172</f>
        <v>9.9999999999999645E-2</v>
      </c>
      <c r="E173" s="4">
        <f>Data!E173-Data!E172</f>
        <v>2.9499999999999886</v>
      </c>
    </row>
    <row r="174" spans="1:5" x14ac:dyDescent="0.25">
      <c r="A174" s="1">
        <v>34968</v>
      </c>
      <c r="B174" s="4">
        <f>Data!B174-Data!B173</f>
        <v>-0.5</v>
      </c>
      <c r="C174" s="4">
        <f>Data!C174-Data!C173</f>
        <v>0.39999999999999858</v>
      </c>
      <c r="D174" s="4">
        <f>Data!D174-Data!D173</f>
        <v>0.38000000000000078</v>
      </c>
      <c r="E174" s="4">
        <f>Data!E174-Data!E173</f>
        <v>1.4699999999999989</v>
      </c>
    </row>
    <row r="175" spans="1:5" x14ac:dyDescent="0.25">
      <c r="A175" s="1">
        <v>34969</v>
      </c>
      <c r="B175" s="4">
        <f>Data!B175-Data!B174</f>
        <v>-1</v>
      </c>
      <c r="C175" s="4">
        <f>Data!C175-Data!C174</f>
        <v>-0.39999999999999858</v>
      </c>
      <c r="D175" s="4">
        <f>Data!D175-Data!D174</f>
        <v>-0.29000000000000092</v>
      </c>
      <c r="E175" s="4">
        <f>Data!E175-Data!E174</f>
        <v>-3.5300000000000011</v>
      </c>
    </row>
    <row r="176" spans="1:5" x14ac:dyDescent="0.25">
      <c r="A176" s="1">
        <v>34970</v>
      </c>
      <c r="B176" s="4">
        <f>Data!B176-Data!B175</f>
        <v>-0.75</v>
      </c>
      <c r="C176" s="4">
        <f>Data!C176-Data!C175</f>
        <v>-0.60000000000000142</v>
      </c>
      <c r="D176" s="4">
        <f>Data!D176-Data!D175</f>
        <v>0</v>
      </c>
      <c r="E176" s="4">
        <f>Data!E176-Data!E175</f>
        <v>0</v>
      </c>
    </row>
    <row r="177" spans="1:5" x14ac:dyDescent="0.25">
      <c r="A177" s="1">
        <v>34971</v>
      </c>
      <c r="B177" s="4">
        <f>Data!B177-Data!B176</f>
        <v>-0.75</v>
      </c>
      <c r="C177" s="4">
        <f>Data!C177-Data!C176</f>
        <v>2.2000000000000028</v>
      </c>
      <c r="D177" s="4">
        <f>Data!D177-Data!D176</f>
        <v>0.19999999999999929</v>
      </c>
      <c r="E177" s="4">
        <f>Data!E177-Data!E176</f>
        <v>1.1800000000000068</v>
      </c>
    </row>
    <row r="178" spans="1:5" x14ac:dyDescent="0.25">
      <c r="A178" s="1">
        <v>34976</v>
      </c>
      <c r="B178" s="4">
        <f>Data!B178-Data!B177</f>
        <v>0.75</v>
      </c>
      <c r="C178" s="4">
        <f>Data!C178-Data!C177</f>
        <v>-0.79999999999999716</v>
      </c>
      <c r="D178" s="4">
        <f>Data!D178-Data!D177</f>
        <v>0.66999999999999993</v>
      </c>
      <c r="E178" s="4">
        <f>Data!E178-Data!E177</f>
        <v>4.4199999999999875</v>
      </c>
    </row>
    <row r="179" spans="1:5" x14ac:dyDescent="0.25">
      <c r="A179" s="1">
        <v>34977</v>
      </c>
      <c r="B179" s="4">
        <f>Data!B179-Data!B178</f>
        <v>-0.75</v>
      </c>
      <c r="C179" s="4">
        <f>Data!C179-Data!C178</f>
        <v>0</v>
      </c>
      <c r="D179" s="4">
        <f>Data!D179-Data!D178</f>
        <v>0.19000000000000128</v>
      </c>
      <c r="E179" s="4">
        <f>Data!E179-Data!E178</f>
        <v>2.0600000000000023</v>
      </c>
    </row>
    <row r="180" spans="1:5" x14ac:dyDescent="0.25">
      <c r="A180" s="1">
        <v>34978</v>
      </c>
      <c r="B180" s="4">
        <f>Data!B180-Data!B179</f>
        <v>0.25</v>
      </c>
      <c r="C180" s="4">
        <f>Data!C180-Data!C179</f>
        <v>0.79999999999999716</v>
      </c>
      <c r="D180" s="4">
        <f>Data!D180-Data!D179</f>
        <v>0.28999999999999915</v>
      </c>
      <c r="E180" s="4">
        <f>Data!E180-Data!E179</f>
        <v>1.4699999999999989</v>
      </c>
    </row>
    <row r="181" spans="1:5" x14ac:dyDescent="0.25">
      <c r="A181" s="1">
        <v>34981</v>
      </c>
      <c r="B181" s="4">
        <f>Data!B181-Data!B180</f>
        <v>0.5</v>
      </c>
      <c r="C181" s="4">
        <f>Data!C181-Data!C180</f>
        <v>0.20000000000000284</v>
      </c>
      <c r="D181" s="4">
        <f>Data!D181-Data!D180</f>
        <v>-0.1899999999999995</v>
      </c>
      <c r="E181" s="4">
        <f>Data!E181-Data!E180</f>
        <v>-2.0600000000000023</v>
      </c>
    </row>
    <row r="182" spans="1:5" x14ac:dyDescent="0.25">
      <c r="A182" s="1">
        <v>34982</v>
      </c>
      <c r="B182" s="4">
        <f>Data!B182-Data!B181</f>
        <v>0.25</v>
      </c>
      <c r="C182" s="4">
        <f>Data!C182-Data!C181</f>
        <v>0.19999999999999574</v>
      </c>
      <c r="D182" s="4">
        <f>Data!D182-Data!D181</f>
        <v>-0.1899999999999995</v>
      </c>
      <c r="E182" s="4">
        <f>Data!E182-Data!E181</f>
        <v>-1.4699999999999989</v>
      </c>
    </row>
    <row r="183" spans="1:5" x14ac:dyDescent="0.25">
      <c r="A183" s="1">
        <v>34983</v>
      </c>
      <c r="B183" s="4">
        <f>Data!B183-Data!B182</f>
        <v>-1</v>
      </c>
      <c r="C183" s="4">
        <f>Data!C183-Data!C182</f>
        <v>0</v>
      </c>
      <c r="D183" s="4">
        <f>Data!D183-Data!D182</f>
        <v>-0.20000000000000107</v>
      </c>
      <c r="E183" s="4">
        <f>Data!E183-Data!E182</f>
        <v>1.7600000000000193</v>
      </c>
    </row>
    <row r="184" spans="1:5" x14ac:dyDescent="0.25">
      <c r="A184" s="1">
        <v>34984</v>
      </c>
      <c r="B184" s="4">
        <f>Data!B184-Data!B183</f>
        <v>0.25</v>
      </c>
      <c r="C184" s="4">
        <f>Data!C184-Data!C183</f>
        <v>-0.19999999999999574</v>
      </c>
      <c r="D184" s="4">
        <f>Data!D184-Data!D183</f>
        <v>0.20000000000000107</v>
      </c>
      <c r="E184" s="4">
        <f>Data!E184-Data!E183</f>
        <v>-0.88000000000002387</v>
      </c>
    </row>
    <row r="185" spans="1:5" x14ac:dyDescent="0.25">
      <c r="A185" s="1">
        <v>34985</v>
      </c>
      <c r="B185" s="4">
        <f>Data!B185-Data!B184</f>
        <v>0.25</v>
      </c>
      <c r="C185" s="4">
        <f>Data!C185-Data!C184</f>
        <v>0.79999999999999716</v>
      </c>
      <c r="D185" s="4">
        <f>Data!D185-Data!D184</f>
        <v>0.1899999999999995</v>
      </c>
      <c r="E185" s="4">
        <f>Data!E185-Data!E184</f>
        <v>1.7700000000000102</v>
      </c>
    </row>
    <row r="186" spans="1:5" x14ac:dyDescent="0.25">
      <c r="A186" s="1">
        <v>34988</v>
      </c>
      <c r="B186" s="4">
        <f>Data!B186-Data!B185</f>
        <v>0.25</v>
      </c>
      <c r="C186" s="4">
        <f>Data!C186-Data!C185</f>
        <v>-0.39999999999999858</v>
      </c>
      <c r="D186" s="4">
        <f>Data!D186-Data!D185</f>
        <v>9.9999999999999645E-2</v>
      </c>
      <c r="E186" s="4">
        <f>Data!E186-Data!E185</f>
        <v>1.1800000000000068</v>
      </c>
    </row>
    <row r="187" spans="1:5" x14ac:dyDescent="0.25">
      <c r="A187" s="1">
        <v>34989</v>
      </c>
      <c r="B187" s="4">
        <f>Data!B187-Data!B186</f>
        <v>0.25</v>
      </c>
      <c r="C187" s="4">
        <f>Data!C187-Data!C186</f>
        <v>-0.80000000000000426</v>
      </c>
      <c r="D187" s="4">
        <f>Data!D187-Data!D186</f>
        <v>-9.9999999999999645E-2</v>
      </c>
      <c r="E187" s="4">
        <f>Data!E187-Data!E186</f>
        <v>1.4699999999999989</v>
      </c>
    </row>
    <row r="188" spans="1:5" x14ac:dyDescent="0.25">
      <c r="A188" s="1">
        <v>34990</v>
      </c>
      <c r="B188" s="4">
        <f>Data!B188-Data!B187</f>
        <v>0.5</v>
      </c>
      <c r="C188" s="4">
        <f>Data!C188-Data!C187</f>
        <v>0.60000000000000142</v>
      </c>
      <c r="D188" s="4">
        <f>Data!D188-Data!D187</f>
        <v>-0.1899999999999995</v>
      </c>
      <c r="E188" s="4">
        <f>Data!E188-Data!E187</f>
        <v>-0.59000000000000341</v>
      </c>
    </row>
    <row r="189" spans="1:5" x14ac:dyDescent="0.25">
      <c r="A189" s="1">
        <v>34991</v>
      </c>
      <c r="B189" s="4">
        <f>Data!B189-Data!B188</f>
        <v>0.25</v>
      </c>
      <c r="C189" s="4">
        <f>Data!C189-Data!C188</f>
        <v>0</v>
      </c>
      <c r="D189" s="4">
        <f>Data!D189-Data!D188</f>
        <v>-0.20000000000000107</v>
      </c>
      <c r="E189" s="4">
        <f>Data!E189-Data!E188</f>
        <v>-2.0600000000000023</v>
      </c>
    </row>
    <row r="190" spans="1:5" x14ac:dyDescent="0.25">
      <c r="A190" s="1">
        <v>34992</v>
      </c>
      <c r="B190" s="4">
        <f>Data!B190-Data!B189</f>
        <v>-0.5</v>
      </c>
      <c r="C190" s="4">
        <f>Data!C190-Data!C189</f>
        <v>0.20000000000000284</v>
      </c>
      <c r="D190" s="4">
        <f>Data!D190-Data!D189</f>
        <v>-8.9999999999999858E-2</v>
      </c>
      <c r="E190" s="4">
        <f>Data!E190-Data!E189</f>
        <v>-1.7700000000000102</v>
      </c>
    </row>
    <row r="191" spans="1:5" x14ac:dyDescent="0.25">
      <c r="A191" s="1">
        <v>34995</v>
      </c>
      <c r="B191" s="4">
        <f>Data!B191-Data!B190</f>
        <v>-0.5</v>
      </c>
      <c r="C191" s="4">
        <f>Data!C191-Data!C190</f>
        <v>0</v>
      </c>
      <c r="D191" s="4">
        <f>Data!D191-Data!D190</f>
        <v>0.29000000000000092</v>
      </c>
      <c r="E191" s="4">
        <f>Data!E191-Data!E190</f>
        <v>-3.8299999999999841</v>
      </c>
    </row>
    <row r="192" spans="1:5" x14ac:dyDescent="0.25">
      <c r="A192" s="1">
        <v>34998</v>
      </c>
      <c r="B192" s="4">
        <f>Data!B192-Data!B191</f>
        <v>-1</v>
      </c>
      <c r="C192" s="4">
        <f>Data!C192-Data!C191</f>
        <v>-0.80000000000000426</v>
      </c>
      <c r="D192" s="4">
        <f>Data!D192-Data!D191</f>
        <v>-0.10000000000000142</v>
      </c>
      <c r="E192" s="4">
        <f>Data!E192-Data!E191</f>
        <v>-3.2400000000000091</v>
      </c>
    </row>
    <row r="193" spans="1:5" x14ac:dyDescent="0.25">
      <c r="A193" s="1">
        <v>34999</v>
      </c>
      <c r="B193" s="4">
        <f>Data!B193-Data!B192</f>
        <v>-0.5</v>
      </c>
      <c r="C193" s="4">
        <f>Data!C193-Data!C192</f>
        <v>1</v>
      </c>
      <c r="D193" s="4">
        <f>Data!D193-Data!D192</f>
        <v>0.10000000000000142</v>
      </c>
      <c r="E193" s="4">
        <f>Data!E193-Data!E192</f>
        <v>3.2400000000000091</v>
      </c>
    </row>
    <row r="194" spans="1:5" x14ac:dyDescent="0.25">
      <c r="A194" s="1">
        <v>35002</v>
      </c>
      <c r="B194" s="4">
        <f>Data!B194-Data!B193</f>
        <v>0.5</v>
      </c>
      <c r="C194" s="4">
        <f>Data!C194-Data!C193</f>
        <v>-0.19999999999999574</v>
      </c>
      <c r="D194" s="4">
        <f>Data!D194-Data!D193</f>
        <v>8.9999999999999858E-2</v>
      </c>
      <c r="E194" s="4">
        <f>Data!E194-Data!E193</f>
        <v>-2.3600000000000136</v>
      </c>
    </row>
    <row r="195" spans="1:5" x14ac:dyDescent="0.25">
      <c r="A195" s="1">
        <v>35003</v>
      </c>
      <c r="B195" s="4">
        <f>Data!B195-Data!B194</f>
        <v>0</v>
      </c>
      <c r="C195" s="4">
        <f>Data!C195-Data!C194</f>
        <v>0</v>
      </c>
      <c r="D195" s="4">
        <f>Data!D195-Data!D194</f>
        <v>9.9999999999999645E-2</v>
      </c>
      <c r="E195" s="4">
        <f>Data!E195-Data!E194</f>
        <v>0.89000000000001478</v>
      </c>
    </row>
    <row r="196" spans="1:5" x14ac:dyDescent="0.25">
      <c r="A196" s="1">
        <v>35004</v>
      </c>
      <c r="B196" s="4">
        <f>Data!B196-Data!B195</f>
        <v>0</v>
      </c>
      <c r="C196" s="4">
        <f>Data!C196-Data!C195</f>
        <v>0.19999999999999574</v>
      </c>
      <c r="D196" s="4">
        <f>Data!D196-Data!D195</f>
        <v>0</v>
      </c>
      <c r="E196" s="4">
        <f>Data!E196-Data!E195</f>
        <v>4.7099999999999795</v>
      </c>
    </row>
    <row r="197" spans="1:5" x14ac:dyDescent="0.25">
      <c r="A197" s="1">
        <v>35005</v>
      </c>
      <c r="B197" s="4">
        <f>Data!B197-Data!B196</f>
        <v>0</v>
      </c>
      <c r="C197" s="4">
        <f>Data!C197-Data!C196</f>
        <v>0</v>
      </c>
      <c r="D197" s="4">
        <f>Data!D197-Data!D196</f>
        <v>9.9999999999999645E-2</v>
      </c>
      <c r="E197" s="4">
        <f>Data!E197-Data!E196</f>
        <v>-3.5299999999999727</v>
      </c>
    </row>
    <row r="198" spans="1:5" x14ac:dyDescent="0.25">
      <c r="A198" s="1">
        <v>35006</v>
      </c>
      <c r="B198" s="4">
        <f>Data!B198-Data!B197</f>
        <v>-1</v>
      </c>
      <c r="C198" s="4">
        <f>Data!C198-Data!C197</f>
        <v>0</v>
      </c>
      <c r="D198" s="4">
        <f>Data!D198-Data!D197</f>
        <v>-0.19999999999999929</v>
      </c>
      <c r="E198" s="4">
        <f>Data!E198-Data!E197</f>
        <v>1.4699999999999989</v>
      </c>
    </row>
    <row r="199" spans="1:5" x14ac:dyDescent="0.25">
      <c r="A199" s="1">
        <v>35009</v>
      </c>
      <c r="B199" s="4">
        <f>Data!B199-Data!B198</f>
        <v>-0.5</v>
      </c>
      <c r="C199" s="4">
        <f>Data!C199-Data!C198</f>
        <v>-0.19999999999999574</v>
      </c>
      <c r="D199" s="4">
        <f>Data!D199-Data!D198</f>
        <v>-8.9999999999999858E-2</v>
      </c>
      <c r="E199" s="4">
        <f>Data!E199-Data!E198</f>
        <v>-2.9500000000000171</v>
      </c>
    </row>
    <row r="200" spans="1:5" x14ac:dyDescent="0.25">
      <c r="A200" s="1">
        <v>35011</v>
      </c>
      <c r="B200" s="4">
        <f>Data!B200-Data!B199</f>
        <v>-2.5</v>
      </c>
      <c r="C200" s="4">
        <f>Data!C200-Data!C199</f>
        <v>-2.2000000000000028</v>
      </c>
      <c r="D200" s="4">
        <f>Data!D200-Data!D199</f>
        <v>8.9999999999999858E-2</v>
      </c>
      <c r="E200" s="4">
        <f>Data!E200-Data!E199</f>
        <v>-2.0600000000000023</v>
      </c>
    </row>
    <row r="201" spans="1:5" x14ac:dyDescent="0.25">
      <c r="A201" s="1">
        <v>35012</v>
      </c>
      <c r="B201" s="4">
        <f>Data!B201-Data!B200</f>
        <v>-2.75</v>
      </c>
      <c r="C201" s="4">
        <f>Data!C201-Data!C200</f>
        <v>-0.79999999999999716</v>
      </c>
      <c r="D201" s="4">
        <f>Data!D201-Data!D200</f>
        <v>0</v>
      </c>
      <c r="E201" s="4">
        <f>Data!E201-Data!E200</f>
        <v>-1.7699999999999818</v>
      </c>
    </row>
    <row r="202" spans="1:5" x14ac:dyDescent="0.25">
      <c r="A202" s="1">
        <v>35013</v>
      </c>
      <c r="B202" s="4">
        <f>Data!B202-Data!B201</f>
        <v>-0.5</v>
      </c>
      <c r="C202" s="4">
        <f>Data!C202-Data!C201</f>
        <v>-0.80000000000000426</v>
      </c>
      <c r="D202" s="4">
        <f>Data!D202-Data!D201</f>
        <v>-8.9999999999999858E-2</v>
      </c>
      <c r="E202" s="4">
        <f>Data!E202-Data!E201</f>
        <v>0.29999999999998295</v>
      </c>
    </row>
    <row r="203" spans="1:5" x14ac:dyDescent="0.25">
      <c r="A203" s="1">
        <v>35016</v>
      </c>
      <c r="B203" s="4">
        <f>Data!B203-Data!B202</f>
        <v>-1</v>
      </c>
      <c r="C203" s="4">
        <f>Data!C203-Data!C202</f>
        <v>-0.19999999999999574</v>
      </c>
      <c r="D203" s="4">
        <f>Data!D203-Data!D202</f>
        <v>-0.49000000000000021</v>
      </c>
      <c r="E203" s="4">
        <f>Data!E203-Data!E202</f>
        <v>-4.7199999999999989</v>
      </c>
    </row>
    <row r="204" spans="1:5" x14ac:dyDescent="0.25">
      <c r="A204" s="1">
        <v>35017</v>
      </c>
      <c r="B204" s="4">
        <f>Data!B204-Data!B203</f>
        <v>-2.25</v>
      </c>
      <c r="C204" s="4">
        <f>Data!C204-Data!C203</f>
        <v>-1</v>
      </c>
      <c r="D204" s="4">
        <f>Data!D204-Data!D203</f>
        <v>-8.9999999999999858E-2</v>
      </c>
      <c r="E204" s="4">
        <f>Data!E204-Data!E203</f>
        <v>-1.0300000000000011</v>
      </c>
    </row>
    <row r="205" spans="1:5" x14ac:dyDescent="0.25">
      <c r="A205" s="1">
        <v>35018</v>
      </c>
      <c r="B205" s="4">
        <f>Data!B205-Data!B204</f>
        <v>-7</v>
      </c>
      <c r="C205" s="4">
        <f>Data!C205-Data!C204</f>
        <v>0.60000000000000142</v>
      </c>
      <c r="D205" s="4">
        <f>Data!D205-Data!D204</f>
        <v>0</v>
      </c>
      <c r="E205" s="4">
        <f>Data!E205-Data!E204</f>
        <v>1.4800000000000182</v>
      </c>
    </row>
    <row r="206" spans="1:5" x14ac:dyDescent="0.25">
      <c r="A206" s="1">
        <v>35019</v>
      </c>
      <c r="B206" s="4">
        <f>Data!B206-Data!B205</f>
        <v>1.75</v>
      </c>
      <c r="C206" s="4">
        <f>Data!C206-Data!C205</f>
        <v>-0.40000000000000568</v>
      </c>
      <c r="D206" s="4">
        <f>Data!D206-Data!D205</f>
        <v>-0.19000000000000128</v>
      </c>
      <c r="E206" s="4">
        <f>Data!E206-Data!E205</f>
        <v>-3.0400000000000205</v>
      </c>
    </row>
    <row r="207" spans="1:5" x14ac:dyDescent="0.25">
      <c r="A207" s="1">
        <v>35020</v>
      </c>
      <c r="B207" s="4">
        <f>Data!B207-Data!B206</f>
        <v>-2.25</v>
      </c>
      <c r="C207" s="4">
        <f>Data!C207-Data!C206</f>
        <v>-0.39999999999999858</v>
      </c>
      <c r="D207" s="4">
        <f>Data!D207-Data!D206</f>
        <v>-0.19999999999999929</v>
      </c>
      <c r="E207" s="4">
        <f>Data!E207-Data!E206</f>
        <v>-1.4399999999999977</v>
      </c>
    </row>
    <row r="208" spans="1:5" x14ac:dyDescent="0.25">
      <c r="A208" s="1">
        <v>35023</v>
      </c>
      <c r="B208" s="4">
        <f>Data!B208-Data!B207</f>
        <v>-0.5</v>
      </c>
      <c r="C208" s="4">
        <f>Data!C208-Data!C207</f>
        <v>0</v>
      </c>
      <c r="D208" s="4">
        <f>Data!D208-Data!D207</f>
        <v>-0.1899999999999995</v>
      </c>
      <c r="E208" s="4">
        <f>Data!E208-Data!E207</f>
        <v>3.1500000000000057</v>
      </c>
    </row>
    <row r="209" spans="1:5" x14ac:dyDescent="0.25">
      <c r="A209" s="1">
        <v>35024</v>
      </c>
      <c r="B209" s="4">
        <f>Data!B209-Data!B208</f>
        <v>0</v>
      </c>
      <c r="C209" s="4">
        <f>Data!C209-Data!C208</f>
        <v>0</v>
      </c>
      <c r="D209" s="4">
        <f>Data!D209-Data!D208</f>
        <v>-0.19000000000000128</v>
      </c>
      <c r="E209" s="4">
        <f>Data!E209-Data!E208</f>
        <v>-0.87999999999999545</v>
      </c>
    </row>
    <row r="210" spans="1:5" x14ac:dyDescent="0.25">
      <c r="A210" s="1">
        <v>35025</v>
      </c>
      <c r="B210" s="4">
        <f>Data!B210-Data!B209</f>
        <v>-2.75</v>
      </c>
      <c r="C210" s="4">
        <f>Data!C210-Data!C209</f>
        <v>-2.3999999999999986</v>
      </c>
      <c r="D210" s="4">
        <f>Data!D210-Data!D209</f>
        <v>-0.19999999999999929</v>
      </c>
      <c r="E210" s="4">
        <f>Data!E210-Data!E209</f>
        <v>-2.0699999999999932</v>
      </c>
    </row>
    <row r="211" spans="1:5" x14ac:dyDescent="0.25">
      <c r="A211" s="1">
        <v>35026</v>
      </c>
      <c r="B211" s="4">
        <f>Data!B211-Data!B210</f>
        <v>-2.5</v>
      </c>
      <c r="C211" s="4">
        <f>Data!C211-Data!C210</f>
        <v>0.79999999999999716</v>
      </c>
      <c r="D211" s="4">
        <f>Data!D211-Data!D210</f>
        <v>-0.48000000000000043</v>
      </c>
      <c r="E211" s="4">
        <f>Data!E211-Data!E210</f>
        <v>-6.4500000000000171</v>
      </c>
    </row>
    <row r="212" spans="1:5" x14ac:dyDescent="0.25">
      <c r="A212" s="1">
        <v>35027</v>
      </c>
      <c r="B212" s="4">
        <f>Data!B212-Data!B211</f>
        <v>1.25</v>
      </c>
      <c r="C212" s="4">
        <f>Data!C212-Data!C211</f>
        <v>0.80000000000000426</v>
      </c>
      <c r="D212" s="4">
        <f>Data!D212-Data!D211</f>
        <v>0.42999999999999972</v>
      </c>
      <c r="E212" s="4">
        <f>Data!E212-Data!E211</f>
        <v>3.210000000000008</v>
      </c>
    </row>
    <row r="213" spans="1:5" x14ac:dyDescent="0.25">
      <c r="A213" s="1">
        <v>35030</v>
      </c>
      <c r="B213" s="4">
        <f>Data!B213-Data!B212</f>
        <v>1.25</v>
      </c>
      <c r="C213" s="4">
        <f>Data!C213-Data!C212</f>
        <v>0</v>
      </c>
      <c r="D213" s="4">
        <f>Data!D213-Data!D212</f>
        <v>0.15000000000000036</v>
      </c>
      <c r="E213" s="4">
        <f>Data!E213-Data!E212</f>
        <v>-2.2900000000000063</v>
      </c>
    </row>
    <row r="214" spans="1:5" x14ac:dyDescent="0.25">
      <c r="A214" s="1">
        <v>35031</v>
      </c>
      <c r="B214" s="4">
        <f>Data!B214-Data!B213</f>
        <v>-0.5</v>
      </c>
      <c r="C214" s="4">
        <f>Data!C214-Data!C213</f>
        <v>-0.20000000000000284</v>
      </c>
      <c r="D214" s="4">
        <f>Data!D214-Data!D213</f>
        <v>-0.28999999999999915</v>
      </c>
      <c r="E214" s="4">
        <f>Data!E214-Data!E213</f>
        <v>-4.039999999999992</v>
      </c>
    </row>
    <row r="215" spans="1:5" x14ac:dyDescent="0.25">
      <c r="A215" s="1">
        <v>35032</v>
      </c>
      <c r="B215" s="4">
        <f>Data!B215-Data!B214</f>
        <v>-0.5</v>
      </c>
      <c r="C215" s="4">
        <f>Data!C215-Data!C214</f>
        <v>0.20000000000000284</v>
      </c>
      <c r="D215" s="4">
        <f>Data!D215-Data!D214</f>
        <v>-9.9999999999999645E-2</v>
      </c>
      <c r="E215" s="4">
        <f>Data!E215-Data!E214</f>
        <v>-4.2700000000000102</v>
      </c>
    </row>
    <row r="216" spans="1:5" x14ac:dyDescent="0.25">
      <c r="A216" s="1">
        <v>35033</v>
      </c>
      <c r="B216" s="4">
        <f>Data!B216-Data!B215</f>
        <v>2.5</v>
      </c>
      <c r="C216" s="4">
        <f>Data!C216-Data!C215</f>
        <v>0.39999999999999858</v>
      </c>
      <c r="D216" s="4">
        <f>Data!D216-Data!D215</f>
        <v>0.14999999999999858</v>
      </c>
      <c r="E216" s="4">
        <f>Data!E216-Data!E215</f>
        <v>4.7400000000000091</v>
      </c>
    </row>
    <row r="217" spans="1:5" x14ac:dyDescent="0.25">
      <c r="A217" s="1">
        <v>35034</v>
      </c>
      <c r="B217" s="4">
        <f>Data!B217-Data!B216</f>
        <v>0.25</v>
      </c>
      <c r="C217" s="4">
        <f>Data!C217-Data!C216</f>
        <v>1</v>
      </c>
      <c r="D217" s="4">
        <f>Data!D217-Data!D216</f>
        <v>0.14000000000000057</v>
      </c>
      <c r="E217" s="4">
        <f>Data!E217-Data!E216</f>
        <v>-1.210000000000008</v>
      </c>
    </row>
    <row r="218" spans="1:5" x14ac:dyDescent="0.25">
      <c r="A218" s="1">
        <v>35037</v>
      </c>
      <c r="B218" s="4">
        <f>Data!B218-Data!B217</f>
        <v>1</v>
      </c>
      <c r="C218" s="4">
        <f>Data!C218-Data!C217</f>
        <v>0.20000000000000284</v>
      </c>
      <c r="D218" s="4">
        <f>Data!D218-Data!D217</f>
        <v>0.29000000000000092</v>
      </c>
      <c r="E218" s="4">
        <f>Data!E218-Data!E217</f>
        <v>-0.93999999999999773</v>
      </c>
    </row>
    <row r="219" spans="1:5" x14ac:dyDescent="0.25">
      <c r="A219" s="1">
        <v>35038</v>
      </c>
      <c r="B219" s="4">
        <f>Data!B219-Data!B218</f>
        <v>0.5</v>
      </c>
      <c r="C219" s="4">
        <f>Data!C219-Data!C218</f>
        <v>0.39999999999999858</v>
      </c>
      <c r="D219" s="4">
        <f>Data!D219-Data!D218</f>
        <v>0.28999999999999915</v>
      </c>
      <c r="E219" s="4">
        <f>Data!E219-Data!E218</f>
        <v>-4.0099999999999909</v>
      </c>
    </row>
    <row r="220" spans="1:5" x14ac:dyDescent="0.25">
      <c r="A220" s="1">
        <v>35039</v>
      </c>
      <c r="B220" s="4">
        <f>Data!B220-Data!B219</f>
        <v>0.5</v>
      </c>
      <c r="C220" s="4">
        <f>Data!C220-Data!C219</f>
        <v>1.3999999999999986</v>
      </c>
      <c r="D220" s="4">
        <f>Data!D220-Data!D219</f>
        <v>0.39000000000000057</v>
      </c>
      <c r="E220" s="4">
        <f>Data!E220-Data!E219</f>
        <v>3.9499999999999886</v>
      </c>
    </row>
    <row r="221" spans="1:5" x14ac:dyDescent="0.25">
      <c r="A221" s="1">
        <v>35040</v>
      </c>
      <c r="B221" s="4">
        <f>Data!B221-Data!B220</f>
        <v>3</v>
      </c>
      <c r="C221" s="4">
        <f>Data!C221-Data!C220</f>
        <v>0.39999999999999858</v>
      </c>
      <c r="D221" s="4">
        <f>Data!D221-Data!D220</f>
        <v>0.28999999999999915</v>
      </c>
      <c r="E221" s="4">
        <f>Data!E221-Data!E220</f>
        <v>3.2700000000000102</v>
      </c>
    </row>
    <row r="222" spans="1:5" x14ac:dyDescent="0.25">
      <c r="A222" s="1">
        <v>35041</v>
      </c>
      <c r="B222" s="4">
        <f>Data!B222-Data!B221</f>
        <v>0</v>
      </c>
      <c r="C222" s="4">
        <f>Data!C222-Data!C221</f>
        <v>-0.39999999999999858</v>
      </c>
      <c r="D222" s="4">
        <f>Data!D222-Data!D221</f>
        <v>0</v>
      </c>
      <c r="E222" s="4">
        <f>Data!E222-Data!E221</f>
        <v>-3.9200000000000017</v>
      </c>
    </row>
    <row r="223" spans="1:5" x14ac:dyDescent="0.25">
      <c r="A223" s="1">
        <v>35044</v>
      </c>
      <c r="B223" s="4">
        <f>Data!B223-Data!B222</f>
        <v>-0.5</v>
      </c>
      <c r="C223" s="4">
        <f>Data!C223-Data!C222</f>
        <v>0</v>
      </c>
      <c r="D223" s="4">
        <f>Data!D223-Data!D222</f>
        <v>0</v>
      </c>
      <c r="E223" s="4">
        <f>Data!E223-Data!E222</f>
        <v>-1.2900000000000063</v>
      </c>
    </row>
    <row r="224" spans="1:5" x14ac:dyDescent="0.25">
      <c r="A224" s="1">
        <v>35045</v>
      </c>
      <c r="B224" s="4">
        <f>Data!B224-Data!B223</f>
        <v>0</v>
      </c>
      <c r="C224" s="4">
        <f>Data!C224-Data!C223</f>
        <v>0.20000000000000284</v>
      </c>
      <c r="D224" s="4">
        <f>Data!D224-Data!D223</f>
        <v>-9.9999999999999645E-2</v>
      </c>
      <c r="E224" s="4">
        <f>Data!E224-Data!E223</f>
        <v>-0.45000000000000284</v>
      </c>
    </row>
    <row r="225" spans="1:5" x14ac:dyDescent="0.25">
      <c r="A225" s="1">
        <v>35046</v>
      </c>
      <c r="B225" s="4">
        <f>Data!B225-Data!B224</f>
        <v>-1</v>
      </c>
      <c r="C225" s="4">
        <f>Data!C225-Data!C224</f>
        <v>0</v>
      </c>
      <c r="D225" s="4">
        <f>Data!D225-Data!D224</f>
        <v>0</v>
      </c>
      <c r="E225" s="4">
        <f>Data!E225-Data!E224</f>
        <v>4.1300000000000097</v>
      </c>
    </row>
    <row r="226" spans="1:5" x14ac:dyDescent="0.25">
      <c r="A226" s="1">
        <v>35047</v>
      </c>
      <c r="B226" s="4">
        <f>Data!B226-Data!B225</f>
        <v>0</v>
      </c>
      <c r="C226" s="4">
        <f>Data!C226-Data!C225</f>
        <v>-0.20000000000000284</v>
      </c>
      <c r="D226" s="4">
        <f>Data!D226-Data!D225</f>
        <v>0.1899999999999995</v>
      </c>
      <c r="E226" s="4">
        <f>Data!E226-Data!E225</f>
        <v>-2.7999999999999972</v>
      </c>
    </row>
    <row r="227" spans="1:5" x14ac:dyDescent="0.25">
      <c r="A227" s="1">
        <v>35048</v>
      </c>
      <c r="B227" s="4">
        <f>Data!B227-Data!B226</f>
        <v>0</v>
      </c>
      <c r="C227" s="4">
        <f>Data!C227-Data!C226</f>
        <v>0</v>
      </c>
      <c r="D227" s="4">
        <f>Data!D227-Data!D226</f>
        <v>-8.9999999999999858E-2</v>
      </c>
      <c r="E227" s="4">
        <f>Data!E227-Data!E226</f>
        <v>-0.44000000000001194</v>
      </c>
    </row>
    <row r="228" spans="1:5" x14ac:dyDescent="0.25">
      <c r="A228" s="1">
        <v>35051</v>
      </c>
      <c r="B228" s="4">
        <f>Data!B228-Data!B227</f>
        <v>-0.5</v>
      </c>
      <c r="C228" s="4">
        <f>Data!C228-Data!C227</f>
        <v>0.79999999999999716</v>
      </c>
      <c r="D228" s="4">
        <f>Data!D228-Data!D227</f>
        <v>8.9999999999999858E-2</v>
      </c>
      <c r="E228" s="4">
        <f>Data!E228-Data!E227</f>
        <v>-0.29999999999999716</v>
      </c>
    </row>
    <row r="229" spans="1:5" x14ac:dyDescent="0.25">
      <c r="A229" s="1">
        <v>35052</v>
      </c>
      <c r="B229" s="4">
        <f>Data!B229-Data!B228</f>
        <v>0.5</v>
      </c>
      <c r="C229" s="4">
        <f>Data!C229-Data!C228</f>
        <v>-0.39999999999999858</v>
      </c>
      <c r="D229" s="4">
        <f>Data!D229-Data!D228</f>
        <v>0.29000000000000092</v>
      </c>
      <c r="E229" s="4">
        <f>Data!E229-Data!E228</f>
        <v>-2.789999999999992</v>
      </c>
    </row>
    <row r="230" spans="1:5" x14ac:dyDescent="0.25">
      <c r="A230" s="1">
        <v>35053</v>
      </c>
      <c r="B230" s="4">
        <f>Data!B230-Data!B229</f>
        <v>0.5</v>
      </c>
      <c r="C230" s="4">
        <f>Data!C230-Data!C229</f>
        <v>0.20000000000000284</v>
      </c>
      <c r="D230" s="4">
        <f>Data!D230-Data!D229</f>
        <v>0.38999999999999879</v>
      </c>
      <c r="E230" s="4">
        <f>Data!E230-Data!E229</f>
        <v>-0.15000000000000568</v>
      </c>
    </row>
    <row r="231" spans="1:5" x14ac:dyDescent="0.25">
      <c r="A231" s="1">
        <v>35054</v>
      </c>
      <c r="B231" s="4">
        <f>Data!B231-Data!B230</f>
        <v>-0.5</v>
      </c>
      <c r="C231" s="4">
        <f>Data!C231-Data!C230</f>
        <v>0.39999999999999858</v>
      </c>
      <c r="D231" s="4">
        <f>Data!D231-Data!D230</f>
        <v>0.10000000000000142</v>
      </c>
      <c r="E231" s="4">
        <f>Data!E231-Data!E230</f>
        <v>2.7999999999999972</v>
      </c>
    </row>
    <row r="232" spans="1:5" x14ac:dyDescent="0.25">
      <c r="A232" s="1">
        <v>35055</v>
      </c>
      <c r="B232" s="4">
        <f>Data!B232-Data!B231</f>
        <v>0.5</v>
      </c>
      <c r="C232" s="4">
        <f>Data!C232-Data!C231</f>
        <v>0.39999999999999858</v>
      </c>
      <c r="D232" s="4">
        <f>Data!D232-Data!D231</f>
        <v>-0.20000000000000107</v>
      </c>
      <c r="E232" s="4">
        <f>Data!E232-Data!E231</f>
        <v>-1.769999999999996</v>
      </c>
    </row>
    <row r="233" spans="1:5" x14ac:dyDescent="0.25">
      <c r="A233" s="1">
        <v>35065</v>
      </c>
      <c r="B233" s="4">
        <f>Data!B233-Data!B232</f>
        <v>-0.5</v>
      </c>
      <c r="C233" s="4">
        <f>Data!C233-Data!C232</f>
        <v>-0.19999999999999574</v>
      </c>
      <c r="D233" s="4">
        <f>Data!D233-Data!D232</f>
        <v>9.9999999999999645E-2</v>
      </c>
      <c r="E233" s="4">
        <f>Data!E233-Data!E232</f>
        <v>1.769999999999996</v>
      </c>
    </row>
    <row r="234" spans="1:5" x14ac:dyDescent="0.25">
      <c r="A234" s="1">
        <v>35066</v>
      </c>
      <c r="B234" s="4">
        <f>Data!B234-Data!B233</f>
        <v>0</v>
      </c>
      <c r="C234" s="4">
        <f>Data!C234-Data!C233</f>
        <v>-0.20000000000000284</v>
      </c>
      <c r="D234" s="4">
        <f>Data!D234-Data!D233</f>
        <v>-0.28999999999999915</v>
      </c>
      <c r="E234" s="4">
        <f>Data!E234-Data!E233</f>
        <v>-1.1799999999999926</v>
      </c>
    </row>
    <row r="235" spans="1:5" x14ac:dyDescent="0.25">
      <c r="A235" s="1">
        <v>35067</v>
      </c>
      <c r="B235" s="4">
        <f>Data!B235-Data!B234</f>
        <v>-1.5</v>
      </c>
      <c r="C235" s="4">
        <f>Data!C235-Data!C234</f>
        <v>0.20000000000000284</v>
      </c>
      <c r="D235" s="4">
        <f>Data!D235-Data!D234</f>
        <v>-9.9999999999999645E-2</v>
      </c>
      <c r="E235" s="4">
        <f>Data!E235-Data!E234</f>
        <v>-1.3299999999999983</v>
      </c>
    </row>
    <row r="236" spans="1:5" x14ac:dyDescent="0.25">
      <c r="A236" s="1">
        <v>35068</v>
      </c>
      <c r="B236" s="4">
        <f>Data!B236-Data!B235</f>
        <v>-1.5</v>
      </c>
      <c r="C236" s="4">
        <f>Data!C236-Data!C235</f>
        <v>0</v>
      </c>
      <c r="D236" s="4">
        <f>Data!D236-Data!D235</f>
        <v>-8.9999999999999858E-2</v>
      </c>
      <c r="E236" s="4">
        <f>Data!E236-Data!E235</f>
        <v>-3.2400000000000091</v>
      </c>
    </row>
    <row r="237" spans="1:5" x14ac:dyDescent="0.25">
      <c r="A237" s="1">
        <v>35069</v>
      </c>
      <c r="B237" s="4">
        <f>Data!B237-Data!B236</f>
        <v>-1.5</v>
      </c>
      <c r="C237" s="4">
        <f>Data!C237-Data!C236</f>
        <v>0</v>
      </c>
      <c r="D237" s="4">
        <f>Data!D237-Data!D236</f>
        <v>8.9999999999999858E-2</v>
      </c>
      <c r="E237" s="4">
        <f>Data!E237-Data!E236</f>
        <v>-2.2099999999999937</v>
      </c>
    </row>
    <row r="238" spans="1:5" x14ac:dyDescent="0.25">
      <c r="A238" s="1">
        <v>35072</v>
      </c>
      <c r="B238" s="4">
        <f>Data!B238-Data!B237</f>
        <v>-1.5</v>
      </c>
      <c r="C238" s="4">
        <f>Data!C238-Data!C237</f>
        <v>0</v>
      </c>
      <c r="D238" s="4">
        <f>Data!D238-Data!D237</f>
        <v>0</v>
      </c>
      <c r="E238" s="4">
        <f>Data!E238-Data!E237</f>
        <v>-4.4200000000000017</v>
      </c>
    </row>
    <row r="239" spans="1:5" x14ac:dyDescent="0.25">
      <c r="A239" s="1">
        <v>35073</v>
      </c>
      <c r="B239" s="4">
        <f>Data!B239-Data!B238</f>
        <v>-0.5</v>
      </c>
      <c r="C239" s="4">
        <f>Data!C239-Data!C238</f>
        <v>0</v>
      </c>
      <c r="D239" s="4">
        <f>Data!D239-Data!D238</f>
        <v>9.9999999999999645E-2</v>
      </c>
      <c r="E239" s="4">
        <f>Data!E239-Data!E238</f>
        <v>0.45000000000000284</v>
      </c>
    </row>
    <row r="240" spans="1:5" x14ac:dyDescent="0.25">
      <c r="A240" s="1">
        <v>35074</v>
      </c>
      <c r="B240" s="4">
        <f>Data!B240-Data!B239</f>
        <v>1</v>
      </c>
      <c r="C240" s="4">
        <f>Data!C240-Data!C239</f>
        <v>0.39999999999999858</v>
      </c>
      <c r="D240" s="4">
        <f>Data!D240-Data!D239</f>
        <v>9.9999999999999645E-2</v>
      </c>
      <c r="E240" s="4">
        <f>Data!E240-Data!E239</f>
        <v>-0.89000000000000057</v>
      </c>
    </row>
    <row r="241" spans="1:5" x14ac:dyDescent="0.25">
      <c r="A241" s="1">
        <v>35075</v>
      </c>
      <c r="B241" s="4">
        <f>Data!B241-Data!B240</f>
        <v>1</v>
      </c>
      <c r="C241" s="4">
        <f>Data!C241-Data!C240</f>
        <v>-0.20000000000000284</v>
      </c>
      <c r="D241" s="4">
        <f>Data!D241-Data!D240</f>
        <v>0.38000000000000078</v>
      </c>
      <c r="E241" s="4">
        <f>Data!E241-Data!E240</f>
        <v>2.3599999999999994</v>
      </c>
    </row>
    <row r="242" spans="1:5" x14ac:dyDescent="0.25">
      <c r="A242" s="1">
        <v>35076</v>
      </c>
      <c r="B242" s="4">
        <f>Data!B242-Data!B241</f>
        <v>0</v>
      </c>
      <c r="C242" s="4">
        <f>Data!C242-Data!C241</f>
        <v>0</v>
      </c>
      <c r="D242" s="4">
        <f>Data!D242-Data!D241</f>
        <v>9.9999999999999645E-2</v>
      </c>
      <c r="E242" s="4">
        <f>Data!E242-Data!E241</f>
        <v>-2.0600000000000023</v>
      </c>
    </row>
    <row r="243" spans="1:5" x14ac:dyDescent="0.25">
      <c r="A243" s="1">
        <v>35079</v>
      </c>
      <c r="B243" s="4">
        <f>Data!B243-Data!B242</f>
        <v>0</v>
      </c>
      <c r="C243" s="4">
        <f>Data!C243-Data!C242</f>
        <v>0.39999999999999858</v>
      </c>
      <c r="D243" s="4">
        <f>Data!D243-Data!D242</f>
        <v>9.9999999999999645E-2</v>
      </c>
      <c r="E243" s="4">
        <f>Data!E243-Data!E242</f>
        <v>1.0300000000000011</v>
      </c>
    </row>
    <row r="244" spans="1:5" x14ac:dyDescent="0.25">
      <c r="A244" s="1">
        <v>35080</v>
      </c>
      <c r="B244" s="4">
        <f>Data!B244-Data!B243</f>
        <v>-0.5</v>
      </c>
      <c r="C244" s="4">
        <f>Data!C244-Data!C243</f>
        <v>-0.19999999999999574</v>
      </c>
      <c r="D244" s="4">
        <f>Data!D244-Data!D243</f>
        <v>-0.28999999999999915</v>
      </c>
      <c r="E244" s="4">
        <f>Data!E244-Data!E243</f>
        <v>-0.29999999999999716</v>
      </c>
    </row>
    <row r="245" spans="1:5" x14ac:dyDescent="0.25">
      <c r="A245" s="1">
        <v>35081</v>
      </c>
      <c r="B245" s="4">
        <f>Data!B245-Data!B244</f>
        <v>0.5</v>
      </c>
      <c r="C245" s="4">
        <f>Data!C245-Data!C244</f>
        <v>0</v>
      </c>
      <c r="D245" s="4">
        <f>Data!D245-Data!D244</f>
        <v>-0.10000000000000142</v>
      </c>
      <c r="E245" s="4">
        <f>Data!E245-Data!E244</f>
        <v>-4.2700000000000102</v>
      </c>
    </row>
    <row r="246" spans="1:5" x14ac:dyDescent="0.25">
      <c r="A246" s="1">
        <v>35082</v>
      </c>
      <c r="B246" s="4">
        <f>Data!B246-Data!B245</f>
        <v>0.5</v>
      </c>
      <c r="C246" s="4">
        <f>Data!C246-Data!C245</f>
        <v>0.39999999999999858</v>
      </c>
      <c r="D246" s="4">
        <f>Data!D246-Data!D245</f>
        <v>0.10000000000000142</v>
      </c>
      <c r="E246" s="4">
        <f>Data!E246-Data!E245</f>
        <v>-2.7999999999999972</v>
      </c>
    </row>
    <row r="247" spans="1:5" x14ac:dyDescent="0.25">
      <c r="A247" s="1">
        <v>35083</v>
      </c>
      <c r="B247" s="4">
        <f>Data!B247-Data!B246</f>
        <v>-0.5</v>
      </c>
      <c r="C247" s="4">
        <f>Data!C247-Data!C246</f>
        <v>0.20000000000000284</v>
      </c>
      <c r="D247" s="4">
        <f>Data!D247-Data!D246</f>
        <v>0</v>
      </c>
      <c r="E247" s="4">
        <f>Data!E247-Data!E246</f>
        <v>-0.87999999999999545</v>
      </c>
    </row>
    <row r="248" spans="1:5" x14ac:dyDescent="0.25">
      <c r="A248" s="1">
        <v>35086</v>
      </c>
      <c r="B248" s="4">
        <f>Data!B248-Data!B247</f>
        <v>0</v>
      </c>
      <c r="C248" s="4">
        <f>Data!C248-Data!C247</f>
        <v>0.19999999999999574</v>
      </c>
      <c r="D248" s="4">
        <f>Data!D248-Data!D247</f>
        <v>-0.10000000000000142</v>
      </c>
      <c r="E248" s="4">
        <f>Data!E248-Data!E247</f>
        <v>0.87999999999999545</v>
      </c>
    </row>
    <row r="249" spans="1:5" x14ac:dyDescent="0.25">
      <c r="A249" s="1">
        <v>35087</v>
      </c>
      <c r="B249" s="4">
        <f>Data!B249-Data!B248</f>
        <v>0.5</v>
      </c>
      <c r="C249" s="4">
        <f>Data!C249-Data!C248</f>
        <v>0.20000000000000284</v>
      </c>
      <c r="D249" s="4">
        <f>Data!D249-Data!D248</f>
        <v>0.29000000000000092</v>
      </c>
      <c r="E249" s="4">
        <f>Data!E249-Data!E248</f>
        <v>-2.3499999999999943</v>
      </c>
    </row>
    <row r="250" spans="1:5" x14ac:dyDescent="0.25">
      <c r="A250" s="1">
        <v>35088</v>
      </c>
      <c r="B250" s="4">
        <f>Data!B250-Data!B249</f>
        <v>-0.5</v>
      </c>
      <c r="C250" s="4">
        <f>Data!C250-Data!C249</f>
        <v>-1</v>
      </c>
      <c r="D250" s="4">
        <f>Data!D250-Data!D249</f>
        <v>-9.9999999999999645E-2</v>
      </c>
      <c r="E250" s="4">
        <f>Data!E250-Data!E249</f>
        <v>-1.480000000000004</v>
      </c>
    </row>
    <row r="251" spans="1:5" x14ac:dyDescent="0.25">
      <c r="A251" s="1">
        <v>35089</v>
      </c>
      <c r="B251" s="4">
        <f>Data!B251-Data!B250</f>
        <v>1.5</v>
      </c>
      <c r="C251" s="4">
        <f>Data!C251-Data!C250</f>
        <v>0.79999999999999716</v>
      </c>
      <c r="D251" s="4">
        <f>Data!D251-Data!D250</f>
        <v>0</v>
      </c>
      <c r="E251" s="4">
        <f>Data!E251-Data!E250</f>
        <v>-2.0600000000000023</v>
      </c>
    </row>
    <row r="252" spans="1:5" x14ac:dyDescent="0.25">
      <c r="A252" s="1">
        <v>35093</v>
      </c>
      <c r="B252" s="4">
        <f>Data!B252-Data!B251</f>
        <v>0</v>
      </c>
      <c r="C252" s="4">
        <f>Data!C252-Data!C251</f>
        <v>0.60000000000000142</v>
      </c>
      <c r="D252" s="4">
        <f>Data!D252-Data!D251</f>
        <v>0</v>
      </c>
      <c r="E252" s="4">
        <f>Data!E252-Data!E251</f>
        <v>4.1200000000000045</v>
      </c>
    </row>
    <row r="253" spans="1:5" x14ac:dyDescent="0.25">
      <c r="A253" s="1">
        <v>35094</v>
      </c>
      <c r="B253" s="4">
        <f>Data!B253-Data!B252</f>
        <v>-0.5</v>
      </c>
      <c r="C253" s="4">
        <f>Data!C253-Data!C252</f>
        <v>0.20000000000000284</v>
      </c>
      <c r="D253" s="4">
        <f>Data!D253-Data!D252</f>
        <v>0</v>
      </c>
      <c r="E253" s="4">
        <f>Data!E253-Data!E252</f>
        <v>0.59000000000000341</v>
      </c>
    </row>
    <row r="254" spans="1:5" x14ac:dyDescent="0.25">
      <c r="A254" s="1">
        <v>35095</v>
      </c>
      <c r="B254" s="4">
        <f>Data!B254-Data!B253</f>
        <v>0.5</v>
      </c>
      <c r="C254" s="4">
        <f>Data!C254-Data!C253</f>
        <v>0.20000000000000284</v>
      </c>
      <c r="D254" s="4">
        <f>Data!D254-Data!D253</f>
        <v>0.19999999999999929</v>
      </c>
      <c r="E254" s="4">
        <f>Data!E254-Data!E253</f>
        <v>0.5899999999999892</v>
      </c>
    </row>
    <row r="255" spans="1:5" x14ac:dyDescent="0.25">
      <c r="A255" s="1">
        <v>35096</v>
      </c>
      <c r="B255" s="4">
        <f>Data!B255-Data!B254</f>
        <v>0.5</v>
      </c>
      <c r="C255" s="4">
        <f>Data!C255-Data!C254</f>
        <v>0.59999999999999432</v>
      </c>
      <c r="D255" s="4">
        <f>Data!D255-Data!D254</f>
        <v>0.29000000000000092</v>
      </c>
      <c r="E255" s="4">
        <f>Data!E255-Data!E254</f>
        <v>2.6500000000000057</v>
      </c>
    </row>
    <row r="256" spans="1:5" x14ac:dyDescent="0.25">
      <c r="A256" s="1">
        <v>35097</v>
      </c>
      <c r="B256" s="4">
        <f>Data!B256-Data!B255</f>
        <v>1.5</v>
      </c>
      <c r="C256" s="4">
        <f>Data!C256-Data!C255</f>
        <v>2.2000000000000028</v>
      </c>
      <c r="D256" s="4">
        <f>Data!D256-Data!D255</f>
        <v>0.56999999999999851</v>
      </c>
      <c r="E256" s="4">
        <f>Data!E256-Data!E255</f>
        <v>7.3700000000000045</v>
      </c>
    </row>
    <row r="257" spans="1:5" x14ac:dyDescent="0.25">
      <c r="A257" s="1">
        <v>35100</v>
      </c>
      <c r="B257" s="4">
        <f>Data!B257-Data!B256</f>
        <v>3</v>
      </c>
      <c r="C257" s="4">
        <f>Data!C257-Data!C256</f>
        <v>-0.20000000000000284</v>
      </c>
      <c r="D257" s="4">
        <f>Data!D257-Data!D256</f>
        <v>-0.1899999999999995</v>
      </c>
      <c r="E257" s="4">
        <f>Data!E257-Data!E256</f>
        <v>2.0600000000000023</v>
      </c>
    </row>
    <row r="258" spans="1:5" x14ac:dyDescent="0.25">
      <c r="A258" s="1">
        <v>35101</v>
      </c>
      <c r="B258" s="4">
        <f>Data!B258-Data!B257</f>
        <v>-1</v>
      </c>
      <c r="C258" s="4">
        <f>Data!C258-Data!C257</f>
        <v>-1.5</v>
      </c>
      <c r="D258" s="4">
        <f>Data!D258-Data!D257</f>
        <v>0.39000000000000057</v>
      </c>
      <c r="E258" s="4">
        <f>Data!E258-Data!E257</f>
        <v>-6.0400000000000063</v>
      </c>
    </row>
    <row r="259" spans="1:5" x14ac:dyDescent="0.25">
      <c r="A259" s="1">
        <v>35102</v>
      </c>
      <c r="B259" s="4">
        <f>Data!B259-Data!B258</f>
        <v>0.5</v>
      </c>
      <c r="C259" s="4">
        <f>Data!C259-Data!C258</f>
        <v>2.5</v>
      </c>
      <c r="D259" s="4">
        <f>Data!D259-Data!D258</f>
        <v>-9.9999999999999645E-2</v>
      </c>
      <c r="E259" s="4">
        <f>Data!E259-Data!E258</f>
        <v>2.3599999999999994</v>
      </c>
    </row>
    <row r="260" spans="1:5" x14ac:dyDescent="0.25">
      <c r="A260" s="1">
        <v>35103</v>
      </c>
      <c r="B260" s="4">
        <f>Data!B260-Data!B259</f>
        <v>2</v>
      </c>
      <c r="C260" s="4">
        <f>Data!C260-Data!C259</f>
        <v>0.5</v>
      </c>
      <c r="D260" s="4">
        <f>Data!D260-Data!D259</f>
        <v>0.86999999999999922</v>
      </c>
      <c r="E260" s="4">
        <f>Data!E260-Data!E259</f>
        <v>16.939999999999998</v>
      </c>
    </row>
    <row r="261" spans="1:5" x14ac:dyDescent="0.25">
      <c r="A261" s="1">
        <v>35104</v>
      </c>
      <c r="B261" s="4">
        <f>Data!B261-Data!B260</f>
        <v>2.5</v>
      </c>
      <c r="C261" s="4">
        <f>Data!C261-Data!C260</f>
        <v>-0.5</v>
      </c>
      <c r="D261" s="4">
        <f>Data!D261-Data!D260</f>
        <v>-0.1899999999999995</v>
      </c>
      <c r="E261" s="4">
        <f>Data!E261-Data!E260</f>
        <v>4.4200000000000017</v>
      </c>
    </row>
    <row r="262" spans="1:5" x14ac:dyDescent="0.25">
      <c r="A262" s="1">
        <v>35107</v>
      </c>
      <c r="B262" s="4">
        <f>Data!B262-Data!B261</f>
        <v>2.5</v>
      </c>
      <c r="C262" s="4">
        <f>Data!C262-Data!C261</f>
        <v>1.5</v>
      </c>
      <c r="D262" s="4">
        <f>Data!D262-Data!D261</f>
        <v>0.58000000000000007</v>
      </c>
      <c r="E262" s="4">
        <f>Data!E262-Data!E261</f>
        <v>-5.1599999999999966</v>
      </c>
    </row>
    <row r="263" spans="1:5" x14ac:dyDescent="0.25">
      <c r="A263" s="1">
        <v>35108</v>
      </c>
      <c r="B263" s="4">
        <f>Data!B263-Data!B262</f>
        <v>1.25</v>
      </c>
      <c r="C263" s="4">
        <f>Data!C263-Data!C262</f>
        <v>1.5</v>
      </c>
      <c r="D263" s="4">
        <f>Data!D263-Data!D262</f>
        <v>0</v>
      </c>
      <c r="E263" s="4">
        <f>Data!E263-Data!E262</f>
        <v>2.5099999999999909</v>
      </c>
    </row>
    <row r="264" spans="1:5" x14ac:dyDescent="0.25">
      <c r="A264" s="1">
        <v>35109</v>
      </c>
      <c r="B264" s="4">
        <f>Data!B264-Data!B263</f>
        <v>0.62999999999999545</v>
      </c>
      <c r="C264" s="4">
        <f>Data!C264-Data!C263</f>
        <v>0</v>
      </c>
      <c r="D264" s="4">
        <f>Data!D264-Data!D263</f>
        <v>0.76999999999999957</v>
      </c>
      <c r="E264" s="4">
        <f>Data!E264-Data!E263</f>
        <v>0.14000000000000057</v>
      </c>
    </row>
    <row r="265" spans="1:5" x14ac:dyDescent="0.25">
      <c r="A265" s="1">
        <v>35110</v>
      </c>
      <c r="B265" s="4">
        <f>Data!B265-Data!B264</f>
        <v>0.62000000000000455</v>
      </c>
      <c r="C265" s="4">
        <f>Data!C265-Data!C264</f>
        <v>0</v>
      </c>
      <c r="D265" s="4">
        <f>Data!D265-Data!D264</f>
        <v>-9.9999999999999645E-2</v>
      </c>
      <c r="E265" s="4">
        <f>Data!E265-Data!E264</f>
        <v>-2.3499999999999943</v>
      </c>
    </row>
    <row r="266" spans="1:5" x14ac:dyDescent="0.25">
      <c r="A266" s="1">
        <v>35111</v>
      </c>
      <c r="B266" s="4">
        <f>Data!B266-Data!B265</f>
        <v>0.62999999999999545</v>
      </c>
      <c r="C266" s="4">
        <f>Data!C266-Data!C265</f>
        <v>-0.5</v>
      </c>
      <c r="D266" s="4">
        <f>Data!D266-Data!D265</f>
        <v>-0.29000000000000092</v>
      </c>
      <c r="E266" s="4">
        <f>Data!E266-Data!E265</f>
        <v>-0.73999999999999488</v>
      </c>
    </row>
    <row r="267" spans="1:5" x14ac:dyDescent="0.25">
      <c r="A267" s="1">
        <v>35114</v>
      </c>
      <c r="B267" s="4">
        <f>Data!B267-Data!B266</f>
        <v>0</v>
      </c>
      <c r="C267" s="4">
        <f>Data!C267-Data!C266</f>
        <v>0</v>
      </c>
      <c r="D267" s="4">
        <f>Data!D267-Data!D266</f>
        <v>-9.9999999999999645E-2</v>
      </c>
      <c r="E267" s="4">
        <f>Data!E267-Data!E266</f>
        <v>-0.59000000000000341</v>
      </c>
    </row>
    <row r="268" spans="1:5" x14ac:dyDescent="0.25">
      <c r="A268" s="1">
        <v>35115</v>
      </c>
      <c r="B268" s="4">
        <f>Data!B268-Data!B267</f>
        <v>-0.62999999999999545</v>
      </c>
      <c r="C268" s="4">
        <f>Data!C268-Data!C267</f>
        <v>0.5</v>
      </c>
      <c r="D268" s="4">
        <f>Data!D268-Data!D267</f>
        <v>9.9999999999999645E-2</v>
      </c>
      <c r="E268" s="4">
        <f>Data!E268-Data!E267</f>
        <v>-2.3599999999999994</v>
      </c>
    </row>
    <row r="269" spans="1:5" x14ac:dyDescent="0.25">
      <c r="A269" s="1">
        <v>35117</v>
      </c>
      <c r="B269" s="4">
        <f>Data!B269-Data!B268</f>
        <v>0</v>
      </c>
      <c r="C269" s="4">
        <f>Data!C269-Data!C268</f>
        <v>1</v>
      </c>
      <c r="D269" s="4">
        <f>Data!D269-Data!D268</f>
        <v>0</v>
      </c>
      <c r="E269" s="4">
        <f>Data!E269-Data!E268</f>
        <v>2.9500000000000028</v>
      </c>
    </row>
    <row r="270" spans="1:5" x14ac:dyDescent="0.25">
      <c r="A270" s="1">
        <v>35118</v>
      </c>
      <c r="B270" s="4">
        <f>Data!B270-Data!B269</f>
        <v>0</v>
      </c>
      <c r="C270" s="4">
        <f>Data!C270-Data!C269</f>
        <v>-0.5</v>
      </c>
      <c r="D270" s="4">
        <f>Data!D270-Data!D269</f>
        <v>0.19000000000000128</v>
      </c>
      <c r="E270" s="4">
        <f>Data!E270-Data!E269</f>
        <v>-1.1800000000000068</v>
      </c>
    </row>
    <row r="271" spans="1:5" x14ac:dyDescent="0.25">
      <c r="A271" s="1">
        <v>35121</v>
      </c>
      <c r="B271" s="4">
        <f>Data!B271-Data!B270</f>
        <v>0.62999999999999545</v>
      </c>
      <c r="C271" s="4">
        <f>Data!C271-Data!C270</f>
        <v>0</v>
      </c>
      <c r="D271" s="4">
        <f>Data!D271-Data!D270</f>
        <v>0</v>
      </c>
      <c r="E271" s="4">
        <f>Data!E271-Data!E270</f>
        <v>1.769999999999996</v>
      </c>
    </row>
    <row r="272" spans="1:5" x14ac:dyDescent="0.25">
      <c r="A272" s="1">
        <v>35122</v>
      </c>
      <c r="B272" s="4">
        <f>Data!B272-Data!B271</f>
        <v>-1.25</v>
      </c>
      <c r="C272" s="4">
        <f>Data!C272-Data!C271</f>
        <v>0</v>
      </c>
      <c r="D272" s="4">
        <f>Data!D272-Data!D271</f>
        <v>-0.29000000000000092</v>
      </c>
      <c r="E272" s="4">
        <f>Data!E272-Data!E271</f>
        <v>-0.29999999999999716</v>
      </c>
    </row>
    <row r="273" spans="1:5" x14ac:dyDescent="0.25">
      <c r="A273" s="1">
        <v>35123</v>
      </c>
      <c r="B273" s="4">
        <f>Data!B273-Data!B272</f>
        <v>-1.8799999999999955</v>
      </c>
      <c r="C273" s="4">
        <f>Data!C273-Data!C272</f>
        <v>0</v>
      </c>
      <c r="D273" s="4">
        <f>Data!D273-Data!D272</f>
        <v>-0.27999999999999936</v>
      </c>
      <c r="E273" s="4">
        <f>Data!E273-Data!E272</f>
        <v>-1.0300000000000011</v>
      </c>
    </row>
    <row r="274" spans="1:5" x14ac:dyDescent="0.25">
      <c r="A274" s="1">
        <v>35124</v>
      </c>
      <c r="B274" s="4">
        <f>Data!B274-Data!B273</f>
        <v>1.25</v>
      </c>
      <c r="C274" s="4">
        <f>Data!C274-Data!C273</f>
        <v>-0.5</v>
      </c>
      <c r="D274" s="4">
        <f>Data!D274-Data!D273</f>
        <v>-0.39000000000000057</v>
      </c>
      <c r="E274" s="4">
        <f>Data!E274-Data!E273</f>
        <v>-7.0699999999999932</v>
      </c>
    </row>
    <row r="275" spans="1:5" x14ac:dyDescent="0.25">
      <c r="A275" s="1">
        <v>35125</v>
      </c>
      <c r="B275" s="4">
        <f>Data!B275-Data!B274</f>
        <v>-1.25</v>
      </c>
      <c r="C275" s="4">
        <f>Data!C275-Data!C274</f>
        <v>0</v>
      </c>
      <c r="D275" s="4">
        <f>Data!D275-Data!D274</f>
        <v>0.39000000000000057</v>
      </c>
      <c r="E275" s="4">
        <f>Data!E275-Data!E274</f>
        <v>2.0699999999999932</v>
      </c>
    </row>
    <row r="276" spans="1:5" x14ac:dyDescent="0.25">
      <c r="A276" s="1">
        <v>35128</v>
      </c>
      <c r="B276" s="4">
        <f>Data!B276-Data!B275</f>
        <v>1.25</v>
      </c>
      <c r="C276" s="4">
        <f>Data!C276-Data!C275</f>
        <v>-0.5</v>
      </c>
      <c r="D276" s="4">
        <f>Data!D276-Data!D275</f>
        <v>0</v>
      </c>
      <c r="E276" s="4">
        <f>Data!E276-Data!E275</f>
        <v>-1.039999999999992</v>
      </c>
    </row>
    <row r="277" spans="1:5" x14ac:dyDescent="0.25">
      <c r="A277" s="1">
        <v>35130</v>
      </c>
      <c r="B277" s="4">
        <f>Data!B277-Data!B276</f>
        <v>0.62999999999999545</v>
      </c>
      <c r="C277" s="4">
        <f>Data!C277-Data!C276</f>
        <v>0</v>
      </c>
      <c r="D277" s="4">
        <f>Data!D277-Data!D276</f>
        <v>-0.20000000000000107</v>
      </c>
      <c r="E277" s="4">
        <f>Data!E277-Data!E276</f>
        <v>1.3299999999999983</v>
      </c>
    </row>
    <row r="278" spans="1:5" x14ac:dyDescent="0.25">
      <c r="A278" s="1">
        <v>35131</v>
      </c>
      <c r="B278" s="4">
        <f>Data!B278-Data!B277</f>
        <v>0</v>
      </c>
      <c r="C278" s="4">
        <f>Data!C278-Data!C277</f>
        <v>-3</v>
      </c>
      <c r="D278" s="4">
        <f>Data!D278-Data!D277</f>
        <v>-0.1899999999999995</v>
      </c>
      <c r="E278" s="4">
        <f>Data!E278-Data!E277</f>
        <v>-1.4699999999999989</v>
      </c>
    </row>
    <row r="279" spans="1:5" x14ac:dyDescent="0.25">
      <c r="A279" s="1">
        <v>35132</v>
      </c>
      <c r="B279" s="4">
        <f>Data!B279-Data!B278</f>
        <v>0</v>
      </c>
      <c r="C279" s="4">
        <f>Data!C279-Data!C278</f>
        <v>0</v>
      </c>
      <c r="D279" s="4">
        <f>Data!D279-Data!D278</f>
        <v>-9.9999999999999645E-2</v>
      </c>
      <c r="E279" s="4">
        <f>Data!E279-Data!E278</f>
        <v>-1.480000000000004</v>
      </c>
    </row>
    <row r="280" spans="1:5" x14ac:dyDescent="0.25">
      <c r="A280" s="1">
        <v>35135</v>
      </c>
      <c r="B280" s="4">
        <f>Data!B280-Data!B279</f>
        <v>-1.25</v>
      </c>
      <c r="C280" s="4">
        <f>Data!C280-Data!C279</f>
        <v>-0.5</v>
      </c>
      <c r="D280" s="4">
        <f>Data!D280-Data!D279</f>
        <v>0</v>
      </c>
      <c r="E280" s="4">
        <f>Data!E280-Data!E279</f>
        <v>-1.6200000000000045</v>
      </c>
    </row>
    <row r="281" spans="1:5" x14ac:dyDescent="0.25">
      <c r="A281" s="1">
        <v>35136</v>
      </c>
      <c r="B281" s="4">
        <f>Data!B281-Data!B280</f>
        <v>0</v>
      </c>
      <c r="C281" s="4">
        <f>Data!C281-Data!C280</f>
        <v>1</v>
      </c>
      <c r="D281" s="4">
        <f>Data!D281-Data!D280</f>
        <v>0</v>
      </c>
      <c r="E281" s="4">
        <f>Data!E281-Data!E280</f>
        <v>-0.28999999999999204</v>
      </c>
    </row>
    <row r="282" spans="1:5" x14ac:dyDescent="0.25">
      <c r="A282" s="1">
        <v>35137</v>
      </c>
      <c r="B282" s="4">
        <f>Data!B282-Data!B281</f>
        <v>0</v>
      </c>
      <c r="C282" s="4">
        <f>Data!C282-Data!C281</f>
        <v>0.5</v>
      </c>
      <c r="D282" s="4">
        <f>Data!D282-Data!D281</f>
        <v>0.19999999999999929</v>
      </c>
      <c r="E282" s="4">
        <f>Data!E282-Data!E281</f>
        <v>3.5300000000000011</v>
      </c>
    </row>
    <row r="283" spans="1:5" x14ac:dyDescent="0.25">
      <c r="A283" s="1">
        <v>35138</v>
      </c>
      <c r="B283" s="4">
        <f>Data!B283-Data!B282</f>
        <v>0.62000000000000455</v>
      </c>
      <c r="C283" s="4">
        <f>Data!C283-Data!C282</f>
        <v>1</v>
      </c>
      <c r="D283" s="4">
        <f>Data!D283-Data!D282</f>
        <v>0</v>
      </c>
      <c r="E283" s="4">
        <f>Data!E283-Data!E282</f>
        <v>-0.29000000000000625</v>
      </c>
    </row>
    <row r="284" spans="1:5" x14ac:dyDescent="0.25">
      <c r="A284" s="1">
        <v>35139</v>
      </c>
      <c r="B284" s="4">
        <f>Data!B284-Data!B283</f>
        <v>-0.62000000000000455</v>
      </c>
      <c r="C284" s="4">
        <f>Data!C284-Data!C283</f>
        <v>0</v>
      </c>
      <c r="D284" s="4">
        <f>Data!D284-Data!D283</f>
        <v>-9.9999999999999645E-2</v>
      </c>
      <c r="E284" s="4">
        <f>Data!E284-Data!E283</f>
        <v>-3.539999999999992</v>
      </c>
    </row>
    <row r="285" spans="1:5" x14ac:dyDescent="0.25">
      <c r="A285" s="1">
        <v>35142</v>
      </c>
      <c r="B285" s="4">
        <f>Data!B285-Data!B284</f>
        <v>-0.12999999999999545</v>
      </c>
      <c r="C285" s="4">
        <f>Data!C285-Data!C284</f>
        <v>1.5</v>
      </c>
      <c r="D285" s="4">
        <f>Data!D285-Data!D284</f>
        <v>-9.9999999999999645E-2</v>
      </c>
      <c r="E285" s="4">
        <f>Data!E285-Data!E284</f>
        <v>-2.7900000000000063</v>
      </c>
    </row>
    <row r="286" spans="1:5" x14ac:dyDescent="0.25">
      <c r="A286" s="1">
        <v>35143</v>
      </c>
      <c r="B286" s="4">
        <f>Data!B286-Data!B285</f>
        <v>0.12999999999999545</v>
      </c>
      <c r="C286" s="4">
        <f>Data!C286-Data!C285</f>
        <v>0</v>
      </c>
      <c r="D286" s="4">
        <f>Data!D286-Data!D285</f>
        <v>0.19999999999999929</v>
      </c>
      <c r="E286" s="4">
        <f>Data!E286-Data!E285</f>
        <v>-2.7999999999999972</v>
      </c>
    </row>
    <row r="287" spans="1:5" x14ac:dyDescent="0.25">
      <c r="A287" s="1">
        <v>35145</v>
      </c>
      <c r="B287" s="4">
        <f>Data!B287-Data!B286</f>
        <v>-0.62999999999999545</v>
      </c>
      <c r="C287" s="4">
        <f>Data!C287-Data!C286</f>
        <v>0</v>
      </c>
      <c r="D287" s="4">
        <f>Data!D287-Data!D286</f>
        <v>0</v>
      </c>
      <c r="E287" s="4">
        <f>Data!E287-Data!E286</f>
        <v>3.2399999999999949</v>
      </c>
    </row>
    <row r="288" spans="1:5" x14ac:dyDescent="0.25">
      <c r="A288" s="1">
        <v>35146</v>
      </c>
      <c r="B288" s="4">
        <f>Data!B288-Data!B287</f>
        <v>0.62999999999999545</v>
      </c>
      <c r="C288" s="4">
        <f>Data!C288-Data!C287</f>
        <v>0</v>
      </c>
      <c r="D288" s="4">
        <f>Data!D288-Data!D287</f>
        <v>8.9999999999999858E-2</v>
      </c>
      <c r="E288" s="4">
        <f>Data!E288-Data!E287</f>
        <v>-0.43999999999999773</v>
      </c>
    </row>
    <row r="289" spans="1:5" x14ac:dyDescent="0.25">
      <c r="A289" s="1">
        <v>35149</v>
      </c>
      <c r="B289" s="4">
        <f>Data!B289-Data!B288</f>
        <v>-0.62999999999999545</v>
      </c>
      <c r="C289" s="4">
        <f>Data!C289-Data!C288</f>
        <v>-0.5</v>
      </c>
      <c r="D289" s="4">
        <f>Data!D289-Data!D288</f>
        <v>-8.9999999999999858E-2</v>
      </c>
      <c r="E289" s="4">
        <f>Data!E289-Data!E288</f>
        <v>3.0900000000000034</v>
      </c>
    </row>
    <row r="290" spans="1:5" x14ac:dyDescent="0.25">
      <c r="A290" s="1">
        <v>35150</v>
      </c>
      <c r="B290" s="4">
        <f>Data!B290-Data!B289</f>
        <v>0.62999999999999545</v>
      </c>
      <c r="C290" s="4">
        <f>Data!C290-Data!C289</f>
        <v>0</v>
      </c>
      <c r="D290" s="4">
        <f>Data!D290-Data!D289</f>
        <v>-9.9999999999999645E-2</v>
      </c>
      <c r="E290" s="4">
        <f>Data!E290-Data!E289</f>
        <v>3.5300000000000011</v>
      </c>
    </row>
    <row r="291" spans="1:5" x14ac:dyDescent="0.25">
      <c r="A291" s="1">
        <v>35151</v>
      </c>
      <c r="B291" s="4">
        <f>Data!B291-Data!B290</f>
        <v>-0.62999999999999545</v>
      </c>
      <c r="C291" s="4">
        <f>Data!C291-Data!C290</f>
        <v>0</v>
      </c>
      <c r="D291" s="4">
        <f>Data!D291-Data!D290</f>
        <v>9.9999999999999645E-2</v>
      </c>
      <c r="E291" s="4">
        <f>Data!E291-Data!E290</f>
        <v>0.89000000000000057</v>
      </c>
    </row>
    <row r="292" spans="1:5" x14ac:dyDescent="0.25">
      <c r="A292" s="1">
        <v>35153</v>
      </c>
      <c r="B292" s="4">
        <f>Data!B292-Data!B291</f>
        <v>0</v>
      </c>
      <c r="C292" s="4">
        <f>Data!C292-Data!C291</f>
        <v>0.5</v>
      </c>
      <c r="D292" s="4">
        <f>Data!D292-Data!D291</f>
        <v>-9.9999999999999645E-2</v>
      </c>
      <c r="E292" s="4">
        <f>Data!E292-Data!E291</f>
        <v>0.28999999999999204</v>
      </c>
    </row>
    <row r="293" spans="1:5" x14ac:dyDescent="0.25">
      <c r="A293" s="1">
        <v>35157</v>
      </c>
      <c r="B293" s="4">
        <f>Data!B293-Data!B292</f>
        <v>0</v>
      </c>
      <c r="C293" s="4">
        <f>Data!C293-Data!C292</f>
        <v>0.5</v>
      </c>
      <c r="D293" s="4">
        <f>Data!D293-Data!D292</f>
        <v>0.29000000000000092</v>
      </c>
      <c r="E293" s="4">
        <f>Data!E293-Data!E292</f>
        <v>2.7999999999999972</v>
      </c>
    </row>
    <row r="294" spans="1:5" x14ac:dyDescent="0.25">
      <c r="A294" s="1">
        <v>35158</v>
      </c>
      <c r="B294" s="4">
        <f>Data!B294-Data!B293</f>
        <v>1.8799999999999955</v>
      </c>
      <c r="C294" s="4">
        <f>Data!C294-Data!C293</f>
        <v>0</v>
      </c>
      <c r="D294" s="4">
        <f>Data!D294-Data!D293</f>
        <v>9.9999999999999645E-2</v>
      </c>
      <c r="E294" s="4">
        <f>Data!E294-Data!E293</f>
        <v>0.59000000000000341</v>
      </c>
    </row>
    <row r="295" spans="1:5" x14ac:dyDescent="0.25">
      <c r="A295" s="1">
        <v>35159</v>
      </c>
      <c r="B295" s="4">
        <f>Data!B295-Data!B294</f>
        <v>-0.62999999999999545</v>
      </c>
      <c r="C295" s="4">
        <f>Data!C295-Data!C294</f>
        <v>0</v>
      </c>
      <c r="D295" s="4">
        <f>Data!D295-Data!D294</f>
        <v>0</v>
      </c>
      <c r="E295" s="4">
        <f>Data!E295-Data!E294</f>
        <v>-0.87999999999999545</v>
      </c>
    </row>
    <row r="296" spans="1:5" x14ac:dyDescent="0.25">
      <c r="A296" s="1">
        <v>35160</v>
      </c>
      <c r="B296" s="4">
        <f>Data!B296-Data!B295</f>
        <v>0</v>
      </c>
      <c r="C296" s="4">
        <f>Data!C296-Data!C295</f>
        <v>0.5</v>
      </c>
      <c r="D296" s="4">
        <f>Data!D296-Data!D295</f>
        <v>0.1899999999999995</v>
      </c>
      <c r="E296" s="4">
        <f>Data!E296-Data!E295</f>
        <v>2.6499999999999915</v>
      </c>
    </row>
    <row r="297" spans="1:5" x14ac:dyDescent="0.25">
      <c r="A297" s="1">
        <v>35163</v>
      </c>
      <c r="B297" s="4">
        <f>Data!B297-Data!B296</f>
        <v>0</v>
      </c>
      <c r="C297" s="4">
        <f>Data!C297-Data!C296</f>
        <v>0</v>
      </c>
      <c r="D297" s="4">
        <f>Data!D297-Data!D296</f>
        <v>8.9999999999999858E-2</v>
      </c>
      <c r="E297" s="4">
        <f>Data!E297-Data!E296</f>
        <v>3.3900000000000006</v>
      </c>
    </row>
    <row r="298" spans="1:5" x14ac:dyDescent="0.25">
      <c r="A298" s="1">
        <v>35164</v>
      </c>
      <c r="B298" s="4">
        <f>Data!B298-Data!B297</f>
        <v>-0.62000000000000455</v>
      </c>
      <c r="C298" s="4">
        <f>Data!C298-Data!C297</f>
        <v>0</v>
      </c>
      <c r="D298" s="4">
        <f>Data!D298-Data!D297</f>
        <v>-0.1899999999999995</v>
      </c>
      <c r="E298" s="4">
        <f>Data!E298-Data!E297</f>
        <v>1.1700000000000017</v>
      </c>
    </row>
    <row r="299" spans="1:5" x14ac:dyDescent="0.25">
      <c r="A299" s="1">
        <v>35165</v>
      </c>
      <c r="B299" s="4">
        <f>Data!B299-Data!B298</f>
        <v>0.62000000000000455</v>
      </c>
      <c r="C299" s="4">
        <f>Data!C299-Data!C298</f>
        <v>-0.5</v>
      </c>
      <c r="D299" s="4">
        <f>Data!D299-Data!D298</f>
        <v>-0.1899999999999995</v>
      </c>
      <c r="E299" s="4">
        <f>Data!E299-Data!E298</f>
        <v>0.89000000000000057</v>
      </c>
    </row>
    <row r="300" spans="1:5" x14ac:dyDescent="0.25">
      <c r="A300" s="1">
        <v>35166</v>
      </c>
      <c r="B300" s="4">
        <f>Data!B300-Data!B299</f>
        <v>0</v>
      </c>
      <c r="C300" s="4">
        <f>Data!C300-Data!C299</f>
        <v>0</v>
      </c>
      <c r="D300" s="4">
        <f>Data!D300-Data!D299</f>
        <v>0</v>
      </c>
      <c r="E300" s="4">
        <f>Data!E300-Data!E299</f>
        <v>-1.1799999999999926</v>
      </c>
    </row>
    <row r="301" spans="1:5" x14ac:dyDescent="0.25">
      <c r="A301" s="1">
        <v>35167</v>
      </c>
      <c r="B301" s="4">
        <f>Data!B301-Data!B300</f>
        <v>0</v>
      </c>
      <c r="C301" s="4">
        <f>Data!C301-Data!C300</f>
        <v>0</v>
      </c>
      <c r="D301" s="4">
        <f>Data!D301-Data!D300</f>
        <v>-0.19000000000000128</v>
      </c>
      <c r="E301" s="4">
        <f>Data!E301-Data!E300</f>
        <v>0.87999999999999545</v>
      </c>
    </row>
    <row r="302" spans="1:5" x14ac:dyDescent="0.25">
      <c r="A302" s="1">
        <v>35170</v>
      </c>
      <c r="B302" s="4">
        <f>Data!B302-Data!B301</f>
        <v>0</v>
      </c>
      <c r="C302" s="4">
        <f>Data!C302-Data!C301</f>
        <v>1.5</v>
      </c>
      <c r="D302" s="4">
        <f>Data!D302-Data!D301</f>
        <v>0.57000000000000028</v>
      </c>
      <c r="E302" s="4">
        <f>Data!E302-Data!E301</f>
        <v>0</v>
      </c>
    </row>
    <row r="303" spans="1:5" x14ac:dyDescent="0.25">
      <c r="A303" s="1">
        <v>35171</v>
      </c>
      <c r="B303" s="4">
        <f>Data!B303-Data!B302</f>
        <v>0.62999999999999545</v>
      </c>
      <c r="C303" s="4">
        <f>Data!C303-Data!C302</f>
        <v>3</v>
      </c>
      <c r="D303" s="4">
        <f>Data!D303-Data!D302</f>
        <v>-8.9999999999999858E-2</v>
      </c>
      <c r="E303" s="4">
        <f>Data!E303-Data!E302</f>
        <v>-0.28999999999999204</v>
      </c>
    </row>
    <row r="304" spans="1:5" x14ac:dyDescent="0.25">
      <c r="A304" s="1">
        <v>35172</v>
      </c>
      <c r="B304" s="4">
        <f>Data!B304-Data!B303</f>
        <v>1.25</v>
      </c>
      <c r="C304" s="4">
        <f>Data!C304-Data!C303</f>
        <v>3.5</v>
      </c>
      <c r="D304" s="4">
        <f>Data!D304-Data!D303</f>
        <v>0.66999999999999993</v>
      </c>
      <c r="E304" s="4">
        <f>Data!E304-Data!E303</f>
        <v>7.8100000000000023</v>
      </c>
    </row>
    <row r="305" spans="1:5" x14ac:dyDescent="0.25">
      <c r="A305" s="1">
        <v>35173</v>
      </c>
      <c r="B305" s="4">
        <f>Data!B305-Data!B304</f>
        <v>3.1200000000000045</v>
      </c>
      <c r="C305" s="4">
        <f>Data!C305-Data!C304</f>
        <v>-1.5</v>
      </c>
      <c r="D305" s="4">
        <f>Data!D305-Data!D304</f>
        <v>1.2600000000000016</v>
      </c>
      <c r="E305" s="4">
        <f>Data!E305-Data!E304</f>
        <v>3.5300000000000011</v>
      </c>
    </row>
    <row r="306" spans="1:5" x14ac:dyDescent="0.25">
      <c r="A306" s="1">
        <v>35177</v>
      </c>
      <c r="B306" s="4">
        <f>Data!B306-Data!B305</f>
        <v>0</v>
      </c>
      <c r="C306" s="4">
        <f>Data!C306-Data!C305</f>
        <v>-2.5</v>
      </c>
      <c r="D306" s="4">
        <f>Data!D306-Data!D305</f>
        <v>0.18999999999999773</v>
      </c>
      <c r="E306" s="4">
        <f>Data!E306-Data!E305</f>
        <v>-4.4200000000000159</v>
      </c>
    </row>
    <row r="307" spans="1:5" x14ac:dyDescent="0.25">
      <c r="A307" s="1">
        <v>35178</v>
      </c>
      <c r="B307" s="4">
        <f>Data!B307-Data!B306</f>
        <v>-1.25</v>
      </c>
      <c r="C307" s="4">
        <f>Data!C307-Data!C306</f>
        <v>0.5</v>
      </c>
      <c r="D307" s="4">
        <f>Data!D307-Data!D306</f>
        <v>0</v>
      </c>
      <c r="E307" s="4">
        <f>Data!E307-Data!E306</f>
        <v>4.5699999999999932</v>
      </c>
    </row>
    <row r="308" spans="1:5" x14ac:dyDescent="0.25">
      <c r="A308" s="1">
        <v>35179</v>
      </c>
      <c r="B308" s="4">
        <f>Data!B308-Data!B307</f>
        <v>2.5</v>
      </c>
      <c r="C308" s="4">
        <f>Data!C308-Data!C307</f>
        <v>2</v>
      </c>
      <c r="D308" s="4">
        <f>Data!D308-Data!D307</f>
        <v>0.28999999999999915</v>
      </c>
      <c r="E308" s="4">
        <f>Data!E308-Data!E307</f>
        <v>12.080000000000013</v>
      </c>
    </row>
    <row r="309" spans="1:5" x14ac:dyDescent="0.25">
      <c r="A309" s="1">
        <v>35180</v>
      </c>
      <c r="B309" s="4">
        <f>Data!B309-Data!B308</f>
        <v>1.25</v>
      </c>
      <c r="C309" s="4">
        <f>Data!C309-Data!C308</f>
        <v>2</v>
      </c>
      <c r="D309" s="4">
        <f>Data!D309-Data!D308</f>
        <v>-0.66999999999999815</v>
      </c>
      <c r="E309" s="4">
        <f>Data!E309-Data!E308</f>
        <v>-5.3100000000000023</v>
      </c>
    </row>
    <row r="310" spans="1:5" x14ac:dyDescent="0.25">
      <c r="A310" s="1">
        <v>35181</v>
      </c>
      <c r="B310" s="4">
        <f>Data!B310-Data!B309</f>
        <v>-1.8700000000000045</v>
      </c>
      <c r="C310" s="4">
        <f>Data!C310-Data!C309</f>
        <v>-1</v>
      </c>
      <c r="D310" s="4">
        <f>Data!D310-Data!D309</f>
        <v>-0.58000000000000007</v>
      </c>
      <c r="E310" s="4">
        <f>Data!E310-Data!E309</f>
        <v>-3.6800000000000068</v>
      </c>
    </row>
    <row r="311" spans="1:5" x14ac:dyDescent="0.25">
      <c r="A311" s="1">
        <v>35185</v>
      </c>
      <c r="B311" s="4">
        <f>Data!B311-Data!B310</f>
        <v>-1.8799999999999955</v>
      </c>
      <c r="C311" s="4">
        <f>Data!C311-Data!C310</f>
        <v>0.5</v>
      </c>
      <c r="D311" s="4">
        <f>Data!D311-Data!D310</f>
        <v>-9.9999999999999645E-2</v>
      </c>
      <c r="E311" s="4">
        <f>Data!E311-Data!E310</f>
        <v>2.5100000000000193</v>
      </c>
    </row>
    <row r="312" spans="1:5" x14ac:dyDescent="0.25">
      <c r="A312" s="1">
        <v>35187</v>
      </c>
      <c r="B312" s="4">
        <f>Data!B312-Data!B311</f>
        <v>0.62999999999999545</v>
      </c>
      <c r="C312" s="4">
        <f>Data!C312-Data!C311</f>
        <v>-1</v>
      </c>
      <c r="D312" s="4">
        <f>Data!D312-Data!D311</f>
        <v>0.28999999999999915</v>
      </c>
      <c r="E312" s="4">
        <f>Data!E312-Data!E311</f>
        <v>-1.4800000000000182</v>
      </c>
    </row>
    <row r="313" spans="1:5" x14ac:dyDescent="0.25">
      <c r="A313" s="1">
        <v>35188</v>
      </c>
      <c r="B313" s="4">
        <f>Data!B313-Data!B312</f>
        <v>0</v>
      </c>
      <c r="C313" s="4">
        <f>Data!C313-Data!C312</f>
        <v>-0.5</v>
      </c>
      <c r="D313" s="4">
        <f>Data!D313-Data!D312</f>
        <v>0.19000000000000128</v>
      </c>
      <c r="E313" s="4">
        <f>Data!E313-Data!E312</f>
        <v>-3.8299999999999841</v>
      </c>
    </row>
    <row r="314" spans="1:5" x14ac:dyDescent="0.25">
      <c r="A314" s="1">
        <v>35191</v>
      </c>
      <c r="B314" s="4">
        <f>Data!B314-Data!B313</f>
        <v>0.62000000000000455</v>
      </c>
      <c r="C314" s="4">
        <f>Data!C314-Data!C313</f>
        <v>-1</v>
      </c>
      <c r="D314" s="4">
        <f>Data!D314-Data!D313</f>
        <v>-0.38000000000000078</v>
      </c>
      <c r="E314" s="4">
        <f>Data!E314-Data!E313</f>
        <v>-4.8600000000000136</v>
      </c>
    </row>
    <row r="315" spans="1:5" x14ac:dyDescent="0.25">
      <c r="A315" s="1">
        <v>35193</v>
      </c>
      <c r="B315" s="4">
        <f>Data!B315-Data!B314</f>
        <v>0.62999999999999545</v>
      </c>
      <c r="C315" s="4">
        <f>Data!C315-Data!C314</f>
        <v>2.5</v>
      </c>
      <c r="D315" s="4">
        <f>Data!D315-Data!D314</f>
        <v>0.29000000000000092</v>
      </c>
      <c r="E315" s="4">
        <f>Data!E315-Data!E314</f>
        <v>0.30000000000001137</v>
      </c>
    </row>
    <row r="316" spans="1:5" x14ac:dyDescent="0.25">
      <c r="A316" s="1">
        <v>35194</v>
      </c>
      <c r="B316" s="4">
        <f>Data!B316-Data!B315</f>
        <v>0</v>
      </c>
      <c r="C316" s="4">
        <f>Data!C316-Data!C315</f>
        <v>-2.5</v>
      </c>
      <c r="D316" s="4">
        <f>Data!D316-Data!D315</f>
        <v>-0.20000000000000107</v>
      </c>
      <c r="E316" s="4">
        <f>Data!E316-Data!E315</f>
        <v>-4.2700000000000102</v>
      </c>
    </row>
    <row r="317" spans="1:5" x14ac:dyDescent="0.25">
      <c r="A317" s="1">
        <v>35195</v>
      </c>
      <c r="B317" s="4">
        <f>Data!B317-Data!B316</f>
        <v>0.62000000000000455</v>
      </c>
      <c r="C317" s="4">
        <f>Data!C317-Data!C316</f>
        <v>1</v>
      </c>
      <c r="D317" s="4">
        <f>Data!D317-Data!D316</f>
        <v>-8.9999999999999858E-2</v>
      </c>
      <c r="E317" s="4">
        <f>Data!E317-Data!E316</f>
        <v>-0.29999999999998295</v>
      </c>
    </row>
    <row r="318" spans="1:5" x14ac:dyDescent="0.25">
      <c r="A318" s="1">
        <v>35198</v>
      </c>
      <c r="B318" s="4">
        <f>Data!B318-Data!B317</f>
        <v>-1.25</v>
      </c>
      <c r="C318" s="4">
        <f>Data!C318-Data!C317</f>
        <v>-0.5</v>
      </c>
      <c r="D318" s="4">
        <f>Data!D318-Data!D317</f>
        <v>-9.9999999999999645E-2</v>
      </c>
      <c r="E318" s="4">
        <f>Data!E318-Data!E317</f>
        <v>8.839999999999975</v>
      </c>
    </row>
    <row r="319" spans="1:5" x14ac:dyDescent="0.25">
      <c r="A319" s="1">
        <v>35199</v>
      </c>
      <c r="B319" s="4">
        <f>Data!B319-Data!B318</f>
        <v>0</v>
      </c>
      <c r="C319" s="4">
        <f>Data!C319-Data!C318</f>
        <v>0.5</v>
      </c>
      <c r="D319" s="4">
        <f>Data!D319-Data!D318</f>
        <v>0.1899999999999995</v>
      </c>
      <c r="E319" s="4">
        <f>Data!E319-Data!E318</f>
        <v>4.4200000000000159</v>
      </c>
    </row>
    <row r="320" spans="1:5" x14ac:dyDescent="0.25">
      <c r="A320" s="1">
        <v>35200</v>
      </c>
      <c r="B320" s="4">
        <f>Data!B320-Data!B319</f>
        <v>0</v>
      </c>
      <c r="C320" s="4">
        <f>Data!C320-Data!C319</f>
        <v>0</v>
      </c>
      <c r="D320" s="4">
        <f>Data!D320-Data!D319</f>
        <v>-8.9999999999999858E-2</v>
      </c>
      <c r="E320" s="4">
        <f>Data!E320-Data!E319</f>
        <v>-0.74000000000000909</v>
      </c>
    </row>
    <row r="321" spans="1:5" x14ac:dyDescent="0.25">
      <c r="A321" s="1">
        <v>35201</v>
      </c>
      <c r="B321" s="4">
        <f>Data!B321-Data!B320</f>
        <v>1.25</v>
      </c>
      <c r="C321" s="4">
        <f>Data!C321-Data!C320</f>
        <v>0</v>
      </c>
      <c r="D321" s="4">
        <f>Data!D321-Data!D320</f>
        <v>0.1899999999999995</v>
      </c>
      <c r="E321" s="4">
        <f>Data!E321-Data!E320</f>
        <v>1.7700000000000102</v>
      </c>
    </row>
    <row r="322" spans="1:5" x14ac:dyDescent="0.25">
      <c r="A322" s="1">
        <v>35202</v>
      </c>
      <c r="B322" s="4">
        <f>Data!B322-Data!B321</f>
        <v>0.62999999999999545</v>
      </c>
      <c r="C322" s="4">
        <f>Data!C322-Data!C321</f>
        <v>-1</v>
      </c>
      <c r="D322" s="4">
        <f>Data!D322-Data!D321</f>
        <v>-0.1899999999999995</v>
      </c>
      <c r="E322" s="4">
        <f>Data!E322-Data!E321</f>
        <v>-0.74000000000000909</v>
      </c>
    </row>
    <row r="323" spans="1:5" x14ac:dyDescent="0.25">
      <c r="A323" s="1">
        <v>35205</v>
      </c>
      <c r="B323" s="4">
        <f>Data!B323-Data!B322</f>
        <v>0</v>
      </c>
      <c r="C323" s="4">
        <f>Data!C323-Data!C322</f>
        <v>-0.82999999999999829</v>
      </c>
      <c r="D323" s="4">
        <f>Data!D323-Data!D322</f>
        <v>-0.19999999999999929</v>
      </c>
      <c r="E323" s="4">
        <f>Data!E323-Data!E322</f>
        <v>-4.8599999999999852</v>
      </c>
    </row>
    <row r="324" spans="1:5" x14ac:dyDescent="0.25">
      <c r="A324" s="1">
        <v>35206</v>
      </c>
      <c r="B324" s="4">
        <f>Data!B324-Data!B323</f>
        <v>-0.62999999999999545</v>
      </c>
      <c r="C324" s="4">
        <f>Data!C324-Data!C323</f>
        <v>0.31000000000000227</v>
      </c>
      <c r="D324" s="4">
        <f>Data!D324-Data!D323</f>
        <v>-0.24000000000000021</v>
      </c>
      <c r="E324" s="4">
        <f>Data!E324-Data!E323</f>
        <v>-0.15000000000000568</v>
      </c>
    </row>
    <row r="325" spans="1:5" x14ac:dyDescent="0.25">
      <c r="A325" s="1">
        <v>35207</v>
      </c>
      <c r="B325" s="4">
        <f>Data!B325-Data!B324</f>
        <v>0</v>
      </c>
      <c r="C325" s="4">
        <f>Data!C325-Data!C324</f>
        <v>-6.0000000000002274E-2</v>
      </c>
      <c r="D325" s="4">
        <f>Data!D325-Data!D324</f>
        <v>0.14999999999999858</v>
      </c>
      <c r="E325" s="4">
        <f>Data!E325-Data!E324</f>
        <v>0.44999999999998863</v>
      </c>
    </row>
    <row r="326" spans="1:5" x14ac:dyDescent="0.25">
      <c r="A326" s="1">
        <v>35208</v>
      </c>
      <c r="B326" s="4">
        <f>Data!B326-Data!B325</f>
        <v>1.8799999999999955</v>
      </c>
      <c r="C326" s="4">
        <f>Data!C326-Data!C325</f>
        <v>0.70999999999999375</v>
      </c>
      <c r="D326" s="4">
        <f>Data!D326-Data!D325</f>
        <v>-0.14999999999999858</v>
      </c>
      <c r="E326" s="4">
        <f>Data!E326-Data!E325</f>
        <v>-0.15000000000000568</v>
      </c>
    </row>
    <row r="327" spans="1:5" x14ac:dyDescent="0.25">
      <c r="A327" s="1">
        <v>35209</v>
      </c>
      <c r="B327" s="4">
        <f>Data!B327-Data!B326</f>
        <v>-0.62999999999999545</v>
      </c>
      <c r="C327" s="4">
        <f>Data!C327-Data!C326</f>
        <v>0.35000000000000853</v>
      </c>
      <c r="D327" s="4">
        <f>Data!D327-Data!D326</f>
        <v>4.9999999999998934E-2</v>
      </c>
      <c r="E327" s="4">
        <f>Data!E327-Data!E326</f>
        <v>0.44000000000002615</v>
      </c>
    </row>
    <row r="328" spans="1:5" x14ac:dyDescent="0.25">
      <c r="A328" s="1">
        <v>35212</v>
      </c>
      <c r="B328" s="4">
        <f>Data!B328-Data!B327</f>
        <v>-1.25</v>
      </c>
      <c r="C328" s="4">
        <f>Data!C328-Data!C327</f>
        <v>-1.0799999999999983</v>
      </c>
      <c r="D328" s="4">
        <f>Data!D328-Data!D327</f>
        <v>-4.9999999999998934E-2</v>
      </c>
      <c r="E328" s="4">
        <f>Data!E328-Data!E327</f>
        <v>-2.8000000000000114</v>
      </c>
    </row>
    <row r="329" spans="1:5" x14ac:dyDescent="0.25">
      <c r="A329" s="1">
        <v>35213</v>
      </c>
      <c r="B329" s="4">
        <f>Data!B329-Data!B328</f>
        <v>-0.62000000000000455</v>
      </c>
      <c r="C329" s="4">
        <f>Data!C329-Data!C328</f>
        <v>0.39999999999999147</v>
      </c>
      <c r="D329" s="4">
        <f>Data!D329-Data!D328</f>
        <v>4.9999999999998934E-2</v>
      </c>
      <c r="E329" s="4">
        <f>Data!E329-Data!E328</f>
        <v>-1.6200000000000045</v>
      </c>
    </row>
    <row r="330" spans="1:5" x14ac:dyDescent="0.25">
      <c r="A330" s="1">
        <v>35214</v>
      </c>
      <c r="B330" s="4">
        <f>Data!B330-Data!B329</f>
        <v>1.25</v>
      </c>
      <c r="C330" s="4">
        <f>Data!C330-Data!C329</f>
        <v>0.60000000000000853</v>
      </c>
      <c r="D330" s="4">
        <f>Data!D330-Data!D329</f>
        <v>0.36000000000000121</v>
      </c>
      <c r="E330" s="4">
        <f>Data!E330-Data!E329</f>
        <v>8.6899999999999977</v>
      </c>
    </row>
    <row r="331" spans="1:5" x14ac:dyDescent="0.25">
      <c r="A331" s="1">
        <v>35215</v>
      </c>
      <c r="B331" s="4">
        <f>Data!B331-Data!B330</f>
        <v>-0.62999999999999545</v>
      </c>
      <c r="C331" s="4">
        <f>Data!C331-Data!C330</f>
        <v>0.17999999999999261</v>
      </c>
      <c r="D331" s="4">
        <f>Data!D331-Data!D330</f>
        <v>-8.9999999999999858E-2</v>
      </c>
      <c r="E331" s="4">
        <f>Data!E331-Data!E330</f>
        <v>-3.2400000000000091</v>
      </c>
    </row>
    <row r="332" spans="1:5" x14ac:dyDescent="0.25">
      <c r="A332" s="1">
        <v>35216</v>
      </c>
      <c r="B332" s="4">
        <f>Data!B332-Data!B331</f>
        <v>1.25</v>
      </c>
      <c r="C332" s="4">
        <f>Data!C332-Data!C331</f>
        <v>0.57000000000000739</v>
      </c>
      <c r="D332" s="4">
        <f>Data!D332-Data!D331</f>
        <v>1.9999999999999574E-2</v>
      </c>
      <c r="E332" s="4">
        <f>Data!E332-Data!E331</f>
        <v>2.9500000000000171</v>
      </c>
    </row>
    <row r="333" spans="1:5" x14ac:dyDescent="0.25">
      <c r="A333" s="1">
        <v>35219</v>
      </c>
      <c r="B333" s="4">
        <f>Data!B333-Data!B332</f>
        <v>1.25</v>
      </c>
      <c r="C333" s="4">
        <f>Data!C333-Data!C332</f>
        <v>1.0499999999999972</v>
      </c>
      <c r="D333" s="4">
        <f>Data!D333-Data!D332</f>
        <v>0.24000000000000021</v>
      </c>
      <c r="E333" s="4">
        <f>Data!E333-Data!E332</f>
        <v>6.4799999999999898</v>
      </c>
    </row>
    <row r="334" spans="1:5" x14ac:dyDescent="0.25">
      <c r="A334" s="1">
        <v>35220</v>
      </c>
      <c r="B334" s="4">
        <f>Data!B334-Data!B333</f>
        <v>2.5</v>
      </c>
      <c r="C334" s="4">
        <f>Data!C334-Data!C333</f>
        <v>1.2999999999999972</v>
      </c>
      <c r="D334" s="4">
        <f>Data!D334-Data!D333</f>
        <v>-0.14000000000000057</v>
      </c>
      <c r="E334" s="4">
        <f>Data!E334-Data!E333</f>
        <v>-0.29999999999998295</v>
      </c>
    </row>
    <row r="335" spans="1:5" x14ac:dyDescent="0.25">
      <c r="A335" s="1">
        <v>35221</v>
      </c>
      <c r="B335" s="4">
        <f>Data!B335-Data!B334</f>
        <v>0.62999999999999545</v>
      </c>
      <c r="C335" s="4">
        <f>Data!C335-Data!C334</f>
        <v>1.7000000000000028</v>
      </c>
      <c r="D335" s="4">
        <f>Data!D335-Data!D334</f>
        <v>0.20999999999999908</v>
      </c>
      <c r="E335" s="4">
        <f>Data!E335-Data!E334</f>
        <v>-0.73000000000001819</v>
      </c>
    </row>
    <row r="336" spans="1:5" x14ac:dyDescent="0.25">
      <c r="A336" s="1">
        <v>35222</v>
      </c>
      <c r="B336" s="4">
        <f>Data!B336-Data!B335</f>
        <v>-1.25</v>
      </c>
      <c r="C336" s="4">
        <f>Data!C336-Data!C335</f>
        <v>3.0000000000001137E-2</v>
      </c>
      <c r="D336" s="4">
        <f>Data!D336-Data!D335</f>
        <v>0.15000000000000213</v>
      </c>
      <c r="E336" s="4">
        <f>Data!E336-Data!E335</f>
        <v>1.6200000000000045</v>
      </c>
    </row>
    <row r="337" spans="1:5" x14ac:dyDescent="0.25">
      <c r="A337" s="1">
        <v>35223</v>
      </c>
      <c r="B337" s="4">
        <f>Data!B337-Data!B336</f>
        <v>0.62000000000000455</v>
      </c>
      <c r="C337" s="4">
        <f>Data!C337-Data!C336</f>
        <v>1.0499999999999972</v>
      </c>
      <c r="D337" s="4">
        <f>Data!D337-Data!D336</f>
        <v>0.11999999999999744</v>
      </c>
      <c r="E337" s="4">
        <f>Data!E337-Data!E336</f>
        <v>1.7700000000000102</v>
      </c>
    </row>
    <row r="338" spans="1:5" x14ac:dyDescent="0.25">
      <c r="A338" s="1">
        <v>35226</v>
      </c>
      <c r="B338" s="4">
        <f>Data!B338-Data!B337</f>
        <v>-0.5</v>
      </c>
      <c r="C338" s="4">
        <f>Data!C338-Data!C337</f>
        <v>2.2199999999999989</v>
      </c>
      <c r="D338" s="4">
        <f>Data!D338-Data!D337</f>
        <v>0.82000000000000028</v>
      </c>
      <c r="E338" s="4">
        <f>Data!E338-Data!E337</f>
        <v>-1.9200000000000159</v>
      </c>
    </row>
    <row r="339" spans="1:5" x14ac:dyDescent="0.25">
      <c r="A339" s="1">
        <v>35227</v>
      </c>
      <c r="B339" s="4">
        <f>Data!B339-Data!B338</f>
        <v>-0.5</v>
      </c>
      <c r="C339" s="4">
        <f>Data!C339-Data!C338</f>
        <v>0.87999999999999545</v>
      </c>
      <c r="D339" s="4">
        <f>Data!D339-Data!D338</f>
        <v>7.0000000000000284E-2</v>
      </c>
      <c r="E339" s="4">
        <f>Data!E339-Data!E338</f>
        <v>1.1800000000000068</v>
      </c>
    </row>
    <row r="340" spans="1:5" x14ac:dyDescent="0.25">
      <c r="A340" s="1">
        <v>35228</v>
      </c>
      <c r="B340" s="4">
        <f>Data!B340-Data!B339</f>
        <v>0.37999999999999545</v>
      </c>
      <c r="C340" s="4">
        <f>Data!C340-Data!C339</f>
        <v>-1.3299999999999983</v>
      </c>
      <c r="D340" s="4">
        <f>Data!D340-Data!D339</f>
        <v>0.65000000000000213</v>
      </c>
      <c r="E340" s="4">
        <f>Data!E340-Data!E339</f>
        <v>-0.30000000000001137</v>
      </c>
    </row>
    <row r="341" spans="1:5" x14ac:dyDescent="0.25">
      <c r="A341" s="1">
        <v>35229</v>
      </c>
      <c r="B341" s="4">
        <f>Data!B341-Data!B340</f>
        <v>1.8700000000000045</v>
      </c>
      <c r="C341" s="4">
        <f>Data!C341-Data!C340</f>
        <v>-0.34999999999999432</v>
      </c>
      <c r="D341" s="4">
        <f>Data!D341-Data!D340</f>
        <v>0.55999999999999872</v>
      </c>
      <c r="E341" s="4">
        <f>Data!E341-Data!E340</f>
        <v>0.15000000000000568</v>
      </c>
    </row>
    <row r="342" spans="1:5" x14ac:dyDescent="0.25">
      <c r="A342" s="1">
        <v>35230</v>
      </c>
      <c r="B342" s="4">
        <f>Data!B342-Data!B341</f>
        <v>3</v>
      </c>
      <c r="C342" s="4">
        <f>Data!C342-Data!C341</f>
        <v>2.2999999999999972</v>
      </c>
      <c r="D342" s="4">
        <f>Data!D342-Data!D341</f>
        <v>1.4699999999999989</v>
      </c>
      <c r="E342" s="4">
        <f>Data!E342-Data!E341</f>
        <v>3.8300000000000125</v>
      </c>
    </row>
    <row r="343" spans="1:5" x14ac:dyDescent="0.25">
      <c r="A343" s="1">
        <v>35233</v>
      </c>
      <c r="B343" s="4">
        <f>Data!B343-Data!B342</f>
        <v>-1.5</v>
      </c>
      <c r="C343" s="4">
        <f>Data!C343-Data!C342</f>
        <v>0.45000000000000284</v>
      </c>
      <c r="D343" s="4">
        <f>Data!D343-Data!D342</f>
        <v>0.53000000000000114</v>
      </c>
      <c r="E343" s="4">
        <f>Data!E343-Data!E342</f>
        <v>-0.28999999999999204</v>
      </c>
    </row>
    <row r="344" spans="1:5" x14ac:dyDescent="0.25">
      <c r="A344" s="1">
        <v>35234</v>
      </c>
      <c r="B344" s="4">
        <f>Data!B344-Data!B343</f>
        <v>-1.75</v>
      </c>
      <c r="C344" s="4">
        <f>Data!C344-Data!C343</f>
        <v>3</v>
      </c>
      <c r="D344" s="4">
        <f>Data!D344-Data!D343</f>
        <v>0.46000000000000085</v>
      </c>
      <c r="E344" s="4">
        <f>Data!E344-Data!E343</f>
        <v>1.3199999999999932</v>
      </c>
    </row>
    <row r="345" spans="1:5" x14ac:dyDescent="0.25">
      <c r="A345" s="1">
        <v>35235</v>
      </c>
      <c r="B345" s="4">
        <f>Data!B345-Data!B344</f>
        <v>-1.5</v>
      </c>
      <c r="C345" s="4">
        <f>Data!C345-Data!C344</f>
        <v>1.6499999999999915</v>
      </c>
      <c r="D345" s="4">
        <f>Data!D345-Data!D344</f>
        <v>-0.76999999999999957</v>
      </c>
      <c r="E345" s="4">
        <f>Data!E345-Data!E344</f>
        <v>-4.1200000000000045</v>
      </c>
    </row>
    <row r="346" spans="1:5" x14ac:dyDescent="0.25">
      <c r="A346" s="1">
        <v>35236</v>
      </c>
      <c r="B346" s="4">
        <f>Data!B346-Data!B345</f>
        <v>-1.6200000000000045</v>
      </c>
      <c r="C346" s="4">
        <f>Data!C346-Data!C345</f>
        <v>-1.5699999999999932</v>
      </c>
      <c r="D346" s="4">
        <f>Data!D346-Data!D345</f>
        <v>0.11999999999999744</v>
      </c>
      <c r="E346" s="4">
        <f>Data!E346-Data!E345</f>
        <v>2.210000000000008</v>
      </c>
    </row>
    <row r="347" spans="1:5" x14ac:dyDescent="0.25">
      <c r="A347" s="1">
        <v>35237</v>
      </c>
      <c r="B347" s="4">
        <f>Data!B347-Data!B346</f>
        <v>-0.25</v>
      </c>
      <c r="C347" s="4">
        <f>Data!C347-Data!C346</f>
        <v>-1.9500000000000028</v>
      </c>
      <c r="D347" s="4">
        <f>Data!D347-Data!D346</f>
        <v>-0.14999999999999858</v>
      </c>
      <c r="E347" s="4">
        <f>Data!E347-Data!E346</f>
        <v>-4.2700000000000102</v>
      </c>
    </row>
    <row r="348" spans="1:5" x14ac:dyDescent="0.25">
      <c r="A348" s="1">
        <v>35240</v>
      </c>
      <c r="B348" s="4">
        <f>Data!B348-Data!B347</f>
        <v>-0.81999999999999318</v>
      </c>
      <c r="C348" s="4">
        <f>Data!C348-Data!C347</f>
        <v>-1.2800000000000011</v>
      </c>
      <c r="D348" s="4">
        <f>Data!D348-Data!D347</f>
        <v>-0.12000000000000099</v>
      </c>
      <c r="E348" s="4">
        <f>Data!E348-Data!E347</f>
        <v>1.9099999999999966</v>
      </c>
    </row>
    <row r="349" spans="1:5" x14ac:dyDescent="0.25">
      <c r="A349" s="1">
        <v>35241</v>
      </c>
      <c r="B349" s="4">
        <f>Data!B349-Data!B348</f>
        <v>-0.18000000000000682</v>
      </c>
      <c r="C349" s="4">
        <f>Data!C349-Data!C348</f>
        <v>-4.5699999999999932</v>
      </c>
      <c r="D349" s="4">
        <f>Data!D349-Data!D348</f>
        <v>-0.57999999999999829</v>
      </c>
      <c r="E349" s="4">
        <f>Data!E349-Data!E348</f>
        <v>-3.6800000000000068</v>
      </c>
    </row>
    <row r="350" spans="1:5" x14ac:dyDescent="0.25">
      <c r="A350" s="1">
        <v>35242</v>
      </c>
      <c r="B350" s="4">
        <f>Data!B350-Data!B349</f>
        <v>-0.56999999999999318</v>
      </c>
      <c r="C350" s="4">
        <f>Data!C350-Data!C349</f>
        <v>0.14999999999999147</v>
      </c>
      <c r="D350" s="4">
        <f>Data!D350-Data!D349</f>
        <v>-0.46000000000000085</v>
      </c>
      <c r="E350" s="4">
        <f>Data!E350-Data!E349</f>
        <v>-3.8299999999999841</v>
      </c>
    </row>
    <row r="351" spans="1:5" x14ac:dyDescent="0.25">
      <c r="A351" s="1">
        <v>35243</v>
      </c>
      <c r="B351" s="4">
        <f>Data!B351-Data!B350</f>
        <v>1.0699999999999932</v>
      </c>
      <c r="C351" s="4">
        <f>Data!C351-Data!C350</f>
        <v>0.87000000000000455</v>
      </c>
      <c r="D351" s="4">
        <f>Data!D351-Data!D350</f>
        <v>0.10000000000000142</v>
      </c>
      <c r="E351" s="4">
        <f>Data!E351-Data!E350</f>
        <v>2.7999999999999829</v>
      </c>
    </row>
    <row r="352" spans="1:5" x14ac:dyDescent="0.25">
      <c r="A352" s="1">
        <v>35244</v>
      </c>
      <c r="B352" s="4">
        <f>Data!B352-Data!B351</f>
        <v>0.75</v>
      </c>
      <c r="C352" s="4">
        <f>Data!C352-Data!C351</f>
        <v>-1.5999999999999943</v>
      </c>
      <c r="D352" s="4">
        <f>Data!D352-Data!D351</f>
        <v>-0.14000000000000057</v>
      </c>
      <c r="E352" s="4">
        <f>Data!E352-Data!E351</f>
        <v>-3.6899999999999977</v>
      </c>
    </row>
    <row r="353" spans="1:5" x14ac:dyDescent="0.25">
      <c r="A353" s="1">
        <v>35247</v>
      </c>
      <c r="B353" s="4">
        <f>Data!B353-Data!B352</f>
        <v>0.93000000000000682</v>
      </c>
      <c r="C353" s="4">
        <f>Data!C353-Data!C352</f>
        <v>-0.10000000000000853</v>
      </c>
      <c r="D353" s="4">
        <f>Data!D353-Data!D352</f>
        <v>-0.49000000000000199</v>
      </c>
      <c r="E353" s="4">
        <f>Data!E353-Data!E352</f>
        <v>-2.1999999999999886</v>
      </c>
    </row>
    <row r="354" spans="1:5" x14ac:dyDescent="0.25">
      <c r="A354" s="1">
        <v>35248</v>
      </c>
      <c r="B354" s="4">
        <f>Data!B354-Data!B353</f>
        <v>1.3199999999999932</v>
      </c>
      <c r="C354" s="4">
        <f>Data!C354-Data!C353</f>
        <v>-6.9999999999993179E-2</v>
      </c>
      <c r="D354" s="4">
        <f>Data!D354-Data!D353</f>
        <v>-0.32999999999999829</v>
      </c>
      <c r="E354" s="4">
        <f>Data!E354-Data!E353</f>
        <v>-1.4799999999999898</v>
      </c>
    </row>
    <row r="355" spans="1:5" x14ac:dyDescent="0.25">
      <c r="A355" s="1">
        <v>35249</v>
      </c>
      <c r="B355" s="4">
        <f>Data!B355-Data!B354</f>
        <v>-0.18999999999999773</v>
      </c>
      <c r="C355" s="4">
        <f>Data!C355-Data!C354</f>
        <v>0.39999999999999147</v>
      </c>
      <c r="D355" s="4">
        <f>Data!D355-Data!D354</f>
        <v>-0.75</v>
      </c>
      <c r="E355" s="4">
        <f>Data!E355-Data!E354</f>
        <v>-4.1200000000000045</v>
      </c>
    </row>
    <row r="356" spans="1:5" x14ac:dyDescent="0.25">
      <c r="A356" s="1">
        <v>35250</v>
      </c>
      <c r="B356" s="4">
        <f>Data!B356-Data!B355</f>
        <v>0.5</v>
      </c>
      <c r="C356" s="4">
        <f>Data!C356-Data!C355</f>
        <v>3.4699999999999989</v>
      </c>
      <c r="D356" s="4">
        <f>Data!D356-Data!D355</f>
        <v>0.37999999999999901</v>
      </c>
      <c r="E356" s="4">
        <f>Data!E356-Data!E355</f>
        <v>1.6200000000000045</v>
      </c>
    </row>
    <row r="357" spans="1:5" x14ac:dyDescent="0.25">
      <c r="A357" s="1">
        <v>35251</v>
      </c>
      <c r="B357" s="4">
        <f>Data!B357-Data!B356</f>
        <v>2.3700000000000045</v>
      </c>
      <c r="C357" s="4">
        <f>Data!C357-Data!C356</f>
        <v>1.1800000000000068</v>
      </c>
      <c r="D357" s="4">
        <f>Data!D357-Data!D356</f>
        <v>0.12000000000000099</v>
      </c>
      <c r="E357" s="4">
        <f>Data!E357-Data!E356</f>
        <v>-0.89000000000001478</v>
      </c>
    </row>
    <row r="358" spans="1:5" x14ac:dyDescent="0.25">
      <c r="A358" s="1">
        <v>35254</v>
      </c>
      <c r="B358" s="4">
        <f>Data!B358-Data!B357</f>
        <v>1.6299999999999955</v>
      </c>
      <c r="C358" s="4">
        <f>Data!C358-Data!C357</f>
        <v>1.519999999999996</v>
      </c>
      <c r="D358" s="4">
        <f>Data!D358-Data!D357</f>
        <v>0.19999999999999929</v>
      </c>
      <c r="E358" s="4">
        <f>Data!E358-Data!E357</f>
        <v>0.74000000000000909</v>
      </c>
    </row>
    <row r="359" spans="1:5" x14ac:dyDescent="0.25">
      <c r="A359" s="1">
        <v>35255</v>
      </c>
      <c r="B359" s="4">
        <f>Data!B359-Data!B358</f>
        <v>0.18999999999999773</v>
      </c>
      <c r="C359" s="4">
        <f>Data!C359-Data!C358</f>
        <v>-1.3199999999999932</v>
      </c>
      <c r="D359" s="4">
        <f>Data!D359-Data!D358</f>
        <v>-0.62999999999999901</v>
      </c>
      <c r="E359" s="4">
        <f>Data!E359-Data!E358</f>
        <v>-6.9200000000000159</v>
      </c>
    </row>
    <row r="360" spans="1:5" x14ac:dyDescent="0.25">
      <c r="A360" s="1">
        <v>35256</v>
      </c>
      <c r="B360" s="4">
        <f>Data!B360-Data!B359</f>
        <v>-1.6299999999999955</v>
      </c>
      <c r="C360" s="4">
        <f>Data!C360-Data!C359</f>
        <v>-0.75</v>
      </c>
      <c r="D360" s="4">
        <f>Data!D360-Data!D359</f>
        <v>0.23999999999999844</v>
      </c>
      <c r="E360" s="4">
        <f>Data!E360-Data!E359</f>
        <v>2.0600000000000023</v>
      </c>
    </row>
    <row r="361" spans="1:5" x14ac:dyDescent="0.25">
      <c r="A361" s="1">
        <v>35257</v>
      </c>
      <c r="B361" s="4">
        <f>Data!B361-Data!B360</f>
        <v>-0.18999999999999773</v>
      </c>
      <c r="C361" s="4">
        <f>Data!C361-Data!C360</f>
        <v>0.26999999999999602</v>
      </c>
      <c r="D361" s="4">
        <f>Data!D361-Data!D360</f>
        <v>0.17000000000000171</v>
      </c>
      <c r="E361" s="4">
        <f>Data!E361-Data!E360</f>
        <v>2.0600000000000023</v>
      </c>
    </row>
    <row r="362" spans="1:5" x14ac:dyDescent="0.25">
      <c r="A362" s="1">
        <v>35258</v>
      </c>
      <c r="B362" s="4">
        <f>Data!B362-Data!B361</f>
        <v>-1.6200000000000045</v>
      </c>
      <c r="C362" s="4">
        <f>Data!C362-Data!C361</f>
        <v>-0.71999999999999886</v>
      </c>
      <c r="D362" s="4">
        <f>Data!D362-Data!D361</f>
        <v>-0.67999999999999972</v>
      </c>
      <c r="E362" s="4">
        <f>Data!E362-Data!E361</f>
        <v>-3.0900000000000034</v>
      </c>
    </row>
    <row r="363" spans="1:5" x14ac:dyDescent="0.25">
      <c r="A363" s="1">
        <v>35261</v>
      </c>
      <c r="B363" s="4">
        <f>Data!B363-Data!B362</f>
        <v>-0.12999999999999545</v>
      </c>
      <c r="C363" s="4">
        <f>Data!C363-Data!C362</f>
        <v>0.46999999999999886</v>
      </c>
      <c r="D363" s="4">
        <f>Data!D363-Data!D362</f>
        <v>9.9999999999997868E-2</v>
      </c>
      <c r="E363" s="4">
        <f>Data!E363-Data!E362</f>
        <v>4.4200000000000159</v>
      </c>
    </row>
    <row r="364" spans="1:5" x14ac:dyDescent="0.25">
      <c r="A364" s="1">
        <v>35262</v>
      </c>
      <c r="B364" s="4">
        <f>Data!B364-Data!B363</f>
        <v>-0.81000000000000227</v>
      </c>
      <c r="C364" s="4">
        <f>Data!C364-Data!C363</f>
        <v>-1.6500000000000057</v>
      </c>
      <c r="D364" s="4">
        <f>Data!D364-Data!D363</f>
        <v>-1.7099999999999991</v>
      </c>
      <c r="E364" s="4">
        <f>Data!E364-Data!E363</f>
        <v>-3.8300000000000125</v>
      </c>
    </row>
    <row r="365" spans="1:5" x14ac:dyDescent="0.25">
      <c r="A365" s="1">
        <v>35263</v>
      </c>
      <c r="B365" s="4">
        <f>Data!B365-Data!B364</f>
        <v>1</v>
      </c>
      <c r="C365" s="4">
        <f>Data!C365-Data!C364</f>
        <v>1.6000000000000085</v>
      </c>
      <c r="D365" s="4">
        <f>Data!D365-Data!D364</f>
        <v>0.86999999999999922</v>
      </c>
      <c r="E365" s="4">
        <f>Data!E365-Data!E364</f>
        <v>1.7700000000000102</v>
      </c>
    </row>
    <row r="366" spans="1:5" x14ac:dyDescent="0.25">
      <c r="A366" s="1">
        <v>35264</v>
      </c>
      <c r="B366" s="4">
        <f>Data!B366-Data!B365</f>
        <v>0</v>
      </c>
      <c r="C366" s="4">
        <f>Data!C366-Data!C365</f>
        <v>0.78000000000000114</v>
      </c>
      <c r="D366" s="4">
        <f>Data!D366-Data!D365</f>
        <v>1.9999999999999574E-2</v>
      </c>
      <c r="E366" s="4">
        <f>Data!E366-Data!E365</f>
        <v>4.8599999999999852</v>
      </c>
    </row>
    <row r="367" spans="1:5" x14ac:dyDescent="0.25">
      <c r="A367" s="1">
        <v>35265</v>
      </c>
      <c r="B367" s="4">
        <f>Data!B367-Data!B366</f>
        <v>-0.43999999999999773</v>
      </c>
      <c r="C367" s="4">
        <f>Data!C367-Data!C366</f>
        <v>-0.32999999999999829</v>
      </c>
      <c r="D367" s="4">
        <f>Data!D367-Data!D366</f>
        <v>-0.16999999999999815</v>
      </c>
      <c r="E367" s="4">
        <f>Data!E367-Data!E366</f>
        <v>-4.2800000000000011</v>
      </c>
    </row>
    <row r="368" spans="1:5" x14ac:dyDescent="0.25">
      <c r="A368" s="1">
        <v>35268</v>
      </c>
      <c r="B368" s="4">
        <f>Data!B368-Data!B367</f>
        <v>-0.43000000000000682</v>
      </c>
      <c r="C368" s="4">
        <f>Data!C368-Data!C367</f>
        <v>0.89999999999999147</v>
      </c>
      <c r="D368" s="4">
        <f>Data!D368-Data!D367</f>
        <v>0.55999999999999872</v>
      </c>
      <c r="E368" s="4">
        <f>Data!E368-Data!E367</f>
        <v>-0.28999999999999204</v>
      </c>
    </row>
    <row r="369" spans="1:5" x14ac:dyDescent="0.25">
      <c r="A369" s="1">
        <v>35269</v>
      </c>
      <c r="B369" s="4">
        <f>Data!B369-Data!B368</f>
        <v>-1.6299999999999955</v>
      </c>
      <c r="C369" s="4">
        <f>Data!C369-Data!C368</f>
        <v>-1.9500000000000028</v>
      </c>
      <c r="D369" s="4">
        <f>Data!D369-Data!D368</f>
        <v>-0.96999999999999886</v>
      </c>
      <c r="E369" s="4">
        <f>Data!E369-Data!E368</f>
        <v>-13.259999999999991</v>
      </c>
    </row>
    <row r="370" spans="1:5" x14ac:dyDescent="0.25">
      <c r="A370" s="1">
        <v>35270</v>
      </c>
      <c r="B370" s="4">
        <f>Data!B370-Data!B369</f>
        <v>-2.3700000000000045</v>
      </c>
      <c r="C370" s="4">
        <f>Data!C370-Data!C369</f>
        <v>3.0000000000001137E-2</v>
      </c>
      <c r="D370" s="4">
        <f>Data!D370-Data!D369</f>
        <v>0</v>
      </c>
      <c r="E370" s="4">
        <f>Data!E370-Data!E369</f>
        <v>-7.3599999999999994</v>
      </c>
    </row>
    <row r="371" spans="1:5" x14ac:dyDescent="0.25">
      <c r="A371" s="1">
        <v>35271</v>
      </c>
      <c r="B371" s="4">
        <f>Data!B371-Data!B370</f>
        <v>-1.8799999999999955</v>
      </c>
      <c r="C371" s="4">
        <f>Data!C371-Data!C370</f>
        <v>-0.87999999999999545</v>
      </c>
      <c r="D371" s="4">
        <f>Data!D371-Data!D370</f>
        <v>0.35999999999999943</v>
      </c>
      <c r="E371" s="4">
        <f>Data!E371-Data!E370</f>
        <v>0.14999999999999147</v>
      </c>
    </row>
    <row r="372" spans="1:5" x14ac:dyDescent="0.25">
      <c r="A372" s="1">
        <v>35272</v>
      </c>
      <c r="B372" s="4">
        <f>Data!B372-Data!B371</f>
        <v>-1.75</v>
      </c>
      <c r="C372" s="4">
        <f>Data!C372-Data!C371</f>
        <v>0.54999999999999716</v>
      </c>
      <c r="D372" s="4">
        <f>Data!D372-Data!D371</f>
        <v>3.0000000000001137E-2</v>
      </c>
      <c r="E372" s="4">
        <f>Data!E372-Data!E371</f>
        <v>-1.9200000000000017</v>
      </c>
    </row>
    <row r="373" spans="1:5" x14ac:dyDescent="0.25">
      <c r="A373" s="1">
        <v>35275</v>
      </c>
      <c r="B373" s="4">
        <f>Data!B373-Data!B372</f>
        <v>-4.6200000000000045</v>
      </c>
      <c r="C373" s="4">
        <f>Data!C373-Data!C372</f>
        <v>-1.3499999999999943</v>
      </c>
      <c r="D373" s="4">
        <f>Data!D373-Data!D372</f>
        <v>-0.32000000000000206</v>
      </c>
      <c r="E373" s="4">
        <f>Data!E373-Data!E372</f>
        <v>-1.6199999999999903</v>
      </c>
    </row>
    <row r="374" spans="1:5" x14ac:dyDescent="0.25">
      <c r="A374" s="1">
        <v>35276</v>
      </c>
      <c r="B374" s="4">
        <f>Data!B374-Data!B373</f>
        <v>-2.8199999999999932</v>
      </c>
      <c r="C374" s="4">
        <f>Data!C374-Data!C373</f>
        <v>-0.21999999999999886</v>
      </c>
      <c r="D374" s="4">
        <f>Data!D374-Data!D373</f>
        <v>-0.13999999999999879</v>
      </c>
      <c r="E374" s="4">
        <f>Data!E374-Data!E373</f>
        <v>-0.88000000000000966</v>
      </c>
    </row>
    <row r="375" spans="1:5" x14ac:dyDescent="0.25">
      <c r="A375" s="1">
        <v>35277</v>
      </c>
      <c r="B375" s="4">
        <f>Data!B375-Data!B374</f>
        <v>3.25</v>
      </c>
      <c r="C375" s="4">
        <f>Data!C375-Data!C374</f>
        <v>1.269999999999996</v>
      </c>
      <c r="D375" s="4">
        <f>Data!D375-Data!D374</f>
        <v>0.39000000000000057</v>
      </c>
      <c r="E375" s="4">
        <f>Data!E375-Data!E374</f>
        <v>8.980000000000004</v>
      </c>
    </row>
    <row r="376" spans="1:5" x14ac:dyDescent="0.25">
      <c r="A376" s="1">
        <v>35278</v>
      </c>
      <c r="B376" s="4">
        <f>Data!B376-Data!B375</f>
        <v>2.5699999999999932</v>
      </c>
      <c r="C376" s="4">
        <f>Data!C376-Data!C375</f>
        <v>1.2000000000000028</v>
      </c>
      <c r="D376" s="4">
        <f>Data!D376-Data!D375</f>
        <v>-0.32000000000000028</v>
      </c>
      <c r="E376" s="4">
        <f>Data!E376-Data!E375</f>
        <v>-2.6500000000000057</v>
      </c>
    </row>
    <row r="377" spans="1:5" x14ac:dyDescent="0.25">
      <c r="A377" s="1">
        <v>35279</v>
      </c>
      <c r="B377" s="4">
        <f>Data!B377-Data!B376</f>
        <v>-6.9999999999993179E-2</v>
      </c>
      <c r="C377" s="4">
        <f>Data!C377-Data!C376</f>
        <v>-0.35000000000000853</v>
      </c>
      <c r="D377" s="4">
        <f>Data!D377-Data!D376</f>
        <v>-7.0000000000000284E-2</v>
      </c>
      <c r="E377" s="4">
        <f>Data!E377-Data!E376</f>
        <v>-3.3900000000000006</v>
      </c>
    </row>
    <row r="378" spans="1:5" x14ac:dyDescent="0.25">
      <c r="A378" s="1">
        <v>35282</v>
      </c>
      <c r="B378" s="4">
        <f>Data!B378-Data!B377</f>
        <v>1.1899999999999977</v>
      </c>
      <c r="C378" s="4">
        <f>Data!C378-Data!C377</f>
        <v>0.20000000000000284</v>
      </c>
      <c r="D378" s="4">
        <f>Data!D378-Data!D377</f>
        <v>-0.16999999999999993</v>
      </c>
      <c r="E378" s="4">
        <f>Data!E378-Data!E377</f>
        <v>0</v>
      </c>
    </row>
    <row r="379" spans="1:5" x14ac:dyDescent="0.25">
      <c r="A379" s="1">
        <v>35283</v>
      </c>
      <c r="B379" s="4">
        <f>Data!B379-Data!B378</f>
        <v>-0.31000000000000227</v>
      </c>
      <c r="C379" s="4">
        <f>Data!C379-Data!C378</f>
        <v>0.15000000000000568</v>
      </c>
      <c r="D379" s="4">
        <f>Data!D379-Data!D378</f>
        <v>-0.22000000000000064</v>
      </c>
      <c r="E379" s="4">
        <f>Data!E379-Data!E378</f>
        <v>-0.43999999999999773</v>
      </c>
    </row>
    <row r="380" spans="1:5" x14ac:dyDescent="0.25">
      <c r="A380" s="1">
        <v>35284</v>
      </c>
      <c r="B380" s="4">
        <f>Data!B380-Data!B379</f>
        <v>3.0600000000000023</v>
      </c>
      <c r="C380" s="4">
        <f>Data!C380-Data!C379</f>
        <v>1.1299999999999955</v>
      </c>
      <c r="D380" s="4">
        <f>Data!D380-Data!D379</f>
        <v>0.50999999999999979</v>
      </c>
      <c r="E380" s="4">
        <f>Data!E380-Data!E379</f>
        <v>6.9200000000000017</v>
      </c>
    </row>
    <row r="381" spans="1:5" x14ac:dyDescent="0.25">
      <c r="A381" s="1">
        <v>35285</v>
      </c>
      <c r="B381" s="4">
        <f>Data!B381-Data!B380</f>
        <v>-0.75</v>
      </c>
      <c r="C381" s="4">
        <f>Data!C381-Data!C380</f>
        <v>-1.0300000000000011</v>
      </c>
      <c r="D381" s="4">
        <f>Data!D381-Data!D380</f>
        <v>-0.41000000000000014</v>
      </c>
      <c r="E381" s="4">
        <f>Data!E381-Data!E380</f>
        <v>-4.269999999999996</v>
      </c>
    </row>
    <row r="382" spans="1:5" x14ac:dyDescent="0.25">
      <c r="A382" s="1">
        <v>35286</v>
      </c>
      <c r="B382" s="4">
        <f>Data!B382-Data!B381</f>
        <v>-2.25</v>
      </c>
      <c r="C382" s="4">
        <f>Data!C382-Data!C381</f>
        <v>-0.46999999999999886</v>
      </c>
      <c r="D382" s="4">
        <f>Data!D382-Data!D381</f>
        <v>5.0000000000000711E-2</v>
      </c>
      <c r="E382" s="4">
        <f>Data!E382-Data!E381</f>
        <v>-1.6200000000000045</v>
      </c>
    </row>
    <row r="383" spans="1:5" x14ac:dyDescent="0.25">
      <c r="A383" s="1">
        <v>35289</v>
      </c>
      <c r="B383" s="4">
        <f>Data!B383-Data!B382</f>
        <v>-0.25</v>
      </c>
      <c r="C383" s="4">
        <f>Data!C383-Data!C382</f>
        <v>-0.79999999999999716</v>
      </c>
      <c r="D383" s="4">
        <f>Data!D383-Data!D382</f>
        <v>-0.1899999999999995</v>
      </c>
      <c r="E383" s="4">
        <f>Data!E383-Data!E382</f>
        <v>-1.6199999999999903</v>
      </c>
    </row>
    <row r="384" spans="1:5" x14ac:dyDescent="0.25">
      <c r="A384" s="1">
        <v>35290</v>
      </c>
      <c r="B384" s="4">
        <f>Data!B384-Data!B383</f>
        <v>-2.9399999999999977</v>
      </c>
      <c r="C384" s="4">
        <f>Data!C384-Data!C383</f>
        <v>-0.73000000000000398</v>
      </c>
      <c r="D384" s="4">
        <f>Data!D384-Data!D383</f>
        <v>-0.13000000000000078</v>
      </c>
      <c r="E384" s="4">
        <f>Data!E384-Data!E383</f>
        <v>-0.29000000000000625</v>
      </c>
    </row>
    <row r="385" spans="1:5" x14ac:dyDescent="0.25">
      <c r="A385" s="1">
        <v>35291</v>
      </c>
      <c r="B385" s="4">
        <f>Data!B385-Data!B384</f>
        <v>-1.0600000000000023</v>
      </c>
      <c r="C385" s="4">
        <f>Data!C385-Data!C384</f>
        <v>-0.51999999999999602</v>
      </c>
      <c r="D385" s="4">
        <f>Data!D385-Data!D384</f>
        <v>-0.1899999999999995</v>
      </c>
      <c r="E385" s="4">
        <f>Data!E385-Data!E384</f>
        <v>-0.29999999999999716</v>
      </c>
    </row>
    <row r="386" spans="1:5" x14ac:dyDescent="0.25">
      <c r="A386" s="1">
        <v>35293</v>
      </c>
      <c r="B386" s="4">
        <f>Data!B386-Data!B385</f>
        <v>-0.87000000000000455</v>
      </c>
      <c r="C386" s="4">
        <f>Data!C386-Data!C385</f>
        <v>-0.53000000000000114</v>
      </c>
      <c r="D386" s="4">
        <f>Data!D386-Data!D385</f>
        <v>-0.42999999999999972</v>
      </c>
      <c r="E386" s="4">
        <f>Data!E386-Data!E385</f>
        <v>0.59000000000000341</v>
      </c>
    </row>
    <row r="387" spans="1:5" x14ac:dyDescent="0.25">
      <c r="A387" s="1">
        <v>35296</v>
      </c>
      <c r="B387" s="4">
        <f>Data!B387-Data!B386</f>
        <v>-1.8799999999999955</v>
      </c>
      <c r="C387" s="4">
        <f>Data!C387-Data!C386</f>
        <v>-1.6200000000000045</v>
      </c>
      <c r="D387" s="4">
        <f>Data!D387-Data!D386</f>
        <v>-0.77000000000000135</v>
      </c>
      <c r="E387" s="4">
        <f>Data!E387-Data!E386</f>
        <v>-3.8300000000000125</v>
      </c>
    </row>
    <row r="388" spans="1:5" x14ac:dyDescent="0.25">
      <c r="A388" s="1">
        <v>35297</v>
      </c>
      <c r="B388" s="4">
        <f>Data!B388-Data!B387</f>
        <v>-6.0000000000002274E-2</v>
      </c>
      <c r="C388" s="4">
        <f>Data!C388-Data!C387</f>
        <v>0.80000000000001137</v>
      </c>
      <c r="D388" s="4">
        <f>Data!D388-Data!D387</f>
        <v>0.19000000000000128</v>
      </c>
      <c r="E388" s="4">
        <f>Data!E388-Data!E387</f>
        <v>1.9200000000000017</v>
      </c>
    </row>
    <row r="389" spans="1:5" x14ac:dyDescent="0.25">
      <c r="A389" s="1">
        <v>35298</v>
      </c>
      <c r="B389" s="4">
        <f>Data!B389-Data!B388</f>
        <v>0.56000000000000227</v>
      </c>
      <c r="C389" s="4">
        <f>Data!C389-Data!C388</f>
        <v>1.7999999999999972</v>
      </c>
      <c r="D389" s="4">
        <f>Data!D389-Data!D388</f>
        <v>0.78999999999999915</v>
      </c>
      <c r="E389" s="4">
        <f>Data!E389-Data!E388</f>
        <v>5.4500000000000028</v>
      </c>
    </row>
    <row r="390" spans="1:5" x14ac:dyDescent="0.25">
      <c r="A390" s="1">
        <v>35299</v>
      </c>
      <c r="B390" s="4">
        <f>Data!B390-Data!B389</f>
        <v>0.93999999999999773</v>
      </c>
      <c r="C390" s="4">
        <f>Data!C390-Data!C389</f>
        <v>-0.40000000000000568</v>
      </c>
      <c r="D390" s="4">
        <f>Data!D390-Data!D389</f>
        <v>-0.3100000000000005</v>
      </c>
      <c r="E390" s="4">
        <f>Data!E390-Data!E389</f>
        <v>-2.6500000000000057</v>
      </c>
    </row>
    <row r="391" spans="1:5" x14ac:dyDescent="0.25">
      <c r="A391" s="1">
        <v>35300</v>
      </c>
      <c r="B391" s="4">
        <f>Data!B391-Data!B390</f>
        <v>1</v>
      </c>
      <c r="C391" s="4">
        <f>Data!C391-Data!C390</f>
        <v>0.57000000000000739</v>
      </c>
      <c r="D391" s="4">
        <f>Data!D391-Data!D390</f>
        <v>3.0000000000001137E-2</v>
      </c>
      <c r="E391" s="4">
        <f>Data!E391-Data!E390</f>
        <v>-0.14999999999999147</v>
      </c>
    </row>
    <row r="392" spans="1:5" x14ac:dyDescent="0.25">
      <c r="A392" s="1">
        <v>35303</v>
      </c>
      <c r="B392" s="4">
        <f>Data!B392-Data!B391</f>
        <v>-0.12999999999999545</v>
      </c>
      <c r="C392" s="4">
        <f>Data!C392-Data!C391</f>
        <v>7.9999999999998295E-2</v>
      </c>
      <c r="D392" s="4">
        <f>Data!D392-Data!D391</f>
        <v>3.9999999999999147E-2</v>
      </c>
      <c r="E392" s="4">
        <f>Data!E392-Data!E391</f>
        <v>0.73000000000000398</v>
      </c>
    </row>
    <row r="393" spans="1:5" x14ac:dyDescent="0.25">
      <c r="A393" s="1">
        <v>35304</v>
      </c>
      <c r="B393" s="4">
        <f>Data!B393-Data!B392</f>
        <v>0.12999999999999545</v>
      </c>
      <c r="C393" s="4">
        <f>Data!C393-Data!C392</f>
        <v>-0.45000000000000284</v>
      </c>
      <c r="D393" s="4">
        <f>Data!D393-Data!D392</f>
        <v>0</v>
      </c>
      <c r="E393" s="4">
        <f>Data!E393-Data!E392</f>
        <v>0.89000000000000057</v>
      </c>
    </row>
    <row r="394" spans="1:5" x14ac:dyDescent="0.25">
      <c r="A394" s="1">
        <v>35306</v>
      </c>
      <c r="B394" s="4">
        <f>Data!B394-Data!B393</f>
        <v>1.25</v>
      </c>
      <c r="C394" s="4">
        <f>Data!C394-Data!C393</f>
        <v>0.71999999999999886</v>
      </c>
      <c r="D394" s="4">
        <f>Data!D394-Data!D393</f>
        <v>0.16999999999999993</v>
      </c>
      <c r="E394" s="4">
        <f>Data!E394-Data!E393</f>
        <v>2.3599999999999994</v>
      </c>
    </row>
    <row r="395" spans="1:5" x14ac:dyDescent="0.25">
      <c r="A395" s="1">
        <v>35307</v>
      </c>
      <c r="B395" s="4">
        <f>Data!B395-Data!B394</f>
        <v>-0.18999999999999773</v>
      </c>
      <c r="C395" s="4">
        <f>Data!C395-Data!C394</f>
        <v>-0.81999999999999318</v>
      </c>
      <c r="D395" s="4">
        <f>Data!D395-Data!D394</f>
        <v>7.0000000000000284E-2</v>
      </c>
      <c r="E395" s="4">
        <f>Data!E395-Data!E394</f>
        <v>0.28999999999999204</v>
      </c>
    </row>
    <row r="396" spans="1:5" x14ac:dyDescent="0.25">
      <c r="A396" s="1">
        <v>35310</v>
      </c>
      <c r="B396" s="4">
        <f>Data!B396-Data!B395</f>
        <v>2.3799999999999955</v>
      </c>
      <c r="C396" s="4">
        <f>Data!C396-Data!C395</f>
        <v>-1.480000000000004</v>
      </c>
      <c r="D396" s="4">
        <f>Data!D396-Data!D395</f>
        <v>0.37000000000000099</v>
      </c>
      <c r="E396" s="4">
        <f>Data!E396-Data!E395</f>
        <v>2.6500000000000057</v>
      </c>
    </row>
    <row r="397" spans="1:5" x14ac:dyDescent="0.25">
      <c r="A397" s="1">
        <v>35311</v>
      </c>
      <c r="B397" s="4">
        <f>Data!B397-Data!B396</f>
        <v>-1.1299999999999955</v>
      </c>
      <c r="C397" s="4">
        <f>Data!C397-Data!C396</f>
        <v>-1.5</v>
      </c>
      <c r="D397" s="4">
        <f>Data!D397-Data!D396</f>
        <v>-0.58000000000000007</v>
      </c>
      <c r="E397" s="4">
        <f>Data!E397-Data!E396</f>
        <v>-3.8299999999999983</v>
      </c>
    </row>
    <row r="398" spans="1:5" x14ac:dyDescent="0.25">
      <c r="A398" s="1">
        <v>35312</v>
      </c>
      <c r="B398" s="4">
        <f>Data!B398-Data!B397</f>
        <v>0.12999999999999545</v>
      </c>
      <c r="C398" s="4">
        <f>Data!C398-Data!C397</f>
        <v>1.3799999999999955</v>
      </c>
      <c r="D398" s="4">
        <f>Data!D398-Data!D397</f>
        <v>1.9999999999999574E-2</v>
      </c>
      <c r="E398" s="4">
        <f>Data!E398-Data!E397</f>
        <v>0.89000000000000057</v>
      </c>
    </row>
    <row r="399" spans="1:5" x14ac:dyDescent="0.25">
      <c r="A399" s="1">
        <v>35314</v>
      </c>
      <c r="B399" s="4">
        <f>Data!B399-Data!B398</f>
        <v>0.56000000000000227</v>
      </c>
      <c r="C399" s="4">
        <f>Data!C399-Data!C398</f>
        <v>0.95000000000000284</v>
      </c>
      <c r="D399" s="4">
        <f>Data!D399-Data!D398</f>
        <v>0.58000000000000007</v>
      </c>
      <c r="E399" s="4">
        <f>Data!E399-Data!E398</f>
        <v>-1.480000000000004</v>
      </c>
    </row>
    <row r="400" spans="1:5" x14ac:dyDescent="0.25">
      <c r="A400" s="1">
        <v>35317</v>
      </c>
      <c r="B400" s="4">
        <f>Data!B400-Data!B399</f>
        <v>-6.0000000000002274E-2</v>
      </c>
      <c r="C400" s="4">
        <f>Data!C400-Data!C399</f>
        <v>-1.2999999999999972</v>
      </c>
      <c r="D400" s="4">
        <f>Data!D400-Data!D399</f>
        <v>-0.42999999999999972</v>
      </c>
      <c r="E400" s="4">
        <f>Data!E400-Data!E399</f>
        <v>-1.0300000000000011</v>
      </c>
    </row>
    <row r="401" spans="1:5" x14ac:dyDescent="0.25">
      <c r="A401" s="1">
        <v>35318</v>
      </c>
      <c r="B401" s="4">
        <f>Data!B401-Data!B400</f>
        <v>-1.3199999999999932</v>
      </c>
      <c r="C401" s="4">
        <f>Data!C401-Data!C400</f>
        <v>-0.57999999999999829</v>
      </c>
      <c r="D401" s="4">
        <f>Data!D401-Data!D400</f>
        <v>-0.37000000000000099</v>
      </c>
      <c r="E401" s="4">
        <f>Data!E401-Data!E400</f>
        <v>-2.0600000000000023</v>
      </c>
    </row>
    <row r="402" spans="1:5" x14ac:dyDescent="0.25">
      <c r="A402" s="1">
        <v>35319</v>
      </c>
      <c r="B402" s="4">
        <f>Data!B402-Data!B401</f>
        <v>-0.37000000000000455</v>
      </c>
      <c r="C402" s="4">
        <f>Data!C402-Data!C401</f>
        <v>0.53000000000000114</v>
      </c>
      <c r="D402" s="4">
        <f>Data!D402-Data!D401</f>
        <v>-0.13999999999999879</v>
      </c>
      <c r="E402" s="4">
        <f>Data!E402-Data!E401</f>
        <v>-2.0600000000000023</v>
      </c>
    </row>
    <row r="403" spans="1:5" x14ac:dyDescent="0.25">
      <c r="A403" s="1">
        <v>35320</v>
      </c>
      <c r="B403" s="4">
        <f>Data!B403-Data!B402</f>
        <v>-0.43999999999999773</v>
      </c>
      <c r="C403" s="4">
        <f>Data!C403-Data!C402</f>
        <v>0.21999999999999886</v>
      </c>
      <c r="D403" s="4">
        <f>Data!D403-Data!D402</f>
        <v>0.1899999999999995</v>
      </c>
      <c r="E403" s="4">
        <f>Data!E403-Data!E402</f>
        <v>-0.14999999999999147</v>
      </c>
    </row>
    <row r="404" spans="1:5" x14ac:dyDescent="0.25">
      <c r="A404" s="1">
        <v>35321</v>
      </c>
      <c r="B404" s="4">
        <f>Data!B404-Data!B403</f>
        <v>0</v>
      </c>
      <c r="C404" s="4">
        <f>Data!C404-Data!C403</f>
        <v>-0.60000000000000853</v>
      </c>
      <c r="D404" s="4">
        <f>Data!D404-Data!D403</f>
        <v>-0.38000000000000078</v>
      </c>
      <c r="E404" s="4">
        <f>Data!E404-Data!E403</f>
        <v>-2.6500000000000057</v>
      </c>
    </row>
    <row r="405" spans="1:5" x14ac:dyDescent="0.25">
      <c r="A405" s="1">
        <v>35326</v>
      </c>
      <c r="B405" s="4">
        <f>Data!B405-Data!B404</f>
        <v>-6.0000000000002274E-2</v>
      </c>
      <c r="C405" s="4">
        <f>Data!C405-Data!C404</f>
        <v>1.1000000000000085</v>
      </c>
      <c r="D405" s="4">
        <f>Data!D405-Data!D404</f>
        <v>8.9999999999999858E-2</v>
      </c>
      <c r="E405" s="4">
        <f>Data!E405-Data!E404</f>
        <v>3.2399999999999949</v>
      </c>
    </row>
    <row r="406" spans="1:5" x14ac:dyDescent="0.25">
      <c r="A406" s="1">
        <v>35327</v>
      </c>
      <c r="B406" s="4">
        <f>Data!B406-Data!B405</f>
        <v>-0.43999999999999773</v>
      </c>
      <c r="C406" s="4">
        <f>Data!C406-Data!C405</f>
        <v>-2.0000000000010232E-2</v>
      </c>
      <c r="D406" s="4">
        <f>Data!D406-Data!D405</f>
        <v>-0.45999999999999908</v>
      </c>
      <c r="E406" s="4">
        <f>Data!E406-Data!E405</f>
        <v>-5.0099999999999909</v>
      </c>
    </row>
    <row r="407" spans="1:5" x14ac:dyDescent="0.25">
      <c r="A407" s="1">
        <v>35328</v>
      </c>
      <c r="B407" s="4">
        <f>Data!B407-Data!B406</f>
        <v>-0.5</v>
      </c>
      <c r="C407" s="4">
        <f>Data!C407-Data!C406</f>
        <v>-0.22999999999998977</v>
      </c>
      <c r="D407" s="4">
        <f>Data!D407-Data!D406</f>
        <v>-0.41000000000000014</v>
      </c>
      <c r="E407" s="4">
        <f>Data!E407-Data!E406</f>
        <v>-1.0300000000000011</v>
      </c>
    </row>
    <row r="408" spans="1:5" x14ac:dyDescent="0.25">
      <c r="A408" s="1">
        <v>35331</v>
      </c>
      <c r="B408" s="4">
        <f>Data!B408-Data!B407</f>
        <v>-2</v>
      </c>
      <c r="C408" s="4">
        <f>Data!C408-Data!C407</f>
        <v>-0.12000000000000455</v>
      </c>
      <c r="D408" s="4">
        <f>Data!D408-Data!D407</f>
        <v>0.22000000000000064</v>
      </c>
      <c r="E408" s="4">
        <f>Data!E408-Data!E407</f>
        <v>-1.4699999999999989</v>
      </c>
    </row>
    <row r="409" spans="1:5" x14ac:dyDescent="0.25">
      <c r="A409" s="1">
        <v>35332</v>
      </c>
      <c r="B409" s="4">
        <f>Data!B409-Data!B408</f>
        <v>-0.36999999999999744</v>
      </c>
      <c r="C409" s="4">
        <f>Data!C409-Data!C408</f>
        <v>6.9999999999993179E-2</v>
      </c>
      <c r="D409" s="4">
        <f>Data!D409-Data!D408</f>
        <v>-0.19000000000000128</v>
      </c>
      <c r="E409" s="4">
        <f>Data!E409-Data!E408</f>
        <v>1.0300000000000011</v>
      </c>
    </row>
    <row r="410" spans="1:5" x14ac:dyDescent="0.25">
      <c r="A410" s="1">
        <v>35333</v>
      </c>
      <c r="B410" s="4">
        <f>Data!B410-Data!B409</f>
        <v>-0.38000000000000256</v>
      </c>
      <c r="C410" s="4">
        <f>Data!C410-Data!C409</f>
        <v>0</v>
      </c>
      <c r="D410" s="4">
        <f>Data!D410-Data!D409</f>
        <v>-0.15000000000000036</v>
      </c>
      <c r="E410" s="4">
        <f>Data!E410-Data!E409</f>
        <v>-0.59000000000000341</v>
      </c>
    </row>
    <row r="411" spans="1:5" x14ac:dyDescent="0.25">
      <c r="A411" s="1">
        <v>35334</v>
      </c>
      <c r="B411" s="4">
        <f>Data!B411-Data!B410</f>
        <v>-3.4399999999999977</v>
      </c>
      <c r="C411" s="4">
        <f>Data!C411-Data!C410</f>
        <v>-0.75</v>
      </c>
      <c r="D411" s="4">
        <f>Data!D411-Data!D410</f>
        <v>-0.40999999999999837</v>
      </c>
      <c r="E411" s="4">
        <f>Data!E411-Data!E410</f>
        <v>-1.480000000000004</v>
      </c>
    </row>
    <row r="412" spans="1:5" x14ac:dyDescent="0.25">
      <c r="A412" s="1">
        <v>35335</v>
      </c>
      <c r="B412" s="4">
        <f>Data!B412-Data!B411</f>
        <v>-1.4299999999999997</v>
      </c>
      <c r="C412" s="4">
        <f>Data!C412-Data!C411</f>
        <v>0.23000000000000398</v>
      </c>
      <c r="D412" s="4">
        <f>Data!D412-Data!D411</f>
        <v>-0.48000000000000043</v>
      </c>
      <c r="E412" s="4">
        <f>Data!E412-Data!E411</f>
        <v>-1.6199999999999903</v>
      </c>
    </row>
    <row r="413" spans="1:5" x14ac:dyDescent="0.25">
      <c r="A413" s="1">
        <v>35338</v>
      </c>
      <c r="B413" s="4">
        <f>Data!B413-Data!B412</f>
        <v>-2.3800000000000026</v>
      </c>
      <c r="C413" s="4">
        <f>Data!C413-Data!C412</f>
        <v>-0.23000000000000398</v>
      </c>
      <c r="D413" s="4">
        <f>Data!D413-Data!D412</f>
        <v>-0.19000000000000128</v>
      </c>
      <c r="E413" s="4">
        <f>Data!E413-Data!E412</f>
        <v>2.5099999999999909</v>
      </c>
    </row>
    <row r="414" spans="1:5" x14ac:dyDescent="0.25">
      <c r="A414" s="1">
        <v>35339</v>
      </c>
      <c r="B414" s="4">
        <f>Data!B414-Data!B413</f>
        <v>0.25</v>
      </c>
      <c r="C414" s="4">
        <f>Data!C414-Data!C413</f>
        <v>-4.9999999999997158E-2</v>
      </c>
      <c r="D414" s="4">
        <f>Data!D414-Data!D413</f>
        <v>-0.23999999999999844</v>
      </c>
      <c r="E414" s="4">
        <f>Data!E414-Data!E413</f>
        <v>-0.14999999999999147</v>
      </c>
    </row>
    <row r="415" spans="1:5" x14ac:dyDescent="0.25">
      <c r="A415" s="1">
        <v>35341</v>
      </c>
      <c r="B415" s="4">
        <f>Data!B415-Data!B414</f>
        <v>-1.1899999999999977</v>
      </c>
      <c r="C415" s="4">
        <f>Data!C415-Data!C414</f>
        <v>-0.51999999999999602</v>
      </c>
      <c r="D415" s="4">
        <f>Data!D415-Data!D414</f>
        <v>-0.22000000000000064</v>
      </c>
      <c r="E415" s="4">
        <f>Data!E415-Data!E414</f>
        <v>-0.15000000000000568</v>
      </c>
    </row>
    <row r="416" spans="1:5" x14ac:dyDescent="0.25">
      <c r="A416" s="1">
        <v>35342</v>
      </c>
      <c r="B416" s="4">
        <f>Data!B416-Data!B415</f>
        <v>-2.8700000000000045</v>
      </c>
      <c r="C416" s="4">
        <f>Data!C416-Data!C415</f>
        <v>-2.7000000000000028</v>
      </c>
      <c r="D416" s="4">
        <f>Data!D416-Data!D415</f>
        <v>-0.24000000000000021</v>
      </c>
      <c r="E416" s="4">
        <f>Data!E416-Data!E415</f>
        <v>-1.1700000000000017</v>
      </c>
    </row>
    <row r="417" spans="1:5" x14ac:dyDescent="0.25">
      <c r="A417" s="1">
        <v>35345</v>
      </c>
      <c r="B417" s="4">
        <f>Data!B417-Data!B416</f>
        <v>-2.4399999999999977</v>
      </c>
      <c r="C417" s="4">
        <f>Data!C417-Data!C416</f>
        <v>-1.75</v>
      </c>
      <c r="D417" s="4">
        <f>Data!D417-Data!D416</f>
        <v>-0.65000000000000036</v>
      </c>
      <c r="E417" s="4">
        <f>Data!E417-Data!E416</f>
        <v>-2.3599999999999994</v>
      </c>
    </row>
    <row r="418" spans="1:5" x14ac:dyDescent="0.25">
      <c r="A418" s="1">
        <v>35346</v>
      </c>
      <c r="B418" s="4">
        <f>Data!B418-Data!B417</f>
        <v>1.9399999999999977</v>
      </c>
      <c r="C418" s="4">
        <f>Data!C418-Data!C417</f>
        <v>1.4500000000000028</v>
      </c>
      <c r="D418" s="4">
        <f>Data!D418-Data!D417</f>
        <v>0.21000000000000085</v>
      </c>
      <c r="E418" s="4">
        <f>Data!E418-Data!E417</f>
        <v>-0.59000000000000341</v>
      </c>
    </row>
    <row r="419" spans="1:5" x14ac:dyDescent="0.25">
      <c r="A419" s="1">
        <v>35347</v>
      </c>
      <c r="B419" s="4">
        <f>Data!B419-Data!B418</f>
        <v>0.44000000000000483</v>
      </c>
      <c r="C419" s="4">
        <f>Data!C419-Data!C418</f>
        <v>-0.70000000000000284</v>
      </c>
      <c r="D419" s="4">
        <f>Data!D419-Data!D418</f>
        <v>0.19999999999999929</v>
      </c>
      <c r="E419" s="4">
        <f>Data!E419-Data!E418</f>
        <v>0.88000000000000966</v>
      </c>
    </row>
    <row r="420" spans="1:5" x14ac:dyDescent="0.25">
      <c r="A420" s="1">
        <v>35348</v>
      </c>
      <c r="B420" s="4">
        <f>Data!B420-Data!B419</f>
        <v>3.6199999999999974</v>
      </c>
      <c r="C420" s="4">
        <f>Data!C420-Data!C419</f>
        <v>1.6000000000000085</v>
      </c>
      <c r="D420" s="4">
        <f>Data!D420-Data!D419</f>
        <v>0.53000000000000114</v>
      </c>
      <c r="E420" s="4">
        <f>Data!E420-Data!E419</f>
        <v>2.0699999999999932</v>
      </c>
    </row>
    <row r="421" spans="1:5" x14ac:dyDescent="0.25">
      <c r="A421" s="1">
        <v>35349</v>
      </c>
      <c r="B421" s="4">
        <f>Data!B421-Data!B420</f>
        <v>0.5</v>
      </c>
      <c r="C421" s="4">
        <f>Data!C421-Data!C420</f>
        <v>0.69999999999998863</v>
      </c>
      <c r="D421" s="4">
        <f>Data!D421-Data!D420</f>
        <v>0</v>
      </c>
      <c r="E421" s="4">
        <f>Data!E421-Data!E420</f>
        <v>2.6500000000000057</v>
      </c>
    </row>
    <row r="422" spans="1:5" x14ac:dyDescent="0.25">
      <c r="A422" s="1">
        <v>35352</v>
      </c>
      <c r="B422" s="4">
        <f>Data!B422-Data!B421</f>
        <v>-1.25</v>
      </c>
      <c r="C422" s="4">
        <f>Data!C422-Data!C421</f>
        <v>-1.3999999999999915</v>
      </c>
      <c r="D422" s="4">
        <f>Data!D422-Data!D421</f>
        <v>-0.44000000000000128</v>
      </c>
      <c r="E422" s="4">
        <f>Data!E422-Data!E421</f>
        <v>-1.480000000000004</v>
      </c>
    </row>
    <row r="423" spans="1:5" x14ac:dyDescent="0.25">
      <c r="A423" s="1">
        <v>35353</v>
      </c>
      <c r="B423" s="4">
        <f>Data!B423-Data!B422</f>
        <v>-1.1899999999999977</v>
      </c>
      <c r="C423" s="4">
        <f>Data!C423-Data!C422</f>
        <v>1.269999999999996</v>
      </c>
      <c r="D423" s="4">
        <f>Data!D423-Data!D422</f>
        <v>0.32000000000000028</v>
      </c>
      <c r="E423" s="4">
        <f>Data!E423-Data!E422</f>
        <v>0.45000000000000284</v>
      </c>
    </row>
    <row r="424" spans="1:5" x14ac:dyDescent="0.25">
      <c r="A424" s="1">
        <v>35354</v>
      </c>
      <c r="B424" s="4">
        <f>Data!B424-Data!B423</f>
        <v>0.43999999999999773</v>
      </c>
      <c r="C424" s="4">
        <f>Data!C424-Data!C423</f>
        <v>-0.37000000000000455</v>
      </c>
      <c r="D424" s="4">
        <f>Data!D424-Data!D423</f>
        <v>5.0000000000000711E-2</v>
      </c>
      <c r="E424" s="4">
        <f>Data!E424-Data!E423</f>
        <v>-0.74000000000000909</v>
      </c>
    </row>
    <row r="425" spans="1:5" x14ac:dyDescent="0.25">
      <c r="A425" s="1">
        <v>35355</v>
      </c>
      <c r="B425" s="4">
        <f>Data!B425-Data!B424</f>
        <v>-6.0000000000002274E-2</v>
      </c>
      <c r="C425" s="4">
        <f>Data!C425-Data!C424</f>
        <v>5.0000000000011369E-2</v>
      </c>
      <c r="D425" s="4">
        <f>Data!D425-Data!D424</f>
        <v>0.1899999999999995</v>
      </c>
      <c r="E425" s="4">
        <f>Data!E425-Data!E424</f>
        <v>1.1800000000000068</v>
      </c>
    </row>
    <row r="426" spans="1:5" x14ac:dyDescent="0.25">
      <c r="A426" s="1">
        <v>35356</v>
      </c>
      <c r="B426" s="4">
        <f>Data!B426-Data!B425</f>
        <v>6.0000000000002274E-2</v>
      </c>
      <c r="C426" s="4">
        <f>Data!C426-Data!C425</f>
        <v>1.0999999999999943</v>
      </c>
      <c r="D426" s="4">
        <f>Data!D426-Data!D425</f>
        <v>0</v>
      </c>
      <c r="E426" s="4">
        <f>Data!E426-Data!E425</f>
        <v>0</v>
      </c>
    </row>
    <row r="427" spans="1:5" x14ac:dyDescent="0.25">
      <c r="A427" s="1">
        <v>35360</v>
      </c>
      <c r="B427" s="4">
        <f>Data!B427-Data!B426</f>
        <v>0.5</v>
      </c>
      <c r="C427" s="4">
        <f>Data!C427-Data!C426</f>
        <v>0.92000000000000171</v>
      </c>
      <c r="D427" s="4">
        <f>Data!D427-Data!D426</f>
        <v>0.65000000000000036</v>
      </c>
      <c r="E427" s="4">
        <f>Data!E427-Data!E426</f>
        <v>1.6200000000000045</v>
      </c>
    </row>
    <row r="428" spans="1:5" x14ac:dyDescent="0.25">
      <c r="A428" s="1">
        <v>35361</v>
      </c>
      <c r="B428" s="4">
        <f>Data!B428-Data!B427</f>
        <v>2.6899999999999977</v>
      </c>
      <c r="C428" s="4">
        <f>Data!C428-Data!C427</f>
        <v>1.0499999999999972</v>
      </c>
      <c r="D428" s="4">
        <f>Data!D428-Data!D427</f>
        <v>0.82000000000000028</v>
      </c>
      <c r="E428" s="4">
        <f>Data!E428-Data!E427</f>
        <v>10.309999999999988</v>
      </c>
    </row>
    <row r="429" spans="1:5" x14ac:dyDescent="0.25">
      <c r="A429" s="1">
        <v>35362</v>
      </c>
      <c r="B429" s="4">
        <f>Data!B429-Data!B428</f>
        <v>-0.18999999999999773</v>
      </c>
      <c r="C429" s="4">
        <f>Data!C429-Data!C428</f>
        <v>-0.70000000000000284</v>
      </c>
      <c r="D429" s="4">
        <f>Data!D429-Data!D428</f>
        <v>-0.89000000000000057</v>
      </c>
      <c r="E429" s="4">
        <f>Data!E429-Data!E428</f>
        <v>-3.9799999999999898</v>
      </c>
    </row>
    <row r="430" spans="1:5" x14ac:dyDescent="0.25">
      <c r="A430" s="1">
        <v>35363</v>
      </c>
      <c r="B430" s="4">
        <f>Data!B430-Data!B429</f>
        <v>0.38000000000000256</v>
      </c>
      <c r="C430" s="4">
        <f>Data!C430-Data!C429</f>
        <v>-0.39999999999999147</v>
      </c>
      <c r="D430" s="4">
        <f>Data!D430-Data!D429</f>
        <v>7.0000000000000284E-2</v>
      </c>
      <c r="E430" s="4">
        <f>Data!E430-Data!E429</f>
        <v>2.2099999999999937</v>
      </c>
    </row>
    <row r="431" spans="1:5" x14ac:dyDescent="0.25">
      <c r="A431" s="1">
        <v>35366</v>
      </c>
      <c r="B431" s="4">
        <f>Data!B431-Data!B430</f>
        <v>0.5</v>
      </c>
      <c r="C431" s="4">
        <f>Data!C431-Data!C430</f>
        <v>-0.30000000000001137</v>
      </c>
      <c r="D431" s="4">
        <f>Data!D431-Data!D430</f>
        <v>1.9999999999999574E-2</v>
      </c>
      <c r="E431" s="4">
        <f>Data!E431-Data!E430</f>
        <v>1.0300000000000011</v>
      </c>
    </row>
    <row r="432" spans="1:5" x14ac:dyDescent="0.25">
      <c r="A432" s="1">
        <v>35367</v>
      </c>
      <c r="B432" s="4">
        <f>Data!B432-Data!B431</f>
        <v>-0.63000000000000256</v>
      </c>
      <c r="C432" s="4">
        <f>Data!C432-Data!C431</f>
        <v>-0.71999999999999886</v>
      </c>
      <c r="D432" s="4">
        <f>Data!D432-Data!D431</f>
        <v>-0.14000000000000057</v>
      </c>
      <c r="E432" s="4">
        <f>Data!E432-Data!E431</f>
        <v>-0.43999999999999773</v>
      </c>
    </row>
    <row r="433" spans="1:5" x14ac:dyDescent="0.25">
      <c r="A433" s="1">
        <v>35368</v>
      </c>
      <c r="B433" s="4">
        <f>Data!B433-Data!B432</f>
        <v>-0.25</v>
      </c>
      <c r="C433" s="4">
        <f>Data!C433-Data!C432</f>
        <v>-1.1799999999999926</v>
      </c>
      <c r="D433" s="4">
        <f>Data!D433-Data!D432</f>
        <v>-0.24000000000000021</v>
      </c>
      <c r="E433" s="4">
        <f>Data!E433-Data!E432</f>
        <v>-2.3599999999999994</v>
      </c>
    </row>
    <row r="434" spans="1:5" x14ac:dyDescent="0.25">
      <c r="A434" s="1">
        <v>35369</v>
      </c>
      <c r="B434" s="4">
        <f>Data!B434-Data!B433</f>
        <v>0.5</v>
      </c>
      <c r="C434" s="4">
        <f>Data!C434-Data!C433</f>
        <v>-0.26999999999999602</v>
      </c>
      <c r="D434" s="4">
        <f>Data!D434-Data!D433</f>
        <v>-0.16999999999999993</v>
      </c>
      <c r="E434" s="4">
        <f>Data!E434-Data!E433</f>
        <v>-3.2399999999999949</v>
      </c>
    </row>
    <row r="435" spans="1:5" x14ac:dyDescent="0.25">
      <c r="A435" s="1">
        <v>35370</v>
      </c>
      <c r="B435" s="4">
        <f>Data!B435-Data!B434</f>
        <v>0.13000000000000256</v>
      </c>
      <c r="C435" s="4">
        <f>Data!C435-Data!C434</f>
        <v>0.11999999999999034</v>
      </c>
      <c r="D435" s="4">
        <f>Data!D435-Data!D434</f>
        <v>-0.21999999999999886</v>
      </c>
      <c r="E435" s="4">
        <f>Data!E435-Data!E434</f>
        <v>-2.6500000000000057</v>
      </c>
    </row>
    <row r="436" spans="1:5" x14ac:dyDescent="0.25">
      <c r="A436" s="1">
        <v>35373</v>
      </c>
      <c r="B436" s="4">
        <f>Data!B436-Data!B435</f>
        <v>-0.63000000000000256</v>
      </c>
      <c r="C436" s="4">
        <f>Data!C436-Data!C435</f>
        <v>-0.67000000000000171</v>
      </c>
      <c r="D436" s="4">
        <f>Data!D436-Data!D435</f>
        <v>-0.29000000000000092</v>
      </c>
      <c r="E436" s="4">
        <f>Data!E436-Data!E435</f>
        <v>-2.9399999999999977</v>
      </c>
    </row>
    <row r="437" spans="1:5" x14ac:dyDescent="0.25">
      <c r="A437" s="1">
        <v>35374</v>
      </c>
      <c r="B437" s="4">
        <f>Data!B437-Data!B436</f>
        <v>6.0000000000002274E-2</v>
      </c>
      <c r="C437" s="4">
        <f>Data!C437-Data!C436</f>
        <v>-4.9999999999997158E-2</v>
      </c>
      <c r="D437" s="4">
        <f>Data!D437-Data!D436</f>
        <v>-0.25999999999999979</v>
      </c>
      <c r="E437" s="4">
        <f>Data!E437-Data!E436</f>
        <v>-3.6899999999999977</v>
      </c>
    </row>
    <row r="438" spans="1:5" x14ac:dyDescent="0.25">
      <c r="A438" s="1">
        <v>35375</v>
      </c>
      <c r="B438" s="4">
        <f>Data!B438-Data!B437</f>
        <v>-0.81000000000000227</v>
      </c>
      <c r="C438" s="4">
        <f>Data!C438-Data!C437</f>
        <v>-0.59999999999999432</v>
      </c>
      <c r="D438" s="4">
        <f>Data!D438-Data!D437</f>
        <v>-9.9999999999999645E-2</v>
      </c>
      <c r="E438" s="4">
        <f>Data!E438-Data!E437</f>
        <v>0.14999999999999147</v>
      </c>
    </row>
    <row r="439" spans="1:5" x14ac:dyDescent="0.25">
      <c r="A439" s="1">
        <v>35376</v>
      </c>
      <c r="B439" s="4">
        <f>Data!B439-Data!B438</f>
        <v>1</v>
      </c>
      <c r="C439" s="4">
        <f>Data!C439-Data!C438</f>
        <v>0.39999999999999147</v>
      </c>
      <c r="D439" s="4">
        <f>Data!D439-Data!D438</f>
        <v>0.15000000000000036</v>
      </c>
      <c r="E439" s="4">
        <f>Data!E439-Data!E438</f>
        <v>0.15000000000000568</v>
      </c>
    </row>
    <row r="440" spans="1:5" x14ac:dyDescent="0.25">
      <c r="A440" s="1">
        <v>35382</v>
      </c>
      <c r="B440" s="4">
        <f>Data!B440-Data!B439</f>
        <v>-0.31000000000000227</v>
      </c>
      <c r="C440" s="4">
        <f>Data!C440-Data!C439</f>
        <v>1.3000000000000114</v>
      </c>
      <c r="D440" s="4">
        <f>Data!D440-Data!D439</f>
        <v>0.25999999999999979</v>
      </c>
      <c r="E440" s="4">
        <f>Data!E440-Data!E439</f>
        <v>1.4699999999999989</v>
      </c>
    </row>
    <row r="441" spans="1:5" x14ac:dyDescent="0.25">
      <c r="A441" s="1">
        <v>35383</v>
      </c>
      <c r="B441" s="4">
        <f>Data!B441-Data!B440</f>
        <v>0</v>
      </c>
      <c r="C441" s="4">
        <f>Data!C441-Data!C440</f>
        <v>1.0699999999999932</v>
      </c>
      <c r="D441" s="4">
        <f>Data!D441-Data!D440</f>
        <v>-0.16999999999999993</v>
      </c>
      <c r="E441" s="4">
        <f>Data!E441-Data!E440</f>
        <v>-1.0300000000000011</v>
      </c>
    </row>
    <row r="442" spans="1:5" x14ac:dyDescent="0.25">
      <c r="A442" s="1">
        <v>35384</v>
      </c>
      <c r="B442" s="4">
        <f>Data!B442-Data!B441</f>
        <v>-0.30999999999999517</v>
      </c>
      <c r="C442" s="4">
        <f>Data!C442-Data!C441</f>
        <v>-0.20000000000000284</v>
      </c>
      <c r="D442" s="4">
        <f>Data!D442-Data!D441</f>
        <v>0.24000000000000021</v>
      </c>
      <c r="E442" s="4">
        <f>Data!E442-Data!E441</f>
        <v>0.29000000000000625</v>
      </c>
    </row>
    <row r="443" spans="1:5" x14ac:dyDescent="0.25">
      <c r="A443" s="1">
        <v>35387</v>
      </c>
      <c r="B443" s="4">
        <f>Data!B443-Data!B442</f>
        <v>-7.0000000000000284E-2</v>
      </c>
      <c r="C443" s="4">
        <f>Data!C443-Data!C442</f>
        <v>0.73000000000000398</v>
      </c>
      <c r="D443" s="4">
        <f>Data!D443-Data!D442</f>
        <v>0.16999999999999993</v>
      </c>
      <c r="E443" s="4">
        <f>Data!E443-Data!E442</f>
        <v>2.3599999999999994</v>
      </c>
    </row>
    <row r="444" spans="1:5" x14ac:dyDescent="0.25">
      <c r="A444" s="1">
        <v>35388</v>
      </c>
      <c r="B444" s="4">
        <f>Data!B444-Data!B443</f>
        <v>-6.0000000000002274E-2</v>
      </c>
      <c r="C444" s="4">
        <f>Data!C444-Data!C443</f>
        <v>0.51999999999999602</v>
      </c>
      <c r="D444" s="4">
        <f>Data!D444-Data!D443</f>
        <v>-0.16999999999999993</v>
      </c>
      <c r="E444" s="4">
        <f>Data!E444-Data!E443</f>
        <v>-2.0600000000000023</v>
      </c>
    </row>
    <row r="445" spans="1:5" x14ac:dyDescent="0.25">
      <c r="A445" s="1">
        <v>35389</v>
      </c>
      <c r="B445" s="4">
        <f>Data!B445-Data!B444</f>
        <v>-0.61999999999999744</v>
      </c>
      <c r="C445" s="4">
        <f>Data!C445-Data!C444</f>
        <v>-0.54999999999999716</v>
      </c>
      <c r="D445" s="4">
        <f>Data!D445-Data!D444</f>
        <v>-0.42999999999999972</v>
      </c>
      <c r="E445" s="4">
        <f>Data!E445-Data!E444</f>
        <v>-4.5700000000000074</v>
      </c>
    </row>
    <row r="446" spans="1:5" x14ac:dyDescent="0.25">
      <c r="A446" s="1">
        <v>35390</v>
      </c>
      <c r="B446" s="4">
        <f>Data!B446-Data!B445</f>
        <v>-0.94000000000000483</v>
      </c>
      <c r="C446" s="4">
        <f>Data!C446-Data!C445</f>
        <v>0.29999999999999716</v>
      </c>
      <c r="D446" s="4">
        <f>Data!D446-Data!D445</f>
        <v>-7.0000000000000284E-2</v>
      </c>
      <c r="E446" s="4">
        <f>Data!E446-Data!E445</f>
        <v>-1.1799999999999926</v>
      </c>
    </row>
    <row r="447" spans="1:5" x14ac:dyDescent="0.25">
      <c r="A447" s="1">
        <v>35391</v>
      </c>
      <c r="B447" s="4">
        <f>Data!B447-Data!B446</f>
        <v>-0.37999999999999545</v>
      </c>
      <c r="C447" s="4">
        <f>Data!C447-Data!C446</f>
        <v>-1.2999999999999972</v>
      </c>
      <c r="D447" s="4">
        <f>Data!D447-Data!D446</f>
        <v>-0.50999999999999979</v>
      </c>
      <c r="E447" s="4">
        <f>Data!E447-Data!E446</f>
        <v>-1.7600000000000051</v>
      </c>
    </row>
    <row r="448" spans="1:5" x14ac:dyDescent="0.25">
      <c r="A448" s="1">
        <v>35394</v>
      </c>
      <c r="B448" s="4">
        <f>Data!B448-Data!B447</f>
        <v>-1.5600000000000023</v>
      </c>
      <c r="C448" s="4">
        <f>Data!C448-Data!C447</f>
        <v>-0.46999999999999886</v>
      </c>
      <c r="D448" s="4">
        <f>Data!D448-Data!D447</f>
        <v>0.38999999999999879</v>
      </c>
      <c r="E448" s="4">
        <f>Data!E448-Data!E447</f>
        <v>2.9399999999999977</v>
      </c>
    </row>
    <row r="449" spans="1:5" x14ac:dyDescent="0.25">
      <c r="A449" s="1">
        <v>35395</v>
      </c>
      <c r="B449" s="4">
        <f>Data!B449-Data!B448</f>
        <v>-2.3100000000000023</v>
      </c>
      <c r="C449" s="4">
        <f>Data!C449-Data!C448</f>
        <v>-0.32999999999999829</v>
      </c>
      <c r="D449" s="4">
        <f>Data!D449-Data!D448</f>
        <v>-0.33999999999999986</v>
      </c>
      <c r="E449" s="4">
        <f>Data!E449-Data!E448</f>
        <v>-2.6499999999999915</v>
      </c>
    </row>
    <row r="450" spans="1:5" x14ac:dyDescent="0.25">
      <c r="A450" s="1">
        <v>35396</v>
      </c>
      <c r="B450" s="4">
        <f>Data!B450-Data!B449</f>
        <v>-1.8799999999999955</v>
      </c>
      <c r="C450" s="4">
        <f>Data!C450-Data!C449</f>
        <v>-1.4200000000000017</v>
      </c>
      <c r="D450" s="4">
        <f>Data!D450-Data!D449</f>
        <v>0</v>
      </c>
      <c r="E450" s="4">
        <f>Data!E450-Data!E449</f>
        <v>-1.1800000000000068</v>
      </c>
    </row>
    <row r="451" spans="1:5" x14ac:dyDescent="0.25">
      <c r="A451" s="1">
        <v>35397</v>
      </c>
      <c r="B451" s="4">
        <f>Data!B451-Data!B450</f>
        <v>-1.0600000000000023</v>
      </c>
      <c r="C451" s="4">
        <f>Data!C451-Data!C450</f>
        <v>0.81999999999999318</v>
      </c>
      <c r="D451" s="4">
        <f>Data!D451-Data!D450</f>
        <v>-0.1899999999999995</v>
      </c>
      <c r="E451" s="4">
        <f>Data!E451-Data!E450</f>
        <v>0.29999999999999716</v>
      </c>
    </row>
    <row r="452" spans="1:5" x14ac:dyDescent="0.25">
      <c r="A452" s="1">
        <v>35398</v>
      </c>
      <c r="B452" s="4">
        <f>Data!B452-Data!B451</f>
        <v>0.13000000000000256</v>
      </c>
      <c r="C452" s="4">
        <f>Data!C452-Data!C451</f>
        <v>1.3800000000000097</v>
      </c>
      <c r="D452" s="4">
        <f>Data!D452-Data!D451</f>
        <v>0</v>
      </c>
      <c r="E452" s="4">
        <f>Data!E452-Data!E451</f>
        <v>-0.43999999999999773</v>
      </c>
    </row>
    <row r="453" spans="1:5" x14ac:dyDescent="0.25">
      <c r="A453" s="1">
        <v>35401</v>
      </c>
      <c r="B453" s="4">
        <f>Data!B453-Data!B452</f>
        <v>-4.6300000000000026</v>
      </c>
      <c r="C453" s="4">
        <f>Data!C453-Data!C452</f>
        <v>-0.63000000000000966</v>
      </c>
      <c r="D453" s="4">
        <f>Data!D453-Data!D452</f>
        <v>-0.26999999999999957</v>
      </c>
      <c r="E453" s="4">
        <f>Data!E453-Data!E452</f>
        <v>-0.29999999999999716</v>
      </c>
    </row>
    <row r="454" spans="1:5" x14ac:dyDescent="0.25">
      <c r="A454" s="1">
        <v>35402</v>
      </c>
      <c r="B454" s="4">
        <f>Data!B454-Data!B453</f>
        <v>-4.1199999999999974</v>
      </c>
      <c r="C454" s="4">
        <f>Data!C454-Data!C453</f>
        <v>-1.3199999999999932</v>
      </c>
      <c r="D454" s="4">
        <f>Data!D454-Data!D453</f>
        <v>-0.12000000000000099</v>
      </c>
      <c r="E454" s="4">
        <f>Data!E454-Data!E453</f>
        <v>-1.9099999999999966</v>
      </c>
    </row>
    <row r="455" spans="1:5" x14ac:dyDescent="0.25">
      <c r="A455" s="1">
        <v>35403</v>
      </c>
      <c r="B455" s="4">
        <f>Data!B455-Data!B454</f>
        <v>-0.82000000000000028</v>
      </c>
      <c r="C455" s="4">
        <f>Data!C455-Data!C454</f>
        <v>-2.1800000000000068</v>
      </c>
      <c r="D455" s="4">
        <f>Data!D455-Data!D454</f>
        <v>-0.15000000000000036</v>
      </c>
      <c r="E455" s="4">
        <f>Data!E455-Data!E454</f>
        <v>-1.3299999999999983</v>
      </c>
    </row>
    <row r="456" spans="1:5" x14ac:dyDescent="0.25">
      <c r="A456" s="1">
        <v>35404</v>
      </c>
      <c r="B456" s="4">
        <f>Data!B456-Data!B455</f>
        <v>1.4399999999999977</v>
      </c>
      <c r="C456" s="4">
        <f>Data!C456-Data!C455</f>
        <v>1.230000000000004</v>
      </c>
      <c r="D456" s="4">
        <f>Data!D456-Data!D455</f>
        <v>8.0000000000000071E-2</v>
      </c>
      <c r="E456" s="4">
        <f>Data!E456-Data!E455</f>
        <v>2.7999999999999972</v>
      </c>
    </row>
    <row r="457" spans="1:5" x14ac:dyDescent="0.25">
      <c r="A457" s="1">
        <v>35405</v>
      </c>
      <c r="B457" s="4">
        <f>Data!B457-Data!B456</f>
        <v>1.25</v>
      </c>
      <c r="C457" s="4">
        <f>Data!C457-Data!C456</f>
        <v>1.9200000000000017</v>
      </c>
      <c r="D457" s="4">
        <f>Data!D457-Data!D456</f>
        <v>0.12000000000000099</v>
      </c>
      <c r="E457" s="4">
        <f>Data!E457-Data!E456</f>
        <v>0.43999999999999773</v>
      </c>
    </row>
    <row r="458" spans="1:5" x14ac:dyDescent="0.25">
      <c r="A458" s="1">
        <v>35408</v>
      </c>
      <c r="B458" s="4">
        <f>Data!B458-Data!B457</f>
        <v>-0.11999999999999744</v>
      </c>
      <c r="C458" s="4">
        <f>Data!C458-Data!C457</f>
        <v>-0.5</v>
      </c>
      <c r="D458" s="4">
        <f>Data!D458-Data!D457</f>
        <v>-5.0000000000000711E-2</v>
      </c>
      <c r="E458" s="4">
        <f>Data!E458-Data!E457</f>
        <v>-0.59000000000000341</v>
      </c>
    </row>
    <row r="459" spans="1:5" x14ac:dyDescent="0.25">
      <c r="A459" s="1">
        <v>35409</v>
      </c>
      <c r="B459" s="4">
        <f>Data!B459-Data!B458</f>
        <v>-0.5</v>
      </c>
      <c r="C459" s="4">
        <f>Data!C459-Data!C458</f>
        <v>-1.1200000000000045</v>
      </c>
      <c r="D459" s="4">
        <f>Data!D459-Data!D458</f>
        <v>-4.9999999999998934E-2</v>
      </c>
      <c r="E459" s="4">
        <f>Data!E459-Data!E458</f>
        <v>-1.0300000000000011</v>
      </c>
    </row>
    <row r="460" spans="1:5" x14ac:dyDescent="0.25">
      <c r="A460" s="1">
        <v>35410</v>
      </c>
      <c r="B460" s="4">
        <f>Data!B460-Data!B459</f>
        <v>2</v>
      </c>
      <c r="C460" s="4">
        <f>Data!C460-Data!C459</f>
        <v>3.0700000000000074</v>
      </c>
      <c r="D460" s="4">
        <f>Data!D460-Data!D459</f>
        <v>0.79999999999999893</v>
      </c>
      <c r="E460" s="4">
        <f>Data!E460-Data!E459</f>
        <v>6.1899999999999977</v>
      </c>
    </row>
    <row r="461" spans="1:5" x14ac:dyDescent="0.25">
      <c r="A461" s="1">
        <v>35411</v>
      </c>
      <c r="B461" s="4">
        <f>Data!B461-Data!B460</f>
        <v>-0.13000000000000256</v>
      </c>
      <c r="C461" s="4">
        <f>Data!C461-Data!C460</f>
        <v>-1.4200000000000017</v>
      </c>
      <c r="D461" s="4">
        <f>Data!D461-Data!D460</f>
        <v>-0.11999999999999922</v>
      </c>
      <c r="E461" s="4">
        <f>Data!E461-Data!E460</f>
        <v>-3.9799999999999898</v>
      </c>
    </row>
    <row r="462" spans="1:5" x14ac:dyDescent="0.25">
      <c r="A462" s="1">
        <v>35412</v>
      </c>
      <c r="B462" s="4">
        <f>Data!B462-Data!B461</f>
        <v>0.93999999999999773</v>
      </c>
      <c r="C462" s="4">
        <f>Data!C462-Data!C461</f>
        <v>-1.5</v>
      </c>
      <c r="D462" s="4">
        <f>Data!D462-Data!D461</f>
        <v>0</v>
      </c>
      <c r="E462" s="4">
        <f>Data!E462-Data!E461</f>
        <v>-0.15000000000000568</v>
      </c>
    </row>
    <row r="463" spans="1:5" x14ac:dyDescent="0.25">
      <c r="A463" s="1">
        <v>35415</v>
      </c>
      <c r="B463" s="4">
        <f>Data!B463-Data!B462</f>
        <v>-0.75</v>
      </c>
      <c r="C463" s="4">
        <f>Data!C463-Data!C462</f>
        <v>0.87000000000000455</v>
      </c>
      <c r="D463" s="4">
        <f>Data!D463-Data!D462</f>
        <v>0.5</v>
      </c>
      <c r="E463" s="4">
        <f>Data!E463-Data!E462</f>
        <v>3.1000000000000085</v>
      </c>
    </row>
    <row r="464" spans="1:5" x14ac:dyDescent="0.25">
      <c r="A464" s="1">
        <v>35416</v>
      </c>
      <c r="B464" s="4">
        <f>Data!B464-Data!B463</f>
        <v>-0.62999999999999545</v>
      </c>
      <c r="C464" s="4">
        <f>Data!C464-Data!C463</f>
        <v>1.2800000000000011</v>
      </c>
      <c r="D464" s="4">
        <f>Data!D464-Data!D463</f>
        <v>4.9999999999998934E-2</v>
      </c>
      <c r="E464" s="4">
        <f>Data!E464-Data!E463</f>
        <v>0.28999999999999204</v>
      </c>
    </row>
    <row r="465" spans="1:5" x14ac:dyDescent="0.25">
      <c r="A465" s="1">
        <v>35417</v>
      </c>
      <c r="B465" s="4">
        <f>Data!B465-Data!B464</f>
        <v>0.62999999999999545</v>
      </c>
      <c r="C465" s="4">
        <f>Data!C465-Data!C464</f>
        <v>-5.0000000000011369E-2</v>
      </c>
      <c r="D465" s="4">
        <f>Data!D465-Data!D464</f>
        <v>-4.9999999999998934E-2</v>
      </c>
      <c r="E465" s="4">
        <f>Data!E465-Data!E464</f>
        <v>-0.14999999999999147</v>
      </c>
    </row>
    <row r="466" spans="1:5" x14ac:dyDescent="0.25">
      <c r="A466" s="1">
        <v>35418</v>
      </c>
      <c r="B466" s="4">
        <f>Data!B466-Data!B465</f>
        <v>-0.62999999999999545</v>
      </c>
      <c r="C466" s="4">
        <f>Data!C466-Data!C465</f>
        <v>1.0200000000000102</v>
      </c>
      <c r="D466" s="4">
        <f>Data!D466-Data!D465</f>
        <v>0.11999999999999922</v>
      </c>
      <c r="E466" s="4">
        <f>Data!E466-Data!E465</f>
        <v>1.1799999999999926</v>
      </c>
    </row>
    <row r="467" spans="1:5" x14ac:dyDescent="0.25">
      <c r="A467" s="1">
        <v>35419</v>
      </c>
      <c r="B467" s="4">
        <f>Data!B467-Data!B466</f>
        <v>0.18999999999999773</v>
      </c>
      <c r="C467" s="4">
        <f>Data!C467-Data!C466</f>
        <v>1.1999999999999886</v>
      </c>
      <c r="D467" s="4">
        <f>Data!D467-Data!D466</f>
        <v>0.49000000000000021</v>
      </c>
      <c r="E467" s="4">
        <f>Data!E467-Data!E466</f>
        <v>2.7999999999999972</v>
      </c>
    </row>
    <row r="468" spans="1:5" x14ac:dyDescent="0.25">
      <c r="A468" s="1">
        <v>35422</v>
      </c>
      <c r="B468" s="4">
        <f>Data!B468-Data!B467</f>
        <v>-0.5</v>
      </c>
      <c r="C468" s="4">
        <f>Data!C468-Data!C467</f>
        <v>-0.64999999999999147</v>
      </c>
      <c r="D468" s="4">
        <f>Data!D468-Data!D467</f>
        <v>0.14000000000000057</v>
      </c>
      <c r="E468" s="4">
        <f>Data!E468-Data!E467</f>
        <v>-1.4699999999999989</v>
      </c>
    </row>
    <row r="469" spans="1:5" x14ac:dyDescent="0.25">
      <c r="A469" s="1">
        <v>35423</v>
      </c>
      <c r="B469" s="4">
        <f>Data!B469-Data!B468</f>
        <v>0.5</v>
      </c>
      <c r="C469" s="4">
        <f>Data!C469-Data!C468</f>
        <v>-0.42000000000000171</v>
      </c>
      <c r="D469" s="4">
        <f>Data!D469-Data!D468</f>
        <v>4.9999999999998934E-2</v>
      </c>
      <c r="E469" s="4">
        <f>Data!E469-Data!E468</f>
        <v>0.29000000000000625</v>
      </c>
    </row>
    <row r="470" spans="1:5" x14ac:dyDescent="0.25">
      <c r="A470" s="1">
        <v>35431</v>
      </c>
      <c r="B470" s="4">
        <f>Data!B470-Data!B469</f>
        <v>1.5600000000000023</v>
      </c>
      <c r="C470" s="4">
        <f>Data!C470-Data!C469</f>
        <v>0.92000000000000171</v>
      </c>
      <c r="D470" s="4">
        <f>Data!D470-Data!D469</f>
        <v>0.87000000000000099</v>
      </c>
      <c r="E470" s="4">
        <f>Data!E470-Data!E469</f>
        <v>10.899999999999991</v>
      </c>
    </row>
    <row r="471" spans="1:5" x14ac:dyDescent="0.25">
      <c r="A471" s="1">
        <v>35432</v>
      </c>
      <c r="B471" s="4">
        <f>Data!B471-Data!B470</f>
        <v>0.37999999999999545</v>
      </c>
      <c r="C471" s="4">
        <f>Data!C471-Data!C470</f>
        <v>-0.76999999999999602</v>
      </c>
      <c r="D471" s="4">
        <f>Data!D471-Data!D470</f>
        <v>-0.35999999999999943</v>
      </c>
      <c r="E471" s="4">
        <f>Data!E471-Data!E470</f>
        <v>-1.6199999999999903</v>
      </c>
    </row>
    <row r="472" spans="1:5" x14ac:dyDescent="0.25">
      <c r="A472" s="1">
        <v>35433</v>
      </c>
      <c r="B472" s="4">
        <f>Data!B472-Data!B471</f>
        <v>-0.5</v>
      </c>
      <c r="C472" s="4">
        <f>Data!C472-Data!C471</f>
        <v>1.9999999999996021E-2</v>
      </c>
      <c r="D472" s="4">
        <f>Data!D472-Data!D471</f>
        <v>1.9999999999999574E-2</v>
      </c>
      <c r="E472" s="4">
        <f>Data!E472-Data!E471</f>
        <v>1.0300000000000011</v>
      </c>
    </row>
    <row r="473" spans="1:5" x14ac:dyDescent="0.25">
      <c r="A473" s="1">
        <v>35436</v>
      </c>
      <c r="B473" s="4">
        <f>Data!B473-Data!B472</f>
        <v>-0.43999999999999773</v>
      </c>
      <c r="C473" s="4">
        <f>Data!C473-Data!C472</f>
        <v>-0.40000000000000568</v>
      </c>
      <c r="D473" s="4">
        <f>Data!D473-Data!D472</f>
        <v>0.16999999999999993</v>
      </c>
      <c r="E473" s="4">
        <f>Data!E473-Data!E472</f>
        <v>0.14999999999999147</v>
      </c>
    </row>
    <row r="474" spans="1:5" x14ac:dyDescent="0.25">
      <c r="A474" s="1">
        <v>35437</v>
      </c>
      <c r="B474" s="4">
        <f>Data!B474-Data!B473</f>
        <v>-0.56000000000000227</v>
      </c>
      <c r="C474" s="4">
        <f>Data!C474-Data!C473</f>
        <v>1.1300000000000097</v>
      </c>
      <c r="D474" s="4">
        <f>Data!D474-Data!D473</f>
        <v>-9.9999999999999645E-2</v>
      </c>
      <c r="E474" s="4">
        <f>Data!E474-Data!E473</f>
        <v>4.8599999999999994</v>
      </c>
    </row>
    <row r="475" spans="1:5" x14ac:dyDescent="0.25">
      <c r="A475" s="1">
        <v>35438</v>
      </c>
      <c r="B475" s="4">
        <f>Data!B475-Data!B474</f>
        <v>3.4400000000000048</v>
      </c>
      <c r="C475" s="4">
        <f>Data!C475-Data!C474</f>
        <v>2.1499999999999915</v>
      </c>
      <c r="D475" s="4">
        <f>Data!D475-Data!D474</f>
        <v>4.9999999999998934E-2</v>
      </c>
      <c r="E475" s="4">
        <f>Data!E475-Data!E474</f>
        <v>-2.0600000000000023</v>
      </c>
    </row>
    <row r="476" spans="1:5" x14ac:dyDescent="0.25">
      <c r="A476" s="1">
        <v>35439</v>
      </c>
      <c r="B476" s="4">
        <f>Data!B476-Data!B475</f>
        <v>-1.0700000000000003</v>
      </c>
      <c r="C476" s="4">
        <f>Data!C476-Data!C475</f>
        <v>3.4500000000000028</v>
      </c>
      <c r="D476" s="4">
        <f>Data!D476-Data!D475</f>
        <v>0.12000000000000099</v>
      </c>
      <c r="E476" s="4">
        <f>Data!E476-Data!E475</f>
        <v>1.6200000000000045</v>
      </c>
    </row>
    <row r="477" spans="1:5" x14ac:dyDescent="0.25">
      <c r="A477" s="1">
        <v>35440</v>
      </c>
      <c r="B477" s="4">
        <f>Data!B477-Data!B476</f>
        <v>3.5</v>
      </c>
      <c r="C477" s="4">
        <f>Data!C477-Data!C476</f>
        <v>1.9699999999999989</v>
      </c>
      <c r="D477" s="4">
        <f>Data!D477-Data!D476</f>
        <v>0.14999999999999858</v>
      </c>
      <c r="E477" s="4">
        <f>Data!E477-Data!E476</f>
        <v>-2.2099999999999937</v>
      </c>
    </row>
    <row r="478" spans="1:5" x14ac:dyDescent="0.25">
      <c r="A478" s="1">
        <v>35443</v>
      </c>
      <c r="B478" s="4">
        <f>Data!B478-Data!B477</f>
        <v>1.5</v>
      </c>
      <c r="C478" s="4">
        <f>Data!C478-Data!C477</f>
        <v>-0.96999999999999886</v>
      </c>
      <c r="D478" s="4">
        <f>Data!D478-Data!D477</f>
        <v>0.19000000000000128</v>
      </c>
      <c r="E478" s="4">
        <f>Data!E478-Data!E477</f>
        <v>2.2099999999999937</v>
      </c>
    </row>
    <row r="479" spans="1:5" x14ac:dyDescent="0.25">
      <c r="A479" s="1">
        <v>35444</v>
      </c>
      <c r="B479" s="4">
        <f>Data!B479-Data!B478</f>
        <v>0.57000000000000028</v>
      </c>
      <c r="C479" s="4">
        <f>Data!C479-Data!C478</f>
        <v>-0.78000000000000114</v>
      </c>
      <c r="D479" s="4">
        <f>Data!D479-Data!D478</f>
        <v>0.66999999999999993</v>
      </c>
      <c r="E479" s="4">
        <f>Data!E479-Data!E478</f>
        <v>3.0900000000000034</v>
      </c>
    </row>
    <row r="480" spans="1:5" x14ac:dyDescent="0.25">
      <c r="A480" s="1">
        <v>35445</v>
      </c>
      <c r="B480" s="4">
        <f>Data!B480-Data!B479</f>
        <v>1.0599999999999952</v>
      </c>
      <c r="C480" s="4">
        <f>Data!C480-Data!C479</f>
        <v>1.25</v>
      </c>
      <c r="D480" s="4">
        <f>Data!D480-Data!D479</f>
        <v>0.62999999999999901</v>
      </c>
      <c r="E480" s="4">
        <f>Data!E480-Data!E479</f>
        <v>6.6299999999999955</v>
      </c>
    </row>
    <row r="481" spans="1:5" x14ac:dyDescent="0.25">
      <c r="A481" s="1">
        <v>35446</v>
      </c>
      <c r="B481" s="4">
        <f>Data!B481-Data!B480</f>
        <v>-3.1299999999999955</v>
      </c>
      <c r="C481" s="4">
        <f>Data!C481-Data!C480</f>
        <v>-1.8700000000000045</v>
      </c>
      <c r="D481" s="4">
        <f>Data!D481-Data!D480</f>
        <v>-0.95999999999999908</v>
      </c>
      <c r="E481" s="4">
        <f>Data!E481-Data!E480</f>
        <v>-9.7199999999999989</v>
      </c>
    </row>
    <row r="482" spans="1:5" x14ac:dyDescent="0.25">
      <c r="A482" s="1">
        <v>35447</v>
      </c>
      <c r="B482" s="4">
        <f>Data!B482-Data!B481</f>
        <v>-1.4299999999999997</v>
      </c>
      <c r="C482" s="4">
        <f>Data!C482-Data!C481</f>
        <v>0.52000000000001023</v>
      </c>
      <c r="D482" s="4">
        <f>Data!D482-Data!D481</f>
        <v>-0.29000000000000092</v>
      </c>
      <c r="E482" s="4">
        <f>Data!E482-Data!E481</f>
        <v>0.59000000000000341</v>
      </c>
    </row>
    <row r="483" spans="1:5" x14ac:dyDescent="0.25">
      <c r="A483" s="1">
        <v>35450</v>
      </c>
      <c r="B483" s="4">
        <f>Data!B483-Data!B482</f>
        <v>-0.32000000000000028</v>
      </c>
      <c r="C483" s="4">
        <f>Data!C483-Data!C482</f>
        <v>-0.71999999999999886</v>
      </c>
      <c r="D483" s="4">
        <f>Data!D483-Data!D482</f>
        <v>-0.16999999999999993</v>
      </c>
      <c r="E483" s="4">
        <f>Data!E483-Data!E482</f>
        <v>-1.3299999999999983</v>
      </c>
    </row>
    <row r="484" spans="1:5" x14ac:dyDescent="0.25">
      <c r="A484" s="1">
        <v>35451</v>
      </c>
      <c r="B484" s="4">
        <f>Data!B484-Data!B483</f>
        <v>-0.75</v>
      </c>
      <c r="C484" s="4">
        <f>Data!C484-Data!C483</f>
        <v>0.5</v>
      </c>
      <c r="D484" s="4">
        <f>Data!D484-Data!D483</f>
        <v>7.0000000000000284E-2</v>
      </c>
      <c r="E484" s="4">
        <f>Data!E484-Data!E483</f>
        <v>-0.88000000000000966</v>
      </c>
    </row>
    <row r="485" spans="1:5" x14ac:dyDescent="0.25">
      <c r="A485" s="1">
        <v>35452</v>
      </c>
      <c r="B485" s="4">
        <f>Data!B485-Data!B484</f>
        <v>-0.12000000000000455</v>
      </c>
      <c r="C485" s="4">
        <f>Data!C485-Data!C484</f>
        <v>0.41999999999998749</v>
      </c>
      <c r="D485" s="4">
        <f>Data!D485-Data!D484</f>
        <v>9.9999999999999645E-2</v>
      </c>
      <c r="E485" s="4">
        <f>Data!E485-Data!E484</f>
        <v>2.3599999999999994</v>
      </c>
    </row>
    <row r="486" spans="1:5" x14ac:dyDescent="0.25">
      <c r="A486" s="1">
        <v>35454</v>
      </c>
      <c r="B486" s="4">
        <f>Data!B486-Data!B485</f>
        <v>-0.93999999999999773</v>
      </c>
      <c r="C486" s="4">
        <f>Data!C486-Data!C485</f>
        <v>0.60000000000000853</v>
      </c>
      <c r="D486" s="4">
        <f>Data!D486-Data!D485</f>
        <v>-0.16999999999999993</v>
      </c>
      <c r="E486" s="4">
        <f>Data!E486-Data!E485</f>
        <v>-0.5899999999999892</v>
      </c>
    </row>
    <row r="487" spans="1:5" x14ac:dyDescent="0.25">
      <c r="A487" s="1">
        <v>35457</v>
      </c>
      <c r="B487" s="4">
        <f>Data!B487-Data!B486</f>
        <v>1.3800000000000026</v>
      </c>
      <c r="C487" s="4">
        <f>Data!C487-Data!C486</f>
        <v>0.28000000000000114</v>
      </c>
      <c r="D487" s="4">
        <f>Data!D487-Data!D486</f>
        <v>0.55000000000000071</v>
      </c>
      <c r="E487" s="4">
        <f>Data!E487-Data!E486</f>
        <v>11.039999999999992</v>
      </c>
    </row>
    <row r="488" spans="1:5" x14ac:dyDescent="0.25">
      <c r="A488" s="1">
        <v>35458</v>
      </c>
      <c r="B488" s="4">
        <f>Data!B488-Data!B487</f>
        <v>0.30999999999999517</v>
      </c>
      <c r="C488" s="4">
        <f>Data!C488-Data!C487</f>
        <v>-0.28000000000000114</v>
      </c>
      <c r="D488" s="4">
        <f>Data!D488-Data!D487</f>
        <v>0.91999999999999993</v>
      </c>
      <c r="E488" s="4">
        <f>Data!E488-Data!E487</f>
        <v>1.769999999999996</v>
      </c>
    </row>
    <row r="489" spans="1:5" x14ac:dyDescent="0.25">
      <c r="A489" s="1">
        <v>35459</v>
      </c>
      <c r="B489" s="4">
        <f>Data!B489-Data!B488</f>
        <v>-0.68999999999999773</v>
      </c>
      <c r="C489" s="4">
        <f>Data!C489-Data!C488</f>
        <v>0.12999999999999545</v>
      </c>
      <c r="D489" s="4">
        <f>Data!D489-Data!D488</f>
        <v>-0.72000000000000064</v>
      </c>
      <c r="E489" s="4">
        <f>Data!E489-Data!E488</f>
        <v>-7.0699999999999932</v>
      </c>
    </row>
    <row r="490" spans="1:5" x14ac:dyDescent="0.25">
      <c r="A490" s="1">
        <v>35460</v>
      </c>
      <c r="B490" s="4">
        <f>Data!B490-Data!B489</f>
        <v>-0.75</v>
      </c>
      <c r="C490" s="4">
        <f>Data!C490-Data!C489</f>
        <v>1.019999999999996</v>
      </c>
      <c r="D490" s="4">
        <f>Data!D490-Data!D489</f>
        <v>0.14000000000000057</v>
      </c>
      <c r="E490" s="4">
        <f>Data!E490-Data!E489</f>
        <v>-1.1800000000000068</v>
      </c>
    </row>
    <row r="491" spans="1:5" x14ac:dyDescent="0.25">
      <c r="A491" s="1">
        <v>35461</v>
      </c>
      <c r="B491" s="4">
        <f>Data!B491-Data!B490</f>
        <v>-1.6199999999999974</v>
      </c>
      <c r="C491" s="4">
        <f>Data!C491-Data!C490</f>
        <v>-0.64999999999999147</v>
      </c>
      <c r="D491" s="4">
        <f>Data!D491-Data!D490</f>
        <v>-1.0600000000000005</v>
      </c>
      <c r="E491" s="4">
        <f>Data!E491-Data!E490</f>
        <v>-8.9799999999999898</v>
      </c>
    </row>
    <row r="492" spans="1:5" x14ac:dyDescent="0.25">
      <c r="A492" s="1">
        <v>35464</v>
      </c>
      <c r="B492" s="4">
        <f>Data!B492-Data!B491</f>
        <v>-0.63000000000000256</v>
      </c>
      <c r="C492" s="4">
        <f>Data!C492-Data!C491</f>
        <v>-0.46999999999999886</v>
      </c>
      <c r="D492" s="4">
        <f>Data!D492-Data!D491</f>
        <v>-9.9999999999999645E-2</v>
      </c>
      <c r="E492" s="4">
        <f>Data!E492-Data!E491</f>
        <v>-1.9200000000000017</v>
      </c>
    </row>
    <row r="493" spans="1:5" x14ac:dyDescent="0.25">
      <c r="A493" s="1">
        <v>35465</v>
      </c>
      <c r="B493" s="4">
        <f>Data!B493-Data!B492</f>
        <v>0.38000000000000256</v>
      </c>
      <c r="C493" s="4">
        <f>Data!C493-Data!C492</f>
        <v>1.1700000000000017</v>
      </c>
      <c r="D493" s="4">
        <f>Data!D493-Data!D492</f>
        <v>0.15000000000000036</v>
      </c>
      <c r="E493" s="4">
        <f>Data!E493-Data!E492</f>
        <v>4.1299999999999955</v>
      </c>
    </row>
    <row r="494" spans="1:5" x14ac:dyDescent="0.25">
      <c r="A494" s="1">
        <v>35466</v>
      </c>
      <c r="B494" s="4">
        <f>Data!B494-Data!B493</f>
        <v>0.11999999999999744</v>
      </c>
      <c r="C494" s="4">
        <f>Data!C494-Data!C493</f>
        <v>-1.6000000000000085</v>
      </c>
      <c r="D494" s="4">
        <f>Data!D494-Data!D493</f>
        <v>8.9999999999999858E-2</v>
      </c>
      <c r="E494" s="4">
        <f>Data!E494-Data!E493</f>
        <v>-2.3599999999999994</v>
      </c>
    </row>
    <row r="495" spans="1:5" x14ac:dyDescent="0.25">
      <c r="A495" s="1">
        <v>35467</v>
      </c>
      <c r="B495" s="4">
        <f>Data!B495-Data!B494</f>
        <v>0</v>
      </c>
      <c r="C495" s="4">
        <f>Data!C495-Data!C494</f>
        <v>1.5499999999999972</v>
      </c>
      <c r="D495" s="4">
        <f>Data!D495-Data!D494</f>
        <v>0.22000000000000064</v>
      </c>
      <c r="E495" s="4">
        <f>Data!E495-Data!E494</f>
        <v>3.5400000000000063</v>
      </c>
    </row>
    <row r="496" spans="1:5" x14ac:dyDescent="0.25">
      <c r="A496" s="1">
        <v>35468</v>
      </c>
      <c r="B496" s="4">
        <f>Data!B496-Data!B495</f>
        <v>-6.0000000000002274E-2</v>
      </c>
      <c r="C496" s="4">
        <f>Data!C496-Data!C495</f>
        <v>-0.5</v>
      </c>
      <c r="D496" s="4">
        <f>Data!D496-Data!D495</f>
        <v>6.9999999999998508E-2</v>
      </c>
      <c r="E496" s="4">
        <f>Data!E496-Data!E495</f>
        <v>-0.74000000000000909</v>
      </c>
    </row>
    <row r="497" spans="1:5" x14ac:dyDescent="0.25">
      <c r="A497" s="1">
        <v>35471</v>
      </c>
      <c r="B497" s="4">
        <f>Data!B497-Data!B496</f>
        <v>0.44000000000000483</v>
      </c>
      <c r="C497" s="4">
        <f>Data!C497-Data!C496</f>
        <v>0.43000000000000682</v>
      </c>
      <c r="D497" s="4">
        <f>Data!D497-Data!D496</f>
        <v>0.29000000000000092</v>
      </c>
      <c r="E497" s="4">
        <f>Data!E497-Data!E496</f>
        <v>5.4500000000000028</v>
      </c>
    </row>
    <row r="498" spans="1:5" x14ac:dyDescent="0.25">
      <c r="A498" s="1">
        <v>35472</v>
      </c>
      <c r="B498" s="4">
        <f>Data!B498-Data!B497</f>
        <v>-7.0000000000000284E-2</v>
      </c>
      <c r="C498" s="4">
        <f>Data!C498-Data!C497</f>
        <v>1.5999999999999943</v>
      </c>
      <c r="D498" s="4">
        <f>Data!D498-Data!D497</f>
        <v>0.19999999999999929</v>
      </c>
      <c r="E498" s="4">
        <f>Data!E498-Data!E497</f>
        <v>1.9099999999999966</v>
      </c>
    </row>
    <row r="499" spans="1:5" x14ac:dyDescent="0.25">
      <c r="A499" s="1">
        <v>35473</v>
      </c>
      <c r="B499" s="4">
        <f>Data!B499-Data!B498</f>
        <v>0.12999999999999545</v>
      </c>
      <c r="C499" s="4">
        <f>Data!C499-Data!C498</f>
        <v>0.15000000000000568</v>
      </c>
      <c r="D499" s="4">
        <f>Data!D499-Data!D498</f>
        <v>-0.19999999999999929</v>
      </c>
      <c r="E499" s="4">
        <f>Data!E499-Data!E498</f>
        <v>-2.5</v>
      </c>
    </row>
    <row r="500" spans="1:5" x14ac:dyDescent="0.25">
      <c r="A500" s="1">
        <v>35474</v>
      </c>
      <c r="B500" s="4">
        <f>Data!B500-Data!B499</f>
        <v>0.5</v>
      </c>
      <c r="C500" s="4">
        <f>Data!C500-Data!C499</f>
        <v>-0.79999999999999716</v>
      </c>
      <c r="D500" s="4">
        <f>Data!D500-Data!D499</f>
        <v>-0.16999999999999993</v>
      </c>
      <c r="E500" s="4">
        <f>Data!E500-Data!E499</f>
        <v>-0.73999999999999488</v>
      </c>
    </row>
    <row r="501" spans="1:5" x14ac:dyDescent="0.25">
      <c r="A501" s="1">
        <v>35475</v>
      </c>
      <c r="B501" s="4">
        <f>Data!B501-Data!B500</f>
        <v>1.5600000000000023</v>
      </c>
      <c r="C501" s="4">
        <f>Data!C501-Data!C500</f>
        <v>0.25</v>
      </c>
      <c r="D501" s="4">
        <f>Data!D501-Data!D500</f>
        <v>-0.21000000000000085</v>
      </c>
      <c r="E501" s="4">
        <f>Data!E501-Data!E500</f>
        <v>1.3299999999999983</v>
      </c>
    </row>
    <row r="502" spans="1:5" x14ac:dyDescent="0.25">
      <c r="A502" s="1">
        <v>35478</v>
      </c>
      <c r="B502" s="4">
        <f>Data!B502-Data!B501</f>
        <v>1.8100000000000023</v>
      </c>
      <c r="C502" s="4">
        <f>Data!C502-Data!C501</f>
        <v>0.45000000000000284</v>
      </c>
      <c r="D502" s="4">
        <f>Data!D502-Data!D501</f>
        <v>0.5</v>
      </c>
      <c r="E502" s="4">
        <f>Data!E502-Data!E501</f>
        <v>2.5</v>
      </c>
    </row>
    <row r="503" spans="1:5" x14ac:dyDescent="0.25">
      <c r="A503" s="1">
        <v>35479</v>
      </c>
      <c r="B503" s="4">
        <f>Data!B503-Data!B502</f>
        <v>-0.92999999999999972</v>
      </c>
      <c r="C503" s="4">
        <f>Data!C503-Data!C502</f>
        <v>-1.0500000000000114</v>
      </c>
      <c r="D503" s="4">
        <f>Data!D503-Data!D502</f>
        <v>-0.24000000000000021</v>
      </c>
      <c r="E503" s="4">
        <f>Data!E503-Data!E502</f>
        <v>-1.9099999999999966</v>
      </c>
    </row>
    <row r="504" spans="1:5" x14ac:dyDescent="0.25">
      <c r="A504" s="1">
        <v>35480</v>
      </c>
      <c r="B504" s="4">
        <f>Data!B504-Data!B503</f>
        <v>0.80999999999999517</v>
      </c>
      <c r="C504" s="4">
        <f>Data!C504-Data!C503</f>
        <v>0.45000000000000284</v>
      </c>
      <c r="D504" s="4">
        <f>Data!D504-Data!D503</f>
        <v>-0.16999999999999993</v>
      </c>
      <c r="E504" s="4">
        <f>Data!E504-Data!E503</f>
        <v>-1.6200000000000045</v>
      </c>
    </row>
    <row r="505" spans="1:5" x14ac:dyDescent="0.25">
      <c r="A505" s="1">
        <v>35481</v>
      </c>
      <c r="B505" s="4">
        <f>Data!B505-Data!B504</f>
        <v>-0.68999999999999773</v>
      </c>
      <c r="C505" s="4">
        <f>Data!C505-Data!C504</f>
        <v>-1.8299999999999983</v>
      </c>
      <c r="D505" s="4">
        <f>Data!D505-Data!D504</f>
        <v>-6.9999999999998508E-2</v>
      </c>
      <c r="E505" s="4">
        <f>Data!E505-Data!E504</f>
        <v>-1.769999999999996</v>
      </c>
    </row>
    <row r="506" spans="1:5" x14ac:dyDescent="0.25">
      <c r="A506" s="1">
        <v>35482</v>
      </c>
      <c r="B506" s="4">
        <f>Data!B506-Data!B505</f>
        <v>-1</v>
      </c>
      <c r="C506" s="4">
        <f>Data!C506-Data!C505</f>
        <v>-2.8700000000000045</v>
      </c>
      <c r="D506" s="4">
        <f>Data!D506-Data!D505</f>
        <v>-0.33999999999999986</v>
      </c>
      <c r="E506" s="4">
        <f>Data!E506-Data!E505</f>
        <v>-2.0600000000000023</v>
      </c>
    </row>
    <row r="507" spans="1:5" x14ac:dyDescent="0.25">
      <c r="A507" s="1">
        <v>35485</v>
      </c>
      <c r="B507" s="4">
        <f>Data!B507-Data!B506</f>
        <v>-1.1199999999999974</v>
      </c>
      <c r="C507" s="4">
        <f>Data!C507-Data!C506</f>
        <v>-0.62999999999999545</v>
      </c>
      <c r="D507" s="4">
        <f>Data!D507-Data!D506</f>
        <v>-0.53000000000000114</v>
      </c>
      <c r="E507" s="4">
        <f>Data!E507-Data!E506</f>
        <v>-3.0900000000000034</v>
      </c>
    </row>
    <row r="508" spans="1:5" x14ac:dyDescent="0.25">
      <c r="A508" s="1">
        <v>35486</v>
      </c>
      <c r="B508" s="4">
        <f>Data!B508-Data!B507</f>
        <v>-0.75</v>
      </c>
      <c r="C508" s="4">
        <f>Data!C508-Data!C507</f>
        <v>1.7800000000000011</v>
      </c>
      <c r="D508" s="4">
        <f>Data!D508-Data!D507</f>
        <v>0</v>
      </c>
      <c r="E508" s="4">
        <f>Data!E508-Data!E507</f>
        <v>-0.14999999999999147</v>
      </c>
    </row>
    <row r="509" spans="1:5" x14ac:dyDescent="0.25">
      <c r="A509" s="1">
        <v>35487</v>
      </c>
      <c r="B509" s="4">
        <f>Data!B509-Data!B508</f>
        <v>0.42999999999999972</v>
      </c>
      <c r="C509" s="4">
        <f>Data!C509-Data!C508</f>
        <v>-0.48000000000000398</v>
      </c>
      <c r="D509" s="4">
        <f>Data!D509-Data!D508</f>
        <v>0.46000000000000085</v>
      </c>
      <c r="E509" s="4">
        <f>Data!E509-Data!E508</f>
        <v>0.59000000000000341</v>
      </c>
    </row>
    <row r="510" spans="1:5" x14ac:dyDescent="0.25">
      <c r="A510" s="1">
        <v>35488</v>
      </c>
      <c r="B510" s="4">
        <f>Data!B510-Data!B509</f>
        <v>0.75</v>
      </c>
      <c r="C510" s="4">
        <f>Data!C510-Data!C509</f>
        <v>3.7000000000000028</v>
      </c>
      <c r="D510" s="4">
        <f>Data!D510-Data!D509</f>
        <v>0.91999999999999993</v>
      </c>
      <c r="E510" s="4">
        <f>Data!E510-Data!E509</f>
        <v>3.9699999999999989</v>
      </c>
    </row>
    <row r="511" spans="1:5" x14ac:dyDescent="0.25">
      <c r="A511" s="1">
        <v>35489</v>
      </c>
      <c r="B511" s="4">
        <f>Data!B511-Data!B510</f>
        <v>1</v>
      </c>
      <c r="C511" s="4">
        <f>Data!C511-Data!C510</f>
        <v>4.1800000000000068</v>
      </c>
      <c r="D511" s="4">
        <f>Data!D511-Data!D510</f>
        <v>0.69999999999999929</v>
      </c>
      <c r="E511" s="4">
        <f>Data!E511-Data!E510</f>
        <v>5.75</v>
      </c>
    </row>
    <row r="512" spans="1:5" x14ac:dyDescent="0.25">
      <c r="A512" s="1">
        <v>35490</v>
      </c>
      <c r="B512" s="4">
        <f>Data!B512-Data!B511</f>
        <v>3.8799999999999955</v>
      </c>
      <c r="C512" s="4">
        <f>Data!C512-Data!C511</f>
        <v>5.7199999999999989</v>
      </c>
      <c r="D512" s="4">
        <f>Data!D512-Data!D511</f>
        <v>8.9999999999999858E-2</v>
      </c>
      <c r="E512" s="4">
        <f>Data!E512-Data!E511</f>
        <v>4.8599999999999994</v>
      </c>
    </row>
    <row r="513" spans="1:5" x14ac:dyDescent="0.25">
      <c r="A513" s="1">
        <v>35492</v>
      </c>
      <c r="B513" s="4">
        <f>Data!B513-Data!B512</f>
        <v>2.3100000000000023</v>
      </c>
      <c r="C513" s="4">
        <f>Data!C513-Data!C512</f>
        <v>2.2999999999999972</v>
      </c>
      <c r="D513" s="4">
        <f>Data!D513-Data!D512</f>
        <v>-0.35999999999999943</v>
      </c>
      <c r="E513" s="4">
        <f>Data!E513-Data!E512</f>
        <v>0</v>
      </c>
    </row>
    <row r="514" spans="1:5" x14ac:dyDescent="0.25">
      <c r="A514" s="1">
        <v>35493</v>
      </c>
      <c r="B514" s="4">
        <f>Data!B514-Data!B513</f>
        <v>3.75</v>
      </c>
      <c r="C514" s="4">
        <f>Data!C514-Data!C513</f>
        <v>0.79999999999999716</v>
      </c>
      <c r="D514" s="4">
        <f>Data!D514-Data!D513</f>
        <v>4.9999999999998934E-2</v>
      </c>
      <c r="E514" s="4">
        <f>Data!E514-Data!E513</f>
        <v>2.0599999999999881</v>
      </c>
    </row>
    <row r="515" spans="1:5" x14ac:dyDescent="0.25">
      <c r="A515" s="1">
        <v>35494</v>
      </c>
      <c r="B515" s="4">
        <f>Data!B515-Data!B514</f>
        <v>0</v>
      </c>
      <c r="C515" s="4">
        <f>Data!C515-Data!C514</f>
        <v>1.5799999999999983</v>
      </c>
      <c r="D515" s="4">
        <f>Data!D515-Data!D514</f>
        <v>-9.9999999999999645E-2</v>
      </c>
      <c r="E515" s="4">
        <f>Data!E515-Data!E514</f>
        <v>-1.4699999999999989</v>
      </c>
    </row>
    <row r="516" spans="1:5" x14ac:dyDescent="0.25">
      <c r="A516" s="1">
        <v>35495</v>
      </c>
      <c r="B516" s="4">
        <f>Data!B516-Data!B515</f>
        <v>6.0000000000002274E-2</v>
      </c>
      <c r="C516" s="4">
        <f>Data!C516-Data!C515</f>
        <v>-2.0799999999999983</v>
      </c>
      <c r="D516" s="4">
        <f>Data!D516-Data!D515</f>
        <v>-0.33000000000000007</v>
      </c>
      <c r="E516" s="4">
        <f>Data!E516-Data!E515</f>
        <v>-2.6499999999999915</v>
      </c>
    </row>
    <row r="517" spans="1:5" x14ac:dyDescent="0.25">
      <c r="A517" s="1">
        <v>35499</v>
      </c>
      <c r="B517" s="4">
        <f>Data!B517-Data!B516</f>
        <v>-0.62000000000000455</v>
      </c>
      <c r="C517" s="4">
        <f>Data!C517-Data!C516</f>
        <v>-3.2000000000000028</v>
      </c>
      <c r="D517" s="4">
        <f>Data!D517-Data!D516</f>
        <v>-0.55999999999999872</v>
      </c>
      <c r="E517" s="4">
        <f>Data!E517-Data!E516</f>
        <v>-3.2400000000000091</v>
      </c>
    </row>
    <row r="518" spans="1:5" x14ac:dyDescent="0.25">
      <c r="A518" s="1">
        <v>35500</v>
      </c>
      <c r="B518" s="4">
        <f>Data!B518-Data!B517</f>
        <v>-0.93999999999999773</v>
      </c>
      <c r="C518" s="4">
        <f>Data!C518-Data!C517</f>
        <v>0.75</v>
      </c>
      <c r="D518" s="4">
        <f>Data!D518-Data!D517</f>
        <v>2.9999999999999361E-2</v>
      </c>
      <c r="E518" s="4">
        <f>Data!E518-Data!E517</f>
        <v>-4.1299999999999955</v>
      </c>
    </row>
    <row r="519" spans="1:5" x14ac:dyDescent="0.25">
      <c r="A519" s="1">
        <v>35501</v>
      </c>
      <c r="B519" s="4">
        <f>Data!B519-Data!B518</f>
        <v>1.6300000000000026</v>
      </c>
      <c r="C519" s="4">
        <f>Data!C519-Data!C518</f>
        <v>0.65000000000000568</v>
      </c>
      <c r="D519" s="4">
        <f>Data!D519-Data!D518</f>
        <v>0.33000000000000007</v>
      </c>
      <c r="E519" s="4">
        <f>Data!E519-Data!E518</f>
        <v>0.29999999999999716</v>
      </c>
    </row>
    <row r="520" spans="1:5" x14ac:dyDescent="0.25">
      <c r="A520" s="1">
        <v>35502</v>
      </c>
      <c r="B520" s="4">
        <f>Data!B520-Data!B519</f>
        <v>0.86999999999999744</v>
      </c>
      <c r="C520" s="4">
        <f>Data!C520-Data!C519</f>
        <v>0.17999999999999261</v>
      </c>
      <c r="D520" s="4">
        <f>Data!D520-Data!D519</f>
        <v>-0.24000000000000021</v>
      </c>
      <c r="E520" s="4">
        <f>Data!E520-Data!E519</f>
        <v>-1.6199999999999903</v>
      </c>
    </row>
    <row r="521" spans="1:5" x14ac:dyDescent="0.25">
      <c r="A521" s="1">
        <v>35503</v>
      </c>
      <c r="B521" s="4">
        <f>Data!B521-Data!B520</f>
        <v>0.18999999999999773</v>
      </c>
      <c r="C521" s="4">
        <f>Data!C521-Data!C520</f>
        <v>-1.6499999999999915</v>
      </c>
      <c r="D521" s="4">
        <f>Data!D521-Data!D520</f>
        <v>-1.9999999999999574E-2</v>
      </c>
      <c r="E521" s="4">
        <f>Data!E521-Data!E520</f>
        <v>-0.59000000000000341</v>
      </c>
    </row>
    <row r="522" spans="1:5" x14ac:dyDescent="0.25">
      <c r="A522" s="1">
        <v>35506</v>
      </c>
      <c r="B522" s="4">
        <f>Data!B522-Data!B521</f>
        <v>0.37000000000000455</v>
      </c>
      <c r="C522" s="4">
        <f>Data!C522-Data!C521</f>
        <v>0.70000000000000284</v>
      </c>
      <c r="D522" s="4">
        <f>Data!D522-Data!D521</f>
        <v>0.21999999999999886</v>
      </c>
      <c r="E522" s="4">
        <f>Data!E522-Data!E521</f>
        <v>1.3199999999999932</v>
      </c>
    </row>
    <row r="523" spans="1:5" x14ac:dyDescent="0.25">
      <c r="A523" s="1">
        <v>35507</v>
      </c>
      <c r="B523" s="4">
        <f>Data!B523-Data!B522</f>
        <v>-0.87000000000000455</v>
      </c>
      <c r="C523" s="4">
        <f>Data!C523-Data!C522</f>
        <v>-0.93000000000000682</v>
      </c>
      <c r="D523" s="4">
        <f>Data!D523-Data!D522</f>
        <v>0.77000000000000135</v>
      </c>
      <c r="E523" s="4">
        <f>Data!E523-Data!E522</f>
        <v>-1.0300000000000011</v>
      </c>
    </row>
    <row r="524" spans="1:5" x14ac:dyDescent="0.25">
      <c r="A524" s="1">
        <v>35508</v>
      </c>
      <c r="B524" s="4">
        <f>Data!B524-Data!B523</f>
        <v>-2.3099999999999952</v>
      </c>
      <c r="C524" s="4">
        <f>Data!C524-Data!C523</f>
        <v>-0.84999999999999432</v>
      </c>
      <c r="D524" s="4">
        <f>Data!D524-Data!D523</f>
        <v>-0.44000000000000128</v>
      </c>
      <c r="E524" s="4">
        <f>Data!E524-Data!E523</f>
        <v>-3.9699999999999989</v>
      </c>
    </row>
    <row r="525" spans="1:5" x14ac:dyDescent="0.25">
      <c r="A525" s="1">
        <v>35509</v>
      </c>
      <c r="B525" s="4">
        <f>Data!B525-Data!B524</f>
        <v>-0.63000000000000256</v>
      </c>
      <c r="C525" s="4">
        <f>Data!C525-Data!C524</f>
        <v>2.6999999999999886</v>
      </c>
      <c r="D525" s="4">
        <f>Data!D525-Data!D524</f>
        <v>0.10000000000000142</v>
      </c>
      <c r="E525" s="4">
        <f>Data!E525-Data!E524</f>
        <v>1.4699999999999989</v>
      </c>
    </row>
    <row r="526" spans="1:5" x14ac:dyDescent="0.25">
      <c r="A526" s="1">
        <v>35510</v>
      </c>
      <c r="B526" s="4">
        <f>Data!B526-Data!B525</f>
        <v>-0.68999999999999773</v>
      </c>
      <c r="C526" s="4">
        <f>Data!C526-Data!C525</f>
        <v>-4.9999999999997158E-2</v>
      </c>
      <c r="D526" s="4">
        <f>Data!D526-Data!D525</f>
        <v>0</v>
      </c>
      <c r="E526" s="4">
        <f>Data!E526-Data!E525</f>
        <v>-0.43999999999999773</v>
      </c>
    </row>
    <row r="527" spans="1:5" x14ac:dyDescent="0.25">
      <c r="A527" s="1">
        <v>35514</v>
      </c>
      <c r="B527" s="4">
        <f>Data!B527-Data!B526</f>
        <v>0.25</v>
      </c>
      <c r="C527" s="4">
        <f>Data!C527-Data!C526</f>
        <v>4.9999999999997158E-2</v>
      </c>
      <c r="D527" s="4">
        <f>Data!D527-Data!D526</f>
        <v>0</v>
      </c>
      <c r="E527" s="4">
        <f>Data!E527-Data!E526</f>
        <v>0.43999999999999773</v>
      </c>
    </row>
    <row r="528" spans="1:5" x14ac:dyDescent="0.25">
      <c r="A528" s="1">
        <v>35515</v>
      </c>
      <c r="B528" s="4">
        <f>Data!B528-Data!B527</f>
        <v>-0.5</v>
      </c>
      <c r="C528" s="4">
        <f>Data!C528-Data!C527</f>
        <v>-0.91999999999998749</v>
      </c>
      <c r="D528" s="4">
        <f>Data!D528-Data!D527</f>
        <v>-0.3100000000000005</v>
      </c>
      <c r="E528" s="4">
        <f>Data!E528-Data!E527</f>
        <v>-0.73999999999999488</v>
      </c>
    </row>
    <row r="529" spans="1:5" x14ac:dyDescent="0.25">
      <c r="A529" s="1">
        <v>35516</v>
      </c>
      <c r="B529" s="4">
        <f>Data!B529-Data!B528</f>
        <v>0.5</v>
      </c>
      <c r="C529" s="4">
        <f>Data!C529-Data!C528</f>
        <v>-0.33000000000001251</v>
      </c>
      <c r="D529" s="4">
        <f>Data!D529-Data!D528</f>
        <v>-5.0000000000000711E-2</v>
      </c>
      <c r="E529" s="4">
        <f>Data!E529-Data!E528</f>
        <v>0.43999999999999773</v>
      </c>
    </row>
    <row r="530" spans="1:5" x14ac:dyDescent="0.25">
      <c r="A530" s="1">
        <v>35517</v>
      </c>
      <c r="B530" s="4">
        <f>Data!B530-Data!B529</f>
        <v>-1.4299999999999997</v>
      </c>
      <c r="C530" s="4">
        <f>Data!C530-Data!C529</f>
        <v>0.20000000000000284</v>
      </c>
      <c r="D530" s="4">
        <f>Data!D530-Data!D529</f>
        <v>-0.33999999999999986</v>
      </c>
      <c r="E530" s="4">
        <f>Data!E530-Data!E529</f>
        <v>-3.6799999999999926</v>
      </c>
    </row>
    <row r="531" spans="1:5" x14ac:dyDescent="0.25">
      <c r="A531" s="1">
        <v>35520</v>
      </c>
      <c r="B531" s="4">
        <f>Data!B531-Data!B530</f>
        <v>-4.6900000000000048</v>
      </c>
      <c r="C531" s="4">
        <f>Data!C531-Data!C530</f>
        <v>-5.9200000000000017</v>
      </c>
      <c r="D531" s="4">
        <f>Data!D531-Data!D530</f>
        <v>-1.2799999999999994</v>
      </c>
      <c r="E531" s="4">
        <f>Data!E531-Data!E530</f>
        <v>-10.460000000000008</v>
      </c>
    </row>
    <row r="532" spans="1:5" x14ac:dyDescent="0.25">
      <c r="A532" s="1">
        <v>35521</v>
      </c>
      <c r="B532" s="4">
        <f>Data!B532-Data!B531</f>
        <v>0.87000000000000455</v>
      </c>
      <c r="C532" s="4">
        <f>Data!C532-Data!C531</f>
        <v>1.4699999999999989</v>
      </c>
      <c r="D532" s="4">
        <f>Data!D532-Data!D531</f>
        <v>0.21999999999999886</v>
      </c>
      <c r="E532" s="4">
        <f>Data!E532-Data!E531</f>
        <v>1.0300000000000011</v>
      </c>
    </row>
    <row r="533" spans="1:5" x14ac:dyDescent="0.25">
      <c r="A533" s="1">
        <v>35522</v>
      </c>
      <c r="B533" s="4">
        <f>Data!B533-Data!B532</f>
        <v>2.6299999999999955</v>
      </c>
      <c r="C533" s="4">
        <f>Data!C533-Data!C532</f>
        <v>4.6000000000000085</v>
      </c>
      <c r="D533" s="4">
        <f>Data!D533-Data!D532</f>
        <v>0.65000000000000036</v>
      </c>
      <c r="E533" s="4">
        <f>Data!E533-Data!E532</f>
        <v>2.7999999999999972</v>
      </c>
    </row>
    <row r="534" spans="1:5" x14ac:dyDescent="0.25">
      <c r="A534" s="1">
        <v>35523</v>
      </c>
      <c r="B534" s="4">
        <f>Data!B534-Data!B533</f>
        <v>0.25</v>
      </c>
      <c r="C534" s="4">
        <f>Data!C534-Data!C533</f>
        <v>0.67999999999999261</v>
      </c>
      <c r="D534" s="4">
        <f>Data!D534-Data!D533</f>
        <v>0.22000000000000064</v>
      </c>
      <c r="E534" s="4">
        <f>Data!E534-Data!E533</f>
        <v>-0.28999999999999204</v>
      </c>
    </row>
    <row r="535" spans="1:5" x14ac:dyDescent="0.25">
      <c r="A535" s="1">
        <v>35524</v>
      </c>
      <c r="B535" s="4">
        <f>Data!B535-Data!B534</f>
        <v>0.31000000000000227</v>
      </c>
      <c r="C535" s="4">
        <f>Data!C535-Data!C534</f>
        <v>0.57000000000000739</v>
      </c>
      <c r="D535" s="4">
        <f>Data!D535-Data!D534</f>
        <v>-0.12000000000000099</v>
      </c>
      <c r="E535" s="4">
        <f>Data!E535-Data!E534</f>
        <v>-1.3299999999999983</v>
      </c>
    </row>
    <row r="536" spans="1:5" x14ac:dyDescent="0.25">
      <c r="A536" s="1">
        <v>35527</v>
      </c>
      <c r="B536" s="4">
        <f>Data!B536-Data!B535</f>
        <v>0.38000000000000256</v>
      </c>
      <c r="C536" s="4">
        <f>Data!C536-Data!C535</f>
        <v>3.3799999999999955</v>
      </c>
      <c r="D536" s="4">
        <f>Data!D536-Data!D535</f>
        <v>-0.36999999999999922</v>
      </c>
      <c r="E536" s="4">
        <f>Data!E536-Data!E535</f>
        <v>-1.3200000000000074</v>
      </c>
    </row>
    <row r="537" spans="1:5" x14ac:dyDescent="0.25">
      <c r="A537" s="1">
        <v>35529</v>
      </c>
      <c r="B537" s="4">
        <f>Data!B537-Data!B536</f>
        <v>3.25</v>
      </c>
      <c r="C537" s="4">
        <f>Data!C537-Data!C536</f>
        <v>1.6700000000000017</v>
      </c>
      <c r="D537" s="4">
        <f>Data!D537-Data!D536</f>
        <v>0.94999999999999929</v>
      </c>
      <c r="E537" s="4">
        <f>Data!E537-Data!E536</f>
        <v>4.2700000000000102</v>
      </c>
    </row>
    <row r="538" spans="1:5" x14ac:dyDescent="0.25">
      <c r="A538" s="1">
        <v>35530</v>
      </c>
      <c r="B538" s="4">
        <f>Data!B538-Data!B537</f>
        <v>-1.6300000000000026</v>
      </c>
      <c r="C538" s="4">
        <f>Data!C538-Data!C537</f>
        <v>-1.5699999999999932</v>
      </c>
      <c r="D538" s="4">
        <f>Data!D538-Data!D537</f>
        <v>-0.40999999999999837</v>
      </c>
      <c r="E538" s="4">
        <f>Data!E538-Data!E537</f>
        <v>-2.3600000000000136</v>
      </c>
    </row>
    <row r="539" spans="1:5" x14ac:dyDescent="0.25">
      <c r="A539" s="1">
        <v>35531</v>
      </c>
      <c r="B539" s="4">
        <f>Data!B539-Data!B538</f>
        <v>-0.11999999999999744</v>
      </c>
      <c r="C539" s="4">
        <f>Data!C539-Data!C538</f>
        <v>0.36999999999999034</v>
      </c>
      <c r="D539" s="4">
        <f>Data!D539-Data!D538</f>
        <v>-5.0000000000000711E-2</v>
      </c>
      <c r="E539" s="4">
        <f>Data!E539-Data!E538</f>
        <v>0.74000000000000909</v>
      </c>
    </row>
    <row r="540" spans="1:5" x14ac:dyDescent="0.25">
      <c r="A540" s="1">
        <v>35532</v>
      </c>
      <c r="B540" s="4">
        <f>Data!B540-Data!B539</f>
        <v>-0.44000000000000483</v>
      </c>
      <c r="C540" s="4">
        <f>Data!C540-Data!C539</f>
        <v>-0.96999999999999886</v>
      </c>
      <c r="D540" s="4">
        <f>Data!D540-Data!D539</f>
        <v>-5.0000000000000711E-2</v>
      </c>
      <c r="E540" s="4">
        <f>Data!E540-Data!E539</f>
        <v>-1.6200000000000045</v>
      </c>
    </row>
    <row r="541" spans="1:5" x14ac:dyDescent="0.25">
      <c r="A541" s="1">
        <v>35535</v>
      </c>
      <c r="B541" s="4">
        <f>Data!B541-Data!B540</f>
        <v>0.44000000000000483</v>
      </c>
      <c r="C541" s="4">
        <f>Data!C541-Data!C540</f>
        <v>0.75</v>
      </c>
      <c r="D541" s="4">
        <f>Data!D541-Data!D540</f>
        <v>-9.9999999999999645E-2</v>
      </c>
      <c r="E541" s="4">
        <f>Data!E541-Data!E540</f>
        <v>1.3200000000000074</v>
      </c>
    </row>
    <row r="542" spans="1:5" x14ac:dyDescent="0.25">
      <c r="A542" s="1">
        <v>35537</v>
      </c>
      <c r="B542" s="4">
        <f>Data!B542-Data!B541</f>
        <v>1.6199999999999974</v>
      </c>
      <c r="C542" s="4">
        <f>Data!C542-Data!C541</f>
        <v>0.57000000000000739</v>
      </c>
      <c r="D542" s="4">
        <f>Data!D542-Data!D541</f>
        <v>-0.37999999999999901</v>
      </c>
      <c r="E542" s="4">
        <f>Data!E542-Data!E541</f>
        <v>2.5099999999999909</v>
      </c>
    </row>
    <row r="543" spans="1:5" x14ac:dyDescent="0.25">
      <c r="A543" s="1">
        <v>35541</v>
      </c>
      <c r="B543" s="4">
        <f>Data!B543-Data!B542</f>
        <v>1.25</v>
      </c>
      <c r="C543" s="4">
        <f>Data!C543-Data!C542</f>
        <v>0.89999999999999147</v>
      </c>
      <c r="D543" s="4">
        <f>Data!D543-Data!D542</f>
        <v>0.44999999999999929</v>
      </c>
      <c r="E543" s="4">
        <f>Data!E543-Data!E542</f>
        <v>4.8599999999999994</v>
      </c>
    </row>
    <row r="544" spans="1:5" x14ac:dyDescent="0.25">
      <c r="A544" s="1">
        <v>35542</v>
      </c>
      <c r="B544" s="4">
        <f>Data!B544-Data!B543</f>
        <v>0.25</v>
      </c>
      <c r="C544" s="4">
        <f>Data!C544-Data!C543</f>
        <v>0.60000000000000853</v>
      </c>
      <c r="D544" s="4">
        <f>Data!D544-Data!D543</f>
        <v>0.16999999999999993</v>
      </c>
      <c r="E544" s="4">
        <f>Data!E544-Data!E543</f>
        <v>-1.0300000000000011</v>
      </c>
    </row>
    <row r="545" spans="1:5" x14ac:dyDescent="0.25">
      <c r="A545" s="1">
        <v>35543</v>
      </c>
      <c r="B545" s="4">
        <f>Data!B545-Data!B544</f>
        <v>1.3800000000000026</v>
      </c>
      <c r="C545" s="4">
        <f>Data!C545-Data!C544</f>
        <v>-7.000000000000739E-2</v>
      </c>
      <c r="D545" s="4">
        <f>Data!D545-Data!D544</f>
        <v>8.0000000000000071E-2</v>
      </c>
      <c r="E545" s="4">
        <f>Data!E545-Data!E544</f>
        <v>5.1500000000000057</v>
      </c>
    </row>
    <row r="546" spans="1:5" x14ac:dyDescent="0.25">
      <c r="A546" s="1">
        <v>35544</v>
      </c>
      <c r="B546" s="4">
        <f>Data!B546-Data!B545</f>
        <v>-0.32000000000000028</v>
      </c>
      <c r="C546" s="4">
        <f>Data!C546-Data!C545</f>
        <v>1.019999999999996</v>
      </c>
      <c r="D546" s="4">
        <f>Data!D546-Data!D545</f>
        <v>-8.0000000000000071E-2</v>
      </c>
      <c r="E546" s="4">
        <f>Data!E546-Data!E545</f>
        <v>-1.7600000000000051</v>
      </c>
    </row>
    <row r="547" spans="1:5" x14ac:dyDescent="0.25">
      <c r="A547" s="1">
        <v>35545</v>
      </c>
      <c r="B547" s="4">
        <f>Data!B547-Data!B546</f>
        <v>0.68999999999999773</v>
      </c>
      <c r="C547" s="4">
        <f>Data!C547-Data!C546</f>
        <v>1.5</v>
      </c>
      <c r="D547" s="4">
        <f>Data!D547-Data!D546</f>
        <v>0.11999999999999922</v>
      </c>
      <c r="E547" s="4">
        <f>Data!E547-Data!E546</f>
        <v>-0.29999999999999716</v>
      </c>
    </row>
    <row r="548" spans="1:5" x14ac:dyDescent="0.25">
      <c r="A548" s="1">
        <v>35548</v>
      </c>
      <c r="B548" s="4">
        <f>Data!B548-Data!B547</f>
        <v>0</v>
      </c>
      <c r="C548" s="4">
        <f>Data!C548-Data!C547</f>
        <v>-0.26999999999999602</v>
      </c>
      <c r="D548" s="4">
        <f>Data!D548-Data!D547</f>
        <v>0.25</v>
      </c>
      <c r="E548" s="4">
        <f>Data!E548-Data!E547</f>
        <v>1.0300000000000011</v>
      </c>
    </row>
    <row r="549" spans="1:5" x14ac:dyDescent="0.25">
      <c r="A549" s="1">
        <v>35549</v>
      </c>
      <c r="B549" s="4">
        <f>Data!B549-Data!B548</f>
        <v>-0.31000000000000227</v>
      </c>
      <c r="C549" s="4">
        <f>Data!C549-Data!C548</f>
        <v>-0.5</v>
      </c>
      <c r="D549" s="4">
        <f>Data!D549-Data!D548</f>
        <v>-0.14999999999999858</v>
      </c>
      <c r="E549" s="4">
        <f>Data!E549-Data!E548</f>
        <v>-1.3199999999999932</v>
      </c>
    </row>
    <row r="550" spans="1:5" x14ac:dyDescent="0.25">
      <c r="A550" s="1">
        <v>35550</v>
      </c>
      <c r="B550" s="4">
        <f>Data!B550-Data!B549</f>
        <v>-0.12999999999999545</v>
      </c>
      <c r="C550" s="4">
        <f>Data!C550-Data!C549</f>
        <v>0.71999999999999886</v>
      </c>
      <c r="D550" s="4">
        <f>Data!D550-Data!D549</f>
        <v>0.24000000000000021</v>
      </c>
      <c r="E550" s="4">
        <f>Data!E550-Data!E549</f>
        <v>0.87999999999999545</v>
      </c>
    </row>
    <row r="551" spans="1:5" x14ac:dyDescent="0.25">
      <c r="A551" s="1">
        <v>35552</v>
      </c>
      <c r="B551" s="4">
        <f>Data!B551-Data!B550</f>
        <v>-0.56000000000000227</v>
      </c>
      <c r="C551" s="4">
        <f>Data!C551-Data!C550</f>
        <v>-0.89999999999999147</v>
      </c>
      <c r="D551" s="4">
        <f>Data!D551-Data!D550</f>
        <v>4.9999999999998934E-2</v>
      </c>
      <c r="E551" s="4">
        <f>Data!E551-Data!E550</f>
        <v>-1.9099999999999966</v>
      </c>
    </row>
    <row r="552" spans="1:5" x14ac:dyDescent="0.25">
      <c r="A552" s="1">
        <v>35555</v>
      </c>
      <c r="B552" s="4">
        <f>Data!B552-Data!B551</f>
        <v>-2.0600000000000023</v>
      </c>
      <c r="C552" s="4">
        <f>Data!C552-Data!C551</f>
        <v>-1.1200000000000045</v>
      </c>
      <c r="D552" s="4">
        <f>Data!D552-Data!D551</f>
        <v>-9.9999999999999645E-2</v>
      </c>
      <c r="E552" s="4">
        <f>Data!E552-Data!E551</f>
        <v>-1.1800000000000068</v>
      </c>
    </row>
    <row r="553" spans="1:5" x14ac:dyDescent="0.25">
      <c r="A553" s="1">
        <v>35556</v>
      </c>
      <c r="B553" s="4">
        <f>Data!B553-Data!B552</f>
        <v>-0.87999999999999545</v>
      </c>
      <c r="C553" s="4">
        <f>Data!C553-Data!C552</f>
        <v>0.62000000000000455</v>
      </c>
      <c r="D553" s="4">
        <f>Data!D553-Data!D552</f>
        <v>-4.0000000000000924E-2</v>
      </c>
      <c r="E553" s="4">
        <f>Data!E553-Data!E552</f>
        <v>0.87999999999999545</v>
      </c>
    </row>
    <row r="554" spans="1:5" x14ac:dyDescent="0.25">
      <c r="A554" s="1">
        <v>35557</v>
      </c>
      <c r="B554" s="4">
        <f>Data!B554-Data!B553</f>
        <v>0.62999999999999545</v>
      </c>
      <c r="C554" s="4">
        <f>Data!C554-Data!C553</f>
        <v>-1.4699999999999989</v>
      </c>
      <c r="D554" s="4">
        <f>Data!D554-Data!D553</f>
        <v>-0.4399999999999995</v>
      </c>
      <c r="E554" s="4">
        <f>Data!E554-Data!E553</f>
        <v>-0.43999999999999773</v>
      </c>
    </row>
    <row r="555" spans="1:5" x14ac:dyDescent="0.25">
      <c r="A555" s="1">
        <v>35559</v>
      </c>
      <c r="B555" s="4">
        <f>Data!B555-Data!B554</f>
        <v>1.25</v>
      </c>
      <c r="C555" s="4">
        <f>Data!C555-Data!C554</f>
        <v>3.5699999999999932</v>
      </c>
      <c r="D555" s="4">
        <f>Data!D555-Data!D554</f>
        <v>-7.0000000000000284E-2</v>
      </c>
      <c r="E555" s="4">
        <f>Data!E555-Data!E554</f>
        <v>-0.89000000000000057</v>
      </c>
    </row>
    <row r="556" spans="1:5" x14ac:dyDescent="0.25">
      <c r="A556" s="1">
        <v>35562</v>
      </c>
      <c r="B556" s="4">
        <f>Data!B556-Data!B555</f>
        <v>-1.0599999999999952</v>
      </c>
      <c r="C556" s="4">
        <f>Data!C556-Data!C555</f>
        <v>1.7999999999999972</v>
      </c>
      <c r="D556" s="4">
        <f>Data!D556-Data!D555</f>
        <v>-0.16999999999999993</v>
      </c>
      <c r="E556" s="4">
        <f>Data!E556-Data!E555</f>
        <v>-1.7599999999999909</v>
      </c>
    </row>
    <row r="557" spans="1:5" x14ac:dyDescent="0.25">
      <c r="A557" s="1">
        <v>35563</v>
      </c>
      <c r="B557" s="4">
        <f>Data!B557-Data!B556</f>
        <v>-0.57000000000000028</v>
      </c>
      <c r="C557" s="4">
        <f>Data!C557-Data!C556</f>
        <v>-4.8199999999999932</v>
      </c>
      <c r="D557" s="4">
        <f>Data!D557-Data!D556</f>
        <v>7.0000000000000284E-2</v>
      </c>
      <c r="E557" s="4">
        <f>Data!E557-Data!E556</f>
        <v>-0.29999999999999716</v>
      </c>
    </row>
    <row r="558" spans="1:5" x14ac:dyDescent="0.25">
      <c r="A558" s="1">
        <v>35564</v>
      </c>
      <c r="B558" s="4">
        <f>Data!B558-Data!B557</f>
        <v>2.3200000000000003</v>
      </c>
      <c r="C558" s="4">
        <f>Data!C558-Data!C557</f>
        <v>0.25</v>
      </c>
      <c r="D558" s="4">
        <f>Data!D558-Data!D557</f>
        <v>0.16999999999999993</v>
      </c>
      <c r="E558" s="4">
        <f>Data!E558-Data!E557</f>
        <v>0.88999999999998636</v>
      </c>
    </row>
    <row r="559" spans="1:5" x14ac:dyDescent="0.25">
      <c r="A559" s="1">
        <v>35565</v>
      </c>
      <c r="B559" s="4">
        <f>Data!B559-Data!B558</f>
        <v>1.3099999999999952</v>
      </c>
      <c r="C559" s="4">
        <f>Data!C559-Data!C558</f>
        <v>-1.5499999999999972</v>
      </c>
      <c r="D559" s="4">
        <f>Data!D559-Data!D558</f>
        <v>-4.9999999999998934E-2</v>
      </c>
      <c r="E559" s="4">
        <f>Data!E559-Data!E558</f>
        <v>-0.88999999999998636</v>
      </c>
    </row>
    <row r="560" spans="1:5" x14ac:dyDescent="0.25">
      <c r="A560" s="1">
        <v>35566</v>
      </c>
      <c r="B560" s="4">
        <f>Data!B560-Data!B559</f>
        <v>0.56000000000000227</v>
      </c>
      <c r="C560" s="4">
        <f>Data!C560-Data!C559</f>
        <v>1.3199999999999932</v>
      </c>
      <c r="D560" s="4">
        <f>Data!D560-Data!D559</f>
        <v>0.23999999999999844</v>
      </c>
      <c r="E560" s="4">
        <f>Data!E560-Data!E559</f>
        <v>2.0599999999999881</v>
      </c>
    </row>
    <row r="561" spans="1:5" x14ac:dyDescent="0.25">
      <c r="A561" s="1">
        <v>35569</v>
      </c>
      <c r="B561" s="4">
        <f>Data!B561-Data!B560</f>
        <v>-5.1899999999999977</v>
      </c>
      <c r="C561" s="4">
        <f>Data!C561-Data!C560</f>
        <v>-1.0999999999999943</v>
      </c>
      <c r="D561" s="4">
        <f>Data!D561-Data!D560</f>
        <v>3.0000000000001137E-2</v>
      </c>
      <c r="E561" s="4">
        <f>Data!E561-Data!E560</f>
        <v>1.7700000000000102</v>
      </c>
    </row>
    <row r="562" spans="1:5" x14ac:dyDescent="0.25">
      <c r="A562" s="1">
        <v>35570</v>
      </c>
      <c r="B562" s="4">
        <f>Data!B562-Data!B561</f>
        <v>0.43999999999999773</v>
      </c>
      <c r="C562" s="4">
        <f>Data!C562-Data!C561</f>
        <v>0.64999999999999147</v>
      </c>
      <c r="D562" s="4">
        <f>Data!D562-Data!D561</f>
        <v>-7.0000000000000284E-2</v>
      </c>
      <c r="E562" s="4">
        <f>Data!E562-Data!E561</f>
        <v>-0.44000000000001194</v>
      </c>
    </row>
    <row r="563" spans="1:5" x14ac:dyDescent="0.25">
      <c r="A563" s="1">
        <v>35571</v>
      </c>
      <c r="B563" s="4">
        <f>Data!B563-Data!B562</f>
        <v>-0.43999999999999773</v>
      </c>
      <c r="C563" s="4">
        <f>Data!C563-Data!C562</f>
        <v>-0.25</v>
      </c>
      <c r="D563" s="4">
        <f>Data!D563-Data!D562</f>
        <v>-0.33999999999999986</v>
      </c>
      <c r="E563" s="4">
        <f>Data!E563-Data!E562</f>
        <v>-0.28999999999999204</v>
      </c>
    </row>
    <row r="564" spans="1:5" x14ac:dyDescent="0.25">
      <c r="A564" s="1">
        <v>35572</v>
      </c>
      <c r="B564" s="4">
        <f>Data!B564-Data!B563</f>
        <v>1.25</v>
      </c>
      <c r="C564" s="4">
        <f>Data!C564-Data!C563</f>
        <v>-0.76999999999999602</v>
      </c>
      <c r="D564" s="4">
        <f>Data!D564-Data!D563</f>
        <v>4.9999999999998934E-2</v>
      </c>
      <c r="E564" s="4">
        <f>Data!E564-Data!E563</f>
        <v>-0.29999999999999716</v>
      </c>
    </row>
    <row r="565" spans="1:5" x14ac:dyDescent="0.25">
      <c r="A565" s="1">
        <v>35573</v>
      </c>
      <c r="B565" s="4">
        <f>Data!B565-Data!B564</f>
        <v>-0.62000000000000455</v>
      </c>
      <c r="C565" s="4">
        <f>Data!C565-Data!C564</f>
        <v>-0.90000000000000568</v>
      </c>
      <c r="D565" s="4">
        <f>Data!D565-Data!D564</f>
        <v>-0.11999999999999922</v>
      </c>
      <c r="E565" s="4">
        <f>Data!E565-Data!E564</f>
        <v>-2.5</v>
      </c>
    </row>
    <row r="566" spans="1:5" x14ac:dyDescent="0.25">
      <c r="A566" s="1">
        <v>35576</v>
      </c>
      <c r="B566" s="4">
        <f>Data!B566-Data!B565</f>
        <v>-0.37999999999999545</v>
      </c>
      <c r="C566" s="4">
        <f>Data!C566-Data!C565</f>
        <v>-1.0999999999999943</v>
      </c>
      <c r="D566" s="4">
        <f>Data!D566-Data!D565</f>
        <v>0</v>
      </c>
      <c r="E566" s="4">
        <f>Data!E566-Data!E565</f>
        <v>-2.7999999999999972</v>
      </c>
    </row>
    <row r="567" spans="1:5" x14ac:dyDescent="0.25">
      <c r="A567" s="1">
        <v>35577</v>
      </c>
      <c r="B567" s="4">
        <f>Data!B567-Data!B566</f>
        <v>0.57000000000000028</v>
      </c>
      <c r="C567" s="4">
        <f>Data!C567-Data!C566</f>
        <v>0.17000000000000171</v>
      </c>
      <c r="D567" s="4">
        <f>Data!D567-Data!D566</f>
        <v>1.9999999999999574E-2</v>
      </c>
      <c r="E567" s="4">
        <f>Data!E567-Data!E566</f>
        <v>-0.59000000000000341</v>
      </c>
    </row>
    <row r="568" spans="1:5" x14ac:dyDescent="0.25">
      <c r="A568" s="1">
        <v>35578</v>
      </c>
      <c r="B568" s="4">
        <f>Data!B568-Data!B567</f>
        <v>-0.13000000000000256</v>
      </c>
      <c r="C568" s="4">
        <f>Data!C568-Data!C567</f>
        <v>2.3799999999999955</v>
      </c>
      <c r="D568" s="4">
        <f>Data!D568-Data!D567</f>
        <v>5.0000000000000711E-2</v>
      </c>
      <c r="E568" s="4">
        <f>Data!E568-Data!E567</f>
        <v>-0.43999999999999773</v>
      </c>
    </row>
    <row r="569" spans="1:5" x14ac:dyDescent="0.25">
      <c r="A569" s="1">
        <v>35579</v>
      </c>
      <c r="B569" s="4">
        <f>Data!B569-Data!B568</f>
        <v>-0.25</v>
      </c>
      <c r="C569" s="4">
        <f>Data!C569-Data!C568</f>
        <v>2.9200000000000017</v>
      </c>
      <c r="D569" s="4">
        <f>Data!D569-Data!D568</f>
        <v>-2.9999999999999361E-2</v>
      </c>
      <c r="E569" s="4">
        <f>Data!E569-Data!E568</f>
        <v>1.1799999999999926</v>
      </c>
    </row>
    <row r="570" spans="1:5" x14ac:dyDescent="0.25">
      <c r="A570" s="1">
        <v>35580</v>
      </c>
      <c r="B570" s="4">
        <f>Data!B570-Data!B569</f>
        <v>0.43999999999999773</v>
      </c>
      <c r="C570" s="4">
        <f>Data!C570-Data!C569</f>
        <v>2.480000000000004</v>
      </c>
      <c r="D570" s="4">
        <f>Data!D570-Data!D569</f>
        <v>0.21999999999999886</v>
      </c>
      <c r="E570" s="4">
        <f>Data!E570-Data!E569</f>
        <v>2.210000000000008</v>
      </c>
    </row>
    <row r="571" spans="1:5" x14ac:dyDescent="0.25">
      <c r="A571" s="1">
        <v>35583</v>
      </c>
      <c r="B571" s="4">
        <f>Data!B571-Data!B570</f>
        <v>1.5</v>
      </c>
      <c r="C571" s="4">
        <f>Data!C571-Data!C570</f>
        <v>3</v>
      </c>
      <c r="D571" s="4">
        <f>Data!D571-Data!D570</f>
        <v>9.9999999999999645E-2</v>
      </c>
      <c r="E571" s="4">
        <f>Data!E571-Data!E570</f>
        <v>0.87999999999999545</v>
      </c>
    </row>
    <row r="572" spans="1:5" x14ac:dyDescent="0.25">
      <c r="A572" s="1">
        <v>35584</v>
      </c>
      <c r="B572" s="4">
        <f>Data!B572-Data!B571</f>
        <v>1.75</v>
      </c>
      <c r="C572" s="4">
        <f>Data!C572-Data!C571</f>
        <v>6.769999999999996</v>
      </c>
      <c r="D572" s="4">
        <f>Data!D572-Data!D571</f>
        <v>-4.9999999999998934E-2</v>
      </c>
      <c r="E572" s="4">
        <f>Data!E572-Data!E571</f>
        <v>0.28999999999999204</v>
      </c>
    </row>
    <row r="573" spans="1:5" x14ac:dyDescent="0.25">
      <c r="A573" s="1">
        <v>35585</v>
      </c>
      <c r="B573" s="4">
        <f>Data!B573-Data!B572</f>
        <v>-0.30999999999999517</v>
      </c>
      <c r="C573" s="4">
        <f>Data!C573-Data!C572</f>
        <v>2.730000000000004</v>
      </c>
      <c r="D573" s="4">
        <f>Data!D573-Data!D572</f>
        <v>-7.0000000000000284E-2</v>
      </c>
      <c r="E573" s="4">
        <f>Data!E573-Data!E572</f>
        <v>-0.5899999999999892</v>
      </c>
    </row>
    <row r="574" spans="1:5" x14ac:dyDescent="0.25">
      <c r="A574" s="1">
        <v>35586</v>
      </c>
      <c r="B574" s="4">
        <f>Data!B574-Data!B573</f>
        <v>5.9999999999995168E-2</v>
      </c>
      <c r="C574" s="4">
        <f>Data!C574-Data!C573</f>
        <v>-0.18000000000000682</v>
      </c>
      <c r="D574" s="4">
        <f>Data!D574-Data!D573</f>
        <v>-5.0000000000000711E-2</v>
      </c>
      <c r="E574" s="4">
        <f>Data!E574-Data!E573</f>
        <v>0.14999999999999147</v>
      </c>
    </row>
    <row r="575" spans="1:5" x14ac:dyDescent="0.25">
      <c r="A575" s="1">
        <v>35587</v>
      </c>
      <c r="B575" s="4">
        <f>Data!B575-Data!B574</f>
        <v>0</v>
      </c>
      <c r="C575" s="4">
        <f>Data!C575-Data!C574</f>
        <v>-0.25</v>
      </c>
      <c r="D575" s="4">
        <f>Data!D575-Data!D574</f>
        <v>-0.1899999999999995</v>
      </c>
      <c r="E575" s="4">
        <f>Data!E575-Data!E574</f>
        <v>-1.3199999999999932</v>
      </c>
    </row>
    <row r="576" spans="1:5" x14ac:dyDescent="0.25">
      <c r="A576" s="1">
        <v>35590</v>
      </c>
      <c r="B576" s="4">
        <f>Data!B576-Data!B575</f>
        <v>-0.18999999999999773</v>
      </c>
      <c r="C576" s="4">
        <f>Data!C576-Data!C575</f>
        <v>-2.1199999999999903</v>
      </c>
      <c r="D576" s="4">
        <f>Data!D576-Data!D575</f>
        <v>0</v>
      </c>
      <c r="E576" s="4">
        <f>Data!E576-Data!E575</f>
        <v>-1.0400000000000063</v>
      </c>
    </row>
    <row r="577" spans="1:5" x14ac:dyDescent="0.25">
      <c r="A577" s="1">
        <v>35591</v>
      </c>
      <c r="B577" s="4">
        <f>Data!B577-Data!B576</f>
        <v>0</v>
      </c>
      <c r="C577" s="4">
        <f>Data!C577-Data!C576</f>
        <v>0.64999999999999147</v>
      </c>
      <c r="D577" s="4">
        <f>Data!D577-Data!D576</f>
        <v>0.41000000000000014</v>
      </c>
      <c r="E577" s="4">
        <f>Data!E577-Data!E576</f>
        <v>0.29999999999999716</v>
      </c>
    </row>
    <row r="578" spans="1:5" x14ac:dyDescent="0.25">
      <c r="A578" s="1">
        <v>35592</v>
      </c>
      <c r="B578" s="4">
        <f>Data!B578-Data!B577</f>
        <v>1.0600000000000023</v>
      </c>
      <c r="C578" s="4">
        <f>Data!C578-Data!C577</f>
        <v>2.519999999999996</v>
      </c>
      <c r="D578" s="4">
        <f>Data!D578-Data!D577</f>
        <v>0.82000000000000028</v>
      </c>
      <c r="E578" s="4">
        <f>Data!E578-Data!E577</f>
        <v>3.3900000000000006</v>
      </c>
    </row>
    <row r="579" spans="1:5" x14ac:dyDescent="0.25">
      <c r="A579" s="1">
        <v>35593</v>
      </c>
      <c r="B579" s="4">
        <f>Data!B579-Data!B578</f>
        <v>0.43999999999999773</v>
      </c>
      <c r="C579" s="4">
        <f>Data!C579-Data!C578</f>
        <v>4.0999999999999943</v>
      </c>
      <c r="D579" s="4">
        <f>Data!D579-Data!D578</f>
        <v>-0.16999999999999993</v>
      </c>
      <c r="E579" s="4">
        <f>Data!E579-Data!E578</f>
        <v>0.88000000000000966</v>
      </c>
    </row>
    <row r="580" spans="1:5" x14ac:dyDescent="0.25">
      <c r="A580" s="1">
        <v>35594</v>
      </c>
      <c r="B580" s="4">
        <f>Data!B580-Data!B579</f>
        <v>-6.0000000000002274E-2</v>
      </c>
      <c r="C580" s="4">
        <f>Data!C580-Data!C579</f>
        <v>1.3300000000000125</v>
      </c>
      <c r="D580" s="4">
        <f>Data!D580-Data!D579</f>
        <v>0</v>
      </c>
      <c r="E580" s="4">
        <f>Data!E580-Data!E579</f>
        <v>2.7999999999999972</v>
      </c>
    </row>
    <row r="581" spans="1:5" x14ac:dyDescent="0.25">
      <c r="A581" s="1">
        <v>35597</v>
      </c>
      <c r="B581" s="4">
        <f>Data!B581-Data!B580</f>
        <v>-0.25</v>
      </c>
      <c r="C581" s="4">
        <f>Data!C581-Data!C580</f>
        <v>3.5500000000000114</v>
      </c>
      <c r="D581" s="4">
        <f>Data!D581-Data!D580</f>
        <v>-9.9999999999999645E-2</v>
      </c>
      <c r="E581" s="4">
        <f>Data!E581-Data!E580</f>
        <v>-0.87999999999999545</v>
      </c>
    </row>
    <row r="582" spans="1:5" x14ac:dyDescent="0.25">
      <c r="A582" s="1">
        <v>35598</v>
      </c>
      <c r="B582" s="4">
        <f>Data!B582-Data!B581</f>
        <v>3.75</v>
      </c>
      <c r="C582" s="4">
        <f>Data!C582-Data!C581</f>
        <v>4.9699999999999989</v>
      </c>
      <c r="D582" s="4">
        <f>Data!D582-Data!D581</f>
        <v>0.45999999999999908</v>
      </c>
      <c r="E582" s="4">
        <f>Data!E582-Data!E581</f>
        <v>4.1199999999999903</v>
      </c>
    </row>
    <row r="583" spans="1:5" x14ac:dyDescent="0.25">
      <c r="A583" s="1">
        <v>35599</v>
      </c>
      <c r="B583" s="4">
        <f>Data!B583-Data!B582</f>
        <v>2.3100000000000023</v>
      </c>
      <c r="C583" s="4">
        <f>Data!C583-Data!C582</f>
        <v>-1.2199999999999989</v>
      </c>
      <c r="D583" s="4">
        <f>Data!D583-Data!D582</f>
        <v>-7.0000000000000284E-2</v>
      </c>
      <c r="E583" s="4">
        <f>Data!E583-Data!E582</f>
        <v>3.3900000000000006</v>
      </c>
    </row>
    <row r="584" spans="1:5" x14ac:dyDescent="0.25">
      <c r="A584" s="1">
        <v>35600</v>
      </c>
      <c r="B584" s="4">
        <f>Data!B584-Data!B583</f>
        <v>0.5</v>
      </c>
      <c r="C584" s="4">
        <f>Data!C584-Data!C583</f>
        <v>-1</v>
      </c>
      <c r="D584" s="4">
        <f>Data!D584-Data!D583</f>
        <v>-4.9999999999998934E-2</v>
      </c>
      <c r="E584" s="4">
        <f>Data!E584-Data!E583</f>
        <v>1.3200000000000074</v>
      </c>
    </row>
    <row r="585" spans="1:5" x14ac:dyDescent="0.25">
      <c r="A585" s="1">
        <v>35601</v>
      </c>
      <c r="B585" s="4">
        <f>Data!B585-Data!B584</f>
        <v>-0.56000000000000227</v>
      </c>
      <c r="C585" s="4">
        <f>Data!C585-Data!C584</f>
        <v>-4.2000000000000171</v>
      </c>
      <c r="D585" s="4">
        <f>Data!D585-Data!D584</f>
        <v>-0.10000000000000142</v>
      </c>
      <c r="E585" s="4">
        <f>Data!E585-Data!E584</f>
        <v>-1.7600000000000051</v>
      </c>
    </row>
    <row r="586" spans="1:5" x14ac:dyDescent="0.25">
      <c r="A586" s="1">
        <v>35604</v>
      </c>
      <c r="B586" s="4">
        <f>Data!B586-Data!B585</f>
        <v>-0.87999999999999545</v>
      </c>
      <c r="C586" s="4">
        <f>Data!C586-Data!C585</f>
        <v>-2.4099999999999966</v>
      </c>
      <c r="D586" s="4">
        <f>Data!D586-Data!D585</f>
        <v>-6.9999999999998508E-2</v>
      </c>
      <c r="E586" s="4">
        <f>Data!E586-Data!E585</f>
        <v>-0.45000000000000284</v>
      </c>
    </row>
    <row r="587" spans="1:5" x14ac:dyDescent="0.25">
      <c r="A587" s="1">
        <v>35605</v>
      </c>
      <c r="B587" s="4">
        <f>Data!B587-Data!B586</f>
        <v>1.6299999999999955</v>
      </c>
      <c r="C587" s="4">
        <f>Data!C587-Data!C586</f>
        <v>1.210000000000008</v>
      </c>
      <c r="D587" s="4">
        <f>Data!D587-Data!D586</f>
        <v>0</v>
      </c>
      <c r="E587" s="4">
        <f>Data!E587-Data!E586</f>
        <v>-0.57999999999999829</v>
      </c>
    </row>
    <row r="588" spans="1:5" x14ac:dyDescent="0.25">
      <c r="A588" s="1">
        <v>35606</v>
      </c>
      <c r="B588" s="4">
        <f>Data!B588-Data!B587</f>
        <v>-0.12999999999999545</v>
      </c>
      <c r="C588" s="4">
        <f>Data!C588-Data!C587</f>
        <v>4.4499999999999886</v>
      </c>
      <c r="D588" s="4">
        <f>Data!D588-Data!D587</f>
        <v>-0.15000000000000036</v>
      </c>
      <c r="E588" s="4">
        <f>Data!E588-Data!E587</f>
        <v>-1.9200000000000017</v>
      </c>
    </row>
    <row r="589" spans="1:5" x14ac:dyDescent="0.25">
      <c r="A589" s="1">
        <v>35607</v>
      </c>
      <c r="B589" s="4">
        <f>Data!B589-Data!B588</f>
        <v>-0.81000000000000227</v>
      </c>
      <c r="C589" s="4">
        <f>Data!C589-Data!C588</f>
        <v>1.7000000000000171</v>
      </c>
      <c r="D589" s="4">
        <f>Data!D589-Data!D588</f>
        <v>-0.33000000000000007</v>
      </c>
      <c r="E589" s="4">
        <f>Data!E589-Data!E588</f>
        <v>-1.3299999999999983</v>
      </c>
    </row>
    <row r="590" spans="1:5" x14ac:dyDescent="0.25">
      <c r="A590" s="1">
        <v>35608</v>
      </c>
      <c r="B590" s="4">
        <f>Data!B590-Data!B589</f>
        <v>-0.93999999999999773</v>
      </c>
      <c r="C590" s="4">
        <f>Data!C590-Data!C589</f>
        <v>1.3499999999999943</v>
      </c>
      <c r="D590" s="4">
        <f>Data!D590-Data!D589</f>
        <v>-0.4399999999999995</v>
      </c>
      <c r="E590" s="4">
        <f>Data!E590-Data!E589</f>
        <v>-1.9099999999999966</v>
      </c>
    </row>
    <row r="591" spans="1:5" x14ac:dyDescent="0.25">
      <c r="A591" s="1">
        <v>35611</v>
      </c>
      <c r="B591" s="4">
        <f>Data!B591-Data!B590</f>
        <v>0.37999999999999545</v>
      </c>
      <c r="C591" s="4">
        <f>Data!C591-Data!C590</f>
        <v>5.5199999999999818</v>
      </c>
      <c r="D591" s="4">
        <f>Data!D591-Data!D590</f>
        <v>4.9999999999998934E-2</v>
      </c>
      <c r="E591" s="4">
        <f>Data!E591-Data!E590</f>
        <v>5.1599999999999966</v>
      </c>
    </row>
    <row r="592" spans="1:5" x14ac:dyDescent="0.25">
      <c r="A592" s="1">
        <v>35612</v>
      </c>
      <c r="B592" s="4">
        <f>Data!B592-Data!B591</f>
        <v>-1.4399999999999977</v>
      </c>
      <c r="C592" s="4">
        <f>Data!C592-Data!C591</f>
        <v>1.2300000000000182</v>
      </c>
      <c r="D592" s="4">
        <f>Data!D592-Data!D591</f>
        <v>0.4399999999999995</v>
      </c>
      <c r="E592" s="4">
        <f>Data!E592-Data!E591</f>
        <v>7.7999999999999972</v>
      </c>
    </row>
    <row r="593" spans="1:5" x14ac:dyDescent="0.25">
      <c r="A593" s="1">
        <v>35613</v>
      </c>
      <c r="B593" s="4">
        <f>Data!B593-Data!B592</f>
        <v>0.25</v>
      </c>
      <c r="C593" s="4">
        <f>Data!C593-Data!C592</f>
        <v>-3.2300000000000182</v>
      </c>
      <c r="D593" s="4">
        <f>Data!D593-Data!D592</f>
        <v>-0.14999999999999858</v>
      </c>
      <c r="E593" s="4">
        <f>Data!E593-Data!E592</f>
        <v>4.1300000000000097</v>
      </c>
    </row>
    <row r="594" spans="1:5" x14ac:dyDescent="0.25">
      <c r="A594" s="1">
        <v>35614</v>
      </c>
      <c r="B594" s="4">
        <f>Data!B594-Data!B593</f>
        <v>2.3100000000000023</v>
      </c>
      <c r="C594" s="4">
        <f>Data!C594-Data!C593</f>
        <v>-2.4199999999999875</v>
      </c>
      <c r="D594" s="4">
        <f>Data!D594-Data!D593</f>
        <v>-0.19000000000000128</v>
      </c>
      <c r="E594" s="4">
        <f>Data!E594-Data!E593</f>
        <v>3.8299999999999841</v>
      </c>
    </row>
    <row r="595" spans="1:5" x14ac:dyDescent="0.25">
      <c r="A595" s="1">
        <v>35615</v>
      </c>
      <c r="B595" s="4">
        <f>Data!B595-Data!B594</f>
        <v>6.25</v>
      </c>
      <c r="C595" s="4">
        <f>Data!C595-Data!C594</f>
        <v>-2.3499999999999943</v>
      </c>
      <c r="D595" s="4">
        <f>Data!D595-Data!D594</f>
        <v>8.9999999999999858E-2</v>
      </c>
      <c r="E595" s="4">
        <f>Data!E595-Data!E594</f>
        <v>0.43999999999999773</v>
      </c>
    </row>
    <row r="596" spans="1:5" x14ac:dyDescent="0.25">
      <c r="A596" s="1">
        <v>35618</v>
      </c>
      <c r="B596" s="4">
        <f>Data!B596-Data!B595</f>
        <v>3.4399999999999977</v>
      </c>
      <c r="C596" s="4">
        <f>Data!C596-Data!C595</f>
        <v>-0.80000000000001137</v>
      </c>
      <c r="D596" s="4">
        <f>Data!D596-Data!D595</f>
        <v>5.0000000000000711E-2</v>
      </c>
      <c r="E596" s="4">
        <f>Data!E596-Data!E595</f>
        <v>-2.7999999999999829</v>
      </c>
    </row>
    <row r="597" spans="1:5" x14ac:dyDescent="0.25">
      <c r="A597" s="1">
        <v>35619</v>
      </c>
      <c r="B597" s="4">
        <f>Data!B597-Data!B596</f>
        <v>1.9399999999999977</v>
      </c>
      <c r="C597" s="4">
        <f>Data!C597-Data!C596</f>
        <v>0.27000000000001023</v>
      </c>
      <c r="D597" s="4">
        <f>Data!D597-Data!D596</f>
        <v>7.0000000000000284E-2</v>
      </c>
      <c r="E597" s="4">
        <f>Data!E597-Data!E596</f>
        <v>-0.59000000000000341</v>
      </c>
    </row>
    <row r="598" spans="1:5" x14ac:dyDescent="0.25">
      <c r="A598" s="1">
        <v>35620</v>
      </c>
      <c r="B598" s="4">
        <f>Data!B598-Data!B597</f>
        <v>3.5</v>
      </c>
      <c r="C598" s="4">
        <f>Data!C598-Data!C597</f>
        <v>1.25</v>
      </c>
      <c r="D598" s="4">
        <f>Data!D598-Data!D597</f>
        <v>0.28999999999999915</v>
      </c>
      <c r="E598" s="4">
        <f>Data!E598-Data!E597</f>
        <v>5.1599999999999966</v>
      </c>
    </row>
    <row r="599" spans="1:5" x14ac:dyDescent="0.25">
      <c r="A599" s="1">
        <v>35621</v>
      </c>
      <c r="B599" s="4">
        <f>Data!B599-Data!B598</f>
        <v>-2.1899999999999977</v>
      </c>
      <c r="C599" s="4">
        <f>Data!C599-Data!C598</f>
        <v>1.4000000000000057</v>
      </c>
      <c r="D599" s="4">
        <f>Data!D599-Data!D598</f>
        <v>0.16999999999999993</v>
      </c>
      <c r="E599" s="4">
        <f>Data!E599-Data!E598</f>
        <v>-3.3900000000000006</v>
      </c>
    </row>
    <row r="600" spans="1:5" x14ac:dyDescent="0.25">
      <c r="A600" s="1">
        <v>35622</v>
      </c>
      <c r="B600" s="4">
        <f>Data!B600-Data!B599</f>
        <v>-3.0600000000000023</v>
      </c>
      <c r="C600" s="4">
        <f>Data!C600-Data!C599</f>
        <v>-0.67000000000001592</v>
      </c>
      <c r="D600" s="4">
        <f>Data!D600-Data!D599</f>
        <v>-0.47999999999999865</v>
      </c>
      <c r="E600" s="4">
        <f>Data!E600-Data!E599</f>
        <v>-1.3299999999999983</v>
      </c>
    </row>
    <row r="601" spans="1:5" x14ac:dyDescent="0.25">
      <c r="A601" s="1">
        <v>35625</v>
      </c>
      <c r="B601" s="4">
        <f>Data!B601-Data!B600</f>
        <v>-1.1299999999999955</v>
      </c>
      <c r="C601" s="4">
        <f>Data!C601-Data!C600</f>
        <v>-2.9799999999999898</v>
      </c>
      <c r="D601" s="4">
        <f>Data!D601-Data!D600</f>
        <v>-0.3100000000000005</v>
      </c>
      <c r="E601" s="4">
        <f>Data!E601-Data!E600</f>
        <v>-4.7099999999999937</v>
      </c>
    </row>
    <row r="602" spans="1:5" x14ac:dyDescent="0.25">
      <c r="A602" s="1">
        <v>35626</v>
      </c>
      <c r="B602" s="4">
        <f>Data!B602-Data!B601</f>
        <v>1.5699999999999932</v>
      </c>
      <c r="C602" s="4">
        <f>Data!C602-Data!C601</f>
        <v>-1.5699999999999932</v>
      </c>
      <c r="D602" s="4">
        <f>Data!D602-Data!D601</f>
        <v>-0.22000000000000064</v>
      </c>
      <c r="E602" s="4">
        <f>Data!E602-Data!E601</f>
        <v>2.9399999999999977</v>
      </c>
    </row>
    <row r="603" spans="1:5" x14ac:dyDescent="0.25">
      <c r="A603" s="1">
        <v>35627</v>
      </c>
      <c r="B603" s="4">
        <f>Data!B603-Data!B602</f>
        <v>-0.75</v>
      </c>
      <c r="C603" s="4">
        <f>Data!C603-Data!C602</f>
        <v>0.34999999999999432</v>
      </c>
      <c r="D603" s="4">
        <f>Data!D603-Data!D602</f>
        <v>2.000000000000135E-2</v>
      </c>
      <c r="E603" s="4">
        <f>Data!E603-Data!E602</f>
        <v>-2.5</v>
      </c>
    </row>
    <row r="604" spans="1:5" x14ac:dyDescent="0.25">
      <c r="A604" s="1">
        <v>35628</v>
      </c>
      <c r="B604" s="4">
        <f>Data!B604-Data!B603</f>
        <v>0</v>
      </c>
      <c r="C604" s="4">
        <f>Data!C604-Data!C603</f>
        <v>-0.21000000000000796</v>
      </c>
      <c r="D604" s="4">
        <f>Data!D604-Data!D603</f>
        <v>0.40999999999999837</v>
      </c>
      <c r="E604" s="4">
        <f>Data!E604-Data!E603</f>
        <v>1.769999999999996</v>
      </c>
    </row>
    <row r="605" spans="1:5" x14ac:dyDescent="0.25">
      <c r="A605" s="1">
        <v>35629</v>
      </c>
      <c r="B605" s="4">
        <f>Data!B605-Data!B604</f>
        <v>-1.0699999999999932</v>
      </c>
      <c r="C605" s="4">
        <f>Data!C605-Data!C604</f>
        <v>-1.8199999999999932</v>
      </c>
      <c r="D605" s="4">
        <f>Data!D605-Data!D604</f>
        <v>0.39000000000000057</v>
      </c>
      <c r="E605" s="4">
        <f>Data!E605-Data!E604</f>
        <v>-5.5999999999999943</v>
      </c>
    </row>
    <row r="606" spans="1:5" x14ac:dyDescent="0.25">
      <c r="A606" s="1">
        <v>35632</v>
      </c>
      <c r="B606" s="4">
        <f>Data!B606-Data!B605</f>
        <v>2.1899999999999977</v>
      </c>
      <c r="C606" s="4">
        <f>Data!C606-Data!C605</f>
        <v>-0.84999999999999432</v>
      </c>
      <c r="D606" s="4">
        <f>Data!D606-Data!D605</f>
        <v>1.0099999999999998</v>
      </c>
      <c r="E606" s="4">
        <f>Data!E606-Data!E605</f>
        <v>2.0600000000000023</v>
      </c>
    </row>
    <row r="607" spans="1:5" x14ac:dyDescent="0.25">
      <c r="A607" s="1">
        <v>35633</v>
      </c>
      <c r="B607" s="4">
        <f>Data!B607-Data!B606</f>
        <v>4.6899999999999977</v>
      </c>
      <c r="C607" s="4">
        <f>Data!C607-Data!C606</f>
        <v>2.0300000000000011</v>
      </c>
      <c r="D607" s="4">
        <f>Data!D607-Data!D606</f>
        <v>-0.25999999999999979</v>
      </c>
      <c r="E607" s="4">
        <f>Data!E607-Data!E606</f>
        <v>3.539999999999992</v>
      </c>
    </row>
    <row r="608" spans="1:5" x14ac:dyDescent="0.25">
      <c r="A608" s="1">
        <v>35634</v>
      </c>
      <c r="B608" s="4">
        <f>Data!B608-Data!B607</f>
        <v>1.3100000000000023</v>
      </c>
      <c r="C608" s="4">
        <f>Data!C608-Data!C607</f>
        <v>2.8499999999999943</v>
      </c>
      <c r="D608" s="4">
        <f>Data!D608-Data!D607</f>
        <v>-0.11999999999999922</v>
      </c>
      <c r="E608" s="4">
        <f>Data!E608-Data!E607</f>
        <v>3.6800000000000068</v>
      </c>
    </row>
    <row r="609" spans="1:5" x14ac:dyDescent="0.25">
      <c r="A609" s="1">
        <v>35635</v>
      </c>
      <c r="B609" s="4">
        <f>Data!B609-Data!B608</f>
        <v>-1.25</v>
      </c>
      <c r="C609" s="4">
        <f>Data!C609-Data!C608</f>
        <v>2.0199999999999818</v>
      </c>
      <c r="D609" s="4">
        <f>Data!D609-Data!D608</f>
        <v>-0.44000000000000128</v>
      </c>
      <c r="E609" s="4">
        <f>Data!E609-Data!E608</f>
        <v>-2.210000000000008</v>
      </c>
    </row>
    <row r="610" spans="1:5" x14ac:dyDescent="0.25">
      <c r="A610" s="1">
        <v>35636</v>
      </c>
      <c r="B610" s="4">
        <f>Data!B610-Data!B609</f>
        <v>-0.25</v>
      </c>
      <c r="C610" s="4">
        <f>Data!C610-Data!C609</f>
        <v>-0.47999999999998977</v>
      </c>
      <c r="D610" s="4">
        <f>Data!D610-Data!D609</f>
        <v>-0.30999999999999872</v>
      </c>
      <c r="E610" s="4">
        <f>Data!E610-Data!E609</f>
        <v>0.29999999999999716</v>
      </c>
    </row>
    <row r="611" spans="1:5" x14ac:dyDescent="0.25">
      <c r="A611" s="1">
        <v>35639</v>
      </c>
      <c r="B611" s="4">
        <f>Data!B611-Data!B610</f>
        <v>0</v>
      </c>
      <c r="C611" s="4">
        <f>Data!C611-Data!C610</f>
        <v>-0.37000000000000455</v>
      </c>
      <c r="D611" s="4">
        <f>Data!D611-Data!D610</f>
        <v>0.25999999999999979</v>
      </c>
      <c r="E611" s="4">
        <f>Data!E611-Data!E610</f>
        <v>0.14000000000000057</v>
      </c>
    </row>
    <row r="612" spans="1:5" x14ac:dyDescent="0.25">
      <c r="A612" s="1">
        <v>35640</v>
      </c>
      <c r="B612" s="4">
        <f>Data!B612-Data!B611</f>
        <v>-0.37000000000000455</v>
      </c>
      <c r="C612" s="4">
        <f>Data!C612-Data!C611</f>
        <v>1.7000000000000171</v>
      </c>
      <c r="D612" s="4">
        <f>Data!D612-Data!D611</f>
        <v>-0.12000000000000099</v>
      </c>
      <c r="E612" s="4">
        <f>Data!E612-Data!E611</f>
        <v>0.45000000000000284</v>
      </c>
    </row>
    <row r="613" spans="1:5" x14ac:dyDescent="0.25">
      <c r="A613" s="1">
        <v>35641</v>
      </c>
      <c r="B613" s="4">
        <f>Data!B613-Data!B612</f>
        <v>-0.31999999999999318</v>
      </c>
      <c r="C613" s="4">
        <f>Data!C613-Data!C612</f>
        <v>3.1499999999999773</v>
      </c>
      <c r="D613" s="4">
        <f>Data!D613-Data!D612</f>
        <v>8.0000000000000071E-2</v>
      </c>
      <c r="E613" s="4">
        <f>Data!E613-Data!E612</f>
        <v>3.6799999999999926</v>
      </c>
    </row>
    <row r="614" spans="1:5" x14ac:dyDescent="0.25">
      <c r="A614" s="1">
        <v>35642</v>
      </c>
      <c r="B614" s="4">
        <f>Data!B614-Data!B613</f>
        <v>-6.0000000000002274E-2</v>
      </c>
      <c r="C614" s="4">
        <f>Data!C614-Data!C613</f>
        <v>-0.56999999999999318</v>
      </c>
      <c r="D614" s="4">
        <f>Data!D614-Data!D613</f>
        <v>0</v>
      </c>
      <c r="E614" s="4">
        <f>Data!E614-Data!E613</f>
        <v>-0.73999999999998067</v>
      </c>
    </row>
    <row r="615" spans="1:5" x14ac:dyDescent="0.25">
      <c r="A615" s="1">
        <v>35643</v>
      </c>
      <c r="B615" s="4">
        <f>Data!B615-Data!B614</f>
        <v>6.0000000000002274E-2</v>
      </c>
      <c r="C615" s="4">
        <f>Data!C615-Data!C614</f>
        <v>2.5900000000000034</v>
      </c>
      <c r="D615" s="4">
        <f>Data!D615-Data!D614</f>
        <v>-0.24000000000000021</v>
      </c>
      <c r="E615" s="4">
        <f>Data!E615-Data!E614</f>
        <v>-0.43999999999999773</v>
      </c>
    </row>
    <row r="616" spans="1:5" x14ac:dyDescent="0.25">
      <c r="A616" s="1">
        <v>35646</v>
      </c>
      <c r="B616" s="4">
        <f>Data!B616-Data!B615</f>
        <v>0.43999999999999773</v>
      </c>
      <c r="C616" s="4">
        <f>Data!C616-Data!C615</f>
        <v>7.0800000000000125</v>
      </c>
      <c r="D616" s="4">
        <f>Data!D616-Data!D615</f>
        <v>0.3100000000000005</v>
      </c>
      <c r="E616" s="4">
        <f>Data!E616-Data!E615</f>
        <v>2.2099999999999795</v>
      </c>
    </row>
    <row r="617" spans="1:5" x14ac:dyDescent="0.25">
      <c r="A617" s="1">
        <v>35647</v>
      </c>
      <c r="B617" s="4">
        <f>Data!B617-Data!B616</f>
        <v>-6.0000000000002274E-2</v>
      </c>
      <c r="C617" s="4">
        <f>Data!C617-Data!C616</f>
        <v>2.1799999999999784</v>
      </c>
      <c r="D617" s="4">
        <f>Data!D617-Data!D616</f>
        <v>0.1899999999999995</v>
      </c>
      <c r="E617" s="4">
        <f>Data!E617-Data!E616</f>
        <v>1.0300000000000011</v>
      </c>
    </row>
    <row r="618" spans="1:5" x14ac:dyDescent="0.25">
      <c r="A618" s="1">
        <v>35648</v>
      </c>
      <c r="B618" s="4">
        <f>Data!B618-Data!B617</f>
        <v>1.1200000000000045</v>
      </c>
      <c r="C618" s="4">
        <f>Data!C618-Data!C617</f>
        <v>2.2199999999999989</v>
      </c>
      <c r="D618" s="4">
        <f>Data!D618-Data!D617</f>
        <v>-8.9999999999999858E-2</v>
      </c>
      <c r="E618" s="4">
        <f>Data!E618-Data!E617</f>
        <v>-1.9099999999999966</v>
      </c>
    </row>
    <row r="619" spans="1:5" x14ac:dyDescent="0.25">
      <c r="A619" s="1">
        <v>35649</v>
      </c>
      <c r="B619" s="4">
        <f>Data!B619-Data!B618</f>
        <v>-6.0000000000002274E-2</v>
      </c>
      <c r="C619" s="4">
        <f>Data!C619-Data!C618</f>
        <v>-0.54999999999998295</v>
      </c>
      <c r="D619" s="4">
        <f>Data!D619-Data!D618</f>
        <v>-0.14999999999999858</v>
      </c>
      <c r="E619" s="4">
        <f>Data!E619-Data!E618</f>
        <v>-2.2099999999999937</v>
      </c>
    </row>
    <row r="620" spans="1:5" x14ac:dyDescent="0.25">
      <c r="A620" s="1">
        <v>35650</v>
      </c>
      <c r="B620" s="4">
        <f>Data!B620-Data!B619</f>
        <v>-3</v>
      </c>
      <c r="C620" s="4">
        <f>Data!C620-Data!C619</f>
        <v>-2.1200000000000045</v>
      </c>
      <c r="D620" s="4">
        <f>Data!D620-Data!D619</f>
        <v>-0.41000000000000014</v>
      </c>
      <c r="E620" s="4">
        <f>Data!E620-Data!E619</f>
        <v>-3.3900000000000006</v>
      </c>
    </row>
    <row r="621" spans="1:5" x14ac:dyDescent="0.25">
      <c r="A621" s="1">
        <v>35653</v>
      </c>
      <c r="B621" s="4">
        <f>Data!B621-Data!B620</f>
        <v>3.1899999999999977</v>
      </c>
      <c r="C621" s="4">
        <f>Data!C621-Data!C620</f>
        <v>0.94999999999998863</v>
      </c>
      <c r="D621" s="4">
        <f>Data!D621-Data!D620</f>
        <v>0.38999999999999879</v>
      </c>
      <c r="E621" s="4">
        <f>Data!E621-Data!E620</f>
        <v>3.0900000000000034</v>
      </c>
    </row>
    <row r="622" spans="1:5" x14ac:dyDescent="0.25">
      <c r="A622" s="1">
        <v>35654</v>
      </c>
      <c r="B622" s="4">
        <f>Data!B622-Data!B621</f>
        <v>-0.37999999999999545</v>
      </c>
      <c r="C622" s="4">
        <f>Data!C622-Data!C621</f>
        <v>-0.59999999999999432</v>
      </c>
      <c r="D622" s="4">
        <f>Data!D622-Data!D621</f>
        <v>-0.21999999999999886</v>
      </c>
      <c r="E622" s="4">
        <f>Data!E622-Data!E621</f>
        <v>-3.8299999999999983</v>
      </c>
    </row>
    <row r="623" spans="1:5" x14ac:dyDescent="0.25">
      <c r="A623" s="1">
        <v>35655</v>
      </c>
      <c r="B623" s="4">
        <f>Data!B623-Data!B622</f>
        <v>-1.5</v>
      </c>
      <c r="C623" s="4">
        <f>Data!C623-Data!C622</f>
        <v>-1.8299999999999841</v>
      </c>
      <c r="D623" s="4">
        <f>Data!D623-Data!D622</f>
        <v>-5.0000000000000711E-2</v>
      </c>
      <c r="E623" s="4">
        <f>Data!E623-Data!E622</f>
        <v>-1.9100000000000108</v>
      </c>
    </row>
    <row r="624" spans="1:5" x14ac:dyDescent="0.25">
      <c r="A624" s="1">
        <v>35656</v>
      </c>
      <c r="B624" s="4">
        <f>Data!B624-Data!B623</f>
        <v>-3.75</v>
      </c>
      <c r="C624" s="4">
        <f>Data!C624-Data!C623</f>
        <v>-5.5200000000000102</v>
      </c>
      <c r="D624" s="4">
        <f>Data!D624-Data!D623</f>
        <v>-0.33999999999999986</v>
      </c>
      <c r="E624" s="4">
        <f>Data!E624-Data!E623</f>
        <v>-1.6199999999999903</v>
      </c>
    </row>
    <row r="625" spans="1:5" x14ac:dyDescent="0.25">
      <c r="A625" s="1">
        <v>35661</v>
      </c>
      <c r="B625" s="4">
        <f>Data!B625-Data!B624</f>
        <v>2.6899999999999977</v>
      </c>
      <c r="C625" s="4">
        <f>Data!C625-Data!C624</f>
        <v>-10.599999999999994</v>
      </c>
      <c r="D625" s="4">
        <f>Data!D625-Data!D624</f>
        <v>-0.11999999999999922</v>
      </c>
      <c r="E625" s="4">
        <f>Data!E625-Data!E624</f>
        <v>0.28999999999999204</v>
      </c>
    </row>
    <row r="626" spans="1:5" x14ac:dyDescent="0.25">
      <c r="A626" s="1">
        <v>35662</v>
      </c>
      <c r="B626" s="4">
        <f>Data!B626-Data!B625</f>
        <v>0.18999999999999773</v>
      </c>
      <c r="C626" s="4">
        <f>Data!C626-Data!C625</f>
        <v>8.5</v>
      </c>
      <c r="D626" s="4">
        <f>Data!D626-Data!D625</f>
        <v>9.9999999999999645E-2</v>
      </c>
      <c r="E626" s="4">
        <f>Data!E626-Data!E625</f>
        <v>0.88000000000000966</v>
      </c>
    </row>
    <row r="627" spans="1:5" x14ac:dyDescent="0.25">
      <c r="A627" s="1">
        <v>35663</v>
      </c>
      <c r="B627" s="4">
        <f>Data!B627-Data!B626</f>
        <v>-0.75</v>
      </c>
      <c r="C627" s="4">
        <f>Data!C627-Data!C626</f>
        <v>-3.5999999999999943</v>
      </c>
      <c r="D627" s="4">
        <f>Data!D627-Data!D626</f>
        <v>-7.0000000000000284E-2</v>
      </c>
      <c r="E627" s="4">
        <f>Data!E627-Data!E626</f>
        <v>-5</v>
      </c>
    </row>
    <row r="628" spans="1:5" x14ac:dyDescent="0.25">
      <c r="A628" s="1">
        <v>35664</v>
      </c>
      <c r="B628" s="4">
        <f>Data!B628-Data!B627</f>
        <v>-1</v>
      </c>
      <c r="C628" s="4">
        <f>Data!C628-Data!C627</f>
        <v>-2.9000000000000057</v>
      </c>
      <c r="D628" s="4">
        <f>Data!D628-Data!D627</f>
        <v>-0.46000000000000085</v>
      </c>
      <c r="E628" s="4">
        <f>Data!E628-Data!E627</f>
        <v>-3.5400000000000063</v>
      </c>
    </row>
    <row r="629" spans="1:5" x14ac:dyDescent="0.25">
      <c r="A629" s="1">
        <v>35668</v>
      </c>
      <c r="B629" s="4">
        <f>Data!B629-Data!B628</f>
        <v>-0.12999999999999545</v>
      </c>
      <c r="C629" s="4">
        <f>Data!C629-Data!C628</f>
        <v>1.5199999999999818</v>
      </c>
      <c r="D629" s="4">
        <f>Data!D629-Data!D628</f>
        <v>0.48000000000000043</v>
      </c>
      <c r="E629" s="4">
        <f>Data!E629-Data!E628</f>
        <v>1.1799999999999926</v>
      </c>
    </row>
    <row r="630" spans="1:5" x14ac:dyDescent="0.25">
      <c r="A630" s="1">
        <v>35669</v>
      </c>
      <c r="B630" s="4">
        <f>Data!B630-Data!B629</f>
        <v>-0.75</v>
      </c>
      <c r="C630" s="4">
        <f>Data!C630-Data!C629</f>
        <v>1.1800000000000068</v>
      </c>
      <c r="D630" s="4">
        <f>Data!D630-Data!D629</f>
        <v>5.0000000000000711E-2</v>
      </c>
      <c r="E630" s="4">
        <f>Data!E630-Data!E629</f>
        <v>-0.87999999999999545</v>
      </c>
    </row>
    <row r="631" spans="1:5" x14ac:dyDescent="0.25">
      <c r="A631" s="1">
        <v>35670</v>
      </c>
      <c r="B631" s="4">
        <f>Data!B631-Data!B630</f>
        <v>-3.25</v>
      </c>
      <c r="C631" s="4">
        <f>Data!C631-Data!C630</f>
        <v>-4.0999999999999943</v>
      </c>
      <c r="D631" s="4">
        <f>Data!D631-Data!D630</f>
        <v>-0.22000000000000064</v>
      </c>
      <c r="E631" s="4">
        <f>Data!E631-Data!E630</f>
        <v>-3.3900000000000006</v>
      </c>
    </row>
    <row r="632" spans="1:5" x14ac:dyDescent="0.25">
      <c r="A632" s="1">
        <v>35671</v>
      </c>
      <c r="B632" s="4">
        <f>Data!B632-Data!B631</f>
        <v>-0.62000000000000455</v>
      </c>
      <c r="C632" s="4">
        <f>Data!C632-Data!C631</f>
        <v>-1.2299999999999898</v>
      </c>
      <c r="D632" s="4">
        <f>Data!D632-Data!D631</f>
        <v>-0.89000000000000057</v>
      </c>
      <c r="E632" s="4">
        <f>Data!E632-Data!E631</f>
        <v>-2.7999999999999972</v>
      </c>
    </row>
    <row r="633" spans="1:5" x14ac:dyDescent="0.25">
      <c r="A633" s="1">
        <v>35674</v>
      </c>
      <c r="B633" s="4">
        <f>Data!B633-Data!B632</f>
        <v>-1.6899999999999977</v>
      </c>
      <c r="C633" s="4">
        <f>Data!C633-Data!C632</f>
        <v>1.9499999999999886</v>
      </c>
      <c r="D633" s="4">
        <f>Data!D633-Data!D632</f>
        <v>-0.33999999999999986</v>
      </c>
      <c r="E633" s="4">
        <f>Data!E633-Data!E632</f>
        <v>3.980000000000004</v>
      </c>
    </row>
    <row r="634" spans="1:5" x14ac:dyDescent="0.25">
      <c r="A634" s="1">
        <v>35675</v>
      </c>
      <c r="B634" s="4">
        <f>Data!B634-Data!B633</f>
        <v>1.1299999999999955</v>
      </c>
      <c r="C634" s="4">
        <f>Data!C634-Data!C633</f>
        <v>1.9000000000000057</v>
      </c>
      <c r="D634" s="4">
        <f>Data!D634-Data!D633</f>
        <v>0.29000000000000092</v>
      </c>
      <c r="E634" s="4">
        <f>Data!E634-Data!E633</f>
        <v>-1.1800000000000068</v>
      </c>
    </row>
    <row r="635" spans="1:5" x14ac:dyDescent="0.25">
      <c r="A635" s="1">
        <v>35676</v>
      </c>
      <c r="B635" s="4">
        <f>Data!B635-Data!B634</f>
        <v>-0.68999999999999773</v>
      </c>
      <c r="C635" s="4">
        <f>Data!C635-Data!C634</f>
        <v>1.0999999999999943</v>
      </c>
      <c r="D635" s="4">
        <f>Data!D635-Data!D634</f>
        <v>0</v>
      </c>
      <c r="E635" s="4">
        <f>Data!E635-Data!E634</f>
        <v>-0.89000000000000057</v>
      </c>
    </row>
    <row r="636" spans="1:5" x14ac:dyDescent="0.25">
      <c r="A636" s="1">
        <v>35677</v>
      </c>
      <c r="B636" s="4">
        <f>Data!B636-Data!B635</f>
        <v>0.62000000000000455</v>
      </c>
      <c r="C636" s="4">
        <f>Data!C636-Data!C635</f>
        <v>3.0000000000001137E-2</v>
      </c>
      <c r="D636" s="4">
        <f>Data!D636-Data!D635</f>
        <v>0.11999999999999922</v>
      </c>
      <c r="E636" s="4">
        <f>Data!E636-Data!E635</f>
        <v>-0.59000000000000341</v>
      </c>
    </row>
    <row r="637" spans="1:5" x14ac:dyDescent="0.25">
      <c r="A637" s="1">
        <v>35678</v>
      </c>
      <c r="B637" s="4">
        <f>Data!B637-Data!B636</f>
        <v>1.75</v>
      </c>
      <c r="C637" s="4">
        <f>Data!C637-Data!C636</f>
        <v>0.5</v>
      </c>
      <c r="D637" s="4">
        <f>Data!D637-Data!D636</f>
        <v>-1.9999999999999574E-2</v>
      </c>
      <c r="E637" s="4">
        <f>Data!E637-Data!E636</f>
        <v>0.15000000000000568</v>
      </c>
    </row>
    <row r="638" spans="1:5" x14ac:dyDescent="0.25">
      <c r="A638" s="1">
        <v>35681</v>
      </c>
      <c r="B638" s="4">
        <f>Data!B638-Data!B637</f>
        <v>4.1899999999999977</v>
      </c>
      <c r="C638" s="4">
        <f>Data!C638-Data!C637</f>
        <v>-0.75</v>
      </c>
      <c r="D638" s="4">
        <f>Data!D638-Data!D637</f>
        <v>0.14000000000000057</v>
      </c>
      <c r="E638" s="4">
        <f>Data!E638-Data!E637</f>
        <v>1.4699999999999989</v>
      </c>
    </row>
    <row r="639" spans="1:5" x14ac:dyDescent="0.25">
      <c r="A639" s="1">
        <v>35682</v>
      </c>
      <c r="B639" s="4">
        <f>Data!B639-Data!B638</f>
        <v>-2.6200000000000045</v>
      </c>
      <c r="C639" s="4">
        <f>Data!C639-Data!C638</f>
        <v>-1.3799999999999955</v>
      </c>
      <c r="D639" s="4">
        <f>Data!D639-Data!D638</f>
        <v>-0.29000000000000092</v>
      </c>
      <c r="E639" s="4">
        <f>Data!E639-Data!E638</f>
        <v>0.15000000000000568</v>
      </c>
    </row>
    <row r="640" spans="1:5" x14ac:dyDescent="0.25">
      <c r="A640" s="1">
        <v>35683</v>
      </c>
      <c r="B640" s="4">
        <f>Data!B640-Data!B639</f>
        <v>-0.37999999999999545</v>
      </c>
      <c r="C640" s="4">
        <f>Data!C640-Data!C639</f>
        <v>5.4300000000000068</v>
      </c>
      <c r="D640" s="4">
        <f>Data!D640-Data!D639</f>
        <v>0.12000000000000099</v>
      </c>
      <c r="E640" s="4">
        <f>Data!E640-Data!E639</f>
        <v>-0.43999999999999773</v>
      </c>
    </row>
    <row r="641" spans="1:5" x14ac:dyDescent="0.25">
      <c r="A641" s="1">
        <v>35684</v>
      </c>
      <c r="B641" s="4">
        <f>Data!B641-Data!B640</f>
        <v>-3.1899999999999977</v>
      </c>
      <c r="C641" s="4">
        <f>Data!C641-Data!C640</f>
        <v>-2.7300000000000182</v>
      </c>
      <c r="D641" s="4">
        <f>Data!D641-Data!D640</f>
        <v>-0.19000000000000128</v>
      </c>
      <c r="E641" s="4">
        <f>Data!E641-Data!E640</f>
        <v>-1.0300000000000011</v>
      </c>
    </row>
    <row r="642" spans="1:5" x14ac:dyDescent="0.25">
      <c r="A642" s="1">
        <v>35685</v>
      </c>
      <c r="B642" s="4">
        <f>Data!B642-Data!B641</f>
        <v>-0.12000000000000455</v>
      </c>
      <c r="C642" s="4">
        <f>Data!C642-Data!C641</f>
        <v>0.28000000000000114</v>
      </c>
      <c r="D642" s="4">
        <f>Data!D642-Data!D641</f>
        <v>-0.11999999999999922</v>
      </c>
      <c r="E642" s="4">
        <f>Data!E642-Data!E641</f>
        <v>-0.88000000000000966</v>
      </c>
    </row>
    <row r="643" spans="1:5" x14ac:dyDescent="0.25">
      <c r="A643" s="1">
        <v>35688</v>
      </c>
      <c r="B643" s="4">
        <f>Data!B643-Data!B642</f>
        <v>1</v>
      </c>
      <c r="C643" s="4">
        <f>Data!C643-Data!C642</f>
        <v>0.77000000000001023</v>
      </c>
      <c r="D643" s="4">
        <f>Data!D643-Data!D642</f>
        <v>5.0000000000000711E-2</v>
      </c>
      <c r="E643" s="4">
        <f>Data!E643-Data!E642</f>
        <v>1.3200000000000074</v>
      </c>
    </row>
    <row r="644" spans="1:5" x14ac:dyDescent="0.25">
      <c r="A644" s="1">
        <v>35689</v>
      </c>
      <c r="B644" s="4">
        <f>Data!B644-Data!B643</f>
        <v>0.43999999999999773</v>
      </c>
      <c r="C644" s="4">
        <f>Data!C644-Data!C643</f>
        <v>0.22999999999998977</v>
      </c>
      <c r="D644" s="4">
        <f>Data!D644-Data!D643</f>
        <v>-5.0000000000000711E-2</v>
      </c>
      <c r="E644" s="4">
        <f>Data!E644-Data!E643</f>
        <v>-0.74000000000000909</v>
      </c>
    </row>
    <row r="645" spans="1:5" x14ac:dyDescent="0.25">
      <c r="A645" s="1">
        <v>35690</v>
      </c>
      <c r="B645" s="4">
        <f>Data!B645-Data!B644</f>
        <v>-1.1299999999999955</v>
      </c>
      <c r="C645" s="4">
        <f>Data!C645-Data!C644</f>
        <v>-3.4099999999999966</v>
      </c>
      <c r="D645" s="4">
        <f>Data!D645-Data!D644</f>
        <v>-0.29000000000000092</v>
      </c>
      <c r="E645" s="4">
        <f>Data!E645-Data!E644</f>
        <v>-0.72999999999998977</v>
      </c>
    </row>
    <row r="646" spans="1:5" x14ac:dyDescent="0.25">
      <c r="A646" s="1">
        <v>35691</v>
      </c>
      <c r="B646" s="4">
        <f>Data!B646-Data!B645</f>
        <v>-0.68999999999999773</v>
      </c>
      <c r="C646" s="4">
        <f>Data!C646-Data!C645</f>
        <v>-5.4699999999999989</v>
      </c>
      <c r="D646" s="4">
        <f>Data!D646-Data!D645</f>
        <v>-0.1899999999999995</v>
      </c>
      <c r="E646" s="4">
        <f>Data!E646-Data!E645</f>
        <v>-1.4699999999999989</v>
      </c>
    </row>
    <row r="647" spans="1:5" x14ac:dyDescent="0.25">
      <c r="A647" s="1">
        <v>35692</v>
      </c>
      <c r="B647" s="4">
        <f>Data!B647-Data!B646</f>
        <v>-2.75</v>
      </c>
      <c r="C647" s="4">
        <f>Data!C647-Data!C646</f>
        <v>-2.8000000000000114</v>
      </c>
      <c r="D647" s="4">
        <f>Data!D647-Data!D646</f>
        <v>-0.24000000000000021</v>
      </c>
      <c r="E647" s="4">
        <f>Data!E647-Data!E646</f>
        <v>-3.1000000000000085</v>
      </c>
    </row>
    <row r="648" spans="1:5" x14ac:dyDescent="0.25">
      <c r="A648" s="1">
        <v>35695</v>
      </c>
      <c r="B648" s="4">
        <f>Data!B648-Data!B647</f>
        <v>0</v>
      </c>
      <c r="C648" s="4">
        <f>Data!C648-Data!C647</f>
        <v>-2.4199999999999875</v>
      </c>
      <c r="D648" s="4">
        <f>Data!D648-Data!D647</f>
        <v>0</v>
      </c>
      <c r="E648" s="4">
        <f>Data!E648-Data!E647</f>
        <v>-1.1799999999999926</v>
      </c>
    </row>
    <row r="649" spans="1:5" x14ac:dyDescent="0.25">
      <c r="A649" s="1">
        <v>35696</v>
      </c>
      <c r="B649" s="4">
        <f>Data!B649-Data!B648</f>
        <v>1.3199999999999932</v>
      </c>
      <c r="C649" s="4">
        <f>Data!C649-Data!C648</f>
        <v>3.5</v>
      </c>
      <c r="D649" s="4">
        <f>Data!D649-Data!D648</f>
        <v>0.14000000000000057</v>
      </c>
      <c r="E649" s="4">
        <f>Data!E649-Data!E648</f>
        <v>0.73999999999999488</v>
      </c>
    </row>
    <row r="650" spans="1:5" x14ac:dyDescent="0.25">
      <c r="A650" s="1">
        <v>35697</v>
      </c>
      <c r="B650" s="4">
        <f>Data!B650-Data!B649</f>
        <v>2.1200000000000045</v>
      </c>
      <c r="C650" s="4">
        <f>Data!C650-Data!C649</f>
        <v>5.0000000000011369E-2</v>
      </c>
      <c r="D650" s="4">
        <f>Data!D650-Data!D649</f>
        <v>9.9999999999999645E-2</v>
      </c>
      <c r="E650" s="4">
        <f>Data!E650-Data!E649</f>
        <v>-0.28999999999999204</v>
      </c>
    </row>
    <row r="651" spans="1:5" x14ac:dyDescent="0.25">
      <c r="A651" s="1">
        <v>35698</v>
      </c>
      <c r="B651" s="4">
        <f>Data!B651-Data!B650</f>
        <v>1.0600000000000023</v>
      </c>
      <c r="C651" s="4">
        <f>Data!C651-Data!C650</f>
        <v>1.1199999999999761</v>
      </c>
      <c r="D651" s="4">
        <f>Data!D651-Data!D650</f>
        <v>0.66999999999999993</v>
      </c>
      <c r="E651" s="4">
        <f>Data!E651-Data!E650</f>
        <v>0.72999999999998977</v>
      </c>
    </row>
    <row r="652" spans="1:5" x14ac:dyDescent="0.25">
      <c r="A652" s="1">
        <v>35699</v>
      </c>
      <c r="B652" s="4">
        <f>Data!B652-Data!B651</f>
        <v>0.31999999999999318</v>
      </c>
      <c r="C652" s="4">
        <f>Data!C652-Data!C651</f>
        <v>1.6500000000000057</v>
      </c>
      <c r="D652" s="4">
        <f>Data!D652-Data!D651</f>
        <v>0.39000000000000057</v>
      </c>
      <c r="E652" s="4">
        <f>Data!E652-Data!E651</f>
        <v>0.15000000000000568</v>
      </c>
    </row>
    <row r="653" spans="1:5" x14ac:dyDescent="0.25">
      <c r="A653" s="1">
        <v>35702</v>
      </c>
      <c r="B653" s="4">
        <f>Data!B653-Data!B652</f>
        <v>0</v>
      </c>
      <c r="C653" s="4">
        <f>Data!C653-Data!C652</f>
        <v>-1.6699999999999875</v>
      </c>
      <c r="D653" s="4">
        <f>Data!D653-Data!D652</f>
        <v>9.9999999999999645E-2</v>
      </c>
      <c r="E653" s="4">
        <f>Data!E653-Data!E652</f>
        <v>0.14999999999999147</v>
      </c>
    </row>
    <row r="654" spans="1:5" x14ac:dyDescent="0.25">
      <c r="A654" s="1">
        <v>35703</v>
      </c>
      <c r="B654" s="4">
        <f>Data!B654-Data!B653</f>
        <v>-6.9999999999993179E-2</v>
      </c>
      <c r="C654" s="4">
        <f>Data!C654-Data!C653</f>
        <v>0.71999999999999886</v>
      </c>
      <c r="D654" s="4">
        <f>Data!D654-Data!D653</f>
        <v>-0.11999999999999922</v>
      </c>
      <c r="E654" s="4">
        <f>Data!E654-Data!E653</f>
        <v>-1.0299999999999869</v>
      </c>
    </row>
    <row r="655" spans="1:5" x14ac:dyDescent="0.25">
      <c r="A655" s="1">
        <v>35704</v>
      </c>
      <c r="B655" s="4">
        <f>Data!B655-Data!B654</f>
        <v>6.9999999999993179E-2</v>
      </c>
      <c r="C655" s="4">
        <f>Data!C655-Data!C654</f>
        <v>0.84999999999999432</v>
      </c>
      <c r="D655" s="4">
        <f>Data!D655-Data!D654</f>
        <v>-0.37000000000000099</v>
      </c>
      <c r="E655" s="4">
        <f>Data!E655-Data!E654</f>
        <v>-0.89000000000000057</v>
      </c>
    </row>
    <row r="656" spans="1:5" x14ac:dyDescent="0.25">
      <c r="A656" s="1">
        <v>35706</v>
      </c>
      <c r="B656" s="4">
        <f>Data!B656-Data!B655</f>
        <v>1.3700000000000045</v>
      </c>
      <c r="C656" s="4">
        <f>Data!C656-Data!C655</f>
        <v>-1.2800000000000011</v>
      </c>
      <c r="D656" s="4">
        <f>Data!D656-Data!D655</f>
        <v>-7.0000000000000284E-2</v>
      </c>
      <c r="E656" s="4">
        <f>Data!E656-Data!E655</f>
        <v>-2.8000000000000114</v>
      </c>
    </row>
    <row r="657" spans="1:5" x14ac:dyDescent="0.25">
      <c r="A657" s="1">
        <v>35709</v>
      </c>
      <c r="B657" s="4">
        <f>Data!B657-Data!B656</f>
        <v>0.43999999999999773</v>
      </c>
      <c r="C657" s="4">
        <f>Data!C657-Data!C656</f>
        <v>1.4099999999999966</v>
      </c>
      <c r="D657" s="4">
        <f>Data!D657-Data!D656</f>
        <v>-9.9999999999999645E-2</v>
      </c>
      <c r="E657" s="4">
        <f>Data!E657-Data!E656</f>
        <v>0.74000000000000909</v>
      </c>
    </row>
    <row r="658" spans="1:5" x14ac:dyDescent="0.25">
      <c r="A658" s="1">
        <v>35710</v>
      </c>
      <c r="B658" s="4">
        <f>Data!B658-Data!B657</f>
        <v>2.75</v>
      </c>
      <c r="C658" s="4">
        <f>Data!C658-Data!C657</f>
        <v>1.2199999999999989</v>
      </c>
      <c r="D658" s="4">
        <f>Data!D658-Data!D657</f>
        <v>8.0000000000000071E-2</v>
      </c>
      <c r="E658" s="4">
        <f>Data!E658-Data!E657</f>
        <v>1.769999999999996</v>
      </c>
    </row>
    <row r="659" spans="1:5" x14ac:dyDescent="0.25">
      <c r="A659" s="1">
        <v>35711</v>
      </c>
      <c r="B659" s="4">
        <f>Data!B659-Data!B658</f>
        <v>0.37000000000000455</v>
      </c>
      <c r="C659" s="4">
        <f>Data!C659-Data!C658</f>
        <v>-0.15000000000000568</v>
      </c>
      <c r="D659" s="4">
        <f>Data!D659-Data!D658</f>
        <v>0.25999999999999979</v>
      </c>
      <c r="E659" s="4">
        <f>Data!E659-Data!E658</f>
        <v>0.14000000000000057</v>
      </c>
    </row>
    <row r="660" spans="1:5" x14ac:dyDescent="0.25">
      <c r="A660" s="1">
        <v>35712</v>
      </c>
      <c r="B660" s="4">
        <f>Data!B660-Data!B659</f>
        <v>1.1899999999999977</v>
      </c>
      <c r="C660" s="4">
        <f>Data!C660-Data!C659</f>
        <v>-0.51999999999998181</v>
      </c>
      <c r="D660" s="4">
        <f>Data!D660-Data!D659</f>
        <v>3.0000000000001137E-2</v>
      </c>
      <c r="E660" s="4">
        <f>Data!E660-Data!E659</f>
        <v>0.73999999999999488</v>
      </c>
    </row>
    <row r="661" spans="1:5" x14ac:dyDescent="0.25">
      <c r="A661" s="1">
        <v>35713</v>
      </c>
      <c r="B661" s="4">
        <f>Data!B661-Data!B660</f>
        <v>1.3100000000000023</v>
      </c>
      <c r="C661" s="4">
        <f>Data!C661-Data!C660</f>
        <v>-3.0000000000001137E-2</v>
      </c>
      <c r="D661" s="4">
        <f>Data!D661-Data!D660</f>
        <v>0.1899999999999995</v>
      </c>
      <c r="E661" s="4">
        <f>Data!E661-Data!E660</f>
        <v>1.4699999999999989</v>
      </c>
    </row>
    <row r="662" spans="1:5" x14ac:dyDescent="0.25">
      <c r="A662" s="1">
        <v>35716</v>
      </c>
      <c r="B662" s="4">
        <f>Data!B662-Data!B661</f>
        <v>-1</v>
      </c>
      <c r="C662" s="4">
        <f>Data!C662-Data!C661</f>
        <v>0.78000000000000114</v>
      </c>
      <c r="D662" s="4">
        <f>Data!D662-Data!D661</f>
        <v>-5.0000000000000711E-2</v>
      </c>
      <c r="E662" s="4">
        <f>Data!E662-Data!E661</f>
        <v>0.59000000000000341</v>
      </c>
    </row>
    <row r="663" spans="1:5" x14ac:dyDescent="0.25">
      <c r="A663" s="1">
        <v>35717</v>
      </c>
      <c r="B663" s="4">
        <f>Data!B663-Data!B662</f>
        <v>-1</v>
      </c>
      <c r="C663" s="4">
        <f>Data!C663-Data!C662</f>
        <v>0.96999999999999886</v>
      </c>
      <c r="D663" s="4">
        <f>Data!D663-Data!D662</f>
        <v>-0.11999999999999922</v>
      </c>
      <c r="E663" s="4">
        <f>Data!E663-Data!E662</f>
        <v>1.3299999999999983</v>
      </c>
    </row>
    <row r="664" spans="1:5" x14ac:dyDescent="0.25">
      <c r="A664" s="1">
        <v>35718</v>
      </c>
      <c r="B664" s="4">
        <f>Data!B664-Data!B663</f>
        <v>0.5</v>
      </c>
      <c r="C664" s="4">
        <f>Data!C664-Data!C663</f>
        <v>0.40000000000000568</v>
      </c>
      <c r="D664" s="4">
        <f>Data!D664-Data!D663</f>
        <v>1.9999999999999574E-2</v>
      </c>
      <c r="E664" s="4">
        <f>Data!E664-Data!E663</f>
        <v>3.980000000000004</v>
      </c>
    </row>
    <row r="665" spans="1:5" x14ac:dyDescent="0.25">
      <c r="A665" s="1">
        <v>35719</v>
      </c>
      <c r="B665" s="4">
        <f>Data!B665-Data!B664</f>
        <v>3.4399999999999977</v>
      </c>
      <c r="C665" s="4">
        <f>Data!C665-Data!C664</f>
        <v>2.8299999999999841</v>
      </c>
      <c r="D665" s="4">
        <f>Data!D665-Data!D664</f>
        <v>0.15000000000000036</v>
      </c>
      <c r="E665" s="4">
        <f>Data!E665-Data!E664</f>
        <v>0.43999999999999773</v>
      </c>
    </row>
    <row r="666" spans="1:5" x14ac:dyDescent="0.25">
      <c r="A666" s="1">
        <v>35720</v>
      </c>
      <c r="B666" s="4">
        <f>Data!B666-Data!B665</f>
        <v>5</v>
      </c>
      <c r="C666" s="4">
        <f>Data!C666-Data!C665</f>
        <v>2.7000000000000171</v>
      </c>
      <c r="D666" s="4">
        <f>Data!D666-Data!D665</f>
        <v>-0.15000000000000036</v>
      </c>
      <c r="E666" s="4">
        <f>Data!E666-Data!E665</f>
        <v>-0.29999999999999716</v>
      </c>
    </row>
    <row r="667" spans="1:5" x14ac:dyDescent="0.25">
      <c r="A667" s="1">
        <v>35723</v>
      </c>
      <c r="B667" s="4">
        <f>Data!B667-Data!B666</f>
        <v>0.68999999999999773</v>
      </c>
      <c r="C667" s="4">
        <f>Data!C667-Data!C666</f>
        <v>1.7699999999999818</v>
      </c>
      <c r="D667" s="4">
        <f>Data!D667-Data!D666</f>
        <v>2.9999999999999361E-2</v>
      </c>
      <c r="E667" s="4">
        <f>Data!E667-Data!E666</f>
        <v>-0.14000000000000057</v>
      </c>
    </row>
    <row r="668" spans="1:5" x14ac:dyDescent="0.25">
      <c r="A668" s="1">
        <v>35724</v>
      </c>
      <c r="B668" s="4">
        <f>Data!B668-Data!B667</f>
        <v>-1.9399999999999977</v>
      </c>
      <c r="C668" s="4">
        <f>Data!C668-Data!C667</f>
        <v>-0.51999999999998181</v>
      </c>
      <c r="D668" s="4">
        <f>Data!D668-Data!D667</f>
        <v>-0.31999999999999851</v>
      </c>
      <c r="E668" s="4">
        <f>Data!E668-Data!E667</f>
        <v>-2.6599999999999966</v>
      </c>
    </row>
    <row r="669" spans="1:5" x14ac:dyDescent="0.25">
      <c r="A669" s="1">
        <v>35725</v>
      </c>
      <c r="B669" s="4">
        <f>Data!B669-Data!B668</f>
        <v>0.37999999999999545</v>
      </c>
      <c r="C669" s="4">
        <f>Data!C669-Data!C668</f>
        <v>-5.0000000000011369E-2</v>
      </c>
      <c r="D669" s="4">
        <f>Data!D669-Data!D668</f>
        <v>-0.24000000000000021</v>
      </c>
      <c r="E669" s="4">
        <f>Data!E669-Data!E668</f>
        <v>-2.7900000000000063</v>
      </c>
    </row>
    <row r="670" spans="1:5" x14ac:dyDescent="0.25">
      <c r="A670" s="1">
        <v>35726</v>
      </c>
      <c r="B670" s="4">
        <f>Data!B670-Data!B669</f>
        <v>-1.75</v>
      </c>
      <c r="C670" s="4">
        <f>Data!C670-Data!C669</f>
        <v>-3.8799999999999955</v>
      </c>
      <c r="D670" s="4">
        <f>Data!D670-Data!D669</f>
        <v>-0.21000000000000085</v>
      </c>
      <c r="E670" s="4">
        <f>Data!E670-Data!E669</f>
        <v>-1.769999999999996</v>
      </c>
    </row>
    <row r="671" spans="1:5" x14ac:dyDescent="0.25">
      <c r="A671" s="1">
        <v>35727</v>
      </c>
      <c r="B671" s="4">
        <f>Data!B671-Data!B670</f>
        <v>-0.56999999999999318</v>
      </c>
      <c r="C671" s="4">
        <f>Data!C671-Data!C670</f>
        <v>-2.7000000000000171</v>
      </c>
      <c r="D671" s="4">
        <f>Data!D671-Data!D670</f>
        <v>-0.16999999999999993</v>
      </c>
      <c r="E671" s="4">
        <f>Data!E671-Data!E670</f>
        <v>-2.3599999999999994</v>
      </c>
    </row>
    <row r="672" spans="1:5" x14ac:dyDescent="0.25">
      <c r="A672" s="1">
        <v>35730</v>
      </c>
      <c r="B672" s="4">
        <f>Data!B672-Data!B671</f>
        <v>1.75</v>
      </c>
      <c r="C672" s="4">
        <f>Data!C672-Data!C671</f>
        <v>-1.75</v>
      </c>
      <c r="D672" s="4">
        <f>Data!D672-Data!D671</f>
        <v>7.0000000000000284E-2</v>
      </c>
      <c r="E672" s="4">
        <f>Data!E672-Data!E671</f>
        <v>0.73999999999999488</v>
      </c>
    </row>
    <row r="673" spans="1:5" x14ac:dyDescent="0.25">
      <c r="A673" s="1">
        <v>35737</v>
      </c>
      <c r="B673" s="4">
        <f>Data!B673-Data!B672</f>
        <v>-1.5600000000000023</v>
      </c>
      <c r="C673" s="4">
        <f>Data!C673-Data!C672</f>
        <v>-5.1699999999999875</v>
      </c>
      <c r="D673" s="4">
        <f>Data!D673-Data!D672</f>
        <v>-0.16999999999999993</v>
      </c>
      <c r="E673" s="4">
        <f>Data!E673-Data!E672</f>
        <v>-5.3100000000000023</v>
      </c>
    </row>
    <row r="674" spans="1:5" x14ac:dyDescent="0.25">
      <c r="A674" s="1">
        <v>35738</v>
      </c>
      <c r="B674" s="4">
        <f>Data!B674-Data!B673</f>
        <v>0</v>
      </c>
      <c r="C674" s="4">
        <f>Data!C674-Data!C673</f>
        <v>1.2700000000000102</v>
      </c>
      <c r="D674" s="4">
        <f>Data!D674-Data!D673</f>
        <v>-5.0000000000000711E-2</v>
      </c>
      <c r="E674" s="4">
        <f>Data!E674-Data!E673</f>
        <v>-0.57999999999999829</v>
      </c>
    </row>
    <row r="675" spans="1:5" x14ac:dyDescent="0.25">
      <c r="A675" s="1">
        <v>35739</v>
      </c>
      <c r="B675" s="4">
        <f>Data!B675-Data!B674</f>
        <v>1.5600000000000023</v>
      </c>
      <c r="C675" s="4">
        <f>Data!C675-Data!C674</f>
        <v>1.3999999999999773</v>
      </c>
      <c r="D675" s="4">
        <f>Data!D675-Data!D674</f>
        <v>-1.9999999999999574E-2</v>
      </c>
      <c r="E675" s="4">
        <f>Data!E675-Data!E674</f>
        <v>1.3200000000000074</v>
      </c>
    </row>
    <row r="676" spans="1:5" x14ac:dyDescent="0.25">
      <c r="A676" s="1">
        <v>35740</v>
      </c>
      <c r="B676" s="4">
        <f>Data!B676-Data!B675</f>
        <v>0</v>
      </c>
      <c r="C676" s="4">
        <f>Data!C676-Data!C675</f>
        <v>-1.3699999999999761</v>
      </c>
      <c r="D676" s="4">
        <f>Data!D676-Data!D675</f>
        <v>-7.0000000000000284E-2</v>
      </c>
      <c r="E676" s="4">
        <f>Data!E676-Data!E675</f>
        <v>0.29999999999999716</v>
      </c>
    </row>
    <row r="677" spans="1:5" x14ac:dyDescent="0.25">
      <c r="A677" s="1">
        <v>35741</v>
      </c>
      <c r="B677" s="4">
        <f>Data!B677-Data!B676</f>
        <v>-0.18000000000000682</v>
      </c>
      <c r="C677" s="4">
        <f>Data!C677-Data!C676</f>
        <v>1.7199999999999989</v>
      </c>
      <c r="D677" s="4">
        <f>Data!D677-Data!D676</f>
        <v>-0.36999999999999922</v>
      </c>
      <c r="E677" s="4">
        <f>Data!E677-Data!E676</f>
        <v>0</v>
      </c>
    </row>
    <row r="678" spans="1:5" x14ac:dyDescent="0.25">
      <c r="A678" s="1">
        <v>35744</v>
      </c>
      <c r="B678" s="4">
        <f>Data!B678-Data!B677</f>
        <v>-1.8199999999999932</v>
      </c>
      <c r="C678" s="4">
        <f>Data!C678-Data!C677</f>
        <v>0.37999999999999545</v>
      </c>
      <c r="D678" s="4">
        <f>Data!D678-Data!D677</f>
        <v>-7.0000000000000284E-2</v>
      </c>
      <c r="E678" s="4">
        <f>Data!E678-Data!E677</f>
        <v>-0.73999999999999488</v>
      </c>
    </row>
    <row r="679" spans="1:5" x14ac:dyDescent="0.25">
      <c r="A679" s="1">
        <v>35745</v>
      </c>
      <c r="B679" s="4">
        <f>Data!B679-Data!B678</f>
        <v>0.56999999999999318</v>
      </c>
      <c r="C679" s="4">
        <f>Data!C679-Data!C678</f>
        <v>3.9999999999992042E-2</v>
      </c>
      <c r="D679" s="4">
        <f>Data!D679-Data!D678</f>
        <v>-0.11999999999999922</v>
      </c>
      <c r="E679" s="4">
        <f>Data!E679-Data!E678</f>
        <v>-0.44000000000001194</v>
      </c>
    </row>
    <row r="680" spans="1:5" x14ac:dyDescent="0.25">
      <c r="A680" s="1">
        <v>35746</v>
      </c>
      <c r="B680" s="4">
        <f>Data!B680-Data!B679</f>
        <v>-1.3199999999999932</v>
      </c>
      <c r="C680" s="4">
        <f>Data!C680-Data!C679</f>
        <v>-3.6699999999999875</v>
      </c>
      <c r="D680" s="4">
        <f>Data!D680-Data!D679</f>
        <v>-0.3100000000000005</v>
      </c>
      <c r="E680" s="4">
        <f>Data!E680-Data!E679</f>
        <v>-1.769999999999996</v>
      </c>
    </row>
    <row r="681" spans="1:5" x14ac:dyDescent="0.25">
      <c r="A681" s="1">
        <v>35747</v>
      </c>
      <c r="B681" s="4">
        <f>Data!B681-Data!B680</f>
        <v>-2.4300000000000068</v>
      </c>
      <c r="C681" s="4">
        <f>Data!C681-Data!C680</f>
        <v>-1.3700000000000045</v>
      </c>
      <c r="D681" s="4">
        <f>Data!D681-Data!D680</f>
        <v>-0.41000000000000014</v>
      </c>
      <c r="E681" s="4">
        <f>Data!E681-Data!E680</f>
        <v>-1.9200000000000017</v>
      </c>
    </row>
    <row r="682" spans="1:5" x14ac:dyDescent="0.25">
      <c r="A682" s="1">
        <v>35748</v>
      </c>
      <c r="B682" s="4">
        <f>Data!B682-Data!B681</f>
        <v>-0.18999999999999773</v>
      </c>
      <c r="C682" s="4">
        <f>Data!C682-Data!C681</f>
        <v>0.28999999999999204</v>
      </c>
      <c r="D682" s="4">
        <f>Data!D682-Data!D681</f>
        <v>0.14000000000000057</v>
      </c>
      <c r="E682" s="4">
        <f>Data!E682-Data!E681</f>
        <v>-0.57999999999999829</v>
      </c>
    </row>
    <row r="683" spans="1:5" x14ac:dyDescent="0.25">
      <c r="A683" s="1">
        <v>35751</v>
      </c>
      <c r="B683" s="4">
        <f>Data!B683-Data!B682</f>
        <v>-0.87999999999999545</v>
      </c>
      <c r="C683" s="4">
        <f>Data!C683-Data!C682</f>
        <v>0.86000000000001364</v>
      </c>
      <c r="D683" s="4">
        <f>Data!D683-Data!D682</f>
        <v>6.9999999999998508E-2</v>
      </c>
      <c r="E683" s="4">
        <f>Data!E683-Data!E682</f>
        <v>0.88000000000000966</v>
      </c>
    </row>
    <row r="684" spans="1:5" x14ac:dyDescent="0.25">
      <c r="A684" s="1">
        <v>35752</v>
      </c>
      <c r="B684" s="4">
        <f>Data!B684-Data!B683</f>
        <v>-0.68000000000000682</v>
      </c>
      <c r="C684" s="4">
        <f>Data!C684-Data!C683</f>
        <v>-2.0300000000000011</v>
      </c>
      <c r="D684" s="4">
        <f>Data!D684-Data!D683</f>
        <v>-0.13999999999999879</v>
      </c>
      <c r="E684" s="4">
        <f>Data!E684-Data!E683</f>
        <v>-1.4700000000000131</v>
      </c>
    </row>
    <row r="685" spans="1:5" x14ac:dyDescent="0.25">
      <c r="A685" s="1">
        <v>35753</v>
      </c>
      <c r="B685" s="4">
        <f>Data!B685-Data!B684</f>
        <v>-1.75</v>
      </c>
      <c r="C685" s="4">
        <f>Data!C685-Data!C684</f>
        <v>-1.2500000000000142</v>
      </c>
      <c r="D685" s="4">
        <f>Data!D685-Data!D684</f>
        <v>1.9999999999999574E-2</v>
      </c>
      <c r="E685" s="4">
        <f>Data!E685-Data!E684</f>
        <v>-1.4799999999999898</v>
      </c>
    </row>
    <row r="686" spans="1:5" x14ac:dyDescent="0.25">
      <c r="A686" s="1">
        <v>35754</v>
      </c>
      <c r="B686" s="4">
        <f>Data!B686-Data!B685</f>
        <v>0.75</v>
      </c>
      <c r="C686" s="4">
        <f>Data!C686-Data!C685</f>
        <v>2.7999999999999972</v>
      </c>
      <c r="D686" s="4">
        <f>Data!D686-Data!D685</f>
        <v>5.0000000000000711E-2</v>
      </c>
      <c r="E686" s="4">
        <f>Data!E686-Data!E685</f>
        <v>-1.0300000000000011</v>
      </c>
    </row>
    <row r="687" spans="1:5" x14ac:dyDescent="0.25">
      <c r="A687" s="1">
        <v>35755</v>
      </c>
      <c r="B687" s="4">
        <f>Data!B687-Data!B686</f>
        <v>1.3100000000000023</v>
      </c>
      <c r="C687" s="4">
        <f>Data!C687-Data!C686</f>
        <v>3.5300000000000011</v>
      </c>
      <c r="D687" s="4">
        <f>Data!D687-Data!D686</f>
        <v>-7.0000000000000284E-2</v>
      </c>
      <c r="E687" s="4">
        <f>Data!E687-Data!E686</f>
        <v>-5.8900000000000006</v>
      </c>
    </row>
    <row r="688" spans="1:5" x14ac:dyDescent="0.25">
      <c r="A688" s="1">
        <v>35758</v>
      </c>
      <c r="B688" s="4">
        <f>Data!B688-Data!B687</f>
        <v>-3.25</v>
      </c>
      <c r="C688" s="4">
        <f>Data!C688-Data!C687</f>
        <v>-3.5999999999999943</v>
      </c>
      <c r="D688" s="4">
        <f>Data!D688-Data!D687</f>
        <v>-0.14000000000000057</v>
      </c>
      <c r="E688" s="4">
        <f>Data!E688-Data!E687</f>
        <v>-6.9200000000000017</v>
      </c>
    </row>
    <row r="689" spans="1:5" x14ac:dyDescent="0.25">
      <c r="A689" s="1">
        <v>35759</v>
      </c>
      <c r="B689" s="4">
        <f>Data!B689-Data!B688</f>
        <v>1</v>
      </c>
      <c r="C689" s="4">
        <f>Data!C689-Data!C688</f>
        <v>4.1699999999999875</v>
      </c>
      <c r="D689" s="4">
        <f>Data!D689-Data!D688</f>
        <v>0.12000000000000099</v>
      </c>
      <c r="E689" s="4">
        <f>Data!E689-Data!E688</f>
        <v>2.7999999999999972</v>
      </c>
    </row>
    <row r="690" spans="1:5" x14ac:dyDescent="0.25">
      <c r="A690" s="1">
        <v>35760</v>
      </c>
      <c r="B690" s="4">
        <f>Data!B690-Data!B689</f>
        <v>1</v>
      </c>
      <c r="C690" s="4">
        <f>Data!C690-Data!C689</f>
        <v>3.3300000000000125</v>
      </c>
      <c r="D690" s="4">
        <f>Data!D690-Data!D689</f>
        <v>-0.22000000000000064</v>
      </c>
      <c r="E690" s="4">
        <f>Data!E690-Data!E689</f>
        <v>0.43999999999999773</v>
      </c>
    </row>
    <row r="691" spans="1:5" x14ac:dyDescent="0.25">
      <c r="A691" s="1">
        <v>35761</v>
      </c>
      <c r="B691" s="4">
        <f>Data!B691-Data!B690</f>
        <v>2.6899999999999977</v>
      </c>
      <c r="C691" s="4">
        <f>Data!C691-Data!C690</f>
        <v>2.5</v>
      </c>
      <c r="D691" s="4">
        <f>Data!D691-Data!D690</f>
        <v>0.25999999999999979</v>
      </c>
      <c r="E691" s="4">
        <f>Data!E691-Data!E690</f>
        <v>1.6200000000000045</v>
      </c>
    </row>
    <row r="692" spans="1:5" x14ac:dyDescent="0.25">
      <c r="A692" s="1">
        <v>35762</v>
      </c>
      <c r="B692" s="4">
        <f>Data!B692-Data!B691</f>
        <v>-1.9399999999999977</v>
      </c>
      <c r="C692" s="4">
        <f>Data!C692-Data!C691</f>
        <v>-0.43000000000000682</v>
      </c>
      <c r="D692" s="4">
        <f>Data!D692-Data!D691</f>
        <v>-3.9999999999999147E-2</v>
      </c>
      <c r="E692" s="4">
        <f>Data!E692-Data!E691</f>
        <v>-2.6500000000000057</v>
      </c>
    </row>
    <row r="693" spans="1:5" x14ac:dyDescent="0.25">
      <c r="A693" s="1">
        <v>35765</v>
      </c>
      <c r="B693" s="4">
        <f>Data!B693-Data!B692</f>
        <v>-0.5</v>
      </c>
      <c r="C693" s="4">
        <f>Data!C693-Data!C692</f>
        <v>-1.1699999999999875</v>
      </c>
      <c r="D693" s="4">
        <f>Data!D693-Data!D692</f>
        <v>1.9999999999999574E-2</v>
      </c>
      <c r="E693" s="4">
        <f>Data!E693-Data!E692</f>
        <v>-0.29999999999999716</v>
      </c>
    </row>
    <row r="694" spans="1:5" x14ac:dyDescent="0.25">
      <c r="A694" s="1">
        <v>35766</v>
      </c>
      <c r="B694" s="4">
        <f>Data!B694-Data!B693</f>
        <v>6.0000000000002274E-2</v>
      </c>
      <c r="C694" s="4">
        <f>Data!C694-Data!C693</f>
        <v>0.81999999999999318</v>
      </c>
      <c r="D694" s="4">
        <f>Data!D694-Data!D693</f>
        <v>-1.9999999999999574E-2</v>
      </c>
      <c r="E694" s="4">
        <f>Data!E694-Data!E693</f>
        <v>-0.43999999999999773</v>
      </c>
    </row>
    <row r="695" spans="1:5" x14ac:dyDescent="0.25">
      <c r="A695" s="1">
        <v>35767</v>
      </c>
      <c r="B695" s="4">
        <f>Data!B695-Data!B694</f>
        <v>0.31000000000000227</v>
      </c>
      <c r="C695" s="4">
        <f>Data!C695-Data!C694</f>
        <v>-0.21999999999999886</v>
      </c>
      <c r="D695" s="4">
        <f>Data!D695-Data!D694</f>
        <v>1.9999999999999574E-2</v>
      </c>
      <c r="E695" s="4">
        <f>Data!E695-Data!E694</f>
        <v>0</v>
      </c>
    </row>
    <row r="696" spans="1:5" x14ac:dyDescent="0.25">
      <c r="A696" s="1">
        <v>35768</v>
      </c>
      <c r="B696" s="4">
        <f>Data!B696-Data!B695</f>
        <v>-0.87000000000000455</v>
      </c>
      <c r="C696" s="4">
        <f>Data!C696-Data!C695</f>
        <v>-1.0600000000000023</v>
      </c>
      <c r="D696" s="4">
        <f>Data!D696-Data!D695</f>
        <v>0</v>
      </c>
      <c r="E696" s="4">
        <f>Data!E696-Data!E695</f>
        <v>-0.87999999999999545</v>
      </c>
    </row>
    <row r="697" spans="1:5" x14ac:dyDescent="0.25">
      <c r="A697" s="1">
        <v>35769</v>
      </c>
      <c r="B697" s="4">
        <f>Data!B697-Data!B696</f>
        <v>-1.6899999999999977</v>
      </c>
      <c r="C697" s="4">
        <f>Data!C697-Data!C696</f>
        <v>-2.789999999999992</v>
      </c>
      <c r="D697" s="4">
        <f>Data!D697-Data!D696</f>
        <v>0.11999999999999922</v>
      </c>
      <c r="E697" s="4">
        <f>Data!E697-Data!E696</f>
        <v>-2.3599999999999994</v>
      </c>
    </row>
    <row r="698" spans="1:5" x14ac:dyDescent="0.25">
      <c r="A698" s="1">
        <v>35772</v>
      </c>
      <c r="B698" s="4">
        <f>Data!B698-Data!B697</f>
        <v>-0.25</v>
      </c>
      <c r="C698" s="4">
        <f>Data!C698-Data!C697</f>
        <v>-1.460000000000008</v>
      </c>
      <c r="D698" s="4">
        <f>Data!D698-Data!D697</f>
        <v>0.29000000000000092</v>
      </c>
      <c r="E698" s="4">
        <f>Data!E698-Data!E697</f>
        <v>-0.43999999999999773</v>
      </c>
    </row>
    <row r="699" spans="1:5" x14ac:dyDescent="0.25">
      <c r="A699" s="1">
        <v>35773</v>
      </c>
      <c r="B699" s="4">
        <f>Data!B699-Data!B698</f>
        <v>-0.62000000000000455</v>
      </c>
      <c r="C699" s="4">
        <f>Data!C699-Data!C698</f>
        <v>-2.9199999999999875</v>
      </c>
      <c r="D699" s="4">
        <f>Data!D699-Data!D698</f>
        <v>-0.14000000000000057</v>
      </c>
      <c r="E699" s="4">
        <f>Data!E699-Data!E698</f>
        <v>-1.3300000000000125</v>
      </c>
    </row>
    <row r="700" spans="1:5" x14ac:dyDescent="0.25">
      <c r="A700" s="1">
        <v>35774</v>
      </c>
      <c r="B700" s="4">
        <f>Data!B700-Data!B699</f>
        <v>-1.3799999999999955</v>
      </c>
      <c r="C700" s="4">
        <f>Data!C700-Data!C699</f>
        <v>-2.5500000000000114</v>
      </c>
      <c r="D700" s="4">
        <f>Data!D700-Data!D699</f>
        <v>-0.13000000000000078</v>
      </c>
      <c r="E700" s="4">
        <f>Data!E700-Data!E699</f>
        <v>-1.0300000000000011</v>
      </c>
    </row>
    <row r="701" spans="1:5" x14ac:dyDescent="0.25">
      <c r="A701" s="1">
        <v>35775</v>
      </c>
      <c r="B701" s="4">
        <f>Data!B701-Data!B700</f>
        <v>-0.37000000000000455</v>
      </c>
      <c r="C701" s="4">
        <f>Data!C701-Data!C700</f>
        <v>-4.25</v>
      </c>
      <c r="D701" s="4">
        <f>Data!D701-Data!D700</f>
        <v>5.0000000000000711E-2</v>
      </c>
      <c r="E701" s="4">
        <f>Data!E701-Data!E700</f>
        <v>1.3300000000000125</v>
      </c>
    </row>
    <row r="702" spans="1:5" x14ac:dyDescent="0.25">
      <c r="A702" s="1">
        <v>35776</v>
      </c>
      <c r="B702" s="4">
        <f>Data!B702-Data!B701</f>
        <v>0</v>
      </c>
      <c r="C702" s="4">
        <f>Data!C702-Data!C701</f>
        <v>-0.67000000000000171</v>
      </c>
      <c r="D702" s="4">
        <f>Data!D702-Data!D701</f>
        <v>-0.11999999999999922</v>
      </c>
      <c r="E702" s="4">
        <f>Data!E702-Data!E701</f>
        <v>1.3199999999999932</v>
      </c>
    </row>
    <row r="703" spans="1:5" x14ac:dyDescent="0.25">
      <c r="A703" s="1">
        <v>35779</v>
      </c>
      <c r="B703" s="4">
        <f>Data!B703-Data!B702</f>
        <v>2.1800000000000068</v>
      </c>
      <c r="C703" s="4">
        <f>Data!C703-Data!C702</f>
        <v>2.8500000000000085</v>
      </c>
      <c r="D703" s="4">
        <f>Data!D703-Data!D702</f>
        <v>0.14999999999999858</v>
      </c>
      <c r="E703" s="4">
        <f>Data!E703-Data!E702</f>
        <v>2.5100000000000051</v>
      </c>
    </row>
    <row r="704" spans="1:5" x14ac:dyDescent="0.25">
      <c r="A704" s="1">
        <v>35780</v>
      </c>
      <c r="B704" s="4">
        <f>Data!B704-Data!B703</f>
        <v>1.8799999999999955</v>
      </c>
      <c r="C704" s="4">
        <f>Data!C704-Data!C703</f>
        <v>2.8700000000000045</v>
      </c>
      <c r="D704" s="4">
        <f>Data!D704-Data!D703</f>
        <v>0.16999999999999993</v>
      </c>
      <c r="E704" s="4">
        <f>Data!E704-Data!E703</f>
        <v>0.5899999999999892</v>
      </c>
    </row>
    <row r="705" spans="1:5" x14ac:dyDescent="0.25">
      <c r="A705" s="1">
        <v>35781</v>
      </c>
      <c r="B705" s="4">
        <f>Data!B705-Data!B704</f>
        <v>2.5600000000000023</v>
      </c>
      <c r="C705" s="4">
        <f>Data!C705-Data!C704</f>
        <v>3.1499999999999773</v>
      </c>
      <c r="D705" s="4">
        <f>Data!D705-Data!D704</f>
        <v>0.3100000000000005</v>
      </c>
      <c r="E705" s="4">
        <f>Data!E705-Data!E704</f>
        <v>0.14000000000000057</v>
      </c>
    </row>
    <row r="706" spans="1:5" x14ac:dyDescent="0.25">
      <c r="A706" s="1">
        <v>35782</v>
      </c>
      <c r="B706" s="4">
        <f>Data!B706-Data!B705</f>
        <v>-0.37000000000000455</v>
      </c>
      <c r="C706" s="4">
        <f>Data!C706-Data!C705</f>
        <v>0.80000000000001137</v>
      </c>
      <c r="D706" s="4">
        <f>Data!D706-Data!D705</f>
        <v>0</v>
      </c>
      <c r="E706" s="4">
        <f>Data!E706-Data!E705</f>
        <v>-0.72999999999998977</v>
      </c>
    </row>
    <row r="707" spans="1:5" x14ac:dyDescent="0.25">
      <c r="A707" s="1">
        <v>35783</v>
      </c>
      <c r="B707" s="4">
        <f>Data!B707-Data!B706</f>
        <v>0.43000000000000682</v>
      </c>
      <c r="C707" s="4">
        <f>Data!C707-Data!C706</f>
        <v>7</v>
      </c>
      <c r="D707" s="4">
        <f>Data!D707-Data!D706</f>
        <v>7.0000000000000284E-2</v>
      </c>
      <c r="E707" s="4">
        <f>Data!E707-Data!E706</f>
        <v>0.28999999999999204</v>
      </c>
    </row>
    <row r="708" spans="1:5" x14ac:dyDescent="0.25">
      <c r="A708" s="1">
        <v>35786</v>
      </c>
      <c r="B708" s="4">
        <f>Data!B708-Data!B707</f>
        <v>1.3199999999999932</v>
      </c>
      <c r="C708" s="4">
        <f>Data!C708-Data!C707</f>
        <v>2.1299999999999955</v>
      </c>
      <c r="D708" s="4">
        <f>Data!D708-Data!D707</f>
        <v>0.29000000000000092</v>
      </c>
      <c r="E708" s="4">
        <f>Data!E708-Data!E707</f>
        <v>1.3299999999999983</v>
      </c>
    </row>
    <row r="709" spans="1:5" x14ac:dyDescent="0.25">
      <c r="A709" s="1">
        <v>35787</v>
      </c>
      <c r="B709" s="4">
        <f>Data!B709-Data!B708</f>
        <v>1.1800000000000068</v>
      </c>
      <c r="C709" s="4">
        <f>Data!C709-Data!C708</f>
        <v>-0.82999999999998408</v>
      </c>
      <c r="D709" s="4">
        <f>Data!D709-Data!D708</f>
        <v>0</v>
      </c>
      <c r="E709" s="4">
        <f>Data!E709-Data!E708</f>
        <v>1.4699999999999989</v>
      </c>
    </row>
    <row r="710" spans="1:5" x14ac:dyDescent="0.25">
      <c r="A710" s="1">
        <v>35788</v>
      </c>
      <c r="B710" s="4">
        <f>Data!B710-Data!B709</f>
        <v>0.37999999999999545</v>
      </c>
      <c r="C710" s="4">
        <f>Data!C710-Data!C709</f>
        <v>-0.95000000000001705</v>
      </c>
      <c r="D710" s="4">
        <f>Data!D710-Data!D709</f>
        <v>-0.14000000000000057</v>
      </c>
      <c r="E710" s="4">
        <f>Data!E710-Data!E709</f>
        <v>-1.4699999999999989</v>
      </c>
    </row>
    <row r="711" spans="1:5" x14ac:dyDescent="0.25">
      <c r="A711" s="1">
        <v>35790</v>
      </c>
      <c r="B711" s="4">
        <f>Data!B711-Data!B710</f>
        <v>0.37000000000000455</v>
      </c>
      <c r="C711" s="4">
        <f>Data!C711-Data!C710</f>
        <v>-0.91999999999998749</v>
      </c>
      <c r="D711" s="4">
        <f>Data!D711-Data!D710</f>
        <v>0</v>
      </c>
      <c r="E711" s="4">
        <f>Data!E711-Data!E710</f>
        <v>0.88000000000000966</v>
      </c>
    </row>
    <row r="712" spans="1:5" x14ac:dyDescent="0.25">
      <c r="A712" s="1">
        <v>35793</v>
      </c>
      <c r="B712" s="4">
        <f>Data!B712-Data!B711</f>
        <v>-0.56000000000000227</v>
      </c>
      <c r="C712" s="4">
        <f>Data!C712-Data!C711</f>
        <v>6.9999999999993179E-2</v>
      </c>
      <c r="D712" s="4">
        <f>Data!D712-Data!D711</f>
        <v>0.1899999999999995</v>
      </c>
      <c r="E712" s="4">
        <f>Data!E712-Data!E711</f>
        <v>3.3900000000000006</v>
      </c>
    </row>
    <row r="713" spans="1:5" x14ac:dyDescent="0.25">
      <c r="A713" s="1">
        <v>35794</v>
      </c>
      <c r="B713" s="4">
        <f>Data!B713-Data!B712</f>
        <v>-0.93999999999999773</v>
      </c>
      <c r="C713" s="4">
        <f>Data!C713-Data!C712</f>
        <v>-2.75</v>
      </c>
      <c r="D713" s="4">
        <f>Data!D713-Data!D712</f>
        <v>-0.22000000000000064</v>
      </c>
      <c r="E713" s="4">
        <f>Data!E713-Data!E712</f>
        <v>-1.6200000000000045</v>
      </c>
    </row>
    <row r="714" spans="1:5" x14ac:dyDescent="0.25">
      <c r="A714" s="1">
        <v>35795</v>
      </c>
      <c r="B714" s="4">
        <f>Data!B714-Data!B713</f>
        <v>0.25</v>
      </c>
      <c r="C714" s="4">
        <f>Data!C714-Data!C713</f>
        <v>2.0999999999999943</v>
      </c>
      <c r="D714" s="4">
        <f>Data!D714-Data!D713</f>
        <v>3.0000000000001137E-2</v>
      </c>
      <c r="E714" s="4">
        <f>Data!E714-Data!E713</f>
        <v>-0.15000000000000568</v>
      </c>
    </row>
    <row r="715" spans="1:5" x14ac:dyDescent="0.25">
      <c r="A715" s="1">
        <v>35796</v>
      </c>
      <c r="B715" s="4">
        <f>Data!B715-Data!B714</f>
        <v>0.5</v>
      </c>
      <c r="C715" s="4">
        <f>Data!C715-Data!C714</f>
        <v>1.0800000000000125</v>
      </c>
      <c r="D715" s="4">
        <f>Data!D715-Data!D714</f>
        <v>7.0000000000000284E-2</v>
      </c>
      <c r="E715" s="4">
        <f>Data!E715-Data!E714</f>
        <v>0.30000000000001137</v>
      </c>
    </row>
    <row r="716" spans="1:5" x14ac:dyDescent="0.25">
      <c r="A716" s="1">
        <v>35797</v>
      </c>
      <c r="B716" s="4">
        <f>Data!B716-Data!B715</f>
        <v>1.75</v>
      </c>
      <c r="C716" s="4">
        <f>Data!C716-Data!C715</f>
        <v>0.81999999999999318</v>
      </c>
      <c r="D716" s="4">
        <f>Data!D716-Data!D715</f>
        <v>0.30999999999999872</v>
      </c>
      <c r="E716" s="4">
        <f>Data!E716-Data!E715</f>
        <v>3.9699999999999989</v>
      </c>
    </row>
    <row r="717" spans="1:5" x14ac:dyDescent="0.25">
      <c r="A717" s="1">
        <v>35800</v>
      </c>
      <c r="B717" s="4">
        <f>Data!B717-Data!B716</f>
        <v>1.4399999999999977</v>
      </c>
      <c r="C717" s="4">
        <f>Data!C717-Data!C716</f>
        <v>2.3300000000000125</v>
      </c>
      <c r="D717" s="4">
        <f>Data!D717-Data!D716</f>
        <v>0.63000000000000078</v>
      </c>
      <c r="E717" s="4">
        <f>Data!E717-Data!E716</f>
        <v>0.29999999999999716</v>
      </c>
    </row>
    <row r="718" spans="1:5" x14ac:dyDescent="0.25">
      <c r="A718" s="1">
        <v>35801</v>
      </c>
      <c r="B718" s="4">
        <f>Data!B718-Data!B717</f>
        <v>-0.62000000000000455</v>
      </c>
      <c r="C718" s="4">
        <f>Data!C718-Data!C717</f>
        <v>-1.5800000000000125</v>
      </c>
      <c r="D718" s="4">
        <f>Data!D718-Data!D717</f>
        <v>-9.9999999999999645E-2</v>
      </c>
      <c r="E718" s="4">
        <f>Data!E718-Data!E717</f>
        <v>-0.59000000000000341</v>
      </c>
    </row>
    <row r="719" spans="1:5" x14ac:dyDescent="0.25">
      <c r="A719" s="1">
        <v>35802</v>
      </c>
      <c r="B719" s="4">
        <f>Data!B719-Data!B718</f>
        <v>-0.25</v>
      </c>
      <c r="C719" s="4">
        <f>Data!C719-Data!C718</f>
        <v>-2.0500000000000114</v>
      </c>
      <c r="D719" s="4">
        <f>Data!D719-Data!D718</f>
        <v>-0.14000000000000057</v>
      </c>
      <c r="E719" s="4">
        <f>Data!E719-Data!E718</f>
        <v>-1.3299999999999983</v>
      </c>
    </row>
    <row r="720" spans="1:5" x14ac:dyDescent="0.25">
      <c r="A720" s="1">
        <v>35803</v>
      </c>
      <c r="B720" s="4">
        <f>Data!B720-Data!B719</f>
        <v>-2.0699999999999932</v>
      </c>
      <c r="C720" s="4">
        <f>Data!C720-Data!C719</f>
        <v>-0.61999999999997613</v>
      </c>
      <c r="D720" s="4">
        <f>Data!D720-Data!D719</f>
        <v>-0.11999999999999922</v>
      </c>
      <c r="E720" s="4">
        <f>Data!E720-Data!E719</f>
        <v>-2.7999999999999972</v>
      </c>
    </row>
    <row r="721" spans="1:5" x14ac:dyDescent="0.25">
      <c r="A721" s="1">
        <v>35804</v>
      </c>
      <c r="B721" s="4">
        <f>Data!B721-Data!B720</f>
        <v>-0.93000000000000682</v>
      </c>
      <c r="C721" s="4">
        <f>Data!C721-Data!C720</f>
        <v>0.59999999999999432</v>
      </c>
      <c r="D721" s="4">
        <f>Data!D721-Data!D720</f>
        <v>-0.15000000000000036</v>
      </c>
      <c r="E721" s="4">
        <f>Data!E721-Data!E720</f>
        <v>-2.6500000000000057</v>
      </c>
    </row>
    <row r="722" spans="1:5" x14ac:dyDescent="0.25">
      <c r="A722" s="1">
        <v>35807</v>
      </c>
      <c r="B722" s="4">
        <f>Data!B722-Data!B721</f>
        <v>-0.12999999999999545</v>
      </c>
      <c r="C722" s="4">
        <f>Data!C722-Data!C721</f>
        <v>-4.9300000000000068</v>
      </c>
      <c r="D722" s="4">
        <f>Data!D722-Data!D721</f>
        <v>-8.9999999999999858E-2</v>
      </c>
      <c r="E722" s="4">
        <f>Data!E722-Data!E721</f>
        <v>-3.3900000000000006</v>
      </c>
    </row>
    <row r="723" spans="1:5" x14ac:dyDescent="0.25">
      <c r="A723" s="1">
        <v>35808</v>
      </c>
      <c r="B723" s="4">
        <f>Data!B723-Data!B722</f>
        <v>1.9399999999999977</v>
      </c>
      <c r="C723" s="4">
        <f>Data!C723-Data!C722</f>
        <v>-2.0699999999999932</v>
      </c>
      <c r="D723" s="4">
        <f>Data!D723-Data!D722</f>
        <v>-3.0000000000001137E-2</v>
      </c>
      <c r="E723" s="4">
        <f>Data!E723-Data!E722</f>
        <v>0.89000000000000057</v>
      </c>
    </row>
    <row r="724" spans="1:5" x14ac:dyDescent="0.25">
      <c r="A724" s="1">
        <v>35809</v>
      </c>
      <c r="B724" s="4">
        <f>Data!B724-Data!B723</f>
        <v>0.93999999999999773</v>
      </c>
      <c r="C724" s="4">
        <f>Data!C724-Data!C723</f>
        <v>0.56999999999999318</v>
      </c>
      <c r="D724" s="4">
        <f>Data!D724-Data!D723</f>
        <v>-0.13999999999999879</v>
      </c>
      <c r="E724" s="4">
        <f>Data!E724-Data!E723</f>
        <v>-0.73999999999999488</v>
      </c>
    </row>
    <row r="725" spans="1:5" x14ac:dyDescent="0.25">
      <c r="A725" s="1">
        <v>35810</v>
      </c>
      <c r="B725" s="4">
        <f>Data!B725-Data!B724</f>
        <v>0.37000000000000455</v>
      </c>
      <c r="C725" s="4">
        <f>Data!C725-Data!C724</f>
        <v>-0.44999999999998863</v>
      </c>
      <c r="D725" s="4">
        <f>Data!D725-Data!D724</f>
        <v>-3.0000000000001137E-2</v>
      </c>
      <c r="E725" s="4">
        <f>Data!E725-Data!E724</f>
        <v>0.73999999999999488</v>
      </c>
    </row>
    <row r="726" spans="1:5" x14ac:dyDescent="0.25">
      <c r="A726" s="1">
        <v>35811</v>
      </c>
      <c r="B726" s="4">
        <f>Data!B726-Data!B725</f>
        <v>2.5</v>
      </c>
      <c r="C726" s="4">
        <f>Data!C726-Data!C725</f>
        <v>4.9999999999982947E-2</v>
      </c>
      <c r="D726" s="4">
        <f>Data!D726-Data!D725</f>
        <v>-0.11999999999999922</v>
      </c>
      <c r="E726" s="4">
        <f>Data!E726-Data!E725</f>
        <v>0.88000000000000966</v>
      </c>
    </row>
    <row r="727" spans="1:5" x14ac:dyDescent="0.25">
      <c r="A727" s="1">
        <v>35814</v>
      </c>
      <c r="B727" s="4">
        <f>Data!B727-Data!B726</f>
        <v>0.87999999999999545</v>
      </c>
      <c r="C727" s="4">
        <f>Data!C727-Data!C726</f>
        <v>3.9500000000000171</v>
      </c>
      <c r="D727" s="4">
        <f>Data!D727-Data!D726</f>
        <v>0.41000000000000014</v>
      </c>
      <c r="E727" s="4">
        <f>Data!E727-Data!E726</f>
        <v>2.0599999999999881</v>
      </c>
    </row>
    <row r="728" spans="1:5" x14ac:dyDescent="0.25">
      <c r="A728" s="1">
        <v>35815</v>
      </c>
      <c r="B728" s="4">
        <f>Data!B728-Data!B727</f>
        <v>-1.3199999999999932</v>
      </c>
      <c r="C728" s="4">
        <f>Data!C728-Data!C727</f>
        <v>-0.12000000000000455</v>
      </c>
      <c r="D728" s="4">
        <f>Data!D728-Data!D727</f>
        <v>-0.16999999999999993</v>
      </c>
      <c r="E728" s="4">
        <f>Data!E728-Data!E727</f>
        <v>-0.72999999999998977</v>
      </c>
    </row>
    <row r="729" spans="1:5" x14ac:dyDescent="0.25">
      <c r="A729" s="1">
        <v>35816</v>
      </c>
      <c r="B729" s="4">
        <f>Data!B729-Data!B728</f>
        <v>-0.31000000000000227</v>
      </c>
      <c r="C729" s="4">
        <f>Data!C729-Data!C728</f>
        <v>-1</v>
      </c>
      <c r="D729" s="4">
        <f>Data!D729-Data!D728</f>
        <v>-0.1899999999999995</v>
      </c>
      <c r="E729" s="4">
        <f>Data!E729-Data!E728</f>
        <v>0</v>
      </c>
    </row>
    <row r="730" spans="1:5" x14ac:dyDescent="0.25">
      <c r="A730" s="1">
        <v>35817</v>
      </c>
      <c r="B730" s="4">
        <f>Data!B730-Data!B729</f>
        <v>-1.25</v>
      </c>
      <c r="C730" s="4">
        <f>Data!C730-Data!C729</f>
        <v>-0.71000000000000796</v>
      </c>
      <c r="D730" s="4">
        <f>Data!D730-Data!D729</f>
        <v>-7.0000000000000284E-2</v>
      </c>
      <c r="E730" s="4">
        <f>Data!E730-Data!E729</f>
        <v>-1.480000000000004</v>
      </c>
    </row>
    <row r="731" spans="1:5" x14ac:dyDescent="0.25">
      <c r="A731" s="1">
        <v>35818</v>
      </c>
      <c r="B731" s="4">
        <f>Data!B731-Data!B730</f>
        <v>-0.68999999999999773</v>
      </c>
      <c r="C731" s="4">
        <f>Data!C731-Data!C730</f>
        <v>-0.81999999999999318</v>
      </c>
      <c r="D731" s="4">
        <f>Data!D731-Data!D730</f>
        <v>-0.22000000000000064</v>
      </c>
      <c r="E731" s="4">
        <f>Data!E731-Data!E730</f>
        <v>-0.87999999999999545</v>
      </c>
    </row>
    <row r="732" spans="1:5" x14ac:dyDescent="0.25">
      <c r="A732" s="1">
        <v>35822</v>
      </c>
      <c r="B732" s="4">
        <f>Data!B732-Data!B731</f>
        <v>-1.25</v>
      </c>
      <c r="C732" s="4">
        <f>Data!C732-Data!C731</f>
        <v>-1.7700000000000102</v>
      </c>
      <c r="D732" s="4">
        <f>Data!D732-Data!D731</f>
        <v>-0.19999999999999929</v>
      </c>
      <c r="E732" s="4">
        <f>Data!E732-Data!E731</f>
        <v>-1.1800000000000068</v>
      </c>
    </row>
    <row r="733" spans="1:5" x14ac:dyDescent="0.25">
      <c r="A733" s="1">
        <v>35823</v>
      </c>
      <c r="B733" s="4">
        <f>Data!B733-Data!B732</f>
        <v>0.43999999999999773</v>
      </c>
      <c r="C733" s="4">
        <f>Data!C733-Data!C732</f>
        <v>-1.9300000000000068</v>
      </c>
      <c r="D733" s="4">
        <f>Data!D733-Data!D732</f>
        <v>6.9999999999998508E-2</v>
      </c>
      <c r="E733" s="4">
        <f>Data!E733-Data!E732</f>
        <v>-0.53000000000000114</v>
      </c>
    </row>
    <row r="734" spans="1:5" x14ac:dyDescent="0.25">
      <c r="A734" s="1">
        <v>35824</v>
      </c>
      <c r="B734" s="4">
        <f>Data!B734-Data!B733</f>
        <v>-0.37000000000000455</v>
      </c>
      <c r="C734" s="4">
        <f>Data!C734-Data!C733</f>
        <v>-0.22999999999998977</v>
      </c>
      <c r="D734" s="4">
        <f>Data!D734-Data!D733</f>
        <v>2.000000000000135E-2</v>
      </c>
      <c r="E734" s="4">
        <f>Data!E734-Data!E733</f>
        <v>0.89000000000000057</v>
      </c>
    </row>
    <row r="735" spans="1:5" x14ac:dyDescent="0.25">
      <c r="A735" s="1">
        <v>35828</v>
      </c>
      <c r="B735" s="4">
        <f>Data!B735-Data!B734</f>
        <v>2.6800000000000068</v>
      </c>
      <c r="C735" s="4">
        <f>Data!C735-Data!C734</f>
        <v>6.5</v>
      </c>
      <c r="D735" s="4">
        <f>Data!D735-Data!D734</f>
        <v>9.9999999999997868E-3</v>
      </c>
      <c r="E735" s="4">
        <f>Data!E735-Data!E734</f>
        <v>1.8500000000000085</v>
      </c>
    </row>
    <row r="736" spans="1:5" x14ac:dyDescent="0.25">
      <c r="A736" s="1">
        <v>35829</v>
      </c>
      <c r="B736" s="4">
        <f>Data!B736-Data!B735</f>
        <v>-0.18000000000000682</v>
      </c>
      <c r="C736" s="4">
        <f>Data!C736-Data!C735</f>
        <v>0.43000000000000682</v>
      </c>
      <c r="D736" s="4">
        <f>Data!D736-Data!D735</f>
        <v>-0.14000000000000057</v>
      </c>
      <c r="E736" s="4">
        <f>Data!E736-Data!E735</f>
        <v>-0.71000000000000796</v>
      </c>
    </row>
    <row r="737" spans="1:5" x14ac:dyDescent="0.25">
      <c r="A737" s="1">
        <v>35830</v>
      </c>
      <c r="B737" s="4">
        <f>Data!B737-Data!B736</f>
        <v>-1.5699999999999932</v>
      </c>
      <c r="C737" s="4">
        <f>Data!C737-Data!C736</f>
        <v>2.9300000000000068</v>
      </c>
      <c r="D737" s="4">
        <f>Data!D737-Data!D736</f>
        <v>0</v>
      </c>
      <c r="E737" s="4">
        <f>Data!E737-Data!E736</f>
        <v>-0.96999999999999886</v>
      </c>
    </row>
    <row r="738" spans="1:5" x14ac:dyDescent="0.25">
      <c r="A738" s="1">
        <v>35831</v>
      </c>
      <c r="B738" s="4">
        <f>Data!B738-Data!B737</f>
        <v>1.5</v>
      </c>
      <c r="C738" s="4">
        <f>Data!C738-Data!C737</f>
        <v>2.4699999999999989</v>
      </c>
      <c r="D738" s="4">
        <f>Data!D738-Data!D737</f>
        <v>-4.9999999999998934E-2</v>
      </c>
      <c r="E738" s="4">
        <f>Data!E738-Data!E737</f>
        <v>0.43999999999999773</v>
      </c>
    </row>
    <row r="739" spans="1:5" x14ac:dyDescent="0.25">
      <c r="A739" s="1">
        <v>35832</v>
      </c>
      <c r="B739" s="4">
        <f>Data!B739-Data!B738</f>
        <v>2.6299999999999955</v>
      </c>
      <c r="C739" s="4">
        <f>Data!C739-Data!C738</f>
        <v>0.5</v>
      </c>
      <c r="D739" s="4">
        <f>Data!D739-Data!D738</f>
        <v>-8.0000000000000071E-2</v>
      </c>
      <c r="E739" s="4">
        <f>Data!E739-Data!E738</f>
        <v>-0.53000000000000114</v>
      </c>
    </row>
    <row r="740" spans="1:5" x14ac:dyDescent="0.25">
      <c r="A740" s="1">
        <v>35835</v>
      </c>
      <c r="B740" s="4">
        <f>Data!B740-Data!B739</f>
        <v>-0.43999999999999773</v>
      </c>
      <c r="C740" s="4">
        <f>Data!C740-Data!C739</f>
        <v>-1.1500000000000057</v>
      </c>
      <c r="D740" s="4">
        <f>Data!D740-Data!D739</f>
        <v>6.9999999999998508E-2</v>
      </c>
      <c r="E740" s="4">
        <f>Data!E740-Data!E739</f>
        <v>-0.67000000000000171</v>
      </c>
    </row>
    <row r="741" spans="1:5" x14ac:dyDescent="0.25">
      <c r="A741" s="1">
        <v>35836</v>
      </c>
      <c r="B741" s="4">
        <f>Data!B741-Data!B740</f>
        <v>-0.87000000000000455</v>
      </c>
      <c r="C741" s="4">
        <f>Data!C741-Data!C740</f>
        <v>-1.8199999999999932</v>
      </c>
      <c r="D741" s="4">
        <f>Data!D741-Data!D740</f>
        <v>-0.11999999999999922</v>
      </c>
      <c r="E741" s="4">
        <f>Data!E741-Data!E740</f>
        <v>-0.82999999999999829</v>
      </c>
    </row>
    <row r="742" spans="1:5" x14ac:dyDescent="0.25">
      <c r="A742" s="1">
        <v>35837</v>
      </c>
      <c r="B742" s="4">
        <f>Data!B742-Data!B741</f>
        <v>-0.25</v>
      </c>
      <c r="C742" s="4">
        <f>Data!C742-Data!C741</f>
        <v>-1.5300000000000011</v>
      </c>
      <c r="D742" s="4">
        <f>Data!D742-Data!D741</f>
        <v>7.0000000000000284E-2</v>
      </c>
      <c r="E742" s="4">
        <f>Data!E742-Data!E741</f>
        <v>-0.64999999999999147</v>
      </c>
    </row>
    <row r="743" spans="1:5" x14ac:dyDescent="0.25">
      <c r="A743" s="1">
        <v>35838</v>
      </c>
      <c r="B743" s="4">
        <f>Data!B743-Data!B742</f>
        <v>-1.3199999999999932</v>
      </c>
      <c r="C743" s="4">
        <f>Data!C743-Data!C742</f>
        <v>0.5</v>
      </c>
      <c r="D743" s="4">
        <f>Data!D743-Data!D742</f>
        <v>-0.15000000000000036</v>
      </c>
      <c r="E743" s="4">
        <f>Data!E743-Data!E742</f>
        <v>0.35999999999999943</v>
      </c>
    </row>
    <row r="744" spans="1:5" x14ac:dyDescent="0.25">
      <c r="A744" s="1">
        <v>35839</v>
      </c>
      <c r="B744" s="4">
        <f>Data!B744-Data!B743</f>
        <v>-0.93000000000000682</v>
      </c>
      <c r="C744" s="4">
        <f>Data!C744-Data!C743</f>
        <v>11.829999999999984</v>
      </c>
      <c r="D744" s="4">
        <f>Data!D744-Data!D743</f>
        <v>-8.0000000000000071E-2</v>
      </c>
      <c r="E744" s="4">
        <f>Data!E744-Data!E743</f>
        <v>0.93999999999999773</v>
      </c>
    </row>
    <row r="745" spans="1:5" x14ac:dyDescent="0.25">
      <c r="A745" s="1">
        <v>35842</v>
      </c>
      <c r="B745" s="4">
        <f>Data!B745-Data!B744</f>
        <v>0.68000000000000682</v>
      </c>
      <c r="C745" s="4">
        <f>Data!C745-Data!C744</f>
        <v>6.3000000000000114</v>
      </c>
      <c r="D745" s="4">
        <f>Data!D745-Data!D744</f>
        <v>0.10999999999999943</v>
      </c>
      <c r="E745" s="4">
        <f>Data!E745-Data!E744</f>
        <v>1.2999999999999972</v>
      </c>
    </row>
    <row r="746" spans="1:5" x14ac:dyDescent="0.25">
      <c r="A746" s="1">
        <v>35843</v>
      </c>
      <c r="B746" s="4">
        <f>Data!B746-Data!B745</f>
        <v>-1.3700000000000045</v>
      </c>
      <c r="C746" s="4">
        <f>Data!C746-Data!C745</f>
        <v>-2.4000000000000057</v>
      </c>
      <c r="D746" s="4">
        <f>Data!D746-Data!D745</f>
        <v>-4.9999999999998934E-2</v>
      </c>
      <c r="E746" s="4">
        <f>Data!E746-Data!E745</f>
        <v>-0.76999999999999602</v>
      </c>
    </row>
    <row r="747" spans="1:5" x14ac:dyDescent="0.25">
      <c r="A747" s="1">
        <v>35844</v>
      </c>
      <c r="B747" s="4">
        <f>Data!B747-Data!B746</f>
        <v>0.12000000000000455</v>
      </c>
      <c r="C747" s="4">
        <f>Data!C747-Data!C746</f>
        <v>-1.3300000000000125</v>
      </c>
      <c r="D747" s="4">
        <f>Data!D747-Data!D746</f>
        <v>6.0000000000000497E-2</v>
      </c>
      <c r="E747" s="4">
        <f>Data!E747-Data!E746</f>
        <v>-0.93999999999999773</v>
      </c>
    </row>
    <row r="748" spans="1:5" x14ac:dyDescent="0.25">
      <c r="A748" s="1">
        <v>35845</v>
      </c>
      <c r="B748" s="4">
        <f>Data!B748-Data!B747</f>
        <v>1.25</v>
      </c>
      <c r="C748" s="4">
        <f>Data!C748-Data!C747</f>
        <v>0.33000000000001251</v>
      </c>
      <c r="D748" s="4">
        <f>Data!D748-Data!D747</f>
        <v>0.14999999999999858</v>
      </c>
      <c r="E748" s="4">
        <f>Data!E748-Data!E747</f>
        <v>0.34999999999999432</v>
      </c>
    </row>
    <row r="749" spans="1:5" x14ac:dyDescent="0.25">
      <c r="A749" s="1">
        <v>35846</v>
      </c>
      <c r="B749" s="4">
        <f>Data!B749-Data!B748</f>
        <v>-0.37000000000000455</v>
      </c>
      <c r="C749" s="4">
        <f>Data!C749-Data!C748</f>
        <v>-0.40000000000000568</v>
      </c>
      <c r="D749" s="4">
        <f>Data!D749-Data!D748</f>
        <v>0.11000000000000121</v>
      </c>
      <c r="E749" s="4">
        <f>Data!E749-Data!E748</f>
        <v>-0.87999999999999545</v>
      </c>
    </row>
    <row r="750" spans="1:5" x14ac:dyDescent="0.25">
      <c r="A750" s="1">
        <v>35849</v>
      </c>
      <c r="B750" s="4">
        <f>Data!B750-Data!B749</f>
        <v>1.6899999999999977</v>
      </c>
      <c r="C750" s="4">
        <f>Data!C750-Data!C749</f>
        <v>2.0699999999999932</v>
      </c>
      <c r="D750" s="4">
        <f>Data!D750-Data!D749</f>
        <v>0.39999999999999858</v>
      </c>
      <c r="E750" s="4">
        <f>Data!E750-Data!E749</f>
        <v>1.2299999999999898</v>
      </c>
    </row>
    <row r="751" spans="1:5" x14ac:dyDescent="0.25">
      <c r="A751" s="1">
        <v>35850</v>
      </c>
      <c r="B751" s="4">
        <f>Data!B751-Data!B750</f>
        <v>-0.12999999999999545</v>
      </c>
      <c r="C751" s="4">
        <f>Data!C751-Data!C750</f>
        <v>-0.91999999999998749</v>
      </c>
      <c r="D751" s="4">
        <f>Data!D751-Data!D750</f>
        <v>0</v>
      </c>
      <c r="E751" s="4">
        <f>Data!E751-Data!E750</f>
        <v>0</v>
      </c>
    </row>
    <row r="752" spans="1:5" x14ac:dyDescent="0.25">
      <c r="A752" s="1">
        <v>35852</v>
      </c>
      <c r="B752" s="4">
        <f>Data!B752-Data!B751</f>
        <v>0.37999999999999545</v>
      </c>
      <c r="C752" s="4">
        <f>Data!C752-Data!C751</f>
        <v>-0.65000000000000568</v>
      </c>
      <c r="D752" s="4">
        <f>Data!D752-Data!D751</f>
        <v>7.0000000000000284E-2</v>
      </c>
      <c r="E752" s="4">
        <f>Data!E752-Data!E751</f>
        <v>2.0100000000000051</v>
      </c>
    </row>
    <row r="753" spans="1:5" x14ac:dyDescent="0.25">
      <c r="A753" s="1">
        <v>35853</v>
      </c>
      <c r="B753" s="4">
        <f>Data!B753-Data!B752</f>
        <v>3.8100000000000023</v>
      </c>
      <c r="C753" s="4">
        <f>Data!C753-Data!C752</f>
        <v>-0.59999999999999432</v>
      </c>
      <c r="D753" s="4">
        <f>Data!D753-Data!D752</f>
        <v>0.11000000000000121</v>
      </c>
      <c r="E753" s="4">
        <f>Data!E753-Data!E752</f>
        <v>3.5900000000000034</v>
      </c>
    </row>
    <row r="754" spans="1:5" x14ac:dyDescent="0.25">
      <c r="A754" s="1">
        <v>35856</v>
      </c>
      <c r="B754" s="4">
        <f>Data!B754-Data!B753</f>
        <v>1.5</v>
      </c>
      <c r="C754" s="4">
        <f>Data!C754-Data!C753</f>
        <v>6.1200000000000045</v>
      </c>
      <c r="D754" s="4">
        <f>Data!D754-Data!D753</f>
        <v>0.66000000000000014</v>
      </c>
      <c r="E754" s="4">
        <f>Data!E754-Data!E753</f>
        <v>3.3599999999999994</v>
      </c>
    </row>
    <row r="755" spans="1:5" x14ac:dyDescent="0.25">
      <c r="A755" s="1">
        <v>35857</v>
      </c>
      <c r="B755" s="4">
        <f>Data!B755-Data!B754</f>
        <v>-3.25</v>
      </c>
      <c r="C755" s="4">
        <f>Data!C755-Data!C754</f>
        <v>-5.5200000000000102</v>
      </c>
      <c r="D755" s="4">
        <f>Data!D755-Data!D754</f>
        <v>-0.69000000000000128</v>
      </c>
      <c r="E755" s="4">
        <f>Data!E755-Data!E754</f>
        <v>-3.480000000000004</v>
      </c>
    </row>
    <row r="756" spans="1:5" x14ac:dyDescent="0.25">
      <c r="A756" s="1">
        <v>35858</v>
      </c>
      <c r="B756" s="4">
        <f>Data!B756-Data!B755</f>
        <v>2.0600000000000023</v>
      </c>
      <c r="C756" s="4">
        <f>Data!C756-Data!C755</f>
        <v>3.4500000000000171</v>
      </c>
      <c r="D756" s="4">
        <f>Data!D756-Data!D755</f>
        <v>0.41000000000000014</v>
      </c>
      <c r="E756" s="4">
        <f>Data!E756-Data!E755</f>
        <v>2.2999999999999972</v>
      </c>
    </row>
    <row r="757" spans="1:5" x14ac:dyDescent="0.25">
      <c r="A757" s="1">
        <v>35859</v>
      </c>
      <c r="B757" s="4">
        <f>Data!B757-Data!B756</f>
        <v>-1.4399999999999977</v>
      </c>
      <c r="C757" s="4">
        <f>Data!C757-Data!C756</f>
        <v>-1.1800000000000068</v>
      </c>
      <c r="D757" s="4">
        <f>Data!D757-Data!D756</f>
        <v>-0.16999999999999993</v>
      </c>
      <c r="E757" s="4">
        <f>Data!E757-Data!E756</f>
        <v>-1.2399999999999949</v>
      </c>
    </row>
    <row r="758" spans="1:5" x14ac:dyDescent="0.25">
      <c r="A758" s="1">
        <v>35860</v>
      </c>
      <c r="B758" s="4">
        <f>Data!B758-Data!B757</f>
        <v>-0.5</v>
      </c>
      <c r="C758" s="4">
        <f>Data!C758-Data!C757</f>
        <v>-0.34999999999999432</v>
      </c>
      <c r="D758" s="4">
        <f>Data!D758-Data!D757</f>
        <v>-8.0000000000000071E-2</v>
      </c>
      <c r="E758" s="4">
        <f>Data!E758-Data!E757</f>
        <v>0</v>
      </c>
    </row>
    <row r="759" spans="1:5" x14ac:dyDescent="0.25">
      <c r="A759" s="1">
        <v>35863</v>
      </c>
      <c r="B759" s="4">
        <f>Data!B759-Data!B758</f>
        <v>2.1899999999999977</v>
      </c>
      <c r="C759" s="4">
        <f>Data!C759-Data!C758</f>
        <v>6.8499999999999943</v>
      </c>
      <c r="D759" s="4">
        <f>Data!D759-Data!D758</f>
        <v>0.16999999999999993</v>
      </c>
      <c r="E759" s="4">
        <f>Data!E759-Data!E758</f>
        <v>2.3599999999999994</v>
      </c>
    </row>
    <row r="760" spans="1:5" x14ac:dyDescent="0.25">
      <c r="A760" s="1">
        <v>35864</v>
      </c>
      <c r="B760" s="4">
        <f>Data!B760-Data!B759</f>
        <v>-1.25</v>
      </c>
      <c r="C760" s="4">
        <f>Data!C760-Data!C759</f>
        <v>-0.67000000000001592</v>
      </c>
      <c r="D760" s="4">
        <f>Data!D760-Data!D759</f>
        <v>-7.0000000000000284E-2</v>
      </c>
      <c r="E760" s="4">
        <f>Data!E760-Data!E759</f>
        <v>1.8299999999999983</v>
      </c>
    </row>
    <row r="761" spans="1:5" x14ac:dyDescent="0.25">
      <c r="A761" s="1">
        <v>35865</v>
      </c>
      <c r="B761" s="4">
        <f>Data!B761-Data!B760</f>
        <v>-1</v>
      </c>
      <c r="C761" s="4">
        <f>Data!C761-Data!C760</f>
        <v>-1.9799999999999898</v>
      </c>
      <c r="D761" s="4">
        <f>Data!D761-Data!D760</f>
        <v>-2.9999999999999361E-2</v>
      </c>
      <c r="E761" s="4">
        <f>Data!E761-Data!E760</f>
        <v>-2.2399999999999949</v>
      </c>
    </row>
    <row r="762" spans="1:5" x14ac:dyDescent="0.25">
      <c r="A762" s="1">
        <v>35866</v>
      </c>
      <c r="B762" s="4">
        <f>Data!B762-Data!B761</f>
        <v>0.25</v>
      </c>
      <c r="C762" s="4">
        <f>Data!C762-Data!C761</f>
        <v>-1.4499999999999886</v>
      </c>
      <c r="D762" s="4">
        <f>Data!D762-Data!D761</f>
        <v>-0.17999999999999972</v>
      </c>
      <c r="E762" s="4">
        <f>Data!E762-Data!E761</f>
        <v>-1.1800000000000068</v>
      </c>
    </row>
    <row r="763" spans="1:5" x14ac:dyDescent="0.25">
      <c r="A763" s="1">
        <v>35870</v>
      </c>
      <c r="B763" s="4">
        <f>Data!B763-Data!B762</f>
        <v>1.5</v>
      </c>
      <c r="C763" s="4">
        <f>Data!C763-Data!C762</f>
        <v>9.9999999999994316E-2</v>
      </c>
      <c r="D763" s="4">
        <f>Data!D763-Data!D762</f>
        <v>0.3100000000000005</v>
      </c>
      <c r="E763" s="4">
        <f>Data!E763-Data!E762</f>
        <v>2.3599999999999994</v>
      </c>
    </row>
    <row r="764" spans="1:5" x14ac:dyDescent="0.25">
      <c r="A764" s="1">
        <v>35871</v>
      </c>
      <c r="B764" s="4">
        <f>Data!B764-Data!B763</f>
        <v>0.18999999999999773</v>
      </c>
      <c r="C764" s="4">
        <f>Data!C764-Data!C763</f>
        <v>0.19999999999998863</v>
      </c>
      <c r="D764" s="4">
        <f>Data!D764-Data!D763</f>
        <v>-8.0000000000000071E-2</v>
      </c>
      <c r="E764" s="4">
        <f>Data!E764-Data!E763</f>
        <v>3.7700000000000102</v>
      </c>
    </row>
    <row r="765" spans="1:5" x14ac:dyDescent="0.25">
      <c r="A765" s="1">
        <v>35872</v>
      </c>
      <c r="B765" s="4">
        <f>Data!B765-Data!B764</f>
        <v>4.6899999999999977</v>
      </c>
      <c r="C765" s="4">
        <f>Data!C765-Data!C764</f>
        <v>0.75</v>
      </c>
      <c r="D765" s="4">
        <f>Data!D765-Data!D764</f>
        <v>0.42999999999999972</v>
      </c>
      <c r="E765" s="4">
        <f>Data!E765-Data!E764</f>
        <v>0.75999999999999091</v>
      </c>
    </row>
    <row r="766" spans="1:5" x14ac:dyDescent="0.25">
      <c r="A766" s="1">
        <v>35873</v>
      </c>
      <c r="B766" s="4">
        <f>Data!B766-Data!B765</f>
        <v>4.1200000000000045</v>
      </c>
      <c r="C766" s="4">
        <f>Data!C766-Data!C765</f>
        <v>-0.31999999999999318</v>
      </c>
      <c r="D766" s="4">
        <f>Data!D766-Data!D765</f>
        <v>0</v>
      </c>
      <c r="E766" s="4">
        <f>Data!E766-Data!E765</f>
        <v>-0.70000000000000284</v>
      </c>
    </row>
    <row r="767" spans="1:5" x14ac:dyDescent="0.25">
      <c r="A767" s="1">
        <v>35874</v>
      </c>
      <c r="B767" s="4">
        <f>Data!B767-Data!B766</f>
        <v>5.1899999999999977</v>
      </c>
      <c r="C767" s="4">
        <f>Data!C767-Data!C766</f>
        <v>6.9999999999993179E-2</v>
      </c>
      <c r="D767" s="4">
        <f>Data!D767-Data!D766</f>
        <v>0</v>
      </c>
      <c r="E767" s="4">
        <f>Data!E767-Data!E766</f>
        <v>2.4699999999999989</v>
      </c>
    </row>
    <row r="768" spans="1:5" x14ac:dyDescent="0.25">
      <c r="A768" s="1">
        <v>35877</v>
      </c>
      <c r="B768" s="4">
        <f>Data!B768-Data!B767</f>
        <v>2.1200000000000045</v>
      </c>
      <c r="C768" s="4">
        <f>Data!C768-Data!C767</f>
        <v>3.0999999999999943</v>
      </c>
      <c r="D768" s="4">
        <f>Data!D768-Data!D767</f>
        <v>0.19999999999999929</v>
      </c>
      <c r="E768" s="4">
        <f>Data!E768-Data!E767</f>
        <v>3.6000000000000085</v>
      </c>
    </row>
    <row r="769" spans="1:5" x14ac:dyDescent="0.25">
      <c r="A769" s="1">
        <v>35878</v>
      </c>
      <c r="B769" s="4">
        <f>Data!B769-Data!B768</f>
        <v>1.3799999999999955</v>
      </c>
      <c r="C769" s="4">
        <f>Data!C769-Data!C768</f>
        <v>-6.9999999999993179E-2</v>
      </c>
      <c r="D769" s="4">
        <f>Data!D769-Data!D768</f>
        <v>0</v>
      </c>
      <c r="E769" s="4">
        <f>Data!E769-Data!E768</f>
        <v>-1.2399999999999949</v>
      </c>
    </row>
    <row r="770" spans="1:5" x14ac:dyDescent="0.25">
      <c r="A770" s="1">
        <v>35879</v>
      </c>
      <c r="B770" s="4">
        <f>Data!B770-Data!B769</f>
        <v>4.3700000000000045</v>
      </c>
      <c r="C770" s="4">
        <f>Data!C770-Data!C769</f>
        <v>-1.5499999999999829</v>
      </c>
      <c r="D770" s="4">
        <f>Data!D770-Data!D769</f>
        <v>0.58000000000000007</v>
      </c>
      <c r="E770" s="4">
        <f>Data!E770-Data!E769</f>
        <v>-0.18000000000000682</v>
      </c>
    </row>
    <row r="771" spans="1:5" x14ac:dyDescent="0.25">
      <c r="A771" s="1">
        <v>35880</v>
      </c>
      <c r="B771" s="4">
        <f>Data!B771-Data!B770</f>
        <v>-5.4300000000000068</v>
      </c>
      <c r="C771" s="4">
        <f>Data!C771-Data!C770</f>
        <v>-1.5300000000000011</v>
      </c>
      <c r="D771" s="4">
        <f>Data!D771-Data!D770</f>
        <v>-0.39000000000000057</v>
      </c>
      <c r="E771" s="4">
        <f>Data!E771-Data!E770</f>
        <v>-2.1200000000000045</v>
      </c>
    </row>
    <row r="772" spans="1:5" x14ac:dyDescent="0.25">
      <c r="A772" s="1">
        <v>35881</v>
      </c>
      <c r="B772" s="4">
        <f>Data!B772-Data!B771</f>
        <v>-1.6299999999999955</v>
      </c>
      <c r="C772" s="4">
        <f>Data!C772-Data!C771</f>
        <v>0.1799999999999784</v>
      </c>
      <c r="D772" s="4">
        <f>Data!D772-Data!D771</f>
        <v>-3.9999999999999147E-2</v>
      </c>
      <c r="E772" s="4">
        <f>Data!E772-Data!E771</f>
        <v>0.82999999999999829</v>
      </c>
    </row>
    <row r="773" spans="1:5" x14ac:dyDescent="0.25">
      <c r="A773" s="1">
        <v>35884</v>
      </c>
      <c r="B773" s="4">
        <f>Data!B773-Data!B772</f>
        <v>-2.3100000000000023</v>
      </c>
      <c r="C773" s="4">
        <f>Data!C773-Data!C772</f>
        <v>-0.1799999999999784</v>
      </c>
      <c r="D773" s="4">
        <f>Data!D773-Data!D772</f>
        <v>-0.14000000000000057</v>
      </c>
      <c r="E773" s="4">
        <f>Data!E773-Data!E772</f>
        <v>-1.1199999999999903</v>
      </c>
    </row>
    <row r="774" spans="1:5" x14ac:dyDescent="0.25">
      <c r="A774" s="1">
        <v>35885</v>
      </c>
      <c r="B774" s="4">
        <f>Data!B774-Data!B773</f>
        <v>0.12000000000000455</v>
      </c>
      <c r="C774" s="4">
        <f>Data!C774-Data!C773</f>
        <v>0</v>
      </c>
      <c r="D774" s="4">
        <f>Data!D774-Data!D773</f>
        <v>-0.12999999999999901</v>
      </c>
      <c r="E774" s="4">
        <f>Data!E774-Data!E773</f>
        <v>-0.18000000000000682</v>
      </c>
    </row>
    <row r="775" spans="1:5" x14ac:dyDescent="0.25">
      <c r="A775" s="1">
        <v>35886</v>
      </c>
      <c r="B775" s="4">
        <f>Data!B775-Data!B774</f>
        <v>4.3199999999999932</v>
      </c>
      <c r="C775" s="4">
        <f>Data!C775-Data!C774</f>
        <v>1.6799999999999784</v>
      </c>
      <c r="D775" s="4">
        <f>Data!D775-Data!D774</f>
        <v>0.20999999999999908</v>
      </c>
      <c r="E775" s="4">
        <f>Data!E775-Data!E774</f>
        <v>1.6500000000000057</v>
      </c>
    </row>
    <row r="776" spans="1:5" x14ac:dyDescent="0.25">
      <c r="A776" s="1">
        <v>35887</v>
      </c>
      <c r="B776" s="4">
        <f>Data!B776-Data!B775</f>
        <v>6.1200000000000045</v>
      </c>
      <c r="C776" s="4">
        <f>Data!C776-Data!C775</f>
        <v>-0.87999999999999545</v>
      </c>
      <c r="D776" s="4">
        <f>Data!D776-Data!D775</f>
        <v>0.23000000000000043</v>
      </c>
      <c r="E776" s="4">
        <f>Data!E776-Data!E775</f>
        <v>0.34999999999999432</v>
      </c>
    </row>
    <row r="777" spans="1:5" x14ac:dyDescent="0.25">
      <c r="A777" s="1">
        <v>35888</v>
      </c>
      <c r="B777" s="4">
        <f>Data!B777-Data!B776</f>
        <v>-1.3700000000000045</v>
      </c>
      <c r="C777" s="4">
        <f>Data!C777-Data!C776</f>
        <v>-0.59999999999999432</v>
      </c>
      <c r="D777" s="4">
        <f>Data!D777-Data!D776</f>
        <v>-2.9999999999999361E-2</v>
      </c>
      <c r="E777" s="4">
        <f>Data!E777-Data!E776</f>
        <v>2.0100000000000051</v>
      </c>
    </row>
    <row r="778" spans="1:5" x14ac:dyDescent="0.25">
      <c r="A778" s="1">
        <v>35891</v>
      </c>
      <c r="B778" s="4">
        <f>Data!B778-Data!B777</f>
        <v>-0.25</v>
      </c>
      <c r="C778" s="4">
        <f>Data!C778-Data!C777</f>
        <v>3.4300000000000068</v>
      </c>
      <c r="D778" s="4">
        <f>Data!D778-Data!D777</f>
        <v>0.13999999999999879</v>
      </c>
      <c r="E778" s="4">
        <f>Data!E778-Data!E777</f>
        <v>6.9500000000000028</v>
      </c>
    </row>
    <row r="779" spans="1:5" x14ac:dyDescent="0.25">
      <c r="A779" s="1">
        <v>35892</v>
      </c>
      <c r="B779" s="4">
        <f>Data!B779-Data!B778</f>
        <v>0.56000000000000227</v>
      </c>
      <c r="C779" s="4">
        <f>Data!C779-Data!C778</f>
        <v>4.5699999999999932</v>
      </c>
      <c r="D779" s="4">
        <f>Data!D779-Data!D778</f>
        <v>0</v>
      </c>
      <c r="E779" s="4">
        <f>Data!E779-Data!E778</f>
        <v>-1.1200000000000045</v>
      </c>
    </row>
    <row r="780" spans="1:5" x14ac:dyDescent="0.25">
      <c r="A780" s="1">
        <v>35893</v>
      </c>
      <c r="B780" s="4">
        <f>Data!B780-Data!B779</f>
        <v>2.3700000000000045</v>
      </c>
      <c r="C780" s="4">
        <f>Data!C780-Data!C779</f>
        <v>-0.84999999999999432</v>
      </c>
      <c r="D780" s="4">
        <f>Data!D780-Data!D779</f>
        <v>-0.12999999999999901</v>
      </c>
      <c r="E780" s="4">
        <f>Data!E780-Data!E779</f>
        <v>-1.3599999999999994</v>
      </c>
    </row>
    <row r="781" spans="1:5" x14ac:dyDescent="0.25">
      <c r="A781" s="1">
        <v>35895</v>
      </c>
      <c r="B781" s="4">
        <f>Data!B781-Data!B780</f>
        <v>0</v>
      </c>
      <c r="C781" s="4">
        <f>Data!C781-Data!C780</f>
        <v>-4.1700000000000159</v>
      </c>
      <c r="D781" s="4">
        <f>Data!D781-Data!D780</f>
        <v>7.0000000000000284E-2</v>
      </c>
      <c r="E781" s="4">
        <f>Data!E781-Data!E780</f>
        <v>-0.34999999999999432</v>
      </c>
    </row>
    <row r="782" spans="1:5" x14ac:dyDescent="0.25">
      <c r="A782" s="1">
        <v>35898</v>
      </c>
      <c r="B782" s="4">
        <f>Data!B782-Data!B781</f>
        <v>-1.8700000000000045</v>
      </c>
      <c r="C782" s="4">
        <f>Data!C782-Data!C781</f>
        <v>-0.9299999999999784</v>
      </c>
      <c r="D782" s="4">
        <f>Data!D782-Data!D781</f>
        <v>-0.15000000000000036</v>
      </c>
      <c r="E782" s="4">
        <f>Data!E782-Data!E781</f>
        <v>-0.71000000000000796</v>
      </c>
    </row>
    <row r="783" spans="1:5" x14ac:dyDescent="0.25">
      <c r="A783" s="1">
        <v>35900</v>
      </c>
      <c r="B783" s="4">
        <f>Data!B783-Data!B782</f>
        <v>2.1200000000000045</v>
      </c>
      <c r="C783" s="4">
        <f>Data!C783-Data!C782</f>
        <v>-0.17000000000001592</v>
      </c>
      <c r="D783" s="4">
        <f>Data!D783-Data!D782</f>
        <v>0.34999999999999964</v>
      </c>
      <c r="E783" s="4">
        <f>Data!E783-Data!E782</f>
        <v>1.5900000000000034</v>
      </c>
    </row>
    <row r="784" spans="1:5" x14ac:dyDescent="0.25">
      <c r="A784" s="1">
        <v>35901</v>
      </c>
      <c r="B784" s="4">
        <f>Data!B784-Data!B783</f>
        <v>-2.75</v>
      </c>
      <c r="C784" s="4">
        <f>Data!C784-Data!C783</f>
        <v>0.59999999999999432</v>
      </c>
      <c r="D784" s="4">
        <f>Data!D784-Data!D783</f>
        <v>1.9999999999999574E-2</v>
      </c>
      <c r="E784" s="4">
        <f>Data!E784-Data!E783</f>
        <v>-1.4099999999999966</v>
      </c>
    </row>
    <row r="785" spans="1:5" x14ac:dyDescent="0.25">
      <c r="A785" s="1">
        <v>35902</v>
      </c>
      <c r="B785" s="4">
        <f>Data!B785-Data!B784</f>
        <v>-0.12000000000000455</v>
      </c>
      <c r="C785" s="4">
        <f>Data!C785-Data!C784</f>
        <v>0.25</v>
      </c>
      <c r="D785" s="4">
        <f>Data!D785-Data!D784</f>
        <v>-1.9999999999999574E-2</v>
      </c>
      <c r="E785" s="4">
        <f>Data!E785-Data!E784</f>
        <v>0.76999999999999602</v>
      </c>
    </row>
    <row r="786" spans="1:5" x14ac:dyDescent="0.25">
      <c r="A786" s="1">
        <v>35905</v>
      </c>
      <c r="B786" s="4">
        <f>Data!B786-Data!B785</f>
        <v>7.75</v>
      </c>
      <c r="C786" s="4">
        <f>Data!C786-Data!C785</f>
        <v>1.6500000000000057</v>
      </c>
      <c r="D786" s="4">
        <f>Data!D786-Data!D785</f>
        <v>-0.14000000000000057</v>
      </c>
      <c r="E786" s="4">
        <f>Data!E786-Data!E785</f>
        <v>-0.23999999999999488</v>
      </c>
    </row>
    <row r="787" spans="1:5" x14ac:dyDescent="0.25">
      <c r="A787" s="1">
        <v>35906</v>
      </c>
      <c r="B787" s="4">
        <f>Data!B787-Data!B786</f>
        <v>3.8100000000000023</v>
      </c>
      <c r="C787" s="4">
        <f>Data!C787-Data!C786</f>
        <v>3.6700000000000159</v>
      </c>
      <c r="D787" s="4">
        <f>Data!D787-Data!D786</f>
        <v>-2.9999999999999361E-2</v>
      </c>
      <c r="E787" s="4">
        <f>Data!E787-Data!E786</f>
        <v>0.17999999999999261</v>
      </c>
    </row>
    <row r="788" spans="1:5" x14ac:dyDescent="0.25">
      <c r="A788" s="1">
        <v>35907</v>
      </c>
      <c r="B788" s="4">
        <f>Data!B788-Data!B787</f>
        <v>5.25</v>
      </c>
      <c r="C788" s="4">
        <f>Data!C788-Data!C787</f>
        <v>-3.0200000000000102</v>
      </c>
      <c r="D788" s="4">
        <f>Data!D788-Data!D787</f>
        <v>-0.35999999999999943</v>
      </c>
      <c r="E788" s="4">
        <f>Data!E788-Data!E787</f>
        <v>-1.0600000000000023</v>
      </c>
    </row>
    <row r="789" spans="1:5" x14ac:dyDescent="0.25">
      <c r="A789" s="1">
        <v>35908</v>
      </c>
      <c r="B789" s="4">
        <f>Data!B789-Data!B788</f>
        <v>-6.8100000000000023</v>
      </c>
      <c r="C789" s="4">
        <f>Data!C789-Data!C788</f>
        <v>-2.6500000000000057</v>
      </c>
      <c r="D789" s="4">
        <f>Data!D789-Data!D788</f>
        <v>-0.91000000000000014</v>
      </c>
      <c r="E789" s="4">
        <f>Data!E789-Data!E788</f>
        <v>-3.9500000000000028</v>
      </c>
    </row>
    <row r="790" spans="1:5" x14ac:dyDescent="0.25">
      <c r="A790" s="1">
        <v>35909</v>
      </c>
      <c r="B790" s="4">
        <f>Data!B790-Data!B789</f>
        <v>0.31000000000000227</v>
      </c>
      <c r="C790" s="4">
        <f>Data!C790-Data!C789</f>
        <v>-1.8299999999999841</v>
      </c>
      <c r="D790" s="4">
        <f>Data!D790-Data!D789</f>
        <v>-0.25999999999999979</v>
      </c>
      <c r="E790" s="4">
        <f>Data!E790-Data!E789</f>
        <v>-2.1799999999999926</v>
      </c>
    </row>
    <row r="791" spans="1:5" x14ac:dyDescent="0.25">
      <c r="A791" s="1">
        <v>35912</v>
      </c>
      <c r="B791" s="4">
        <f>Data!B791-Data!B790</f>
        <v>1.1899999999999977</v>
      </c>
      <c r="C791" s="4">
        <f>Data!C791-Data!C790</f>
        <v>1.0799999999999841</v>
      </c>
      <c r="D791" s="4">
        <f>Data!D791-Data!D790</f>
        <v>0.21999999999999886</v>
      </c>
      <c r="E791" s="4">
        <f>Data!E791-Data!E790</f>
        <v>2.3599999999999994</v>
      </c>
    </row>
    <row r="792" spans="1:5" x14ac:dyDescent="0.25">
      <c r="A792" s="1">
        <v>35914</v>
      </c>
      <c r="B792" s="4">
        <f>Data!B792-Data!B791</f>
        <v>-7.1299999999999955</v>
      </c>
      <c r="C792" s="4">
        <f>Data!C792-Data!C791</f>
        <v>-3.1500000000000057</v>
      </c>
      <c r="D792" s="4">
        <f>Data!D792-Data!D791</f>
        <v>-0.15000000000000036</v>
      </c>
      <c r="E792" s="4">
        <f>Data!E792-Data!E791</f>
        <v>-2.2399999999999949</v>
      </c>
    </row>
    <row r="793" spans="1:5" x14ac:dyDescent="0.25">
      <c r="A793" s="1">
        <v>35915</v>
      </c>
      <c r="B793" s="4">
        <f>Data!B793-Data!B792</f>
        <v>0.5</v>
      </c>
      <c r="C793" s="4">
        <f>Data!C793-Data!C792</f>
        <v>0.46999999999999886</v>
      </c>
      <c r="D793" s="4">
        <f>Data!D793-Data!D792</f>
        <v>0</v>
      </c>
      <c r="E793" s="4">
        <f>Data!E793-Data!E792</f>
        <v>-0.12000000000000455</v>
      </c>
    </row>
    <row r="794" spans="1:5" x14ac:dyDescent="0.25">
      <c r="A794" s="1">
        <v>35919</v>
      </c>
      <c r="B794" s="4">
        <f>Data!B794-Data!B793</f>
        <v>6.9399999999999977</v>
      </c>
      <c r="C794" s="4">
        <f>Data!C794-Data!C793</f>
        <v>8.0300000000000011</v>
      </c>
      <c r="D794" s="4">
        <f>Data!D794-Data!D793</f>
        <v>0.22000000000000064</v>
      </c>
      <c r="E794" s="4">
        <f>Data!E794-Data!E793</f>
        <v>2.769999999999996</v>
      </c>
    </row>
    <row r="795" spans="1:5" x14ac:dyDescent="0.25">
      <c r="A795" s="1">
        <v>35920</v>
      </c>
      <c r="B795" s="4">
        <f>Data!B795-Data!B794</f>
        <v>-1.5600000000000023</v>
      </c>
      <c r="C795" s="4">
        <f>Data!C795-Data!C794</f>
        <v>-1.5999999999999943</v>
      </c>
      <c r="D795" s="4">
        <f>Data!D795-Data!D794</f>
        <v>0.33000000000000007</v>
      </c>
      <c r="E795" s="4">
        <f>Data!E795-Data!E794</f>
        <v>2.1200000000000045</v>
      </c>
    </row>
    <row r="796" spans="1:5" x14ac:dyDescent="0.25">
      <c r="A796" s="1">
        <v>35921</v>
      </c>
      <c r="B796" s="4">
        <f>Data!B796-Data!B795</f>
        <v>-4</v>
      </c>
      <c r="C796" s="4">
        <f>Data!C796-Data!C795</f>
        <v>-1.2299999999999898</v>
      </c>
      <c r="D796" s="4">
        <f>Data!D796-Data!D795</f>
        <v>-8.0000000000000071E-2</v>
      </c>
      <c r="E796" s="4">
        <f>Data!E796-Data!E795</f>
        <v>-2</v>
      </c>
    </row>
    <row r="797" spans="1:5" x14ac:dyDescent="0.25">
      <c r="A797" s="1">
        <v>35923</v>
      </c>
      <c r="B797" s="4">
        <f>Data!B797-Data!B796</f>
        <v>-0.31000000000000227</v>
      </c>
      <c r="C797" s="4">
        <f>Data!C797-Data!C796</f>
        <v>-1.9000000000000057</v>
      </c>
      <c r="D797" s="4">
        <f>Data!D797-Data!D796</f>
        <v>-0.12999999999999901</v>
      </c>
      <c r="E797" s="4">
        <f>Data!E797-Data!E796</f>
        <v>-6.0000000000002274E-2</v>
      </c>
    </row>
    <row r="798" spans="1:5" x14ac:dyDescent="0.25">
      <c r="A798" s="1">
        <v>35927</v>
      </c>
      <c r="B798" s="4">
        <f>Data!B798-Data!B797</f>
        <v>-4.75</v>
      </c>
      <c r="C798" s="4">
        <f>Data!C798-Data!C797</f>
        <v>-2.5200000000000102</v>
      </c>
      <c r="D798" s="4">
        <f>Data!D798-Data!D797</f>
        <v>2.9999999999999361E-2</v>
      </c>
      <c r="E798" s="4">
        <f>Data!E798-Data!E797</f>
        <v>-1.6500000000000057</v>
      </c>
    </row>
    <row r="799" spans="1:5" x14ac:dyDescent="0.25">
      <c r="A799" s="1">
        <v>35928</v>
      </c>
      <c r="B799" s="4">
        <f>Data!B799-Data!B798</f>
        <v>-8.1899999999999977</v>
      </c>
      <c r="C799" s="4">
        <f>Data!C799-Data!C798</f>
        <v>-1.9799999999999898</v>
      </c>
      <c r="D799" s="4">
        <f>Data!D799-Data!D798</f>
        <v>-0.33000000000000007</v>
      </c>
      <c r="E799" s="4">
        <f>Data!E799-Data!E798</f>
        <v>-4.3599999999999994</v>
      </c>
    </row>
    <row r="800" spans="1:5" x14ac:dyDescent="0.25">
      <c r="A800" s="1">
        <v>35929</v>
      </c>
      <c r="B800" s="4">
        <f>Data!B800-Data!B799</f>
        <v>10.25</v>
      </c>
      <c r="C800" s="4">
        <f>Data!C800-Data!C799</f>
        <v>2.1999999999999886</v>
      </c>
      <c r="D800" s="4">
        <f>Data!D800-Data!D799</f>
        <v>0.15000000000000036</v>
      </c>
      <c r="E800" s="4">
        <f>Data!E800-Data!E799</f>
        <v>3.8300000000000125</v>
      </c>
    </row>
    <row r="801" spans="1:5" x14ac:dyDescent="0.25">
      <c r="A801" s="1">
        <v>35930</v>
      </c>
      <c r="B801" s="4">
        <f>Data!B801-Data!B800</f>
        <v>-3.4399999999999977</v>
      </c>
      <c r="C801" s="4">
        <f>Data!C801-Data!C800</f>
        <v>8.0000000000012506E-2</v>
      </c>
      <c r="D801" s="4">
        <f>Data!D801-Data!D800</f>
        <v>-0.15000000000000036</v>
      </c>
      <c r="E801" s="4">
        <f>Data!E801-Data!E800</f>
        <v>-0.77000000000001023</v>
      </c>
    </row>
    <row r="802" spans="1:5" x14ac:dyDescent="0.25">
      <c r="A802" s="1">
        <v>35933</v>
      </c>
      <c r="B802" s="4">
        <f>Data!B802-Data!B801</f>
        <v>5.6299999999999955</v>
      </c>
      <c r="C802" s="4">
        <f>Data!C802-Data!C801</f>
        <v>1.3199999999999932</v>
      </c>
      <c r="D802" s="4">
        <f>Data!D802-Data!D801</f>
        <v>0.15000000000000036</v>
      </c>
      <c r="E802" s="4">
        <f>Data!E802-Data!E801</f>
        <v>1.0600000000000023</v>
      </c>
    </row>
    <row r="803" spans="1:5" x14ac:dyDescent="0.25">
      <c r="A803" s="1">
        <v>35934</v>
      </c>
      <c r="B803" s="4">
        <f>Data!B803-Data!B802</f>
        <v>2.9300000000000068</v>
      </c>
      <c r="C803" s="4">
        <f>Data!C803-Data!C802</f>
        <v>1.9000000000000057</v>
      </c>
      <c r="D803" s="4">
        <f>Data!D803-Data!D802</f>
        <v>-0.32000000000000028</v>
      </c>
      <c r="E803" s="4">
        <f>Data!E803-Data!E802</f>
        <v>1.6500000000000057</v>
      </c>
    </row>
    <row r="804" spans="1:5" x14ac:dyDescent="0.25">
      <c r="A804" s="1">
        <v>35935</v>
      </c>
      <c r="B804" s="4">
        <f>Data!B804-Data!B803</f>
        <v>0.31999999999999318</v>
      </c>
      <c r="C804" s="4">
        <f>Data!C804-Data!C803</f>
        <v>2.3499999999999943</v>
      </c>
      <c r="D804" s="4">
        <f>Data!D804-Data!D803</f>
        <v>-7.0000000000000284E-2</v>
      </c>
      <c r="E804" s="4">
        <f>Data!E804-Data!E803</f>
        <v>-0.65000000000000568</v>
      </c>
    </row>
    <row r="805" spans="1:5" x14ac:dyDescent="0.25">
      <c r="A805" s="1">
        <v>35936</v>
      </c>
      <c r="B805" s="4">
        <f>Data!B805-Data!B804</f>
        <v>-2.5</v>
      </c>
      <c r="C805" s="4">
        <f>Data!C805-Data!C804</f>
        <v>8.0000000000012506E-2</v>
      </c>
      <c r="D805" s="4">
        <f>Data!D805-Data!D804</f>
        <v>-0.1899999999999995</v>
      </c>
      <c r="E805" s="4">
        <f>Data!E805-Data!E804</f>
        <v>-1.5900000000000034</v>
      </c>
    </row>
    <row r="806" spans="1:5" x14ac:dyDescent="0.25">
      <c r="A806" s="1">
        <v>35937</v>
      </c>
      <c r="B806" s="4">
        <f>Data!B806-Data!B805</f>
        <v>-6.9999999999993179E-2</v>
      </c>
      <c r="C806" s="4">
        <f>Data!C806-Data!C805</f>
        <v>1.4699999999999989</v>
      </c>
      <c r="D806" s="4">
        <f>Data!D806-Data!D805</f>
        <v>-5.0000000000000711E-2</v>
      </c>
      <c r="E806" s="4">
        <f>Data!E806-Data!E805</f>
        <v>-0.69999999999998863</v>
      </c>
    </row>
    <row r="807" spans="1:5" x14ac:dyDescent="0.25">
      <c r="A807" s="1">
        <v>35940</v>
      </c>
      <c r="B807" s="4">
        <f>Data!B807-Data!B806</f>
        <v>0.56999999999999318</v>
      </c>
      <c r="C807" s="4">
        <f>Data!C807-Data!C806</f>
        <v>0.25</v>
      </c>
      <c r="D807" s="4">
        <f>Data!D807-Data!D806</f>
        <v>9.9999999999999645E-2</v>
      </c>
      <c r="E807" s="4">
        <f>Data!E807-Data!E806</f>
        <v>-0.59000000000000341</v>
      </c>
    </row>
    <row r="808" spans="1:5" x14ac:dyDescent="0.25">
      <c r="A808" s="1">
        <v>35941</v>
      </c>
      <c r="B808" s="4">
        <f>Data!B808-Data!B807</f>
        <v>-2.3799999999999955</v>
      </c>
      <c r="C808" s="4">
        <f>Data!C808-Data!C807</f>
        <v>-2.75</v>
      </c>
      <c r="D808" s="4">
        <f>Data!D808-Data!D807</f>
        <v>-0.21999999999999886</v>
      </c>
      <c r="E808" s="4">
        <f>Data!E808-Data!E807</f>
        <v>-1.9500000000000028</v>
      </c>
    </row>
    <row r="809" spans="1:5" x14ac:dyDescent="0.25">
      <c r="A809" s="1">
        <v>35942</v>
      </c>
      <c r="B809" s="4">
        <f>Data!B809-Data!B808</f>
        <v>-1.4399999999999977</v>
      </c>
      <c r="C809" s="4">
        <f>Data!C809-Data!C808</f>
        <v>-1.8700000000000045</v>
      </c>
      <c r="D809" s="4">
        <f>Data!D809-Data!D808</f>
        <v>5.9999999999998721E-2</v>
      </c>
      <c r="E809" s="4">
        <f>Data!E809-Data!E808</f>
        <v>-1.7099999999999937</v>
      </c>
    </row>
    <row r="810" spans="1:5" x14ac:dyDescent="0.25">
      <c r="A810" s="1">
        <v>35943</v>
      </c>
      <c r="B810" s="4">
        <f>Data!B810-Data!B809</f>
        <v>-1.75</v>
      </c>
      <c r="C810" s="4">
        <f>Data!C810-Data!C809</f>
        <v>-1.4000000000000057</v>
      </c>
      <c r="D810" s="4">
        <f>Data!D810-Data!D809</f>
        <v>-0.29999999999999893</v>
      </c>
      <c r="E810" s="4">
        <f>Data!E810-Data!E809</f>
        <v>-4</v>
      </c>
    </row>
    <row r="811" spans="1:5" x14ac:dyDescent="0.25">
      <c r="A811" s="1">
        <v>35944</v>
      </c>
      <c r="B811" s="4">
        <f>Data!B811-Data!B810</f>
        <v>1.3799999999999955</v>
      </c>
      <c r="C811" s="4">
        <f>Data!C811-Data!C810</f>
        <v>-0.82999999999998408</v>
      </c>
      <c r="D811" s="4">
        <f>Data!D811-Data!D810</f>
        <v>-0.16999999999999993</v>
      </c>
      <c r="E811" s="4">
        <f>Data!E811-Data!E810</f>
        <v>8.0099999999999909</v>
      </c>
    </row>
    <row r="812" spans="1:5" x14ac:dyDescent="0.25">
      <c r="A812" s="1">
        <v>35947</v>
      </c>
      <c r="B812" s="4">
        <f>Data!B812-Data!B811</f>
        <v>6.0000000000002274E-2</v>
      </c>
      <c r="C812" s="4">
        <f>Data!C812-Data!C811</f>
        <v>-2.1200000000000045</v>
      </c>
      <c r="D812" s="4">
        <f>Data!D812-Data!D811</f>
        <v>0.28999999999999915</v>
      </c>
      <c r="E812" s="4">
        <f>Data!E812-Data!E811</f>
        <v>0.40999999999999659</v>
      </c>
    </row>
    <row r="813" spans="1:5" x14ac:dyDescent="0.25">
      <c r="A813" s="1">
        <v>35948</v>
      </c>
      <c r="B813" s="4">
        <f>Data!B813-Data!B812</f>
        <v>-2.9399999999999977</v>
      </c>
      <c r="C813" s="4">
        <f>Data!C813-Data!C812</f>
        <v>-0.43000000000000682</v>
      </c>
      <c r="D813" s="4">
        <f>Data!D813-Data!D812</f>
        <v>-0.16000000000000014</v>
      </c>
      <c r="E813" s="4">
        <f>Data!E813-Data!E812</f>
        <v>2.480000000000004</v>
      </c>
    </row>
    <row r="814" spans="1:5" x14ac:dyDescent="0.25">
      <c r="A814" s="1">
        <v>35949</v>
      </c>
      <c r="B814" s="4">
        <f>Data!B814-Data!B813</f>
        <v>1.1299999999999955</v>
      </c>
      <c r="C814" s="4">
        <f>Data!C814-Data!C813</f>
        <v>2.3300000000000125</v>
      </c>
      <c r="D814" s="4">
        <f>Data!D814-Data!D813</f>
        <v>0</v>
      </c>
      <c r="E814" s="4">
        <f>Data!E814-Data!E813</f>
        <v>3.9399999999999977</v>
      </c>
    </row>
    <row r="815" spans="1:5" x14ac:dyDescent="0.25">
      <c r="A815" s="1">
        <v>35950</v>
      </c>
      <c r="B815" s="4">
        <f>Data!B815-Data!B814</f>
        <v>-2.5600000000000023</v>
      </c>
      <c r="C815" s="4">
        <f>Data!C815-Data!C814</f>
        <v>-1.5800000000000125</v>
      </c>
      <c r="D815" s="4">
        <f>Data!D815-Data!D814</f>
        <v>-0.16999999999999993</v>
      </c>
      <c r="E815" s="4">
        <f>Data!E815-Data!E814</f>
        <v>-2.4699999999999989</v>
      </c>
    </row>
    <row r="816" spans="1:5" x14ac:dyDescent="0.25">
      <c r="A816" s="1">
        <v>35951</v>
      </c>
      <c r="B816" s="4">
        <f>Data!B816-Data!B815</f>
        <v>-8</v>
      </c>
      <c r="C816" s="4">
        <f>Data!C816-Data!C815</f>
        <v>-3.5</v>
      </c>
      <c r="D816" s="4">
        <f>Data!D816-Data!D815</f>
        <v>-0.4399999999999995</v>
      </c>
      <c r="E816" s="4">
        <f>Data!E816-Data!E815</f>
        <v>-5.7199999999999989</v>
      </c>
    </row>
    <row r="817" spans="1:5" x14ac:dyDescent="0.25">
      <c r="A817" s="1">
        <v>35954</v>
      </c>
      <c r="B817" s="4">
        <f>Data!B817-Data!B816</f>
        <v>-4.9399999999999977</v>
      </c>
      <c r="C817" s="4">
        <f>Data!C817-Data!C816</f>
        <v>-0.12000000000000455</v>
      </c>
      <c r="D817" s="4">
        <f>Data!D817-Data!D816</f>
        <v>-0.44999999999999929</v>
      </c>
      <c r="E817" s="4">
        <f>Data!E817-Data!E816</f>
        <v>-0.57999999999999829</v>
      </c>
    </row>
    <row r="818" spans="1:5" x14ac:dyDescent="0.25">
      <c r="A818" s="1">
        <v>35955</v>
      </c>
      <c r="B818" s="4">
        <f>Data!B818-Data!B817</f>
        <v>0.43999999999999773</v>
      </c>
      <c r="C818" s="4">
        <f>Data!C818-Data!C817</f>
        <v>4.7000000000000171</v>
      </c>
      <c r="D818" s="4">
        <f>Data!D818-Data!D817</f>
        <v>-0.12000000000000099</v>
      </c>
      <c r="E818" s="4">
        <f>Data!E818-Data!E817</f>
        <v>-1.2399999999999949</v>
      </c>
    </row>
    <row r="819" spans="1:5" x14ac:dyDescent="0.25">
      <c r="A819" s="1">
        <v>35956</v>
      </c>
      <c r="B819" s="4">
        <f>Data!B819-Data!B818</f>
        <v>-3.6299999999999955</v>
      </c>
      <c r="C819" s="4">
        <f>Data!C819-Data!C818</f>
        <v>-4.0500000000000114</v>
      </c>
      <c r="D819" s="4">
        <f>Data!D819-Data!D818</f>
        <v>-7.0000000000000284E-2</v>
      </c>
      <c r="E819" s="4">
        <f>Data!E819-Data!E818</f>
        <v>-5.3599999999999994</v>
      </c>
    </row>
    <row r="820" spans="1:5" x14ac:dyDescent="0.25">
      <c r="A820" s="1">
        <v>35957</v>
      </c>
      <c r="B820" s="4">
        <f>Data!B820-Data!B819</f>
        <v>0.43999999999999773</v>
      </c>
      <c r="C820" s="4">
        <f>Data!C820-Data!C819</f>
        <v>0.16999999999998749</v>
      </c>
      <c r="D820" s="4">
        <f>Data!D820-Data!D819</f>
        <v>-0.13999999999999879</v>
      </c>
      <c r="E820" s="4">
        <f>Data!E820-Data!E819</f>
        <v>-6.0000000000002274E-2</v>
      </c>
    </row>
    <row r="821" spans="1:5" x14ac:dyDescent="0.25">
      <c r="A821" s="1">
        <v>35958</v>
      </c>
      <c r="B821" s="4">
        <f>Data!B821-Data!B820</f>
        <v>-0.62999999999999545</v>
      </c>
      <c r="C821" s="4">
        <f>Data!C821-Data!C820</f>
        <v>-0.61999999999997613</v>
      </c>
      <c r="D821" s="4">
        <f>Data!D821-Data!D820</f>
        <v>-8.0000000000000071E-2</v>
      </c>
      <c r="E821" s="4">
        <f>Data!E821-Data!E820</f>
        <v>1.2299999999999898</v>
      </c>
    </row>
    <row r="822" spans="1:5" x14ac:dyDescent="0.25">
      <c r="A822" s="1">
        <v>35961</v>
      </c>
      <c r="B822" s="4">
        <f>Data!B822-Data!B821</f>
        <v>-4</v>
      </c>
      <c r="C822" s="4">
        <f>Data!C822-Data!C821</f>
        <v>-5.5500000000000114</v>
      </c>
      <c r="D822" s="4">
        <f>Data!D822-Data!D821</f>
        <v>-9.9999999999999645E-2</v>
      </c>
      <c r="E822" s="4">
        <f>Data!E822-Data!E821</f>
        <v>-5.5899999999999892</v>
      </c>
    </row>
    <row r="823" spans="1:5" x14ac:dyDescent="0.25">
      <c r="A823" s="1">
        <v>35962</v>
      </c>
      <c r="B823" s="4">
        <f>Data!B823-Data!B822</f>
        <v>-2.1200000000000045</v>
      </c>
      <c r="C823" s="4">
        <f>Data!C823-Data!C822</f>
        <v>2.75</v>
      </c>
      <c r="D823" s="4">
        <f>Data!D823-Data!D822</f>
        <v>9.9999999999999645E-2</v>
      </c>
      <c r="E823" s="4">
        <f>Data!E823-Data!E822</f>
        <v>-1.5300000000000011</v>
      </c>
    </row>
    <row r="824" spans="1:5" x14ac:dyDescent="0.25">
      <c r="A824" s="1">
        <v>35963</v>
      </c>
      <c r="B824" s="4">
        <f>Data!B824-Data!B823</f>
        <v>8.6899999999999977</v>
      </c>
      <c r="C824" s="4">
        <f>Data!C824-Data!C823</f>
        <v>11.919999999999987</v>
      </c>
      <c r="D824" s="4">
        <f>Data!D824-Data!D823</f>
        <v>0.75</v>
      </c>
      <c r="E824" s="4">
        <f>Data!E824-Data!E823</f>
        <v>5.2399999999999949</v>
      </c>
    </row>
    <row r="825" spans="1:5" x14ac:dyDescent="0.25">
      <c r="A825" s="1">
        <v>35964</v>
      </c>
      <c r="B825" s="4">
        <f>Data!B825-Data!B824</f>
        <v>1.25</v>
      </c>
      <c r="C825" s="4">
        <f>Data!C825-Data!C824</f>
        <v>-7.5699999999999932</v>
      </c>
      <c r="D825" s="4">
        <f>Data!D825-Data!D824</f>
        <v>-0.41999999999999993</v>
      </c>
      <c r="E825" s="4">
        <f>Data!E825-Data!E824</f>
        <v>-4.3599999999999994</v>
      </c>
    </row>
    <row r="826" spans="1:5" x14ac:dyDescent="0.25">
      <c r="A826" s="1">
        <v>35965</v>
      </c>
      <c r="B826" s="4">
        <f>Data!B826-Data!B825</f>
        <v>-9.3799999999999955</v>
      </c>
      <c r="C826" s="4">
        <f>Data!C826-Data!C825</f>
        <v>-4.5499999999999829</v>
      </c>
      <c r="D826" s="4">
        <f>Data!D826-Data!D825</f>
        <v>-0.33999999999999986</v>
      </c>
      <c r="E826" s="4">
        <f>Data!E826-Data!E825</f>
        <v>-2.480000000000004</v>
      </c>
    </row>
    <row r="827" spans="1:5" x14ac:dyDescent="0.25">
      <c r="A827" s="1">
        <v>35968</v>
      </c>
      <c r="B827" s="4">
        <f>Data!B827-Data!B826</f>
        <v>-0.25</v>
      </c>
      <c r="C827" s="4">
        <f>Data!C827-Data!C826</f>
        <v>-6.0800000000000125</v>
      </c>
      <c r="D827" s="4">
        <f>Data!D827-Data!D826</f>
        <v>0.17999999999999972</v>
      </c>
      <c r="E827" s="4">
        <f>Data!E827-Data!E826</f>
        <v>-0.28999999999999204</v>
      </c>
    </row>
    <row r="828" spans="1:5" x14ac:dyDescent="0.25">
      <c r="A828" s="1">
        <v>35969</v>
      </c>
      <c r="B828" s="4">
        <f>Data!B828-Data!B827</f>
        <v>-1.5</v>
      </c>
      <c r="C828" s="4">
        <f>Data!C828-Data!C827</f>
        <v>-3.0300000000000011</v>
      </c>
      <c r="D828" s="4">
        <f>Data!D828-Data!D827</f>
        <v>9.9999999999997868E-3</v>
      </c>
      <c r="E828" s="4">
        <f>Data!E828-Data!E827</f>
        <v>-0.87999999999999545</v>
      </c>
    </row>
    <row r="829" spans="1:5" x14ac:dyDescent="0.25">
      <c r="A829" s="1">
        <v>35970</v>
      </c>
      <c r="B829" s="4">
        <f>Data!B829-Data!B828</f>
        <v>7.5</v>
      </c>
      <c r="C829" s="4">
        <f>Data!C829-Data!C828</f>
        <v>4.7800000000000011</v>
      </c>
      <c r="D829" s="4">
        <f>Data!D829-Data!D828</f>
        <v>0.25999999999999979</v>
      </c>
      <c r="E829" s="4">
        <f>Data!E829-Data!E828</f>
        <v>2.8199999999999932</v>
      </c>
    </row>
    <row r="830" spans="1:5" x14ac:dyDescent="0.25">
      <c r="A830" s="1">
        <v>35971</v>
      </c>
      <c r="B830" s="4">
        <f>Data!B830-Data!B829</f>
        <v>3.8799999999999955</v>
      </c>
      <c r="C830" s="4">
        <f>Data!C830-Data!C829</f>
        <v>1.5300000000000011</v>
      </c>
      <c r="D830" s="4">
        <f>Data!D830-Data!D829</f>
        <v>0.26999999999999957</v>
      </c>
      <c r="E830" s="4">
        <f>Data!E830-Data!E829</f>
        <v>0.23999999999999488</v>
      </c>
    </row>
    <row r="831" spans="1:5" x14ac:dyDescent="0.25">
      <c r="A831" s="1">
        <v>35972</v>
      </c>
      <c r="B831" s="4">
        <f>Data!B831-Data!B830</f>
        <v>-2.3799999999999955</v>
      </c>
      <c r="C831" s="4">
        <f>Data!C831-Data!C830</f>
        <v>-2.3799999999999955</v>
      </c>
      <c r="D831" s="4">
        <f>Data!D831-Data!D830</f>
        <v>-0.24000000000000021</v>
      </c>
      <c r="E831" s="4">
        <f>Data!E831-Data!E830</f>
        <v>-1.7099999999999937</v>
      </c>
    </row>
    <row r="832" spans="1:5" x14ac:dyDescent="0.25">
      <c r="A832" s="1">
        <v>35975</v>
      </c>
      <c r="B832" s="4">
        <f>Data!B832-Data!B831</f>
        <v>7.75</v>
      </c>
      <c r="C832" s="4">
        <f>Data!C832-Data!C831</f>
        <v>4.4499999999999886</v>
      </c>
      <c r="D832" s="4">
        <f>Data!D832-Data!D831</f>
        <v>0.28000000000000114</v>
      </c>
      <c r="E832" s="4">
        <f>Data!E832-Data!E831</f>
        <v>2.5300000000000011</v>
      </c>
    </row>
    <row r="833" spans="1:5" x14ac:dyDescent="0.25">
      <c r="A833" s="1">
        <v>35976</v>
      </c>
      <c r="B833" s="4">
        <f>Data!B833-Data!B832</f>
        <v>-2.1899999999999977</v>
      </c>
      <c r="C833" s="4">
        <f>Data!C833-Data!C832</f>
        <v>0.59999999999999432</v>
      </c>
      <c r="D833" s="4">
        <f>Data!D833-Data!D832</f>
        <v>-0.22000000000000064</v>
      </c>
      <c r="E833" s="4">
        <f>Data!E833-Data!E832</f>
        <v>-0.87999999999999545</v>
      </c>
    </row>
    <row r="834" spans="1:5" x14ac:dyDescent="0.25">
      <c r="A834" s="1">
        <v>35977</v>
      </c>
      <c r="B834" s="4">
        <f>Data!B834-Data!B833</f>
        <v>-2.3700000000000045</v>
      </c>
      <c r="C834" s="4">
        <f>Data!C834-Data!C833</f>
        <v>8.6000000000000227</v>
      </c>
      <c r="D834" s="4">
        <f>Data!D834-Data!D833</f>
        <v>-0.14000000000000057</v>
      </c>
      <c r="E834" s="4">
        <f>Data!E834-Data!E833</f>
        <v>-1.4700000000000131</v>
      </c>
    </row>
    <row r="835" spans="1:5" x14ac:dyDescent="0.25">
      <c r="A835" s="1">
        <v>35978</v>
      </c>
      <c r="B835" s="4">
        <f>Data!B835-Data!B834</f>
        <v>-1.3100000000000023</v>
      </c>
      <c r="C835" s="4">
        <f>Data!C835-Data!C834</f>
        <v>-7.0200000000000102</v>
      </c>
      <c r="D835" s="4">
        <f>Data!D835-Data!D834</f>
        <v>2.000000000000135E-2</v>
      </c>
      <c r="E835" s="4">
        <f>Data!E835-Data!E834</f>
        <v>-0.29999999999999716</v>
      </c>
    </row>
    <row r="836" spans="1:5" x14ac:dyDescent="0.25">
      <c r="A836" s="1">
        <v>35979</v>
      </c>
      <c r="B836" s="4">
        <f>Data!B836-Data!B835</f>
        <v>-3.25</v>
      </c>
      <c r="C836" s="4">
        <f>Data!C836-Data!C835</f>
        <v>-0.81000000000000227</v>
      </c>
      <c r="D836" s="4">
        <f>Data!D836-Data!D835</f>
        <v>-0.37000000000000099</v>
      </c>
      <c r="E836" s="4">
        <f>Data!E836-Data!E835</f>
        <v>-2.1799999999999926</v>
      </c>
    </row>
    <row r="837" spans="1:5" x14ac:dyDescent="0.25">
      <c r="A837" s="1">
        <v>35982</v>
      </c>
      <c r="B837" s="4">
        <f>Data!B837-Data!B836</f>
        <v>7.4300000000000068</v>
      </c>
      <c r="C837" s="4">
        <f>Data!C837-Data!C836</f>
        <v>1.5300000000000011</v>
      </c>
      <c r="D837" s="4">
        <f>Data!D837-Data!D836</f>
        <v>0.1899999999999995</v>
      </c>
      <c r="E837" s="4">
        <f>Data!E837-Data!E836</f>
        <v>2.8299999999999983</v>
      </c>
    </row>
    <row r="838" spans="1:5" x14ac:dyDescent="0.25">
      <c r="A838" s="1">
        <v>35983</v>
      </c>
      <c r="B838" s="4">
        <f>Data!B838-Data!B837</f>
        <v>8.0699999999999932</v>
      </c>
      <c r="C838" s="4">
        <f>Data!C838-Data!C837</f>
        <v>-0.96999999999999886</v>
      </c>
      <c r="D838" s="4">
        <f>Data!D838-Data!D837</f>
        <v>5.0000000000000711E-2</v>
      </c>
      <c r="E838" s="4">
        <f>Data!E838-Data!E837</f>
        <v>-0.71000000000000796</v>
      </c>
    </row>
    <row r="839" spans="1:5" x14ac:dyDescent="0.25">
      <c r="A839" s="1">
        <v>35984</v>
      </c>
      <c r="B839" s="4">
        <f>Data!B839-Data!B838</f>
        <v>8.6800000000000068</v>
      </c>
      <c r="C839" s="4">
        <f>Data!C839-Data!C838</f>
        <v>3.5</v>
      </c>
      <c r="D839" s="4">
        <f>Data!D839-Data!D838</f>
        <v>8.0000000000000071E-2</v>
      </c>
      <c r="E839" s="4">
        <f>Data!E839-Data!E838</f>
        <v>0.89000000000000057</v>
      </c>
    </row>
    <row r="840" spans="1:5" x14ac:dyDescent="0.25">
      <c r="A840" s="1">
        <v>35985</v>
      </c>
      <c r="B840" s="4">
        <f>Data!B840-Data!B839</f>
        <v>-2.3100000000000023</v>
      </c>
      <c r="C840" s="4">
        <f>Data!C840-Data!C839</f>
        <v>5.0200000000000102</v>
      </c>
      <c r="D840" s="4">
        <f>Data!D840-Data!D839</f>
        <v>6.0000000000000497E-2</v>
      </c>
      <c r="E840" s="4">
        <f>Data!E840-Data!E839</f>
        <v>0.53000000000000114</v>
      </c>
    </row>
    <row r="841" spans="1:5" x14ac:dyDescent="0.25">
      <c r="A841" s="1">
        <v>35986</v>
      </c>
      <c r="B841" s="4">
        <f>Data!B841-Data!B840</f>
        <v>9.1899999999999977</v>
      </c>
      <c r="C841" s="4">
        <f>Data!C841-Data!C840</f>
        <v>-0.15000000000000568</v>
      </c>
      <c r="D841" s="4">
        <f>Data!D841-Data!D840</f>
        <v>0.21999999999999886</v>
      </c>
      <c r="E841" s="4">
        <f>Data!E841-Data!E840</f>
        <v>3.3599999999999994</v>
      </c>
    </row>
    <row r="842" spans="1:5" x14ac:dyDescent="0.25">
      <c r="A842" s="1">
        <v>35989</v>
      </c>
      <c r="B842" s="4">
        <f>Data!B842-Data!B841</f>
        <v>-5.5</v>
      </c>
      <c r="C842" s="4">
        <f>Data!C842-Data!C841</f>
        <v>-3.25</v>
      </c>
      <c r="D842" s="4">
        <f>Data!D842-Data!D841</f>
        <v>-8.9999999999999858E-2</v>
      </c>
      <c r="E842" s="4">
        <f>Data!E842-Data!E841</f>
        <v>-2.1199999999999903</v>
      </c>
    </row>
    <row r="843" spans="1:5" x14ac:dyDescent="0.25">
      <c r="A843" s="1">
        <v>35990</v>
      </c>
      <c r="B843" s="4">
        <f>Data!B843-Data!B842</f>
        <v>3.0600000000000023</v>
      </c>
      <c r="C843" s="4">
        <f>Data!C843-Data!C842</f>
        <v>2.8799999999999955</v>
      </c>
      <c r="D843" s="4">
        <f>Data!D843-Data!D842</f>
        <v>9.9999999999997868E-3</v>
      </c>
      <c r="E843" s="4">
        <f>Data!E843-Data!E842</f>
        <v>0.22999999999998977</v>
      </c>
    </row>
    <row r="844" spans="1:5" x14ac:dyDescent="0.25">
      <c r="A844" s="1">
        <v>35991</v>
      </c>
      <c r="B844" s="4">
        <f>Data!B844-Data!B843</f>
        <v>-0.12000000000000455</v>
      </c>
      <c r="C844" s="4">
        <f>Data!C844-Data!C843</f>
        <v>2.75</v>
      </c>
      <c r="D844" s="4">
        <f>Data!D844-Data!D843</f>
        <v>7.0000000000000284E-2</v>
      </c>
      <c r="E844" s="4">
        <f>Data!E844-Data!E843</f>
        <v>-0.40999999999999659</v>
      </c>
    </row>
    <row r="845" spans="1:5" x14ac:dyDescent="0.25">
      <c r="A845" s="1">
        <v>35992</v>
      </c>
      <c r="B845" s="4">
        <f>Data!B845-Data!B844</f>
        <v>3.1200000000000045</v>
      </c>
      <c r="C845" s="4">
        <f>Data!C845-Data!C844</f>
        <v>7.3700000000000045</v>
      </c>
      <c r="D845" s="4">
        <f>Data!D845-Data!D844</f>
        <v>2.000000000000135E-2</v>
      </c>
      <c r="E845" s="4">
        <f>Data!E845-Data!E844</f>
        <v>1.4099999999999966</v>
      </c>
    </row>
    <row r="846" spans="1:5" x14ac:dyDescent="0.25">
      <c r="A846" s="1">
        <v>35993</v>
      </c>
      <c r="B846" s="4">
        <f>Data!B846-Data!B845</f>
        <v>2.0600000000000023</v>
      </c>
      <c r="C846" s="4">
        <f>Data!C846-Data!C845</f>
        <v>0.29999999999998295</v>
      </c>
      <c r="D846" s="4">
        <f>Data!D846-Data!D845</f>
        <v>-0.14000000000000057</v>
      </c>
      <c r="E846" s="4">
        <f>Data!E846-Data!E845</f>
        <v>-0.81999999999999318</v>
      </c>
    </row>
    <row r="847" spans="1:5" x14ac:dyDescent="0.25">
      <c r="A847" s="1">
        <v>35996</v>
      </c>
      <c r="B847" s="4">
        <f>Data!B847-Data!B846</f>
        <v>-0.5</v>
      </c>
      <c r="C847" s="4">
        <f>Data!C847-Data!C846</f>
        <v>-2.5199999999999818</v>
      </c>
      <c r="D847" s="4">
        <f>Data!D847-Data!D846</f>
        <v>9.9999999999997868E-3</v>
      </c>
      <c r="E847" s="4">
        <f>Data!E847-Data!E846</f>
        <v>-1.4200000000000017</v>
      </c>
    </row>
    <row r="848" spans="1:5" x14ac:dyDescent="0.25">
      <c r="A848" s="1">
        <v>35997</v>
      </c>
      <c r="B848" s="4">
        <f>Data!B848-Data!B847</f>
        <v>0.87999999999999545</v>
      </c>
      <c r="C848" s="4">
        <f>Data!C848-Data!C847</f>
        <v>0.25</v>
      </c>
      <c r="D848" s="4">
        <f>Data!D848-Data!D847</f>
        <v>-0.14000000000000057</v>
      </c>
      <c r="E848" s="4">
        <f>Data!E848-Data!E847</f>
        <v>-1.1700000000000017</v>
      </c>
    </row>
    <row r="849" spans="1:5" x14ac:dyDescent="0.25">
      <c r="A849" s="1">
        <v>35998</v>
      </c>
      <c r="B849" s="4">
        <f>Data!B849-Data!B848</f>
        <v>-2.5600000000000023</v>
      </c>
      <c r="C849" s="4">
        <f>Data!C849-Data!C848</f>
        <v>-0.45000000000001705</v>
      </c>
      <c r="D849" s="4">
        <f>Data!D849-Data!D848</f>
        <v>-9.9999999999997868E-3</v>
      </c>
      <c r="E849" s="4">
        <f>Data!E849-Data!E848</f>
        <v>-0.42000000000000171</v>
      </c>
    </row>
    <row r="850" spans="1:5" x14ac:dyDescent="0.25">
      <c r="A850" s="1">
        <v>35999</v>
      </c>
      <c r="B850" s="4">
        <f>Data!B850-Data!B849</f>
        <v>-3.25</v>
      </c>
      <c r="C850" s="4">
        <f>Data!C850-Data!C849</f>
        <v>-3.1499999999999773</v>
      </c>
      <c r="D850" s="4">
        <f>Data!D850-Data!D849</f>
        <v>-0.24000000000000021</v>
      </c>
      <c r="E850" s="4">
        <f>Data!E850-Data!E849</f>
        <v>-5.769999999999996</v>
      </c>
    </row>
    <row r="851" spans="1:5" x14ac:dyDescent="0.25">
      <c r="A851" s="1">
        <v>36000</v>
      </c>
      <c r="B851" s="4">
        <f>Data!B851-Data!B850</f>
        <v>-0.5</v>
      </c>
      <c r="C851" s="4">
        <f>Data!C851-Data!C850</f>
        <v>-0.35000000000002274</v>
      </c>
      <c r="D851" s="4">
        <f>Data!D851-Data!D850</f>
        <v>-3.9999999999999147E-2</v>
      </c>
      <c r="E851" s="4">
        <f>Data!E851-Data!E850</f>
        <v>-4.9500000000000028</v>
      </c>
    </row>
    <row r="852" spans="1:5" x14ac:dyDescent="0.25">
      <c r="A852" s="1">
        <v>36003</v>
      </c>
      <c r="B852" s="4">
        <f>Data!B852-Data!B851</f>
        <v>-3.3199999999999932</v>
      </c>
      <c r="C852" s="4">
        <f>Data!C852-Data!C851</f>
        <v>-1.5799999999999841</v>
      </c>
      <c r="D852" s="4">
        <f>Data!D852-Data!D851</f>
        <v>1.9999999999999574E-2</v>
      </c>
      <c r="E852" s="4">
        <f>Data!E852-Data!E851</f>
        <v>-2.1799999999999997</v>
      </c>
    </row>
    <row r="853" spans="1:5" x14ac:dyDescent="0.25">
      <c r="A853" s="1">
        <v>36004</v>
      </c>
      <c r="B853" s="4">
        <f>Data!B853-Data!B852</f>
        <v>4.9399999999999977</v>
      </c>
      <c r="C853" s="4">
        <f>Data!C853-Data!C852</f>
        <v>2.6299999999999955</v>
      </c>
      <c r="D853" s="4">
        <f>Data!D853-Data!D852</f>
        <v>7.0000000000000284E-2</v>
      </c>
      <c r="E853" s="4">
        <f>Data!E853-Data!E852</f>
        <v>3.0600000000000023</v>
      </c>
    </row>
    <row r="854" spans="1:5" x14ac:dyDescent="0.25">
      <c r="A854" s="1">
        <v>36005</v>
      </c>
      <c r="B854" s="4">
        <f>Data!B854-Data!B853</f>
        <v>5.5600000000000023</v>
      </c>
      <c r="C854" s="4">
        <f>Data!C854-Data!C853</f>
        <v>6.0200000000000102</v>
      </c>
      <c r="D854" s="4">
        <f>Data!D854-Data!D853</f>
        <v>0.17999999999999972</v>
      </c>
      <c r="E854" s="4">
        <f>Data!E854-Data!E853</f>
        <v>-0.35000000000000142</v>
      </c>
    </row>
    <row r="855" spans="1:5" x14ac:dyDescent="0.25">
      <c r="A855" s="1">
        <v>36006</v>
      </c>
      <c r="B855" s="4">
        <f>Data!B855-Data!B854</f>
        <v>-0.81000000000000227</v>
      </c>
      <c r="C855" s="4">
        <f>Data!C855-Data!C854</f>
        <v>0.9299999999999784</v>
      </c>
      <c r="D855" s="4">
        <f>Data!D855-Data!D854</f>
        <v>-0.10999999999999943</v>
      </c>
      <c r="E855" s="4">
        <f>Data!E855-Data!E854</f>
        <v>-0.58999999999999631</v>
      </c>
    </row>
    <row r="856" spans="1:5" x14ac:dyDescent="0.25">
      <c r="A856" s="1">
        <v>36007</v>
      </c>
      <c r="B856" s="4">
        <f>Data!B856-Data!B855</f>
        <v>5.75</v>
      </c>
      <c r="C856" s="4">
        <f>Data!C856-Data!C855</f>
        <v>-1.5799999999999841</v>
      </c>
      <c r="D856" s="4">
        <f>Data!D856-Data!D855</f>
        <v>-7.0000000000000284E-2</v>
      </c>
      <c r="E856" s="4">
        <f>Data!E856-Data!E855</f>
        <v>-1.240000000000002</v>
      </c>
    </row>
    <row r="857" spans="1:5" x14ac:dyDescent="0.25">
      <c r="A857" s="1">
        <v>36010</v>
      </c>
      <c r="B857" s="4">
        <f>Data!B857-Data!B856</f>
        <v>-2.75</v>
      </c>
      <c r="C857" s="4">
        <f>Data!C857-Data!C856</f>
        <v>-4.3499999999999943</v>
      </c>
      <c r="D857" s="4">
        <f>Data!D857-Data!D856</f>
        <v>-9.9999999999997868E-3</v>
      </c>
      <c r="E857" s="4">
        <f>Data!E857-Data!E856</f>
        <v>-1.8800000000000026</v>
      </c>
    </row>
    <row r="858" spans="1:5" x14ac:dyDescent="0.25">
      <c r="A858" s="1">
        <v>36011</v>
      </c>
      <c r="B858" s="4">
        <f>Data!B858-Data!B857</f>
        <v>0.12999999999999545</v>
      </c>
      <c r="C858" s="4">
        <f>Data!C858-Data!C857</f>
        <v>-0.12000000000000455</v>
      </c>
      <c r="D858" s="4">
        <f>Data!D858-Data!D857</f>
        <v>0</v>
      </c>
      <c r="E858" s="4">
        <f>Data!E858-Data!E857</f>
        <v>-0.32999999999999829</v>
      </c>
    </row>
    <row r="859" spans="1:5" x14ac:dyDescent="0.25">
      <c r="A859" s="1">
        <v>36012</v>
      </c>
      <c r="B859" s="4">
        <f>Data!B859-Data!B858</f>
        <v>3.3100000000000023</v>
      </c>
      <c r="C859" s="4">
        <f>Data!C859-Data!C858</f>
        <v>-0.37999999999999545</v>
      </c>
      <c r="D859" s="4">
        <f>Data!D859-Data!D858</f>
        <v>-9.9999999999997868E-3</v>
      </c>
      <c r="E859" s="4">
        <f>Data!E859-Data!E858</f>
        <v>2.7999999999999972</v>
      </c>
    </row>
    <row r="860" spans="1:5" x14ac:dyDescent="0.25">
      <c r="A860" s="1">
        <v>36013</v>
      </c>
      <c r="B860" s="4">
        <f>Data!B860-Data!B859</f>
        <v>0.87000000000000455</v>
      </c>
      <c r="C860" s="4">
        <f>Data!C860-Data!C859</f>
        <v>-1.4699999999999989</v>
      </c>
      <c r="D860" s="4">
        <f>Data!D860-Data!D859</f>
        <v>-3.0000000000001137E-2</v>
      </c>
      <c r="E860" s="4">
        <f>Data!E860-Data!E859</f>
        <v>-1.759999999999998</v>
      </c>
    </row>
    <row r="861" spans="1:5" x14ac:dyDescent="0.25">
      <c r="A861" s="1">
        <v>36014</v>
      </c>
      <c r="B861" s="4">
        <f>Data!B861-Data!B860</f>
        <v>8</v>
      </c>
      <c r="C861" s="4">
        <f>Data!C861-Data!C860</f>
        <v>-1.5500000000000114</v>
      </c>
      <c r="D861" s="4">
        <f>Data!D861-Data!D860</f>
        <v>-0.12999999999999901</v>
      </c>
      <c r="E861" s="4">
        <f>Data!E861-Data!E860</f>
        <v>-0.17999999999999972</v>
      </c>
    </row>
    <row r="862" spans="1:5" x14ac:dyDescent="0.25">
      <c r="A862" s="1">
        <v>36017</v>
      </c>
      <c r="B862" s="4">
        <f>Data!B862-Data!B861</f>
        <v>-2.4300000000000068</v>
      </c>
      <c r="C862" s="4">
        <f>Data!C862-Data!C861</f>
        <v>-1.0800000000000125</v>
      </c>
      <c r="D862" s="4">
        <f>Data!D862-Data!D861</f>
        <v>0.11999999999999922</v>
      </c>
      <c r="E862" s="4">
        <f>Data!E862-Data!E861</f>
        <v>-0.71000000000000085</v>
      </c>
    </row>
    <row r="863" spans="1:5" x14ac:dyDescent="0.25">
      <c r="A863" s="1">
        <v>36018</v>
      </c>
      <c r="B863" s="4">
        <f>Data!B863-Data!B862</f>
        <v>-1.3199999999999932</v>
      </c>
      <c r="C863" s="4">
        <f>Data!C863-Data!C862</f>
        <v>0.33000000000001251</v>
      </c>
      <c r="D863" s="4">
        <f>Data!D863-Data!D862</f>
        <v>-0.10999999999999943</v>
      </c>
      <c r="E863" s="4">
        <f>Data!E863-Data!E862</f>
        <v>-1.4699999999999989</v>
      </c>
    </row>
    <row r="864" spans="1:5" x14ac:dyDescent="0.25">
      <c r="A864" s="1">
        <v>36019</v>
      </c>
      <c r="B864" s="4">
        <f>Data!B864-Data!B863</f>
        <v>-5.1800000000000068</v>
      </c>
      <c r="C864" s="4">
        <f>Data!C864-Data!C863</f>
        <v>-0.33000000000001251</v>
      </c>
      <c r="D864" s="4">
        <f>Data!D864-Data!D863</f>
        <v>-3.0000000000001137E-2</v>
      </c>
      <c r="E864" s="4">
        <f>Data!E864-Data!E863</f>
        <v>-1.769999999999996</v>
      </c>
    </row>
    <row r="865" spans="1:5" x14ac:dyDescent="0.25">
      <c r="A865" s="1">
        <v>36020</v>
      </c>
      <c r="B865" s="4">
        <f>Data!B865-Data!B864</f>
        <v>-6.9999999999993179E-2</v>
      </c>
      <c r="C865" s="4">
        <f>Data!C865-Data!C864</f>
        <v>0.10000000000002274</v>
      </c>
      <c r="D865" s="4">
        <f>Data!D865-Data!D864</f>
        <v>9.0000000000001634E-2</v>
      </c>
      <c r="E865" s="4">
        <f>Data!E865-Data!E864</f>
        <v>1.5599999999999952</v>
      </c>
    </row>
    <row r="866" spans="1:5" x14ac:dyDescent="0.25">
      <c r="A866" s="1">
        <v>36021</v>
      </c>
      <c r="B866" s="4">
        <f>Data!B866-Data!B865</f>
        <v>-1</v>
      </c>
      <c r="C866" s="4">
        <f>Data!C866-Data!C865</f>
        <v>0.53000000000000114</v>
      </c>
      <c r="D866" s="4">
        <f>Data!D866-Data!D865</f>
        <v>-7.0000000000000284E-2</v>
      </c>
      <c r="E866" s="4">
        <f>Data!E866-Data!E865</f>
        <v>-0.96999999999999886</v>
      </c>
    </row>
    <row r="867" spans="1:5" x14ac:dyDescent="0.25">
      <c r="A867" s="1">
        <v>36024</v>
      </c>
      <c r="B867" s="4">
        <f>Data!B867-Data!B866</f>
        <v>-10.560000000000002</v>
      </c>
      <c r="C867" s="4">
        <f>Data!C867-Data!C866</f>
        <v>-2.4000000000000057</v>
      </c>
      <c r="D867" s="4">
        <f>Data!D867-Data!D866</f>
        <v>7.0000000000000284E-2</v>
      </c>
      <c r="E867" s="4">
        <f>Data!E867-Data!E866</f>
        <v>-0.40999999999999659</v>
      </c>
    </row>
    <row r="868" spans="1:5" x14ac:dyDescent="0.25">
      <c r="A868" s="1">
        <v>36025</v>
      </c>
      <c r="B868" s="4">
        <f>Data!B868-Data!B867</f>
        <v>-0.43999999999999773</v>
      </c>
      <c r="C868" s="4">
        <f>Data!C868-Data!C867</f>
        <v>-2.2000000000000171</v>
      </c>
      <c r="D868" s="4">
        <f>Data!D868-Data!D867</f>
        <v>-0.12000000000000099</v>
      </c>
      <c r="E868" s="4">
        <f>Data!E868-Data!E867</f>
        <v>-0.97000000000000597</v>
      </c>
    </row>
    <row r="869" spans="1:5" x14ac:dyDescent="0.25">
      <c r="A869" s="1">
        <v>36026</v>
      </c>
      <c r="B869" s="4">
        <f>Data!B869-Data!B868</f>
        <v>-0.56000000000000227</v>
      </c>
      <c r="C869" s="4">
        <f>Data!C869-Data!C868</f>
        <v>0.15000000000000568</v>
      </c>
      <c r="D869" s="4">
        <f>Data!D869-Data!D868</f>
        <v>9.9999999999999645E-2</v>
      </c>
      <c r="E869" s="4">
        <f>Data!E869-Data!E868</f>
        <v>0.60999999999999943</v>
      </c>
    </row>
    <row r="870" spans="1:5" x14ac:dyDescent="0.25">
      <c r="A870" s="1">
        <v>36027</v>
      </c>
      <c r="B870" s="4">
        <f>Data!B870-Data!B869</f>
        <v>1.6299999999999955</v>
      </c>
      <c r="C870" s="4">
        <f>Data!C870-Data!C869</f>
        <v>2.6200000000000045</v>
      </c>
      <c r="D870" s="4">
        <f>Data!D870-Data!D869</f>
        <v>5.0000000000000711E-2</v>
      </c>
      <c r="E870" s="4">
        <f>Data!E870-Data!E869</f>
        <v>1.480000000000004</v>
      </c>
    </row>
    <row r="871" spans="1:5" x14ac:dyDescent="0.25">
      <c r="A871" s="1">
        <v>36028</v>
      </c>
      <c r="B871" s="4">
        <f>Data!B871-Data!B870</f>
        <v>-1.5699999999999932</v>
      </c>
      <c r="C871" s="4">
        <f>Data!C871-Data!C870</f>
        <v>-0.96999999999999886</v>
      </c>
      <c r="D871" s="4">
        <f>Data!D871-Data!D870</f>
        <v>9.9999999999997868E-3</v>
      </c>
      <c r="E871" s="4">
        <f>Data!E871-Data!E870</f>
        <v>-0.35999999999999943</v>
      </c>
    </row>
    <row r="872" spans="1:5" x14ac:dyDescent="0.25">
      <c r="A872" s="1">
        <v>36031</v>
      </c>
      <c r="B872" s="4">
        <f>Data!B872-Data!B871</f>
        <v>0.43999999999999773</v>
      </c>
      <c r="C872" s="4">
        <f>Data!C872-Data!C871</f>
        <v>1.5699999999999932</v>
      </c>
      <c r="D872" s="4">
        <f>Data!D872-Data!D871</f>
        <v>-9.9999999999997868E-3</v>
      </c>
      <c r="E872" s="4">
        <f>Data!E872-Data!E871</f>
        <v>-0.35000000000000142</v>
      </c>
    </row>
    <row r="873" spans="1:5" x14ac:dyDescent="0.25">
      <c r="A873" s="1">
        <v>36032</v>
      </c>
      <c r="B873" s="4">
        <f>Data!B873-Data!B872</f>
        <v>7.3799999999999955</v>
      </c>
      <c r="C873" s="4">
        <f>Data!C873-Data!C872</f>
        <v>0.90000000000000568</v>
      </c>
      <c r="D873" s="4">
        <f>Data!D873-Data!D872</f>
        <v>5.0000000000000711E-2</v>
      </c>
      <c r="E873" s="4">
        <f>Data!E873-Data!E872</f>
        <v>0.41000000000000369</v>
      </c>
    </row>
    <row r="874" spans="1:5" x14ac:dyDescent="0.25">
      <c r="A874" s="1">
        <v>36034</v>
      </c>
      <c r="B874" s="4">
        <f>Data!B874-Data!B873</f>
        <v>-10.319999999999993</v>
      </c>
      <c r="C874" s="4">
        <f>Data!C874-Data!C873</f>
        <v>-1.1500000000000057</v>
      </c>
      <c r="D874" s="4">
        <f>Data!D874-Data!D873</f>
        <v>0.20999999999999908</v>
      </c>
      <c r="E874" s="4">
        <f>Data!E874-Data!E873</f>
        <v>-1.0300000000000011</v>
      </c>
    </row>
    <row r="875" spans="1:5" x14ac:dyDescent="0.25">
      <c r="A875" s="1">
        <v>36035</v>
      </c>
      <c r="B875" s="4">
        <f>Data!B875-Data!B874</f>
        <v>-9.5</v>
      </c>
      <c r="C875" s="4">
        <f>Data!C875-Data!C874</f>
        <v>-0.66999999999998749</v>
      </c>
      <c r="D875" s="4">
        <f>Data!D875-Data!D874</f>
        <v>-8.9999999999999858E-2</v>
      </c>
      <c r="E875" s="4">
        <f>Data!E875-Data!E874</f>
        <v>-1.7100000000000009</v>
      </c>
    </row>
    <row r="876" spans="1:5" x14ac:dyDescent="0.25">
      <c r="A876" s="1">
        <v>36038</v>
      </c>
      <c r="B876" s="4">
        <f>Data!B876-Data!B875</f>
        <v>-5.8100000000000023</v>
      </c>
      <c r="C876" s="4">
        <f>Data!C876-Data!C875</f>
        <v>1.4699999999999989</v>
      </c>
      <c r="D876" s="4">
        <f>Data!D876-Data!D875</f>
        <v>0.39000000000000057</v>
      </c>
      <c r="E876" s="4">
        <f>Data!E876-Data!E875</f>
        <v>-0.28999999999999915</v>
      </c>
    </row>
    <row r="877" spans="1:5" x14ac:dyDescent="0.25">
      <c r="A877" s="1">
        <v>36039</v>
      </c>
      <c r="B877" s="4">
        <f>Data!B877-Data!B876</f>
        <v>-3.1899999999999977</v>
      </c>
      <c r="C877" s="4">
        <f>Data!C877-Data!C876</f>
        <v>-0.56999999999999318</v>
      </c>
      <c r="D877" s="4">
        <f>Data!D877-Data!D876</f>
        <v>-0.24000000000000021</v>
      </c>
      <c r="E877" s="4">
        <f>Data!E877-Data!E876</f>
        <v>-1.9200000000000017</v>
      </c>
    </row>
    <row r="878" spans="1:5" x14ac:dyDescent="0.25">
      <c r="A878" s="1">
        <v>36040</v>
      </c>
      <c r="B878" s="4">
        <f>Data!B878-Data!B877</f>
        <v>5.5</v>
      </c>
      <c r="C878" s="4">
        <f>Data!C878-Data!C877</f>
        <v>-3.0000000000001137E-2</v>
      </c>
      <c r="D878" s="4">
        <f>Data!D878-Data!D877</f>
        <v>1.9999999999999574E-2</v>
      </c>
      <c r="E878" s="4">
        <f>Data!E878-Data!E877</f>
        <v>0.46999999999999886</v>
      </c>
    </row>
    <row r="879" spans="1:5" x14ac:dyDescent="0.25">
      <c r="A879" s="1">
        <v>36041</v>
      </c>
      <c r="B879" s="4">
        <f>Data!B879-Data!B878</f>
        <v>-3.25</v>
      </c>
      <c r="C879" s="4">
        <f>Data!C879-Data!C878</f>
        <v>0.72999999999998977</v>
      </c>
      <c r="D879" s="4">
        <f>Data!D879-Data!D878</f>
        <v>0.16999999999999993</v>
      </c>
      <c r="E879" s="4">
        <f>Data!E879-Data!E878</f>
        <v>-0.22999999999999687</v>
      </c>
    </row>
    <row r="880" spans="1:5" x14ac:dyDescent="0.25">
      <c r="A880" s="1">
        <v>36042</v>
      </c>
      <c r="B880" s="4">
        <f>Data!B880-Data!B879</f>
        <v>-1.25</v>
      </c>
      <c r="C880" s="4">
        <f>Data!C880-Data!C879</f>
        <v>0.87000000000000455</v>
      </c>
      <c r="D880" s="4">
        <f>Data!D880-Data!D879</f>
        <v>-2.9999999999999361E-2</v>
      </c>
      <c r="E880" s="4">
        <f>Data!E880-Data!E879</f>
        <v>0.43999999999999773</v>
      </c>
    </row>
    <row r="881" spans="1:5" x14ac:dyDescent="0.25">
      <c r="A881" s="1">
        <v>36045</v>
      </c>
      <c r="B881" s="4">
        <f>Data!B881-Data!B880</f>
        <v>2.4399999999999977</v>
      </c>
      <c r="C881" s="4">
        <f>Data!C881-Data!C880</f>
        <v>0.19999999999998863</v>
      </c>
      <c r="D881" s="4">
        <f>Data!D881-Data!D880</f>
        <v>0.32000000000000028</v>
      </c>
      <c r="E881" s="4">
        <f>Data!E881-Data!E880</f>
        <v>2.6199999999999974</v>
      </c>
    </row>
    <row r="882" spans="1:5" x14ac:dyDescent="0.25">
      <c r="A882" s="1">
        <v>36046</v>
      </c>
      <c r="B882" s="4">
        <f>Data!B882-Data!B881</f>
        <v>3.6299999999999955</v>
      </c>
      <c r="C882" s="4">
        <f>Data!C882-Data!C881</f>
        <v>3.4500000000000171</v>
      </c>
      <c r="D882" s="4">
        <f>Data!D882-Data!D881</f>
        <v>-8.0000000000000071E-2</v>
      </c>
      <c r="E882" s="4">
        <f>Data!E882-Data!E881</f>
        <v>1.0300000000000011</v>
      </c>
    </row>
    <row r="883" spans="1:5" x14ac:dyDescent="0.25">
      <c r="A883" s="1">
        <v>36047</v>
      </c>
      <c r="B883" s="4">
        <f>Data!B883-Data!B882</f>
        <v>1.8100000000000023</v>
      </c>
      <c r="C883" s="4">
        <f>Data!C883-Data!C882</f>
        <v>0.14999999999997726</v>
      </c>
      <c r="D883" s="4">
        <f>Data!D883-Data!D882</f>
        <v>-0.16000000000000014</v>
      </c>
      <c r="E883" s="4">
        <f>Data!E883-Data!E882</f>
        <v>-0.40999999999999659</v>
      </c>
    </row>
    <row r="884" spans="1:5" x14ac:dyDescent="0.25">
      <c r="A884" s="1">
        <v>36048</v>
      </c>
      <c r="B884" s="4">
        <f>Data!B884-Data!B883</f>
        <v>-1.0600000000000023</v>
      </c>
      <c r="C884" s="4">
        <f>Data!C884-Data!C883</f>
        <v>2.2300000000000182</v>
      </c>
      <c r="D884" s="4">
        <f>Data!D884-Data!D883</f>
        <v>2.9999999999999361E-2</v>
      </c>
      <c r="E884" s="4">
        <f>Data!E884-Data!E883</f>
        <v>0</v>
      </c>
    </row>
    <row r="885" spans="1:5" x14ac:dyDescent="0.25">
      <c r="A885" s="1">
        <v>36049</v>
      </c>
      <c r="B885" s="4">
        <f>Data!B885-Data!B884</f>
        <v>-2.8199999999999932</v>
      </c>
      <c r="C885" s="4">
        <f>Data!C885-Data!C884</f>
        <v>-1.1800000000000068</v>
      </c>
      <c r="D885" s="4">
        <f>Data!D885-Data!D884</f>
        <v>-0.1899999999999995</v>
      </c>
      <c r="E885" s="4">
        <f>Data!E885-Data!E884</f>
        <v>-1.3200000000000003</v>
      </c>
    </row>
    <row r="886" spans="1:5" x14ac:dyDescent="0.25">
      <c r="A886" s="1">
        <v>36052</v>
      </c>
      <c r="B886" s="4">
        <f>Data!B886-Data!B885</f>
        <v>2.6899999999999977</v>
      </c>
      <c r="C886" s="4">
        <f>Data!C886-Data!C885</f>
        <v>1.4499999999999886</v>
      </c>
      <c r="D886" s="4">
        <f>Data!D886-Data!D885</f>
        <v>0.16999999999999993</v>
      </c>
      <c r="E886" s="4">
        <f>Data!E886-Data!E885</f>
        <v>1.7899999999999991</v>
      </c>
    </row>
    <row r="887" spans="1:5" x14ac:dyDescent="0.25">
      <c r="A887" s="1">
        <v>36053</v>
      </c>
      <c r="B887" s="4">
        <f>Data!B887-Data!B886</f>
        <v>0.25</v>
      </c>
      <c r="C887" s="4">
        <f>Data!C887-Data!C886</f>
        <v>-1.25</v>
      </c>
      <c r="D887" s="4">
        <f>Data!D887-Data!D886</f>
        <v>8.0000000000000071E-2</v>
      </c>
      <c r="E887" s="4">
        <f>Data!E887-Data!E886</f>
        <v>0.14999999999999858</v>
      </c>
    </row>
    <row r="888" spans="1:5" x14ac:dyDescent="0.25">
      <c r="A888" s="1">
        <v>36054</v>
      </c>
      <c r="B888" s="4">
        <f>Data!B888-Data!B887</f>
        <v>-3.9399999999999977</v>
      </c>
      <c r="C888" s="4">
        <f>Data!C888-Data!C887</f>
        <v>1.1000000000000227</v>
      </c>
      <c r="D888" s="4">
        <f>Data!D888-Data!D887</f>
        <v>-2.000000000000135E-2</v>
      </c>
      <c r="E888" s="4">
        <f>Data!E888-Data!E887</f>
        <v>0.14999999999999858</v>
      </c>
    </row>
    <row r="889" spans="1:5" x14ac:dyDescent="0.25">
      <c r="A889" s="1">
        <v>36055</v>
      </c>
      <c r="B889" s="4">
        <f>Data!B889-Data!B888</f>
        <v>-1.3700000000000045</v>
      </c>
      <c r="C889" s="4">
        <f>Data!C889-Data!C888</f>
        <v>-1.6200000000000045</v>
      </c>
      <c r="D889" s="4">
        <f>Data!D889-Data!D888</f>
        <v>-9.9999999999997868E-3</v>
      </c>
      <c r="E889" s="4">
        <f>Data!E889-Data!E888</f>
        <v>-0.42000000000000171</v>
      </c>
    </row>
    <row r="890" spans="1:5" x14ac:dyDescent="0.25">
      <c r="A890" s="1">
        <v>36056</v>
      </c>
      <c r="B890" s="4">
        <f>Data!B890-Data!B889</f>
        <v>0.25</v>
      </c>
      <c r="C890" s="4">
        <f>Data!C890-Data!C889</f>
        <v>-3.3499999999999943</v>
      </c>
      <c r="D890" s="4">
        <f>Data!D890-Data!D889</f>
        <v>9.9999999999997868E-3</v>
      </c>
      <c r="E890" s="4">
        <f>Data!E890-Data!E889</f>
        <v>1.8000000000000043</v>
      </c>
    </row>
    <row r="891" spans="1:5" x14ac:dyDescent="0.25">
      <c r="A891" s="1">
        <v>36059</v>
      </c>
      <c r="B891" s="4">
        <f>Data!B891-Data!B890</f>
        <v>0.43999999999999773</v>
      </c>
      <c r="C891" s="4">
        <f>Data!C891-Data!C890</f>
        <v>-0.28000000000000114</v>
      </c>
      <c r="D891" s="4">
        <f>Data!D891-Data!D890</f>
        <v>-7.9999999999998295E-2</v>
      </c>
      <c r="E891" s="4">
        <f>Data!E891-Data!E890</f>
        <v>-0.41000000000000369</v>
      </c>
    </row>
    <row r="892" spans="1:5" x14ac:dyDescent="0.25">
      <c r="A892" s="1">
        <v>36060</v>
      </c>
      <c r="B892" s="4">
        <f>Data!B892-Data!B891</f>
        <v>6.1800000000000068</v>
      </c>
      <c r="C892" s="4">
        <f>Data!C892-Data!C891</f>
        <v>1.8799999999999955</v>
      </c>
      <c r="D892" s="4">
        <f>Data!D892-Data!D891</f>
        <v>0.14999999999999858</v>
      </c>
      <c r="E892" s="4">
        <f>Data!E892-Data!E891</f>
        <v>-5.9999999999995168E-2</v>
      </c>
    </row>
    <row r="893" spans="1:5" x14ac:dyDescent="0.25">
      <c r="A893" s="1">
        <v>36061</v>
      </c>
      <c r="B893" s="4">
        <f>Data!B893-Data!B892</f>
        <v>5.6299999999999955</v>
      </c>
      <c r="C893" s="4">
        <f>Data!C893-Data!C892</f>
        <v>1</v>
      </c>
      <c r="D893" s="4">
        <f>Data!D893-Data!D892</f>
        <v>9.9999999999997868E-3</v>
      </c>
      <c r="E893" s="4">
        <f>Data!E893-Data!E892</f>
        <v>-0.12000000000000455</v>
      </c>
    </row>
    <row r="894" spans="1:5" x14ac:dyDescent="0.25">
      <c r="A894" s="1">
        <v>36062</v>
      </c>
      <c r="B894" s="4">
        <f>Data!B894-Data!B893</f>
        <v>0.56000000000000227</v>
      </c>
      <c r="C894" s="4">
        <f>Data!C894-Data!C893</f>
        <v>4.1699999999999875</v>
      </c>
      <c r="D894" s="4">
        <f>Data!D894-Data!D893</f>
        <v>5.0000000000000711E-2</v>
      </c>
      <c r="E894" s="4">
        <f>Data!E894-Data!E893</f>
        <v>0.77000000000000313</v>
      </c>
    </row>
    <row r="895" spans="1:5" x14ac:dyDescent="0.25">
      <c r="A895" s="1">
        <v>36063</v>
      </c>
      <c r="B895" s="4">
        <f>Data!B895-Data!B894</f>
        <v>9.25</v>
      </c>
      <c r="C895" s="4">
        <f>Data!C895-Data!C894</f>
        <v>-2.3700000000000045</v>
      </c>
      <c r="D895" s="4">
        <f>Data!D895-Data!D894</f>
        <v>5.0000000000000711E-2</v>
      </c>
      <c r="E895" s="4">
        <f>Data!E895-Data!E894</f>
        <v>-0.24000000000000199</v>
      </c>
    </row>
    <row r="896" spans="1:5" x14ac:dyDescent="0.25">
      <c r="A896" s="1">
        <v>36066</v>
      </c>
      <c r="B896" s="4">
        <f>Data!B896-Data!B895</f>
        <v>1.8799999999999955</v>
      </c>
      <c r="C896" s="4">
        <f>Data!C896-Data!C895</f>
        <v>7.00000000000216E-2</v>
      </c>
      <c r="D896" s="4">
        <f>Data!D896-Data!D895</f>
        <v>5.9999999999998721E-2</v>
      </c>
      <c r="E896" s="4">
        <f>Data!E896-Data!E895</f>
        <v>-0.19999999999999574</v>
      </c>
    </row>
    <row r="897" spans="1:5" x14ac:dyDescent="0.25">
      <c r="A897" s="1">
        <v>36067</v>
      </c>
      <c r="B897" s="4">
        <f>Data!B897-Data!B896</f>
        <v>1.5</v>
      </c>
      <c r="C897" s="4">
        <f>Data!C897-Data!C896</f>
        <v>-1.8200000000000216</v>
      </c>
      <c r="D897" s="4">
        <f>Data!D897-Data!D896</f>
        <v>-0.10999999999999943</v>
      </c>
      <c r="E897" s="4">
        <f>Data!E897-Data!E896</f>
        <v>-2.0100000000000051</v>
      </c>
    </row>
    <row r="898" spans="1:5" x14ac:dyDescent="0.25">
      <c r="A898" s="1">
        <v>36068</v>
      </c>
      <c r="B898" s="4">
        <f>Data!B898-Data!B897</f>
        <v>-5.1899999999999977</v>
      </c>
      <c r="C898" s="4">
        <f>Data!C898-Data!C897</f>
        <v>1.3500000000000227</v>
      </c>
      <c r="D898" s="4">
        <f>Data!D898-Data!D897</f>
        <v>-9.9999999999999645E-2</v>
      </c>
      <c r="E898" s="4">
        <f>Data!E898-Data!E897</f>
        <v>-0.6699999999999946</v>
      </c>
    </row>
    <row r="899" spans="1:5" x14ac:dyDescent="0.25">
      <c r="A899" s="1">
        <v>36073</v>
      </c>
      <c r="B899" s="4">
        <f>Data!B899-Data!B898</f>
        <v>-9.8100000000000023</v>
      </c>
      <c r="C899" s="4">
        <f>Data!C899-Data!C898</f>
        <v>-11.900000000000006</v>
      </c>
      <c r="D899" s="4">
        <f>Data!D899-Data!D898</f>
        <v>-0.48000000000000043</v>
      </c>
      <c r="E899" s="4">
        <f>Data!E899-Data!E898</f>
        <v>-4.1900000000000048</v>
      </c>
    </row>
    <row r="900" spans="1:5" x14ac:dyDescent="0.25">
      <c r="A900" s="1">
        <v>36074</v>
      </c>
      <c r="B900" s="4">
        <f>Data!B900-Data!B899</f>
        <v>5.8700000000000045</v>
      </c>
      <c r="C900" s="4">
        <f>Data!C900-Data!C899</f>
        <v>9.4199999999999875</v>
      </c>
      <c r="D900" s="4">
        <f>Data!D900-Data!D899</f>
        <v>0</v>
      </c>
      <c r="E900" s="4">
        <f>Data!E900-Data!E899</f>
        <v>0.96999999999999886</v>
      </c>
    </row>
    <row r="901" spans="1:5" x14ac:dyDescent="0.25">
      <c r="A901" s="1">
        <v>36075</v>
      </c>
      <c r="B901" s="4">
        <f>Data!B901-Data!B900</f>
        <v>4.6899999999999977</v>
      </c>
      <c r="C901" s="4">
        <f>Data!C901-Data!C900</f>
        <v>4.5500000000000114</v>
      </c>
      <c r="D901" s="4">
        <f>Data!D901-Data!D900</f>
        <v>0.15000000000000036</v>
      </c>
      <c r="E901" s="4">
        <f>Data!E901-Data!E900</f>
        <v>1.2100000000000009</v>
      </c>
    </row>
    <row r="902" spans="1:5" x14ac:dyDescent="0.25">
      <c r="A902" s="1">
        <v>36076</v>
      </c>
      <c r="B902" s="4">
        <f>Data!B902-Data!B901</f>
        <v>4</v>
      </c>
      <c r="C902" s="4">
        <f>Data!C902-Data!C901</f>
        <v>-1.5999999999999943</v>
      </c>
      <c r="D902" s="4">
        <f>Data!D902-Data!D901</f>
        <v>-0.15000000000000036</v>
      </c>
      <c r="E902" s="4">
        <f>Data!E902-Data!E901</f>
        <v>-2.3500000000000014</v>
      </c>
    </row>
    <row r="903" spans="1:5" x14ac:dyDescent="0.25">
      <c r="A903" s="1">
        <v>36077</v>
      </c>
      <c r="B903" s="4">
        <f>Data!B903-Data!B902</f>
        <v>-0.43999999999999773</v>
      </c>
      <c r="C903" s="4">
        <f>Data!C903-Data!C902</f>
        <v>1.6299999999999955</v>
      </c>
      <c r="D903" s="4">
        <f>Data!D903-Data!D902</f>
        <v>-0.10999999999999943</v>
      </c>
      <c r="E903" s="4">
        <f>Data!E903-Data!E902</f>
        <v>0.20000000000000284</v>
      </c>
    </row>
    <row r="904" spans="1:5" x14ac:dyDescent="0.25">
      <c r="A904" s="1">
        <v>36080</v>
      </c>
      <c r="B904" s="4">
        <f>Data!B904-Data!B903</f>
        <v>-4.3700000000000045</v>
      </c>
      <c r="C904" s="4">
        <f>Data!C904-Data!C903</f>
        <v>-1.6500000000000057</v>
      </c>
      <c r="D904" s="4">
        <f>Data!D904-Data!D903</f>
        <v>9.9999999999997868E-3</v>
      </c>
      <c r="E904" s="4">
        <f>Data!E904-Data!E903</f>
        <v>-0.75999999999999801</v>
      </c>
    </row>
    <row r="905" spans="1:5" x14ac:dyDescent="0.25">
      <c r="A905" s="1">
        <v>36081</v>
      </c>
      <c r="B905" s="4">
        <f>Data!B905-Data!B904</f>
        <v>-9.1299999999999955</v>
      </c>
      <c r="C905" s="4">
        <f>Data!C905-Data!C904</f>
        <v>-0.72999999999998977</v>
      </c>
      <c r="D905" s="4">
        <f>Data!D905-Data!D904</f>
        <v>-8.9999999999999858E-2</v>
      </c>
      <c r="E905" s="4">
        <f>Data!E905-Data!E904</f>
        <v>-0.74000000000000199</v>
      </c>
    </row>
    <row r="906" spans="1:5" x14ac:dyDescent="0.25">
      <c r="A906" s="1">
        <v>36082</v>
      </c>
      <c r="B906" s="4">
        <f>Data!B906-Data!B905</f>
        <v>4.75</v>
      </c>
      <c r="C906" s="4">
        <f>Data!C906-Data!C905</f>
        <v>-0.30000000000001137</v>
      </c>
      <c r="D906" s="4">
        <f>Data!D906-Data!D905</f>
        <v>-0.15000000000000036</v>
      </c>
      <c r="E906" s="4">
        <f>Data!E906-Data!E905</f>
        <v>-0.24000000000000199</v>
      </c>
    </row>
    <row r="907" spans="1:5" x14ac:dyDescent="0.25">
      <c r="A907" s="1">
        <v>36083</v>
      </c>
      <c r="B907" s="4">
        <f>Data!B907-Data!B906</f>
        <v>-0.68999999999999773</v>
      </c>
      <c r="C907" s="4">
        <f>Data!C907-Data!C906</f>
        <v>0.69999999999998863</v>
      </c>
      <c r="D907" s="4">
        <f>Data!D907-Data!D906</f>
        <v>-8.9999999999999858E-2</v>
      </c>
      <c r="E907" s="4">
        <f>Data!E907-Data!E906</f>
        <v>-1.8200000000000003</v>
      </c>
    </row>
    <row r="908" spans="1:5" x14ac:dyDescent="0.25">
      <c r="A908" s="1">
        <v>36084</v>
      </c>
      <c r="B908" s="4">
        <f>Data!B908-Data!B907</f>
        <v>-1.1800000000000068</v>
      </c>
      <c r="C908" s="4">
        <f>Data!C908-Data!C907</f>
        <v>2.6000000000000227</v>
      </c>
      <c r="D908" s="4">
        <f>Data!D908-Data!D907</f>
        <v>-5.0000000000000711E-2</v>
      </c>
      <c r="E908" s="4">
        <f>Data!E908-Data!E907</f>
        <v>-1.769999999999996</v>
      </c>
    </row>
    <row r="909" spans="1:5" x14ac:dyDescent="0.25">
      <c r="A909" s="1">
        <v>36087</v>
      </c>
      <c r="B909" s="4">
        <f>Data!B909-Data!B908</f>
        <v>0.18000000000000682</v>
      </c>
      <c r="C909" s="4">
        <f>Data!C909-Data!C908</f>
        <v>-7.00000000000216E-2</v>
      </c>
      <c r="D909" s="4">
        <f>Data!D909-Data!D908</f>
        <v>-1.9999999999999574E-2</v>
      </c>
      <c r="E909" s="4">
        <f>Data!E909-Data!E908</f>
        <v>-0.30000000000000426</v>
      </c>
    </row>
    <row r="910" spans="1:5" x14ac:dyDescent="0.25">
      <c r="A910" s="1">
        <v>36088</v>
      </c>
      <c r="B910" s="4">
        <f>Data!B910-Data!B909</f>
        <v>-2.25</v>
      </c>
      <c r="C910" s="4">
        <f>Data!C910-Data!C909</f>
        <v>-5.5799999999999841</v>
      </c>
      <c r="D910" s="4">
        <f>Data!D910-Data!D909</f>
        <v>-0.16000000000000014</v>
      </c>
      <c r="E910" s="4">
        <f>Data!E910-Data!E909</f>
        <v>-1.8200000000000003</v>
      </c>
    </row>
    <row r="911" spans="1:5" x14ac:dyDescent="0.25">
      <c r="A911" s="1">
        <v>36091</v>
      </c>
      <c r="B911" s="4">
        <f>Data!B911-Data!B910</f>
        <v>-3.3100000000000023</v>
      </c>
      <c r="C911" s="4">
        <f>Data!C911-Data!C910</f>
        <v>-6.5</v>
      </c>
      <c r="D911" s="4">
        <f>Data!D911-Data!D910</f>
        <v>4.0000000000000036E-2</v>
      </c>
      <c r="E911" s="4">
        <f>Data!E911-Data!E910</f>
        <v>0.35000000000000142</v>
      </c>
    </row>
    <row r="912" spans="1:5" x14ac:dyDescent="0.25">
      <c r="A912" s="1">
        <v>36094</v>
      </c>
      <c r="B912" s="4">
        <f>Data!B912-Data!B911</f>
        <v>4.1899999999999977</v>
      </c>
      <c r="C912" s="4">
        <f>Data!C912-Data!C911</f>
        <v>0.34999999999999432</v>
      </c>
      <c r="D912" s="4">
        <f>Data!D912-Data!D911</f>
        <v>0.61000000000000032</v>
      </c>
      <c r="E912" s="4">
        <f>Data!E912-Data!E911</f>
        <v>3.4200000000000017</v>
      </c>
    </row>
    <row r="913" spans="1:5" x14ac:dyDescent="0.25">
      <c r="A913" s="1">
        <v>36095</v>
      </c>
      <c r="B913" s="4">
        <f>Data!B913-Data!B912</f>
        <v>0.31000000000000227</v>
      </c>
      <c r="C913" s="4">
        <f>Data!C913-Data!C912</f>
        <v>2.5</v>
      </c>
      <c r="D913" s="4">
        <f>Data!D913-Data!D912</f>
        <v>-0.29000000000000092</v>
      </c>
      <c r="E913" s="4">
        <f>Data!E913-Data!E912</f>
        <v>0.96999999999999886</v>
      </c>
    </row>
    <row r="914" spans="1:5" x14ac:dyDescent="0.25">
      <c r="A914" s="1">
        <v>36096</v>
      </c>
      <c r="B914" s="4">
        <f>Data!B914-Data!B913</f>
        <v>-2.3100000000000023</v>
      </c>
      <c r="C914" s="4">
        <f>Data!C914-Data!C913</f>
        <v>-1.3199999999999932</v>
      </c>
      <c r="D914" s="4">
        <f>Data!D914-Data!D913</f>
        <v>-0.17999999999999972</v>
      </c>
      <c r="E914" s="4">
        <f>Data!E914-Data!E913</f>
        <v>-1.4099999999999966</v>
      </c>
    </row>
    <row r="915" spans="1:5" x14ac:dyDescent="0.25">
      <c r="A915" s="1">
        <v>36097</v>
      </c>
      <c r="B915" s="4">
        <f>Data!B915-Data!B914</f>
        <v>-0.37999999999999545</v>
      </c>
      <c r="C915" s="4">
        <f>Data!C915-Data!C914</f>
        <v>1.4699999999999989</v>
      </c>
      <c r="D915" s="4">
        <f>Data!D915-Data!D914</f>
        <v>8.9999999999999858E-2</v>
      </c>
      <c r="E915" s="4">
        <f>Data!E915-Data!E914</f>
        <v>1.4699999999999989</v>
      </c>
    </row>
    <row r="916" spans="1:5" x14ac:dyDescent="0.25">
      <c r="A916" s="1">
        <v>36098</v>
      </c>
      <c r="B916" s="4">
        <f>Data!B916-Data!B915</f>
        <v>-2.4300000000000068</v>
      </c>
      <c r="C916" s="4">
        <f>Data!C916-Data!C915</f>
        <v>-1.3499999999999943</v>
      </c>
      <c r="D916" s="4">
        <f>Data!D916-Data!D915</f>
        <v>-0.23999999999999932</v>
      </c>
      <c r="E916" s="4">
        <f>Data!E916-Data!E915</f>
        <v>0.26999999999999602</v>
      </c>
    </row>
    <row r="917" spans="1:5" x14ac:dyDescent="0.25">
      <c r="A917" s="1">
        <v>36101</v>
      </c>
      <c r="B917" s="4">
        <f>Data!B917-Data!B916</f>
        <v>-1.5</v>
      </c>
      <c r="C917" s="4">
        <f>Data!C917-Data!C916</f>
        <v>1.5</v>
      </c>
      <c r="D917" s="4">
        <f>Data!D917-Data!D916</f>
        <v>-4.9999999999999822E-2</v>
      </c>
      <c r="E917" s="4">
        <f>Data!E917-Data!E916</f>
        <v>0.26000000000000512</v>
      </c>
    </row>
    <row r="918" spans="1:5" x14ac:dyDescent="0.25">
      <c r="A918" s="1">
        <v>36102</v>
      </c>
      <c r="B918" s="4">
        <f>Data!B918-Data!B917</f>
        <v>-0.75</v>
      </c>
      <c r="C918" s="4">
        <f>Data!C918-Data!C917</f>
        <v>2.6799999999999784</v>
      </c>
      <c r="D918" s="4">
        <f>Data!D918-Data!D917</f>
        <v>0.28999999999999915</v>
      </c>
      <c r="E918" s="4">
        <f>Data!E918-Data!E917</f>
        <v>1.5</v>
      </c>
    </row>
    <row r="919" spans="1:5" x14ac:dyDescent="0.25">
      <c r="A919" s="1">
        <v>36104</v>
      </c>
      <c r="B919" s="4">
        <f>Data!B919-Data!B918</f>
        <v>-0.93999999999999773</v>
      </c>
      <c r="C919" s="4">
        <f>Data!C919-Data!C918</f>
        <v>0.45000000000001705</v>
      </c>
      <c r="D919" s="4">
        <f>Data!D919-Data!D918</f>
        <v>0.29000000000000092</v>
      </c>
      <c r="E919" s="4">
        <f>Data!E919-Data!E918</f>
        <v>1.6499999999999986</v>
      </c>
    </row>
    <row r="920" spans="1:5" x14ac:dyDescent="0.25">
      <c r="A920" s="1">
        <v>36105</v>
      </c>
      <c r="B920" s="4">
        <f>Data!B920-Data!B919</f>
        <v>2.9399999999999977</v>
      </c>
      <c r="C920" s="4">
        <f>Data!C920-Data!C919</f>
        <v>-1.3300000000000125</v>
      </c>
      <c r="D920" s="4">
        <f>Data!D920-Data!D919</f>
        <v>0.24000000000000021</v>
      </c>
      <c r="E920" s="4">
        <f>Data!E920-Data!E919</f>
        <v>-6.0000000000002274E-2</v>
      </c>
    </row>
    <row r="921" spans="1:5" x14ac:dyDescent="0.25">
      <c r="A921" s="1">
        <v>36108</v>
      </c>
      <c r="B921" s="4">
        <f>Data!B921-Data!B920</f>
        <v>2.5</v>
      </c>
      <c r="C921" s="4">
        <f>Data!C921-Data!C920</f>
        <v>1.3499999999999943</v>
      </c>
      <c r="D921" s="4">
        <f>Data!D921-Data!D920</f>
        <v>0.23000000000000043</v>
      </c>
      <c r="E921" s="4">
        <f>Data!E921-Data!E920</f>
        <v>1.5900000000000034</v>
      </c>
    </row>
    <row r="922" spans="1:5" x14ac:dyDescent="0.25">
      <c r="A922" s="1">
        <v>36109</v>
      </c>
      <c r="B922" s="4">
        <f>Data!B922-Data!B921</f>
        <v>-0.31999999999999318</v>
      </c>
      <c r="C922" s="4">
        <f>Data!C922-Data!C921</f>
        <v>-0.59999999999999432</v>
      </c>
      <c r="D922" s="4">
        <f>Data!D922-Data!D921</f>
        <v>0.28999999999999915</v>
      </c>
      <c r="E922" s="4">
        <f>Data!E922-Data!E921</f>
        <v>0.11999999999999744</v>
      </c>
    </row>
    <row r="923" spans="1:5" x14ac:dyDescent="0.25">
      <c r="A923" s="1">
        <v>36110</v>
      </c>
      <c r="B923" s="4">
        <f>Data!B923-Data!B922</f>
        <v>-1.75</v>
      </c>
      <c r="C923" s="4">
        <f>Data!C923-Data!C922</f>
        <v>-1.0499999999999829</v>
      </c>
      <c r="D923" s="4">
        <f>Data!D923-Data!D922</f>
        <v>-0.61999999999999922</v>
      </c>
      <c r="E923" s="4">
        <f>Data!E923-Data!E922</f>
        <v>-0.78999999999999915</v>
      </c>
    </row>
    <row r="924" spans="1:5" x14ac:dyDescent="0.25">
      <c r="A924" s="1">
        <v>36111</v>
      </c>
      <c r="B924" s="4">
        <f>Data!B924-Data!B923</f>
        <v>1.0699999999999932</v>
      </c>
      <c r="C924" s="4">
        <f>Data!C924-Data!C923</f>
        <v>-0.5700000000000216</v>
      </c>
      <c r="D924" s="4">
        <f>Data!D924-Data!D923</f>
        <v>3.9999999999999147E-2</v>
      </c>
      <c r="E924" s="4">
        <f>Data!E924-Data!E923</f>
        <v>0.43999999999999773</v>
      </c>
    </row>
    <row r="925" spans="1:5" x14ac:dyDescent="0.25">
      <c r="A925" s="1">
        <v>36112</v>
      </c>
      <c r="B925" s="4">
        <f>Data!B925-Data!B924</f>
        <v>-0.56999999999999318</v>
      </c>
      <c r="C925" s="4">
        <f>Data!C925-Data!C924</f>
        <v>-0.75</v>
      </c>
      <c r="D925" s="4">
        <f>Data!D925-Data!D924</f>
        <v>-3.9999999999999147E-2</v>
      </c>
      <c r="E925" s="4">
        <f>Data!E925-Data!E924</f>
        <v>1.7700000000000031</v>
      </c>
    </row>
    <row r="926" spans="1:5" x14ac:dyDescent="0.25">
      <c r="A926" s="1">
        <v>36115</v>
      </c>
      <c r="B926" s="4">
        <f>Data!B926-Data!B925</f>
        <v>-0.12000000000000455</v>
      </c>
      <c r="C926" s="4">
        <f>Data!C926-Data!C925</f>
        <v>-1.5300000000000011</v>
      </c>
      <c r="D926" s="4">
        <f>Data!D926-Data!D925</f>
        <v>-0.18000000000000149</v>
      </c>
      <c r="E926" s="4">
        <f>Data!E926-Data!E925</f>
        <v>-0.56000000000000227</v>
      </c>
    </row>
    <row r="927" spans="1:5" x14ac:dyDescent="0.25">
      <c r="A927" s="1">
        <v>36116</v>
      </c>
      <c r="B927" s="4">
        <f>Data!B927-Data!B926</f>
        <v>-0.18999999999999773</v>
      </c>
      <c r="C927" s="4">
        <f>Data!C927-Data!C926</f>
        <v>-0.61999999999997613</v>
      </c>
      <c r="D927" s="4">
        <f>Data!D927-Data!D926</f>
        <v>0.16000000000000014</v>
      </c>
      <c r="E927" s="4">
        <f>Data!E927-Data!E926</f>
        <v>0.96999999999999886</v>
      </c>
    </row>
    <row r="928" spans="1:5" x14ac:dyDescent="0.25">
      <c r="A928" s="1">
        <v>36117</v>
      </c>
      <c r="B928" s="4">
        <f>Data!B928-Data!B927</f>
        <v>2.4399999999999977</v>
      </c>
      <c r="C928" s="4">
        <f>Data!C928-Data!C927</f>
        <v>0.86999999999997613</v>
      </c>
      <c r="D928" s="4">
        <f>Data!D928-Data!D927</f>
        <v>0.24000000000000021</v>
      </c>
      <c r="E928" s="4">
        <f>Data!E928-Data!E927</f>
        <v>1.3000000000000043</v>
      </c>
    </row>
    <row r="929" spans="1:5" x14ac:dyDescent="0.25">
      <c r="A929" s="1">
        <v>36118</v>
      </c>
      <c r="B929" s="4">
        <f>Data!B929-Data!B928</f>
        <v>-1.1899999999999977</v>
      </c>
      <c r="C929" s="4">
        <f>Data!C929-Data!C928</f>
        <v>-0.54999999999998295</v>
      </c>
      <c r="D929" s="4">
        <f>Data!D929-Data!D928</f>
        <v>-0.15000000000000036</v>
      </c>
      <c r="E929" s="4">
        <f>Data!E929-Data!E928</f>
        <v>0.90999999999999659</v>
      </c>
    </row>
    <row r="930" spans="1:5" x14ac:dyDescent="0.25">
      <c r="A930" s="1">
        <v>36119</v>
      </c>
      <c r="B930" s="4">
        <f>Data!B930-Data!B929</f>
        <v>-3.5</v>
      </c>
      <c r="C930" s="4">
        <f>Data!C930-Data!C929</f>
        <v>-0.40000000000000568</v>
      </c>
      <c r="D930" s="4">
        <f>Data!D930-Data!D929</f>
        <v>-5.9999999999998721E-2</v>
      </c>
      <c r="E930" s="4">
        <f>Data!E930-Data!E929</f>
        <v>-1.3900000000000006</v>
      </c>
    </row>
    <row r="931" spans="1:5" x14ac:dyDescent="0.25">
      <c r="A931" s="1">
        <v>36122</v>
      </c>
      <c r="B931" s="4">
        <f>Data!B931-Data!B930</f>
        <v>0</v>
      </c>
      <c r="C931" s="4">
        <f>Data!C931-Data!C930</f>
        <v>1.1500000000000057</v>
      </c>
      <c r="D931" s="4">
        <f>Data!D931-Data!D930</f>
        <v>-0.10000000000000142</v>
      </c>
      <c r="E931" s="4">
        <f>Data!E931-Data!E930</f>
        <v>-1.2299999999999969</v>
      </c>
    </row>
    <row r="932" spans="1:5" x14ac:dyDescent="0.25">
      <c r="A932" s="1">
        <v>36123</v>
      </c>
      <c r="B932" s="4">
        <f>Data!B932-Data!B931</f>
        <v>-0.81000000000000227</v>
      </c>
      <c r="C932" s="4">
        <f>Data!C932-Data!C931</f>
        <v>-1.3700000000000045</v>
      </c>
      <c r="D932" s="4">
        <f>Data!D932-Data!D931</f>
        <v>0.15000000000000036</v>
      </c>
      <c r="E932" s="4">
        <f>Data!E932-Data!E931</f>
        <v>0.28999999999999915</v>
      </c>
    </row>
    <row r="933" spans="1:5" x14ac:dyDescent="0.25">
      <c r="A933" s="1">
        <v>36124</v>
      </c>
      <c r="B933" s="4">
        <f>Data!B933-Data!B932</f>
        <v>-1.8100000000000023</v>
      </c>
      <c r="C933" s="4">
        <f>Data!C933-Data!C932</f>
        <v>1.4699999999999989</v>
      </c>
      <c r="D933" s="4">
        <f>Data!D933-Data!D932</f>
        <v>-4.9999999999998934E-2</v>
      </c>
      <c r="E933" s="4">
        <f>Data!E933-Data!E932</f>
        <v>-1.3500000000000014</v>
      </c>
    </row>
    <row r="934" spans="1:5" x14ac:dyDescent="0.25">
      <c r="A934" s="1">
        <v>36125</v>
      </c>
      <c r="B934" s="4">
        <f>Data!B934-Data!B933</f>
        <v>-1.25</v>
      </c>
      <c r="C934" s="4">
        <f>Data!C934-Data!C933</f>
        <v>-2.4699999999999989</v>
      </c>
      <c r="D934" s="4">
        <f>Data!D934-Data!D933</f>
        <v>-9.9999999999997868E-3</v>
      </c>
      <c r="E934" s="4">
        <f>Data!E934-Data!E933</f>
        <v>-2.1799999999999997</v>
      </c>
    </row>
    <row r="935" spans="1:5" x14ac:dyDescent="0.25">
      <c r="A935" s="1">
        <v>36126</v>
      </c>
      <c r="B935" s="4">
        <f>Data!B935-Data!B934</f>
        <v>-2.4399999999999977</v>
      </c>
      <c r="C935" s="4">
        <f>Data!C935-Data!C934</f>
        <v>-1.8300000000000125</v>
      </c>
      <c r="D935" s="4">
        <f>Data!D935-Data!D934</f>
        <v>-0.21000000000000085</v>
      </c>
      <c r="E935" s="4">
        <f>Data!E935-Data!E934</f>
        <v>-1.2999999999999972</v>
      </c>
    </row>
    <row r="936" spans="1:5" x14ac:dyDescent="0.25">
      <c r="A936" s="1">
        <v>36129</v>
      </c>
      <c r="B936" s="4">
        <f>Data!B936-Data!B935</f>
        <v>0.56000000000000227</v>
      </c>
      <c r="C936" s="4">
        <f>Data!C936-Data!C935</f>
        <v>2.7000000000000171</v>
      </c>
      <c r="D936" s="4">
        <f>Data!D936-Data!D935</f>
        <v>0</v>
      </c>
      <c r="E936" s="4">
        <f>Data!E936-Data!E935</f>
        <v>0.87999999999999545</v>
      </c>
    </row>
    <row r="937" spans="1:5" x14ac:dyDescent="0.25">
      <c r="A937" s="1">
        <v>36130</v>
      </c>
      <c r="B937" s="4">
        <f>Data!B937-Data!B936</f>
        <v>-0.56000000000000227</v>
      </c>
      <c r="C937" s="4">
        <f>Data!C937-Data!C936</f>
        <v>-0.56999999999999318</v>
      </c>
      <c r="D937" s="4">
        <f>Data!D937-Data!D936</f>
        <v>0.33999999999999986</v>
      </c>
      <c r="E937" s="4">
        <f>Data!E937-Data!E936</f>
        <v>2.7700000000000031</v>
      </c>
    </row>
    <row r="938" spans="1:5" x14ac:dyDescent="0.25">
      <c r="A938" s="1">
        <v>36131</v>
      </c>
      <c r="B938" s="4">
        <f>Data!B938-Data!B937</f>
        <v>2.25</v>
      </c>
      <c r="C938" s="4">
        <f>Data!C938-Data!C937</f>
        <v>-0.25</v>
      </c>
      <c r="D938" s="4">
        <f>Data!D938-Data!D937</f>
        <v>0.15000000000000036</v>
      </c>
      <c r="E938" s="4">
        <f>Data!E938-Data!E937</f>
        <v>0.58999999999999631</v>
      </c>
    </row>
    <row r="939" spans="1:5" x14ac:dyDescent="0.25">
      <c r="A939" s="1">
        <v>36132</v>
      </c>
      <c r="B939" s="4">
        <f>Data!B939-Data!B938</f>
        <v>1.1200000000000045</v>
      </c>
      <c r="C939" s="4">
        <f>Data!C939-Data!C938</f>
        <v>-0.60000000000002274</v>
      </c>
      <c r="D939" s="4">
        <f>Data!D939-Data!D938</f>
        <v>0.19999999999999929</v>
      </c>
      <c r="E939" s="4">
        <f>Data!E939-Data!E938</f>
        <v>-0.58999999999999631</v>
      </c>
    </row>
    <row r="940" spans="1:5" x14ac:dyDescent="0.25">
      <c r="A940" s="1">
        <v>36133</v>
      </c>
      <c r="B940" s="4">
        <f>Data!B940-Data!B939</f>
        <v>-0.25</v>
      </c>
      <c r="C940" s="4">
        <f>Data!C940-Data!C939</f>
        <v>1.2000000000000171</v>
      </c>
      <c r="D940" s="4">
        <f>Data!D940-Data!D939</f>
        <v>0.15000000000000036</v>
      </c>
      <c r="E940" s="4">
        <f>Data!E940-Data!E939</f>
        <v>2.2100000000000009</v>
      </c>
    </row>
    <row r="941" spans="1:5" x14ac:dyDescent="0.25">
      <c r="A941" s="1">
        <v>36136</v>
      </c>
      <c r="B941" s="4">
        <f>Data!B941-Data!B940</f>
        <v>8.4399999999999977</v>
      </c>
      <c r="C941" s="4">
        <f>Data!C941-Data!C940</f>
        <v>4.25</v>
      </c>
      <c r="D941" s="4">
        <f>Data!D941-Data!D940</f>
        <v>-1.9999999999999574E-2</v>
      </c>
      <c r="E941" s="4">
        <f>Data!E941-Data!E940</f>
        <v>1.3299999999999983</v>
      </c>
    </row>
    <row r="942" spans="1:5" x14ac:dyDescent="0.25">
      <c r="A942" s="1">
        <v>36137</v>
      </c>
      <c r="B942" s="4">
        <f>Data!B942-Data!B941</f>
        <v>2</v>
      </c>
      <c r="C942" s="4">
        <f>Data!C942-Data!C941</f>
        <v>0</v>
      </c>
      <c r="D942" s="4">
        <f>Data!D942-Data!D941</f>
        <v>1.9999999999999574E-2</v>
      </c>
      <c r="E942" s="4">
        <f>Data!E942-Data!E941</f>
        <v>0.88000000000000256</v>
      </c>
    </row>
    <row r="943" spans="1:5" x14ac:dyDescent="0.25">
      <c r="A943" s="1">
        <v>36138</v>
      </c>
      <c r="B943" s="4">
        <f>Data!B943-Data!B942</f>
        <v>-2.9399999999999977</v>
      </c>
      <c r="C943" s="4">
        <f>Data!C943-Data!C942</f>
        <v>5.3499999999999943</v>
      </c>
      <c r="D943" s="4">
        <f>Data!D943-Data!D942</f>
        <v>0.50999999999999979</v>
      </c>
      <c r="E943" s="4">
        <f>Data!E943-Data!E942</f>
        <v>-0.94000000000000483</v>
      </c>
    </row>
    <row r="944" spans="1:5" x14ac:dyDescent="0.25">
      <c r="A944" s="1">
        <v>36139</v>
      </c>
      <c r="B944" s="4">
        <f>Data!B944-Data!B943</f>
        <v>-0.31000000000000227</v>
      </c>
      <c r="C944" s="4">
        <f>Data!C944-Data!C943</f>
        <v>5.2700000000000102</v>
      </c>
      <c r="D944" s="4">
        <f>Data!D944-Data!D943</f>
        <v>-0.11999999999999922</v>
      </c>
      <c r="E944" s="4">
        <f>Data!E944-Data!E943</f>
        <v>0.29000000000000625</v>
      </c>
    </row>
    <row r="945" spans="1:5" x14ac:dyDescent="0.25">
      <c r="A945" s="1">
        <v>36140</v>
      </c>
      <c r="B945" s="4">
        <f>Data!B945-Data!B944</f>
        <v>1.3100000000000023</v>
      </c>
      <c r="C945" s="4">
        <f>Data!C945-Data!C944</f>
        <v>0.28000000000000114</v>
      </c>
      <c r="D945" s="4">
        <f>Data!D945-Data!D944</f>
        <v>-4.0000000000000924E-2</v>
      </c>
      <c r="E945" s="4">
        <f>Data!E945-Data!E944</f>
        <v>3.6599999999999966</v>
      </c>
    </row>
    <row r="946" spans="1:5" x14ac:dyDescent="0.25">
      <c r="A946" s="1">
        <v>36143</v>
      </c>
      <c r="B946" s="4">
        <f>Data!B946-Data!B945</f>
        <v>-1.4300000000000068</v>
      </c>
      <c r="C946" s="4">
        <f>Data!C946-Data!C945</f>
        <v>-1.8300000000000125</v>
      </c>
      <c r="D946" s="4">
        <f>Data!D946-Data!D945</f>
        <v>-4.9999999999998934E-2</v>
      </c>
      <c r="E946" s="4">
        <f>Data!E946-Data!E945</f>
        <v>-1.5300000000000011</v>
      </c>
    </row>
    <row r="947" spans="1:5" x14ac:dyDescent="0.25">
      <c r="A947" s="1">
        <v>36144</v>
      </c>
      <c r="B947" s="4">
        <f>Data!B947-Data!B946</f>
        <v>-2.25</v>
      </c>
      <c r="C947" s="4">
        <f>Data!C947-Data!C946</f>
        <v>-3.6200000000000045</v>
      </c>
      <c r="D947" s="4">
        <f>Data!D947-Data!D946</f>
        <v>0.16000000000000014</v>
      </c>
      <c r="E947" s="4">
        <f>Data!E947-Data!E946</f>
        <v>-0.47999999999999687</v>
      </c>
    </row>
    <row r="948" spans="1:5" x14ac:dyDescent="0.25">
      <c r="A948" s="1">
        <v>36145</v>
      </c>
      <c r="B948" s="4">
        <f>Data!B948-Data!B947</f>
        <v>1.3100000000000023</v>
      </c>
      <c r="C948" s="4">
        <f>Data!C948-Data!C947</f>
        <v>-3.0000000000001137E-2</v>
      </c>
      <c r="D948" s="4">
        <f>Data!D948-Data!D947</f>
        <v>6.9999999999998508E-2</v>
      </c>
      <c r="E948" s="4">
        <f>Data!E948-Data!E947</f>
        <v>0.67999999999999972</v>
      </c>
    </row>
    <row r="949" spans="1:5" x14ac:dyDescent="0.25">
      <c r="A949" s="1">
        <v>36146</v>
      </c>
      <c r="B949" s="4">
        <f>Data!B949-Data!B948</f>
        <v>-0.75</v>
      </c>
      <c r="C949" s="4">
        <f>Data!C949-Data!C948</f>
        <v>-2.9000000000000057</v>
      </c>
      <c r="D949" s="4">
        <f>Data!D949-Data!D948</f>
        <v>-0.37999999999999901</v>
      </c>
      <c r="E949" s="4">
        <f>Data!E949-Data!E948</f>
        <v>-2.8599999999999994</v>
      </c>
    </row>
    <row r="950" spans="1:5" x14ac:dyDescent="0.25">
      <c r="A950" s="1">
        <v>36147</v>
      </c>
      <c r="B950" s="4">
        <f>Data!B950-Data!B949</f>
        <v>1.1899999999999977</v>
      </c>
      <c r="C950" s="4">
        <f>Data!C950-Data!C949</f>
        <v>-0.39999999999997726</v>
      </c>
      <c r="D950" s="4">
        <f>Data!D950-Data!D949</f>
        <v>0.37999999999999901</v>
      </c>
      <c r="E950" s="4">
        <f>Data!E950-Data!E949</f>
        <v>0.58999999999999631</v>
      </c>
    </row>
    <row r="951" spans="1:5" x14ac:dyDescent="0.25">
      <c r="A951" s="1">
        <v>36150</v>
      </c>
      <c r="B951" s="4">
        <f>Data!B951-Data!B950</f>
        <v>7.9300000000000068</v>
      </c>
      <c r="C951" s="4">
        <f>Data!C951-Data!C950</f>
        <v>3.6299999999999955</v>
      </c>
      <c r="D951" s="4">
        <f>Data!D951-Data!D950</f>
        <v>9.0000000000001634E-2</v>
      </c>
      <c r="E951" s="4">
        <f>Data!E951-Data!E950</f>
        <v>4.57</v>
      </c>
    </row>
    <row r="952" spans="1:5" x14ac:dyDescent="0.25">
      <c r="A952" s="1">
        <v>36151</v>
      </c>
      <c r="B952" s="4">
        <f>Data!B952-Data!B951</f>
        <v>-1.8100000000000023</v>
      </c>
      <c r="C952" s="4">
        <f>Data!C952-Data!C951</f>
        <v>-2.2300000000000182</v>
      </c>
      <c r="D952" s="4">
        <f>Data!D952-Data!D951</f>
        <v>0</v>
      </c>
      <c r="E952" s="4">
        <f>Data!E952-Data!E951</f>
        <v>2.3900000000000006</v>
      </c>
    </row>
    <row r="953" spans="1:5" x14ac:dyDescent="0.25">
      <c r="A953" s="1">
        <v>36152</v>
      </c>
      <c r="B953" s="4">
        <f>Data!B953-Data!B952</f>
        <v>-2.1899999999999977</v>
      </c>
      <c r="C953" s="4">
        <f>Data!C953-Data!C952</f>
        <v>-0.61999999999997613</v>
      </c>
      <c r="D953" s="4">
        <f>Data!D953-Data!D952</f>
        <v>8.9999999999999858E-2</v>
      </c>
      <c r="E953" s="4">
        <f>Data!E953-Data!E952</f>
        <v>-0.58999999999999631</v>
      </c>
    </row>
    <row r="954" spans="1:5" x14ac:dyDescent="0.25">
      <c r="A954" s="1">
        <v>36153</v>
      </c>
      <c r="B954" s="4">
        <f>Data!B954-Data!B953</f>
        <v>1.25</v>
      </c>
      <c r="C954" s="4">
        <f>Data!C954-Data!C953</f>
        <v>-1.1300000000000239</v>
      </c>
      <c r="D954" s="4">
        <f>Data!D954-Data!D953</f>
        <v>-9.9999999999997868E-3</v>
      </c>
      <c r="E954" s="4">
        <f>Data!E954-Data!E953</f>
        <v>3.1799999999999997</v>
      </c>
    </row>
    <row r="955" spans="1:5" x14ac:dyDescent="0.25">
      <c r="A955" s="1">
        <v>36157</v>
      </c>
      <c r="B955" s="4">
        <f>Data!B955-Data!B954</f>
        <v>5.0699999999999932</v>
      </c>
      <c r="C955" s="4">
        <f>Data!C955-Data!C954</f>
        <v>1.8300000000000125</v>
      </c>
      <c r="D955" s="4">
        <f>Data!D955-Data!D954</f>
        <v>9.9999999999999645E-2</v>
      </c>
      <c r="E955" s="4">
        <f>Data!E955-Data!E954</f>
        <v>2.4699999999999989</v>
      </c>
    </row>
    <row r="956" spans="1:5" x14ac:dyDescent="0.25">
      <c r="A956" s="1">
        <v>36158</v>
      </c>
      <c r="B956" s="4">
        <f>Data!B956-Data!B955</f>
        <v>-1.6299999999999955</v>
      </c>
      <c r="C956" s="4">
        <f>Data!C956-Data!C955</f>
        <v>-2.4799999999999898</v>
      </c>
      <c r="D956" s="4">
        <f>Data!D956-Data!D955</f>
        <v>-8.9999999999999858E-2</v>
      </c>
      <c r="E956" s="4">
        <f>Data!E956-Data!E955</f>
        <v>3.1299999999999955</v>
      </c>
    </row>
    <row r="957" spans="1:5" x14ac:dyDescent="0.25">
      <c r="A957" s="1">
        <v>36159</v>
      </c>
      <c r="B957" s="4">
        <f>Data!B957-Data!B956</f>
        <v>1.1899999999999977</v>
      </c>
      <c r="C957" s="4">
        <f>Data!C957-Data!C956</f>
        <v>3.8299999999999841</v>
      </c>
      <c r="D957" s="4">
        <f>Data!D957-Data!D956</f>
        <v>0.33999999999999986</v>
      </c>
      <c r="E957" s="4">
        <f>Data!E957-Data!E956</f>
        <v>-1.0099999999999909</v>
      </c>
    </row>
    <row r="958" spans="1:5" x14ac:dyDescent="0.25">
      <c r="A958" s="1">
        <v>36160</v>
      </c>
      <c r="B958" s="4">
        <f>Data!B958-Data!B957</f>
        <v>-1.0600000000000023</v>
      </c>
      <c r="C958" s="4">
        <f>Data!C958-Data!C957</f>
        <v>-2.0300000000000011</v>
      </c>
      <c r="D958" s="4">
        <f>Data!D958-Data!D957</f>
        <v>-0.17999999999999972</v>
      </c>
      <c r="E958" s="4">
        <f>Data!E958-Data!E957</f>
        <v>-2.1200000000000045</v>
      </c>
    </row>
    <row r="959" spans="1:5" x14ac:dyDescent="0.25">
      <c r="A959" s="1">
        <v>36161</v>
      </c>
      <c r="B959" s="4">
        <f>Data!B959-Data!B958</f>
        <v>0.87000000000000455</v>
      </c>
      <c r="C959" s="4">
        <f>Data!C959-Data!C958</f>
        <v>-1.0999999999999943</v>
      </c>
      <c r="D959" s="4">
        <f>Data!D959-Data!D958</f>
        <v>-4.0000000000000924E-2</v>
      </c>
      <c r="E959" s="4">
        <f>Data!E959-Data!E958</f>
        <v>3.5999999999999943</v>
      </c>
    </row>
    <row r="960" spans="1:5" x14ac:dyDescent="0.25">
      <c r="A960" s="1">
        <v>36164</v>
      </c>
      <c r="B960" s="4">
        <f>Data!B960-Data!B959</f>
        <v>4.8100000000000023</v>
      </c>
      <c r="C960" s="4">
        <f>Data!C960-Data!C959</f>
        <v>1.9799999999999898</v>
      </c>
      <c r="D960" s="4">
        <f>Data!D960-Data!D959</f>
        <v>6.0000000000000497E-2</v>
      </c>
      <c r="E960" s="4">
        <f>Data!E960-Data!E959</f>
        <v>-1.4799999999999898</v>
      </c>
    </row>
    <row r="961" spans="1:5" x14ac:dyDescent="0.25">
      <c r="A961" s="1">
        <v>36165</v>
      </c>
      <c r="B961" s="4">
        <f>Data!B961-Data!B960</f>
        <v>1.6299999999999955</v>
      </c>
      <c r="C961" s="4">
        <f>Data!C961-Data!C960</f>
        <v>-4.9999999999982947E-2</v>
      </c>
      <c r="D961" s="4">
        <f>Data!D961-Data!D960</f>
        <v>-0.25</v>
      </c>
      <c r="E961" s="4">
        <f>Data!E961-Data!E960</f>
        <v>0.89000000000000057</v>
      </c>
    </row>
    <row r="962" spans="1:5" x14ac:dyDescent="0.25">
      <c r="A962" s="1">
        <v>36166</v>
      </c>
      <c r="B962" s="4">
        <f>Data!B962-Data!B961</f>
        <v>0.18999999999999773</v>
      </c>
      <c r="C962" s="4">
        <f>Data!C962-Data!C961</f>
        <v>8.2699999999999818</v>
      </c>
      <c r="D962" s="4">
        <f>Data!D962-Data!D961</f>
        <v>0.11999999999999922</v>
      </c>
      <c r="E962" s="4">
        <f>Data!E962-Data!E961</f>
        <v>1.2299999999999898</v>
      </c>
    </row>
    <row r="963" spans="1:5" x14ac:dyDescent="0.25">
      <c r="A963" s="1">
        <v>36167</v>
      </c>
      <c r="B963" s="4">
        <f>Data!B963-Data!B962</f>
        <v>6.1200000000000045</v>
      </c>
      <c r="C963" s="4">
        <f>Data!C963-Data!C962</f>
        <v>1.0800000000000125</v>
      </c>
      <c r="D963" s="4">
        <f>Data!D963-Data!D962</f>
        <v>0.3100000000000005</v>
      </c>
      <c r="E963" s="4">
        <f>Data!E963-Data!E962</f>
        <v>0.82999999999999829</v>
      </c>
    </row>
    <row r="964" spans="1:5" x14ac:dyDescent="0.25">
      <c r="A964" s="1">
        <v>36168</v>
      </c>
      <c r="B964" s="4">
        <f>Data!B964-Data!B963</f>
        <v>7.6899999999999977</v>
      </c>
      <c r="C964" s="4">
        <f>Data!C964-Data!C963</f>
        <v>2.1500000000000057</v>
      </c>
      <c r="D964" s="4">
        <f>Data!D964-Data!D963</f>
        <v>-2.9999999999999361E-2</v>
      </c>
      <c r="E964" s="4">
        <f>Data!E964-Data!E963</f>
        <v>2.2400000000000091</v>
      </c>
    </row>
    <row r="965" spans="1:5" x14ac:dyDescent="0.25">
      <c r="A965" s="1">
        <v>36171</v>
      </c>
      <c r="B965" s="4">
        <f>Data!B965-Data!B964</f>
        <v>-2.75</v>
      </c>
      <c r="C965" s="4">
        <f>Data!C965-Data!C964</f>
        <v>-3.4500000000000171</v>
      </c>
      <c r="D965" s="4">
        <f>Data!D965-Data!D964</f>
        <v>0.13999999999999879</v>
      </c>
      <c r="E965" s="4">
        <f>Data!E965-Data!E964</f>
        <v>1.9399999999999977</v>
      </c>
    </row>
    <row r="966" spans="1:5" x14ac:dyDescent="0.25">
      <c r="A966" s="1">
        <v>36172</v>
      </c>
      <c r="B966" s="4">
        <f>Data!B966-Data!B965</f>
        <v>-6.1299999999999955</v>
      </c>
      <c r="C966" s="4">
        <f>Data!C966-Data!C965</f>
        <v>-3.6499999999999773</v>
      </c>
      <c r="D966" s="4">
        <f>Data!D966-Data!D965</f>
        <v>-0.17999999999999972</v>
      </c>
      <c r="E966" s="4">
        <f>Data!E966-Data!E965</f>
        <v>-3.710000000000008</v>
      </c>
    </row>
    <row r="967" spans="1:5" x14ac:dyDescent="0.25">
      <c r="A967" s="1">
        <v>36173</v>
      </c>
      <c r="B967" s="4">
        <f>Data!B967-Data!B966</f>
        <v>3.3199999999999932</v>
      </c>
      <c r="C967" s="4">
        <f>Data!C967-Data!C966</f>
        <v>-1.1300000000000239</v>
      </c>
      <c r="D967" s="4">
        <f>Data!D967-Data!D966</f>
        <v>-0.70999999999999908</v>
      </c>
      <c r="E967" s="4">
        <f>Data!E967-Data!E966</f>
        <v>-1.7099999999999937</v>
      </c>
    </row>
    <row r="968" spans="1:5" x14ac:dyDescent="0.25">
      <c r="A968" s="1">
        <v>36174</v>
      </c>
      <c r="B968" s="4">
        <f>Data!B968-Data!B967</f>
        <v>-3.5</v>
      </c>
      <c r="C968" s="4">
        <f>Data!C968-Data!C967</f>
        <v>1</v>
      </c>
      <c r="D968" s="4">
        <f>Data!D968-Data!D967</f>
        <v>-8.9999999999999858E-2</v>
      </c>
      <c r="E968" s="4">
        <f>Data!E968-Data!E967</f>
        <v>0.76999999999999602</v>
      </c>
    </row>
    <row r="969" spans="1:5" x14ac:dyDescent="0.25">
      <c r="A969" s="1">
        <v>36175</v>
      </c>
      <c r="B969" s="4">
        <f>Data!B969-Data!B968</f>
        <v>-5.3799999999999955</v>
      </c>
      <c r="C969" s="4">
        <f>Data!C969-Data!C968</f>
        <v>-3.5999999999999943</v>
      </c>
      <c r="D969" s="4">
        <f>Data!D969-Data!D968</f>
        <v>-0.54000000000000092</v>
      </c>
      <c r="E969" s="4">
        <f>Data!E969-Data!E968</f>
        <v>-2.7099999999999937</v>
      </c>
    </row>
    <row r="970" spans="1:5" x14ac:dyDescent="0.25">
      <c r="A970" s="1">
        <v>36178</v>
      </c>
      <c r="B970" s="4">
        <f>Data!B970-Data!B969</f>
        <v>4.3799999999999955</v>
      </c>
      <c r="C970" s="4">
        <f>Data!C970-Data!C969</f>
        <v>4.75</v>
      </c>
      <c r="D970" s="4">
        <f>Data!D970-Data!D969</f>
        <v>8.0000000000000071E-2</v>
      </c>
      <c r="E970" s="4">
        <f>Data!E970-Data!E969</f>
        <v>-0.89000000000000057</v>
      </c>
    </row>
    <row r="971" spans="1:5" x14ac:dyDescent="0.25">
      <c r="A971" s="1">
        <v>36179</v>
      </c>
      <c r="B971" s="4">
        <f>Data!B971-Data!B970</f>
        <v>-4.8199999999999932</v>
      </c>
      <c r="C971" s="4">
        <f>Data!C971-Data!C970</f>
        <v>-1.2199999999999989</v>
      </c>
      <c r="D971" s="4">
        <f>Data!D971-Data!D970</f>
        <v>-0.21000000000000085</v>
      </c>
      <c r="E971" s="4">
        <f>Data!E971-Data!E970</f>
        <v>-3.6500000000000057</v>
      </c>
    </row>
    <row r="972" spans="1:5" x14ac:dyDescent="0.25">
      <c r="A972" s="1">
        <v>36181</v>
      </c>
      <c r="B972" s="4">
        <f>Data!B972-Data!B971</f>
        <v>5.9399999999999977</v>
      </c>
      <c r="C972" s="4">
        <f>Data!C972-Data!C971</f>
        <v>4.2199999999999989</v>
      </c>
      <c r="D972" s="4">
        <f>Data!D972-Data!D971</f>
        <v>-0.4399999999999995</v>
      </c>
      <c r="E972" s="4">
        <f>Data!E972-Data!E971</f>
        <v>-0.70999999999999375</v>
      </c>
    </row>
    <row r="973" spans="1:5" x14ac:dyDescent="0.25">
      <c r="A973" s="1">
        <v>36182</v>
      </c>
      <c r="B973" s="4">
        <f>Data!B973-Data!B972</f>
        <v>-3.9399999999999977</v>
      </c>
      <c r="C973" s="4">
        <f>Data!C973-Data!C972</f>
        <v>-1.0699999999999932</v>
      </c>
      <c r="D973" s="4">
        <f>Data!D973-Data!D972</f>
        <v>0.45000000000000107</v>
      </c>
      <c r="E973" s="4">
        <f>Data!E973-Data!E972</f>
        <v>-0.35000000000000853</v>
      </c>
    </row>
    <row r="974" spans="1:5" x14ac:dyDescent="0.25">
      <c r="A974" s="1">
        <v>36185</v>
      </c>
      <c r="B974" s="4">
        <f>Data!B974-Data!B973</f>
        <v>5.3199999999999932</v>
      </c>
      <c r="C974" s="4">
        <f>Data!C974-Data!C973</f>
        <v>4.6699999999999875</v>
      </c>
      <c r="D974" s="4">
        <f>Data!D974-Data!D973</f>
        <v>-0.27000000000000135</v>
      </c>
      <c r="E974" s="4">
        <f>Data!E974-Data!E973</f>
        <v>-1.1799999999999926</v>
      </c>
    </row>
    <row r="975" spans="1:5" x14ac:dyDescent="0.25">
      <c r="A975" s="1">
        <v>36187</v>
      </c>
      <c r="B975" s="4">
        <f>Data!B975-Data!B974</f>
        <v>1.5600000000000023</v>
      </c>
      <c r="C975" s="4">
        <f>Data!C975-Data!C974</f>
        <v>2.7000000000000171</v>
      </c>
      <c r="D975" s="4">
        <f>Data!D975-Data!D974</f>
        <v>0.22000000000000064</v>
      </c>
      <c r="E975" s="4">
        <f>Data!E975-Data!E974</f>
        <v>5.0100000000000051</v>
      </c>
    </row>
    <row r="976" spans="1:5" x14ac:dyDescent="0.25">
      <c r="A976" s="1">
        <v>36188</v>
      </c>
      <c r="B976" s="4">
        <f>Data!B976-Data!B975</f>
        <v>-3</v>
      </c>
      <c r="C976" s="4">
        <f>Data!C976-Data!C975</f>
        <v>2.1299999999999955</v>
      </c>
      <c r="D976" s="4">
        <f>Data!D976-Data!D975</f>
        <v>-0.16999999999999993</v>
      </c>
      <c r="E976" s="4">
        <f>Data!E976-Data!E975</f>
        <v>-2.5300000000000011</v>
      </c>
    </row>
    <row r="977" spans="1:5" x14ac:dyDescent="0.25">
      <c r="A977" s="1">
        <v>36189</v>
      </c>
      <c r="B977" s="4">
        <f>Data!B977-Data!B976</f>
        <v>1.0600000000000023</v>
      </c>
      <c r="C977" s="4">
        <f>Data!C977-Data!C976</f>
        <v>9.9000000000000057</v>
      </c>
      <c r="D977" s="4">
        <f>Data!D977-Data!D976</f>
        <v>-0.32000000000000028</v>
      </c>
      <c r="E977" s="4">
        <f>Data!E977-Data!E976</f>
        <v>1.289999999999992</v>
      </c>
    </row>
    <row r="978" spans="1:5" x14ac:dyDescent="0.25">
      <c r="A978" s="1">
        <v>36192</v>
      </c>
      <c r="B978" s="4">
        <f>Data!B978-Data!B977</f>
        <v>-0.93999999999999773</v>
      </c>
      <c r="C978" s="4">
        <f>Data!C978-Data!C977</f>
        <v>-3.5300000000000011</v>
      </c>
      <c r="D978" s="4">
        <f>Data!D978-Data!D977</f>
        <v>-0.10999999999999943</v>
      </c>
      <c r="E978" s="4">
        <f>Data!E978-Data!E977</f>
        <v>-1.4099999999999966</v>
      </c>
    </row>
    <row r="979" spans="1:5" x14ac:dyDescent="0.25">
      <c r="A979" s="1">
        <v>36193</v>
      </c>
      <c r="B979" s="4">
        <f>Data!B979-Data!B978</f>
        <v>-2.6200000000000045</v>
      </c>
      <c r="C979" s="4">
        <f>Data!C979-Data!C978</f>
        <v>-1</v>
      </c>
      <c r="D979" s="4">
        <f>Data!D979-Data!D978</f>
        <v>-0.16000000000000014</v>
      </c>
      <c r="E979" s="4">
        <f>Data!E979-Data!E978</f>
        <v>-0.34999999999999432</v>
      </c>
    </row>
    <row r="980" spans="1:5" x14ac:dyDescent="0.25">
      <c r="A980" s="1">
        <v>36194</v>
      </c>
      <c r="B980" s="4">
        <f>Data!B980-Data!B979</f>
        <v>10.439999999999998</v>
      </c>
      <c r="C980" s="4">
        <f>Data!C980-Data!C979</f>
        <v>2.4499999999999886</v>
      </c>
      <c r="D980" s="4">
        <f>Data!D980-Data!D979</f>
        <v>2.9999999999999361E-2</v>
      </c>
      <c r="E980" s="4">
        <f>Data!E980-Data!E979</f>
        <v>2.4099999999999966</v>
      </c>
    </row>
    <row r="981" spans="1:5" x14ac:dyDescent="0.25">
      <c r="A981" s="1">
        <v>36195</v>
      </c>
      <c r="B981" s="4">
        <f>Data!B981-Data!B980</f>
        <v>-0.75</v>
      </c>
      <c r="C981" s="4">
        <f>Data!C981-Data!C980</f>
        <v>-3.2199999999999989</v>
      </c>
      <c r="D981" s="4">
        <f>Data!D981-Data!D980</f>
        <v>8.9999999999999858E-2</v>
      </c>
      <c r="E981" s="4">
        <f>Data!E981-Data!E980</f>
        <v>0.29999999999999716</v>
      </c>
    </row>
    <row r="982" spans="1:5" x14ac:dyDescent="0.25">
      <c r="A982" s="1">
        <v>36196</v>
      </c>
      <c r="B982" s="4">
        <f>Data!B982-Data!B981</f>
        <v>4.6200000000000045</v>
      </c>
      <c r="C982" s="4">
        <f>Data!C982-Data!C981</f>
        <v>-1.4799999999999898</v>
      </c>
      <c r="D982" s="4">
        <f>Data!D982-Data!D981</f>
        <v>0.19000000000000128</v>
      </c>
      <c r="E982" s="4">
        <f>Data!E982-Data!E981</f>
        <v>0.76000000000000512</v>
      </c>
    </row>
    <row r="983" spans="1:5" x14ac:dyDescent="0.25">
      <c r="A983" s="1">
        <v>36199</v>
      </c>
      <c r="B983" s="4">
        <f>Data!B983-Data!B982</f>
        <v>-0.87000000000000455</v>
      </c>
      <c r="C983" s="4">
        <f>Data!C983-Data!C982</f>
        <v>7.9999999999984084E-2</v>
      </c>
      <c r="D983" s="4">
        <f>Data!D983-Data!D982</f>
        <v>-0.12000000000000099</v>
      </c>
      <c r="E983" s="4">
        <f>Data!E983-Data!E982</f>
        <v>-2.4699999999999989</v>
      </c>
    </row>
    <row r="984" spans="1:5" x14ac:dyDescent="0.25">
      <c r="A984" s="1">
        <v>36200</v>
      </c>
      <c r="B984" s="4">
        <f>Data!B984-Data!B983</f>
        <v>0.43000000000000682</v>
      </c>
      <c r="C984" s="4">
        <f>Data!C984-Data!C983</f>
        <v>1.0200000000000102</v>
      </c>
      <c r="D984" s="4">
        <f>Data!D984-Data!D983</f>
        <v>1.9999999999999574E-2</v>
      </c>
      <c r="E984" s="4">
        <f>Data!E984-Data!E983</f>
        <v>0.40999999999999659</v>
      </c>
    </row>
    <row r="985" spans="1:5" x14ac:dyDescent="0.25">
      <c r="A985" s="1">
        <v>36201</v>
      </c>
      <c r="B985" s="4">
        <f>Data!B985-Data!B984</f>
        <v>9.5</v>
      </c>
      <c r="C985" s="4">
        <f>Data!C985-Data!C984</f>
        <v>15.050000000000011</v>
      </c>
      <c r="D985" s="4">
        <f>Data!D985-Data!D984</f>
        <v>-4.9999999999998934E-2</v>
      </c>
      <c r="E985" s="4">
        <f>Data!E985-Data!E984</f>
        <v>1.8900000000000006</v>
      </c>
    </row>
    <row r="986" spans="1:5" x14ac:dyDescent="0.25">
      <c r="A986" s="1">
        <v>36202</v>
      </c>
      <c r="B986" s="4">
        <f>Data!B986-Data!B985</f>
        <v>-1.0600000000000023</v>
      </c>
      <c r="C986" s="4">
        <f>Data!C986-Data!C985</f>
        <v>-1</v>
      </c>
      <c r="D986" s="4">
        <f>Data!D986-Data!D985</f>
        <v>-7.0000000000000284E-2</v>
      </c>
      <c r="E986" s="4">
        <f>Data!E986-Data!E985</f>
        <v>-0.77000000000001023</v>
      </c>
    </row>
    <row r="987" spans="1:5" x14ac:dyDescent="0.25">
      <c r="A987" s="1">
        <v>36203</v>
      </c>
      <c r="B987" s="4">
        <f>Data!B987-Data!B986</f>
        <v>1.3799999999999955</v>
      </c>
      <c r="C987" s="4">
        <f>Data!C987-Data!C986</f>
        <v>0.29999999999998295</v>
      </c>
      <c r="D987" s="4">
        <f>Data!D987-Data!D986</f>
        <v>-0.27000000000000046</v>
      </c>
      <c r="E987" s="4">
        <f>Data!E987-Data!E986</f>
        <v>0.4100000000000108</v>
      </c>
    </row>
    <row r="988" spans="1:5" x14ac:dyDescent="0.25">
      <c r="A988" s="1">
        <v>36206</v>
      </c>
      <c r="B988" s="4">
        <f>Data!B988-Data!B987</f>
        <v>-1.1299999999999955</v>
      </c>
      <c r="C988" s="4">
        <f>Data!C988-Data!C987</f>
        <v>-4.1999999999999886</v>
      </c>
      <c r="D988" s="4">
        <f>Data!D988-Data!D987</f>
        <v>-0.21999999999999975</v>
      </c>
      <c r="E988" s="4">
        <f>Data!E988-Data!E987</f>
        <v>1.8900000000000006</v>
      </c>
    </row>
    <row r="989" spans="1:5" x14ac:dyDescent="0.25">
      <c r="A989" s="1">
        <v>36207</v>
      </c>
      <c r="B989" s="4">
        <f>Data!B989-Data!B988</f>
        <v>4.25</v>
      </c>
      <c r="C989" s="4">
        <f>Data!C989-Data!C988</f>
        <v>-2.0500000000000114</v>
      </c>
      <c r="D989" s="4">
        <f>Data!D989-Data!D988</f>
        <v>-1.9999999999999574E-2</v>
      </c>
      <c r="E989" s="4">
        <f>Data!E989-Data!E988</f>
        <v>3.5300000000000011</v>
      </c>
    </row>
    <row r="990" spans="1:5" x14ac:dyDescent="0.25">
      <c r="A990" s="1">
        <v>36208</v>
      </c>
      <c r="B990" s="4">
        <f>Data!B990-Data!B989</f>
        <v>3.25</v>
      </c>
      <c r="C990" s="4">
        <f>Data!C990-Data!C989</f>
        <v>-0.16999999999998749</v>
      </c>
      <c r="D990" s="4">
        <f>Data!D990-Data!D989</f>
        <v>2.9999999999999361E-2</v>
      </c>
      <c r="E990" s="4">
        <f>Data!E990-Data!E989</f>
        <v>-0.70000000000000284</v>
      </c>
    </row>
    <row r="991" spans="1:5" x14ac:dyDescent="0.25">
      <c r="A991" s="1">
        <v>36209</v>
      </c>
      <c r="B991" s="4">
        <f>Data!B991-Data!B990</f>
        <v>-3.5</v>
      </c>
      <c r="C991" s="4">
        <f>Data!C991-Data!C990</f>
        <v>-3.2300000000000182</v>
      </c>
      <c r="D991" s="4">
        <f>Data!D991-Data!D990</f>
        <v>-5.9999999999999609E-2</v>
      </c>
      <c r="E991" s="4">
        <f>Data!E991-Data!E990</f>
        <v>-0.59000000000000341</v>
      </c>
    </row>
    <row r="992" spans="1:5" x14ac:dyDescent="0.25">
      <c r="A992" s="1">
        <v>36210</v>
      </c>
      <c r="B992" s="4">
        <f>Data!B992-Data!B991</f>
        <v>-4.25</v>
      </c>
      <c r="C992" s="4">
        <f>Data!C992-Data!C991</f>
        <v>-0.34999999999999432</v>
      </c>
      <c r="D992" s="4">
        <f>Data!D992-Data!D991</f>
        <v>-0.13999999999999968</v>
      </c>
      <c r="E992" s="4">
        <f>Data!E992-Data!E991</f>
        <v>0.64000000000000057</v>
      </c>
    </row>
    <row r="993" spans="1:5" x14ac:dyDescent="0.25">
      <c r="A993" s="1">
        <v>36213</v>
      </c>
      <c r="B993" s="4">
        <f>Data!B993-Data!B992</f>
        <v>-4.75</v>
      </c>
      <c r="C993" s="4">
        <f>Data!C993-Data!C992</f>
        <v>-0.46999999999999886</v>
      </c>
      <c r="D993" s="4">
        <f>Data!D993-Data!D992</f>
        <v>2.9999999999999361E-2</v>
      </c>
      <c r="E993" s="4">
        <f>Data!E993-Data!E992</f>
        <v>-0.64000000000000057</v>
      </c>
    </row>
    <row r="994" spans="1:5" x14ac:dyDescent="0.25">
      <c r="A994" s="1">
        <v>36214</v>
      </c>
      <c r="B994" s="4">
        <f>Data!B994-Data!B993</f>
        <v>-2.0600000000000023</v>
      </c>
      <c r="C994" s="4">
        <f>Data!C994-Data!C993</f>
        <v>-3.4799999999999898</v>
      </c>
      <c r="D994" s="4">
        <f>Data!D994-Data!D993</f>
        <v>-0.10999999999999943</v>
      </c>
      <c r="E994" s="4">
        <f>Data!E994-Data!E993</f>
        <v>-0.53000000000000114</v>
      </c>
    </row>
    <row r="995" spans="1:5" x14ac:dyDescent="0.25">
      <c r="A995" s="1">
        <v>36215</v>
      </c>
      <c r="B995" s="4">
        <f>Data!B995-Data!B994</f>
        <v>1.0600000000000023</v>
      </c>
      <c r="C995" s="4">
        <f>Data!C995-Data!C994</f>
        <v>-0.75</v>
      </c>
      <c r="D995" s="4">
        <f>Data!D995-Data!D994</f>
        <v>4.9999999999999822E-2</v>
      </c>
      <c r="E995" s="4">
        <f>Data!E995-Data!E994</f>
        <v>0.29000000000000625</v>
      </c>
    </row>
    <row r="996" spans="1:5" x14ac:dyDescent="0.25">
      <c r="A996" s="1">
        <v>36216</v>
      </c>
      <c r="B996" s="4">
        <f>Data!B996-Data!B995</f>
        <v>-1.8100000000000023</v>
      </c>
      <c r="C996" s="4">
        <f>Data!C996-Data!C995</f>
        <v>-0.40000000000000568</v>
      </c>
      <c r="D996" s="4">
        <f>Data!D996-Data!D995</f>
        <v>-2.0000000000000462E-2</v>
      </c>
      <c r="E996" s="4">
        <f>Data!E996-Data!E995</f>
        <v>0.28999999999999204</v>
      </c>
    </row>
    <row r="997" spans="1:5" x14ac:dyDescent="0.25">
      <c r="A997" s="1">
        <v>36217</v>
      </c>
      <c r="B997" s="4">
        <f>Data!B997-Data!B996</f>
        <v>-3.9399999999999977</v>
      </c>
      <c r="C997" s="4">
        <f>Data!C997-Data!C996</f>
        <v>-4.5200000000000102</v>
      </c>
      <c r="D997" s="4">
        <f>Data!D997-Data!D996</f>
        <v>-5.9999999999999609E-2</v>
      </c>
      <c r="E997" s="4">
        <f>Data!E997-Data!E996</f>
        <v>0.24000000000000909</v>
      </c>
    </row>
    <row r="998" spans="1:5" x14ac:dyDescent="0.25">
      <c r="A998" s="1">
        <v>36218</v>
      </c>
      <c r="B998" s="4">
        <f>Data!B998-Data!B997</f>
        <v>11.310000000000002</v>
      </c>
      <c r="C998" s="4">
        <f>Data!C998-Data!C997</f>
        <v>11.870000000000005</v>
      </c>
      <c r="D998" s="4">
        <f>Data!D998-Data!D997</f>
        <v>0.22999999999999954</v>
      </c>
      <c r="E998" s="4">
        <f>Data!E998-Data!E997</f>
        <v>-0.82000000000000739</v>
      </c>
    </row>
    <row r="999" spans="1:5" x14ac:dyDescent="0.25">
      <c r="A999" s="1">
        <v>36220</v>
      </c>
      <c r="B999" s="4">
        <f>Data!B999-Data!B998</f>
        <v>12.25</v>
      </c>
      <c r="C999" s="4">
        <f>Data!C999-Data!C998</f>
        <v>10.330000000000013</v>
      </c>
      <c r="D999" s="4">
        <f>Data!D999-Data!D998</f>
        <v>-0.16999999999999993</v>
      </c>
      <c r="E999" s="4">
        <f>Data!E999-Data!E998</f>
        <v>-3.3599999999999994</v>
      </c>
    </row>
    <row r="1000" spans="1:5" x14ac:dyDescent="0.25">
      <c r="A1000" s="1">
        <v>36222</v>
      </c>
      <c r="B1000" s="4">
        <f>Data!B1000-Data!B999</f>
        <v>13.189999999999998</v>
      </c>
      <c r="C1000" s="4">
        <f>Data!C1000-Data!C999</f>
        <v>8.9000000000000057</v>
      </c>
      <c r="D1000" s="4">
        <f>Data!D1000-Data!D999</f>
        <v>-0.20999999999999996</v>
      </c>
      <c r="E1000" s="4">
        <f>Data!E1000-Data!E999</f>
        <v>0.70000000000000284</v>
      </c>
    </row>
    <row r="1001" spans="1:5" x14ac:dyDescent="0.25">
      <c r="A1001" s="1">
        <v>36223</v>
      </c>
      <c r="B1001" s="4">
        <f>Data!B1001-Data!B1000</f>
        <v>-5.5</v>
      </c>
      <c r="C1001" s="4">
        <f>Data!C1001-Data!C1000</f>
        <v>-0.43000000000000682</v>
      </c>
      <c r="D1001" s="4">
        <f>Data!D1001-Data!D1000</f>
        <v>-0.15999999999999925</v>
      </c>
      <c r="E1001" s="4">
        <f>Data!E1001-Data!E1000</f>
        <v>-0.87999999999999545</v>
      </c>
    </row>
    <row r="1002" spans="1:5" x14ac:dyDescent="0.25">
      <c r="A1002" s="1">
        <v>36224</v>
      </c>
      <c r="B1002" s="4">
        <f>Data!B1002-Data!B1001</f>
        <v>6.75</v>
      </c>
      <c r="C1002" s="4">
        <f>Data!C1002-Data!C1001</f>
        <v>-0.30000000000001137</v>
      </c>
      <c r="D1002" s="4">
        <f>Data!D1002-Data!D1001</f>
        <v>-0.12000000000000011</v>
      </c>
      <c r="E1002" s="4">
        <f>Data!E1002-Data!E1001</f>
        <v>-6.0000000000002274E-2</v>
      </c>
    </row>
    <row r="1003" spans="1:5" x14ac:dyDescent="0.25">
      <c r="A1003" s="1">
        <v>36227</v>
      </c>
      <c r="B1003" s="4">
        <f>Data!B1003-Data!B1002</f>
        <v>4.5</v>
      </c>
      <c r="C1003" s="4">
        <f>Data!C1003-Data!C1002</f>
        <v>-3.4199999999999875</v>
      </c>
      <c r="D1003" s="4">
        <f>Data!D1003-Data!D1002</f>
        <v>-6.0000000000000497E-2</v>
      </c>
      <c r="E1003" s="4">
        <f>Data!E1003-Data!E1002</f>
        <v>-3.4200000000000017</v>
      </c>
    </row>
    <row r="1004" spans="1:5" x14ac:dyDescent="0.25">
      <c r="A1004" s="1">
        <v>36228</v>
      </c>
      <c r="B1004" s="4">
        <f>Data!B1004-Data!B1003</f>
        <v>1</v>
      </c>
      <c r="C1004" s="4">
        <f>Data!C1004-Data!C1003</f>
        <v>3</v>
      </c>
      <c r="D1004" s="4">
        <f>Data!D1004-Data!D1003</f>
        <v>-0.16999999999999993</v>
      </c>
      <c r="E1004" s="4">
        <f>Data!E1004-Data!E1003</f>
        <v>1.769999999999996</v>
      </c>
    </row>
    <row r="1005" spans="1:5" x14ac:dyDescent="0.25">
      <c r="A1005" s="1">
        <v>36229</v>
      </c>
      <c r="B1005" s="4">
        <f>Data!B1005-Data!B1004</f>
        <v>14.810000000000002</v>
      </c>
      <c r="C1005" s="4">
        <f>Data!C1005-Data!C1004</f>
        <v>1.0199999999999818</v>
      </c>
      <c r="D1005" s="4">
        <f>Data!D1005-Data!D1004</f>
        <v>0.20999999999999996</v>
      </c>
      <c r="E1005" s="4">
        <f>Data!E1005-Data!E1004</f>
        <v>1</v>
      </c>
    </row>
    <row r="1006" spans="1:5" x14ac:dyDescent="0.25">
      <c r="A1006" s="1">
        <v>36230</v>
      </c>
      <c r="B1006" s="4">
        <f>Data!B1006-Data!B1005</f>
        <v>-4.0600000000000023</v>
      </c>
      <c r="C1006" s="4">
        <f>Data!C1006-Data!C1005</f>
        <v>1.5</v>
      </c>
      <c r="D1006" s="4">
        <f>Data!D1006-Data!D1005</f>
        <v>-0.16999999999999993</v>
      </c>
      <c r="E1006" s="4">
        <f>Data!E1006-Data!E1005</f>
        <v>-1.289999999999992</v>
      </c>
    </row>
    <row r="1007" spans="1:5" x14ac:dyDescent="0.25">
      <c r="A1007" s="1">
        <v>36231</v>
      </c>
      <c r="B1007" s="4">
        <f>Data!B1007-Data!B1006</f>
        <v>-3.25</v>
      </c>
      <c r="C1007" s="4">
        <f>Data!C1007-Data!C1006</f>
        <v>-0.54999999999998295</v>
      </c>
      <c r="D1007" s="4">
        <f>Data!D1007-Data!D1006</f>
        <v>-0.16000000000000014</v>
      </c>
      <c r="E1007" s="4">
        <f>Data!E1007-Data!E1006</f>
        <v>-0.42000000000000171</v>
      </c>
    </row>
    <row r="1008" spans="1:5" x14ac:dyDescent="0.25">
      <c r="A1008" s="1">
        <v>36234</v>
      </c>
      <c r="B1008" s="4">
        <f>Data!B1008-Data!B1007</f>
        <v>3.9399999999999977</v>
      </c>
      <c r="C1008" s="4">
        <f>Data!C1008-Data!C1007</f>
        <v>9.0999999999999943</v>
      </c>
      <c r="D1008" s="4">
        <f>Data!D1008-Data!D1007</f>
        <v>4.9999999999999822E-2</v>
      </c>
      <c r="E1008" s="4">
        <f>Data!E1008-Data!E1007</f>
        <v>-0.76000000000000512</v>
      </c>
    </row>
    <row r="1009" spans="1:5" x14ac:dyDescent="0.25">
      <c r="A1009" s="1">
        <v>36235</v>
      </c>
      <c r="B1009" s="4">
        <f>Data!B1009-Data!B1008</f>
        <v>-6.1899999999999977</v>
      </c>
      <c r="C1009" s="4">
        <f>Data!C1009-Data!C1008</f>
        <v>-1</v>
      </c>
      <c r="D1009" s="4">
        <f>Data!D1009-Data!D1008</f>
        <v>-7.9999999999999183E-2</v>
      </c>
      <c r="E1009" s="4">
        <f>Data!E1009-Data!E1008</f>
        <v>-0.34999999999999432</v>
      </c>
    </row>
    <row r="1010" spans="1:5" x14ac:dyDescent="0.25">
      <c r="A1010" s="1">
        <v>36236</v>
      </c>
      <c r="B1010" s="4">
        <f>Data!B1010-Data!B1009</f>
        <v>-3.25</v>
      </c>
      <c r="C1010" s="4">
        <f>Data!C1010-Data!C1009</f>
        <v>-5</v>
      </c>
      <c r="D1010" s="4">
        <f>Data!D1010-Data!D1009</f>
        <v>7.9999999999999183E-2</v>
      </c>
      <c r="E1010" s="4">
        <f>Data!E1010-Data!E1009</f>
        <v>-1.1200000000000045</v>
      </c>
    </row>
    <row r="1011" spans="1:5" x14ac:dyDescent="0.25">
      <c r="A1011" s="1">
        <v>36238</v>
      </c>
      <c r="B1011" s="4">
        <f>Data!B1011-Data!B1010</f>
        <v>11.25</v>
      </c>
      <c r="C1011" s="4">
        <f>Data!C1011-Data!C1010</f>
        <v>0.40000000000000568</v>
      </c>
      <c r="D1011" s="4">
        <f>Data!D1011-Data!D1010</f>
        <v>-0.11999999999999922</v>
      </c>
      <c r="E1011" s="4">
        <f>Data!E1011-Data!E1010</f>
        <v>0.34999999999999432</v>
      </c>
    </row>
    <row r="1012" spans="1:5" x14ac:dyDescent="0.25">
      <c r="A1012" s="1">
        <v>36241</v>
      </c>
      <c r="B1012" s="4">
        <f>Data!B1012-Data!B1011</f>
        <v>9.1899999999999977</v>
      </c>
      <c r="C1012" s="4">
        <f>Data!C1012-Data!C1011</f>
        <v>0.40000000000000568</v>
      </c>
      <c r="D1012" s="4">
        <f>Data!D1012-Data!D1011</f>
        <v>6.9999999999999396E-2</v>
      </c>
      <c r="E1012" s="4">
        <f>Data!E1012-Data!E1011</f>
        <v>-0.17999999999999261</v>
      </c>
    </row>
    <row r="1013" spans="1:5" x14ac:dyDescent="0.25">
      <c r="A1013" s="1">
        <v>36242</v>
      </c>
      <c r="B1013" s="4">
        <f>Data!B1013-Data!B1012</f>
        <v>16.620000000000005</v>
      </c>
      <c r="C1013" s="4">
        <f>Data!C1013-Data!C1012</f>
        <v>6</v>
      </c>
      <c r="D1013" s="4">
        <f>Data!D1013-Data!D1012</f>
        <v>9.9999999999997868E-3</v>
      </c>
      <c r="E1013" s="4">
        <f>Data!E1013-Data!E1012</f>
        <v>-1.1799999999999997</v>
      </c>
    </row>
    <row r="1014" spans="1:5" x14ac:dyDescent="0.25">
      <c r="A1014" s="1">
        <v>36243</v>
      </c>
      <c r="B1014" s="4">
        <f>Data!B1014-Data!B1013</f>
        <v>-9.1800000000000068</v>
      </c>
      <c r="C1014" s="4">
        <f>Data!C1014-Data!C1013</f>
        <v>-2.6000000000000227</v>
      </c>
      <c r="D1014" s="4">
        <f>Data!D1014-Data!D1013</f>
        <v>-5.9999999999999609E-2</v>
      </c>
      <c r="E1014" s="4">
        <f>Data!E1014-Data!E1013</f>
        <v>-0.47000000000000597</v>
      </c>
    </row>
    <row r="1015" spans="1:5" x14ac:dyDescent="0.25">
      <c r="A1015" s="1">
        <v>36245</v>
      </c>
      <c r="B1015" s="4">
        <f>Data!B1015-Data!B1014</f>
        <v>-4.3799999999999955</v>
      </c>
      <c r="C1015" s="4">
        <f>Data!C1015-Data!C1014</f>
        <v>0.30000000000001137</v>
      </c>
      <c r="D1015" s="4">
        <f>Data!D1015-Data!D1014</f>
        <v>4.9999999999999822E-2</v>
      </c>
      <c r="E1015" s="4">
        <f>Data!E1015-Data!E1014</f>
        <v>-3.8299999999999983</v>
      </c>
    </row>
    <row r="1016" spans="1:5" x14ac:dyDescent="0.25">
      <c r="A1016" s="1">
        <v>36249</v>
      </c>
      <c r="B1016" s="4">
        <f>Data!B1016-Data!B1015</f>
        <v>4</v>
      </c>
      <c r="C1016" s="4">
        <f>Data!C1016-Data!C1015</f>
        <v>2.0300000000000011</v>
      </c>
      <c r="D1016" s="4">
        <f>Data!D1016-Data!D1015</f>
        <v>0.49000000000000021</v>
      </c>
      <c r="E1016" s="4">
        <f>Data!E1016-Data!E1015</f>
        <v>0.35999999999999943</v>
      </c>
    </row>
    <row r="1017" spans="1:5" x14ac:dyDescent="0.25">
      <c r="A1017" s="1">
        <v>36250</v>
      </c>
      <c r="B1017" s="4">
        <f>Data!B1017-Data!B1016</f>
        <v>0.5</v>
      </c>
      <c r="C1017" s="4">
        <f>Data!C1017-Data!C1016</f>
        <v>1.8700000000000045</v>
      </c>
      <c r="D1017" s="4">
        <f>Data!D1017-Data!D1016</f>
        <v>-8.9999999999999858E-2</v>
      </c>
      <c r="E1017" s="4">
        <f>Data!E1017-Data!E1016</f>
        <v>1.4100000000000037</v>
      </c>
    </row>
    <row r="1018" spans="1:5" x14ac:dyDescent="0.25">
      <c r="A1018" s="1">
        <v>36251</v>
      </c>
      <c r="B1018" s="4">
        <f>Data!B1018-Data!B1017</f>
        <v>-3</v>
      </c>
      <c r="C1018" s="4">
        <f>Data!C1018-Data!C1017</f>
        <v>-4.4000000000000057</v>
      </c>
      <c r="D1018" s="4">
        <f>Data!D1018-Data!D1017</f>
        <v>-0.17999999999999972</v>
      </c>
      <c r="E1018" s="4">
        <f>Data!E1018-Data!E1017</f>
        <v>-1.7100000000000009</v>
      </c>
    </row>
    <row r="1019" spans="1:5" x14ac:dyDescent="0.25">
      <c r="A1019" s="1">
        <v>36255</v>
      </c>
      <c r="B1019" s="4">
        <f>Data!B1019-Data!B1018</f>
        <v>-16.25</v>
      </c>
      <c r="C1019" s="4">
        <f>Data!C1019-Data!C1018</f>
        <v>-4.5200000000000102</v>
      </c>
      <c r="D1019" s="4">
        <f>Data!D1019-Data!D1018</f>
        <v>-0.12000000000000011</v>
      </c>
      <c r="E1019" s="4">
        <f>Data!E1019-Data!E1018</f>
        <v>-3.4699999999999989</v>
      </c>
    </row>
    <row r="1020" spans="1:5" x14ac:dyDescent="0.25">
      <c r="A1020" s="1">
        <v>36256</v>
      </c>
      <c r="B1020" s="4">
        <f>Data!B1020-Data!B1019</f>
        <v>0.5</v>
      </c>
      <c r="C1020" s="4">
        <f>Data!C1020-Data!C1019</f>
        <v>2.5200000000000102</v>
      </c>
      <c r="D1020" s="4">
        <f>Data!D1020-Data!D1019</f>
        <v>0.52999999999999936</v>
      </c>
      <c r="E1020" s="4">
        <f>Data!E1020-Data!E1019</f>
        <v>1.2299999999999969</v>
      </c>
    </row>
    <row r="1021" spans="1:5" x14ac:dyDescent="0.25">
      <c r="A1021" s="1">
        <v>36257</v>
      </c>
      <c r="B1021" s="4">
        <f>Data!B1021-Data!B1020</f>
        <v>-4</v>
      </c>
      <c r="C1021" s="4">
        <f>Data!C1021-Data!C1020</f>
        <v>3.2299999999999898</v>
      </c>
      <c r="D1021" s="4">
        <f>Data!D1021-Data!D1020</f>
        <v>0.19000000000000039</v>
      </c>
      <c r="E1021" s="4">
        <f>Data!E1021-Data!E1020</f>
        <v>-0.58999999999999631</v>
      </c>
    </row>
    <row r="1022" spans="1:5" x14ac:dyDescent="0.25">
      <c r="A1022" s="1">
        <v>36258</v>
      </c>
      <c r="B1022" s="4">
        <f>Data!B1022-Data!B1021</f>
        <v>-4</v>
      </c>
      <c r="C1022" s="4">
        <f>Data!C1022-Data!C1021</f>
        <v>-3.3299999999999841</v>
      </c>
      <c r="D1022" s="4">
        <f>Data!D1022-Data!D1021</f>
        <v>-0.27000000000000046</v>
      </c>
      <c r="E1022" s="4">
        <f>Data!E1022-Data!E1021</f>
        <v>-1.0600000000000023</v>
      </c>
    </row>
    <row r="1023" spans="1:5" x14ac:dyDescent="0.25">
      <c r="A1023" s="1">
        <v>36259</v>
      </c>
      <c r="B1023" s="4">
        <f>Data!B1023-Data!B1022</f>
        <v>-5.75</v>
      </c>
      <c r="C1023" s="4">
        <f>Data!C1023-Data!C1022</f>
        <v>-1.9000000000000057</v>
      </c>
      <c r="D1023" s="4">
        <f>Data!D1023-Data!D1022</f>
        <v>-0.29999999999999982</v>
      </c>
      <c r="E1023" s="4">
        <f>Data!E1023-Data!E1022</f>
        <v>-2.0600000000000023</v>
      </c>
    </row>
    <row r="1024" spans="1:5" x14ac:dyDescent="0.25">
      <c r="A1024" s="1">
        <v>36262</v>
      </c>
      <c r="B1024" s="4">
        <f>Data!B1024-Data!B1023</f>
        <v>1.75</v>
      </c>
      <c r="C1024" s="4">
        <f>Data!C1024-Data!C1023</f>
        <v>4</v>
      </c>
      <c r="D1024" s="4">
        <f>Data!D1024-Data!D1023</f>
        <v>8.9999999999999858E-2</v>
      </c>
      <c r="E1024" s="4">
        <f>Data!E1024-Data!E1023</f>
        <v>0</v>
      </c>
    </row>
    <row r="1025" spans="1:5" x14ac:dyDescent="0.25">
      <c r="A1025" s="1">
        <v>36263</v>
      </c>
      <c r="B1025" s="4">
        <f>Data!B1025-Data!B1024</f>
        <v>-1.5</v>
      </c>
      <c r="C1025" s="4">
        <f>Data!C1025-Data!C1024</f>
        <v>2.1299999999999955</v>
      </c>
      <c r="D1025" s="4">
        <f>Data!D1025-Data!D1024</f>
        <v>-8.9999999999999858E-2</v>
      </c>
      <c r="E1025" s="4">
        <f>Data!E1025-Data!E1024</f>
        <v>-0.40999999999999659</v>
      </c>
    </row>
    <row r="1026" spans="1:5" x14ac:dyDescent="0.25">
      <c r="A1026" s="1">
        <v>36265</v>
      </c>
      <c r="B1026" s="4">
        <f>Data!B1026-Data!B1025</f>
        <v>-11.5</v>
      </c>
      <c r="C1026" s="4">
        <f>Data!C1026-Data!C1025</f>
        <v>-7.2299999999999898</v>
      </c>
      <c r="D1026" s="4">
        <f>Data!D1026-Data!D1025</f>
        <v>0</v>
      </c>
      <c r="E1026" s="4">
        <f>Data!E1026-Data!E1025</f>
        <v>-1.6799999999999997</v>
      </c>
    </row>
    <row r="1027" spans="1:5" x14ac:dyDescent="0.25">
      <c r="A1027" s="1">
        <v>36266</v>
      </c>
      <c r="B1027" s="4">
        <f>Data!B1027-Data!B1026</f>
        <v>13.689999999999998</v>
      </c>
      <c r="C1027" s="4">
        <f>Data!C1027-Data!C1026</f>
        <v>10.599999999999994</v>
      </c>
      <c r="D1027" s="4">
        <f>Data!D1027-Data!D1026</f>
        <v>8.9999999999999858E-2</v>
      </c>
      <c r="E1027" s="4">
        <f>Data!E1027-Data!E1026</f>
        <v>3.740000000000002</v>
      </c>
    </row>
    <row r="1028" spans="1:5" x14ac:dyDescent="0.25">
      <c r="A1028" s="1">
        <v>36267</v>
      </c>
      <c r="B1028" s="4">
        <f>Data!B1028-Data!B1027</f>
        <v>-12.939999999999998</v>
      </c>
      <c r="C1028" s="4">
        <f>Data!C1028-Data!C1027</f>
        <v>-17.099999999999994</v>
      </c>
      <c r="D1028" s="4">
        <f>Data!D1028-Data!D1027</f>
        <v>-0.1899999999999995</v>
      </c>
      <c r="E1028" s="4">
        <f>Data!E1028-Data!E1027</f>
        <v>-3.8900000000000006</v>
      </c>
    </row>
    <row r="1029" spans="1:5" x14ac:dyDescent="0.25">
      <c r="A1029" s="1">
        <v>36269</v>
      </c>
      <c r="B1029" s="4">
        <f>Data!B1029-Data!B1028</f>
        <v>6.25</v>
      </c>
      <c r="C1029" s="4">
        <f>Data!C1029-Data!C1028</f>
        <v>12.099999999999994</v>
      </c>
      <c r="D1029" s="4">
        <f>Data!D1029-Data!D1028</f>
        <v>0.10999999999999943</v>
      </c>
      <c r="E1029" s="4">
        <f>Data!E1029-Data!E1028</f>
        <v>0.64999999999999858</v>
      </c>
    </row>
    <row r="1030" spans="1:5" x14ac:dyDescent="0.25">
      <c r="A1030" s="1">
        <v>36270</v>
      </c>
      <c r="B1030" s="4">
        <f>Data!B1030-Data!B1029</f>
        <v>6.8799999999999955</v>
      </c>
      <c r="C1030" s="4">
        <f>Data!C1030-Data!C1029</f>
        <v>-5.5500000000000114</v>
      </c>
      <c r="D1030" s="4">
        <f>Data!D1030-Data!D1029</f>
        <v>-9.9999999999999645E-2</v>
      </c>
      <c r="E1030" s="4">
        <f>Data!E1030-Data!E1029</f>
        <v>-0.59000000000000341</v>
      </c>
    </row>
    <row r="1031" spans="1:5" x14ac:dyDescent="0.25">
      <c r="A1031" s="1">
        <v>36271</v>
      </c>
      <c r="B1031" s="4">
        <f>Data!B1031-Data!B1030</f>
        <v>6.75</v>
      </c>
      <c r="C1031" s="4">
        <f>Data!C1031-Data!C1030</f>
        <v>1.0300000000000011</v>
      </c>
      <c r="D1031" s="4">
        <f>Data!D1031-Data!D1030</f>
        <v>6.0000000000000497E-2</v>
      </c>
      <c r="E1031" s="4">
        <f>Data!E1031-Data!E1030</f>
        <v>0.24000000000000199</v>
      </c>
    </row>
    <row r="1032" spans="1:5" x14ac:dyDescent="0.25">
      <c r="A1032" s="1">
        <v>36272</v>
      </c>
      <c r="B1032" s="4">
        <f>Data!B1032-Data!B1031</f>
        <v>6.3100000000000023</v>
      </c>
      <c r="C1032" s="4">
        <f>Data!C1032-Data!C1031</f>
        <v>2.0000000000010232E-2</v>
      </c>
      <c r="D1032" s="4">
        <f>Data!D1032-Data!D1031</f>
        <v>-0.11000000000000032</v>
      </c>
      <c r="E1032" s="4">
        <f>Data!E1032-Data!E1031</f>
        <v>-2.1199999999999974</v>
      </c>
    </row>
    <row r="1033" spans="1:5" x14ac:dyDescent="0.25">
      <c r="A1033" s="1">
        <v>36273</v>
      </c>
      <c r="B1033" s="4">
        <f>Data!B1033-Data!B1032</f>
        <v>6.9399999999999977</v>
      </c>
      <c r="C1033" s="4">
        <f>Data!C1033-Data!C1032</f>
        <v>1</v>
      </c>
      <c r="D1033" s="4">
        <f>Data!D1033-Data!D1032</f>
        <v>-0.20000000000000018</v>
      </c>
      <c r="E1033" s="4">
        <f>Data!E1033-Data!E1032</f>
        <v>-1.0700000000000003</v>
      </c>
    </row>
    <row r="1034" spans="1:5" x14ac:dyDescent="0.25">
      <c r="A1034" s="1">
        <v>36276</v>
      </c>
      <c r="B1034" s="4">
        <f>Data!B1034-Data!B1033</f>
        <v>-11.629999999999995</v>
      </c>
      <c r="C1034" s="4">
        <f>Data!C1034-Data!C1033</f>
        <v>-8.4000000000000057</v>
      </c>
      <c r="D1034" s="4">
        <f>Data!D1034-Data!D1033</f>
        <v>-0.38999999999999968</v>
      </c>
      <c r="E1034" s="4">
        <f>Data!E1034-Data!E1033</f>
        <v>-3.7700000000000031</v>
      </c>
    </row>
    <row r="1035" spans="1:5" x14ac:dyDescent="0.25">
      <c r="A1035" s="1">
        <v>36278</v>
      </c>
      <c r="B1035" s="4">
        <f>Data!B1035-Data!B1034</f>
        <v>11.810000000000002</v>
      </c>
      <c r="C1035" s="4">
        <f>Data!C1035-Data!C1034</f>
        <v>-3.4000000000000057</v>
      </c>
      <c r="D1035" s="4">
        <f>Data!D1035-Data!D1034</f>
        <v>-0.12000000000000011</v>
      </c>
      <c r="E1035" s="4">
        <f>Data!E1035-Data!E1034</f>
        <v>1.4200000000000017</v>
      </c>
    </row>
    <row r="1036" spans="1:5" x14ac:dyDescent="0.25">
      <c r="A1036" s="1">
        <v>36279</v>
      </c>
      <c r="B1036" s="4">
        <f>Data!B1036-Data!B1035</f>
        <v>13.319999999999993</v>
      </c>
      <c r="C1036" s="4">
        <f>Data!C1036-Data!C1035</f>
        <v>-2</v>
      </c>
      <c r="D1036" s="4">
        <f>Data!D1036-Data!D1035</f>
        <v>0.10999999999999943</v>
      </c>
      <c r="E1036" s="4">
        <f>Data!E1036-Data!E1035</f>
        <v>1.3500000000000014</v>
      </c>
    </row>
    <row r="1037" spans="1:5" x14ac:dyDescent="0.25">
      <c r="A1037" s="1">
        <v>36283</v>
      </c>
      <c r="B1037" s="4">
        <f>Data!B1037-Data!B1036</f>
        <v>-6.1299999999999955</v>
      </c>
      <c r="C1037" s="4">
        <f>Data!C1037-Data!C1036</f>
        <v>-3.5099999999999909</v>
      </c>
      <c r="D1037" s="4">
        <f>Data!D1037-Data!D1036</f>
        <v>0.16000000000000014</v>
      </c>
      <c r="E1037" s="4">
        <f>Data!E1037-Data!E1036</f>
        <v>7.43</v>
      </c>
    </row>
    <row r="1038" spans="1:5" x14ac:dyDescent="0.25">
      <c r="A1038" s="1">
        <v>36284</v>
      </c>
      <c r="B1038" s="4">
        <f>Data!B1038-Data!B1037</f>
        <v>5.1299999999999955</v>
      </c>
      <c r="C1038" s="4">
        <f>Data!C1038-Data!C1037</f>
        <v>2.4000000000000057</v>
      </c>
      <c r="D1038" s="4">
        <f>Data!D1038-Data!D1037</f>
        <v>8.0000000000000071E-2</v>
      </c>
      <c r="E1038" s="4">
        <f>Data!E1038-Data!E1037</f>
        <v>2.4099999999999966</v>
      </c>
    </row>
    <row r="1039" spans="1:5" x14ac:dyDescent="0.25">
      <c r="A1039" s="1">
        <v>36285</v>
      </c>
      <c r="B1039" s="4">
        <f>Data!B1039-Data!B1038</f>
        <v>-2.6299999999999955</v>
      </c>
      <c r="C1039" s="4">
        <f>Data!C1039-Data!C1038</f>
        <v>1.710000000000008</v>
      </c>
      <c r="D1039" s="4">
        <f>Data!D1039-Data!D1038</f>
        <v>9.9999999999997868E-3</v>
      </c>
      <c r="E1039" s="4">
        <f>Data!E1039-Data!E1038</f>
        <v>-0.87999999999999545</v>
      </c>
    </row>
    <row r="1040" spans="1:5" x14ac:dyDescent="0.25">
      <c r="A1040" s="1">
        <v>36286</v>
      </c>
      <c r="B1040" s="4">
        <f>Data!B1040-Data!B1039</f>
        <v>0.62999999999999545</v>
      </c>
      <c r="C1040" s="4">
        <f>Data!C1040-Data!C1039</f>
        <v>-1.5900000000000034</v>
      </c>
      <c r="D1040" s="4">
        <f>Data!D1040-Data!D1039</f>
        <v>-3.9999999999999147E-2</v>
      </c>
      <c r="E1040" s="4">
        <f>Data!E1040-Data!E1039</f>
        <v>2.5</v>
      </c>
    </row>
    <row r="1041" spans="1:5" x14ac:dyDescent="0.25">
      <c r="A1041" s="1">
        <v>36287</v>
      </c>
      <c r="B1041" s="4">
        <f>Data!B1041-Data!B1040</f>
        <v>1.3700000000000045</v>
      </c>
      <c r="C1041" s="4">
        <f>Data!C1041-Data!C1040</f>
        <v>-1.5600000000000023</v>
      </c>
      <c r="D1041" s="4">
        <f>Data!D1041-Data!D1040</f>
        <v>7.9999999999999183E-2</v>
      </c>
      <c r="E1041" s="4">
        <f>Data!E1041-Data!E1040</f>
        <v>-0.38000000000000256</v>
      </c>
    </row>
    <row r="1042" spans="1:5" x14ac:dyDescent="0.25">
      <c r="A1042" s="1">
        <v>36290</v>
      </c>
      <c r="B1042" s="4">
        <f>Data!B1042-Data!B1041</f>
        <v>7.5</v>
      </c>
      <c r="C1042" s="4">
        <f>Data!C1042-Data!C1041</f>
        <v>6.5600000000000023</v>
      </c>
      <c r="D1042" s="4">
        <f>Data!D1042-Data!D1041</f>
        <v>0.48000000000000043</v>
      </c>
      <c r="E1042" s="4">
        <f>Data!E1042-Data!E1041</f>
        <v>4.1199999999999974</v>
      </c>
    </row>
    <row r="1043" spans="1:5" x14ac:dyDescent="0.25">
      <c r="A1043" s="1">
        <v>36291</v>
      </c>
      <c r="B1043" s="4">
        <f>Data!B1043-Data!B1042</f>
        <v>9.5</v>
      </c>
      <c r="C1043" s="4">
        <f>Data!C1043-Data!C1042</f>
        <v>7.789999999999992</v>
      </c>
      <c r="D1043" s="4">
        <f>Data!D1043-Data!D1042</f>
        <v>0.11000000000000032</v>
      </c>
      <c r="E1043" s="4">
        <f>Data!E1043-Data!E1042</f>
        <v>2.009999999999998</v>
      </c>
    </row>
    <row r="1044" spans="1:5" x14ac:dyDescent="0.25">
      <c r="A1044" s="1">
        <v>36292</v>
      </c>
      <c r="B1044" s="4">
        <f>Data!B1044-Data!B1043</f>
        <v>-4</v>
      </c>
      <c r="C1044" s="4">
        <f>Data!C1044-Data!C1043</f>
        <v>10</v>
      </c>
      <c r="D1044" s="4">
        <f>Data!D1044-Data!D1043</f>
        <v>-0.14000000000000057</v>
      </c>
      <c r="E1044" s="4">
        <f>Data!E1044-Data!E1043</f>
        <v>-1.529999999999994</v>
      </c>
    </row>
    <row r="1045" spans="1:5" x14ac:dyDescent="0.25">
      <c r="A1045" s="1">
        <v>36293</v>
      </c>
      <c r="B1045" s="4">
        <f>Data!B1045-Data!B1044</f>
        <v>14.25</v>
      </c>
      <c r="C1045" s="4">
        <f>Data!C1045-Data!C1044</f>
        <v>5.6999999999999886</v>
      </c>
      <c r="D1045" s="4">
        <f>Data!D1045-Data!D1044</f>
        <v>0.33000000000000007</v>
      </c>
      <c r="E1045" s="4">
        <f>Data!E1045-Data!E1044</f>
        <v>4.3299999999999912</v>
      </c>
    </row>
    <row r="1046" spans="1:5" x14ac:dyDescent="0.25">
      <c r="A1046" s="1">
        <v>36294</v>
      </c>
      <c r="B1046" s="4">
        <f>Data!B1046-Data!B1045</f>
        <v>-12.25</v>
      </c>
      <c r="C1046" s="4">
        <f>Data!C1046-Data!C1045</f>
        <v>-4.1999999999999886</v>
      </c>
      <c r="D1046" s="4">
        <f>Data!D1046-Data!D1045</f>
        <v>0.57000000000000028</v>
      </c>
      <c r="E1046" s="4">
        <f>Data!E1046-Data!E1045</f>
        <v>3.4100000000000108</v>
      </c>
    </row>
    <row r="1047" spans="1:5" x14ac:dyDescent="0.25">
      <c r="A1047" s="1">
        <v>36297</v>
      </c>
      <c r="B1047" s="4">
        <f>Data!B1047-Data!B1046</f>
        <v>-18.590000000000003</v>
      </c>
      <c r="C1047" s="4">
        <f>Data!C1047-Data!C1046</f>
        <v>-4.5</v>
      </c>
      <c r="D1047" s="4">
        <f>Data!D1047-Data!D1046</f>
        <v>0.60999999999999943</v>
      </c>
      <c r="E1047" s="4">
        <f>Data!E1047-Data!E1046</f>
        <v>1.0899999999999892</v>
      </c>
    </row>
    <row r="1048" spans="1:5" x14ac:dyDescent="0.25">
      <c r="A1048" s="1">
        <v>36298</v>
      </c>
      <c r="B1048" s="4">
        <f>Data!B1048-Data!B1047</f>
        <v>2.3400000000000034</v>
      </c>
      <c r="C1048" s="4">
        <f>Data!C1048-Data!C1047</f>
        <v>-2.6999999999999886</v>
      </c>
      <c r="D1048" s="4">
        <f>Data!D1048-Data!D1047</f>
        <v>0.65000000000000036</v>
      </c>
      <c r="E1048" s="4">
        <f>Data!E1048-Data!E1047</f>
        <v>0.95000000000000284</v>
      </c>
    </row>
    <row r="1049" spans="1:5" x14ac:dyDescent="0.25">
      <c r="A1049" s="1">
        <v>36299</v>
      </c>
      <c r="B1049" s="4">
        <f>Data!B1049-Data!B1048</f>
        <v>5.25</v>
      </c>
      <c r="C1049" s="4">
        <f>Data!C1049-Data!C1048</f>
        <v>-0.60000000000002274</v>
      </c>
      <c r="D1049" s="4">
        <f>Data!D1049-Data!D1048</f>
        <v>0.71000000000000085</v>
      </c>
      <c r="E1049" s="4">
        <f>Data!E1049-Data!E1048</f>
        <v>1.4699999999999989</v>
      </c>
    </row>
    <row r="1050" spans="1:5" x14ac:dyDescent="0.25">
      <c r="A1050" s="1">
        <v>36300</v>
      </c>
      <c r="B1050" s="4">
        <f>Data!B1050-Data!B1049</f>
        <v>-2</v>
      </c>
      <c r="C1050" s="4">
        <f>Data!C1050-Data!C1049</f>
        <v>1.8900000000000148</v>
      </c>
      <c r="D1050" s="4">
        <f>Data!D1050-Data!D1049</f>
        <v>-0.77000000000000135</v>
      </c>
      <c r="E1050" s="4">
        <f>Data!E1050-Data!E1049</f>
        <v>-1.769999999999996</v>
      </c>
    </row>
    <row r="1051" spans="1:5" x14ac:dyDescent="0.25">
      <c r="A1051" s="1">
        <v>36301</v>
      </c>
      <c r="B1051" s="4">
        <f>Data!B1051-Data!B1050</f>
        <v>-4.8700000000000045</v>
      </c>
      <c r="C1051" s="4">
        <f>Data!C1051-Data!C1050</f>
        <v>2.8899999999999864</v>
      </c>
      <c r="D1051" s="4">
        <f>Data!D1051-Data!D1050</f>
        <v>-0.69999999999999929</v>
      </c>
      <c r="E1051" s="4">
        <f>Data!E1051-Data!E1050</f>
        <v>-5.1799999999999926</v>
      </c>
    </row>
    <row r="1052" spans="1:5" x14ac:dyDescent="0.25">
      <c r="A1052" s="1">
        <v>36304</v>
      </c>
      <c r="B1052" s="4">
        <f>Data!B1052-Data!B1051</f>
        <v>2.4000000000000057</v>
      </c>
      <c r="C1052" s="4">
        <f>Data!C1052-Data!C1051</f>
        <v>3.5200000000000102</v>
      </c>
      <c r="D1052" s="4">
        <f>Data!D1052-Data!D1051</f>
        <v>-0.65000000000000036</v>
      </c>
      <c r="E1052" s="4">
        <f>Data!E1052-Data!E1051</f>
        <v>-2.480000000000004</v>
      </c>
    </row>
    <row r="1053" spans="1:5" x14ac:dyDescent="0.25">
      <c r="A1053" s="1">
        <v>36305</v>
      </c>
      <c r="B1053" s="4">
        <f>Data!B1053-Data!B1052</f>
        <v>-3.0000000000001137E-2</v>
      </c>
      <c r="C1053" s="4">
        <f>Data!C1053-Data!C1052</f>
        <v>4</v>
      </c>
      <c r="D1053" s="4">
        <f>Data!D1053-Data!D1052</f>
        <v>0.58999999999999986</v>
      </c>
      <c r="E1053" s="4">
        <f>Data!E1053-Data!E1052</f>
        <v>2.7099999999999937</v>
      </c>
    </row>
    <row r="1054" spans="1:5" x14ac:dyDescent="0.25">
      <c r="A1054" s="1">
        <v>36306</v>
      </c>
      <c r="B1054" s="4">
        <f>Data!B1054-Data!B1053</f>
        <v>-1.5</v>
      </c>
      <c r="C1054" s="4">
        <f>Data!C1054-Data!C1053</f>
        <v>-1.4499999999999886</v>
      </c>
      <c r="D1054" s="4">
        <f>Data!D1054-Data!D1053</f>
        <v>-0.64999999999999947</v>
      </c>
      <c r="E1054" s="4">
        <f>Data!E1054-Data!E1053</f>
        <v>-2.4099999999999966</v>
      </c>
    </row>
    <row r="1055" spans="1:5" x14ac:dyDescent="0.25">
      <c r="A1055" s="1">
        <v>36307</v>
      </c>
      <c r="B1055" s="4">
        <f>Data!B1055-Data!B1054</f>
        <v>-5.5</v>
      </c>
      <c r="C1055" s="4">
        <f>Data!C1055-Data!C1054</f>
        <v>-3.0700000000000216</v>
      </c>
      <c r="D1055" s="4">
        <f>Data!D1055-Data!D1054</f>
        <v>-0.15000000000000036</v>
      </c>
      <c r="E1055" s="4">
        <f>Data!E1055-Data!E1054</f>
        <v>-1.9500000000000028</v>
      </c>
    </row>
    <row r="1056" spans="1:5" x14ac:dyDescent="0.25">
      <c r="A1056" s="1">
        <v>36308</v>
      </c>
      <c r="B1056" s="4">
        <f>Data!B1056-Data!B1055</f>
        <v>-5.75</v>
      </c>
      <c r="C1056" s="4">
        <f>Data!C1056-Data!C1055</f>
        <v>-4.3799999999999955</v>
      </c>
      <c r="D1056" s="4">
        <f>Data!D1056-Data!D1055</f>
        <v>-0.5</v>
      </c>
      <c r="E1056" s="4">
        <f>Data!E1056-Data!E1055</f>
        <v>-3.3599999999999994</v>
      </c>
    </row>
    <row r="1057" spans="1:5" x14ac:dyDescent="0.25">
      <c r="A1057" s="1">
        <v>36311</v>
      </c>
      <c r="B1057" s="4">
        <f>Data!B1057-Data!B1056</f>
        <v>5.75</v>
      </c>
      <c r="C1057" s="4">
        <f>Data!C1057-Data!C1056</f>
        <v>5.4800000000000182</v>
      </c>
      <c r="D1057" s="4">
        <f>Data!D1057-Data!D1056</f>
        <v>0.54</v>
      </c>
      <c r="E1057" s="4">
        <f>Data!E1057-Data!E1056</f>
        <v>4.7800000000000011</v>
      </c>
    </row>
    <row r="1058" spans="1:5" x14ac:dyDescent="0.25">
      <c r="A1058" s="1">
        <v>36312</v>
      </c>
      <c r="B1058" s="4">
        <f>Data!B1058-Data!B1057</f>
        <v>-7</v>
      </c>
      <c r="C1058" s="4">
        <f>Data!C1058-Data!C1057</f>
        <v>0.41999999999998749</v>
      </c>
      <c r="D1058" s="4">
        <f>Data!D1058-Data!D1057</f>
        <v>-0.20000000000000018</v>
      </c>
      <c r="E1058" s="4">
        <f>Data!E1058-Data!E1057</f>
        <v>-1.2399999999999949</v>
      </c>
    </row>
    <row r="1059" spans="1:5" x14ac:dyDescent="0.25">
      <c r="A1059" s="1">
        <v>36313</v>
      </c>
      <c r="B1059" s="4">
        <f>Data!B1059-Data!B1058</f>
        <v>-1.25</v>
      </c>
      <c r="C1059" s="4">
        <f>Data!C1059-Data!C1058</f>
        <v>-1.3000000000000114</v>
      </c>
      <c r="D1059" s="4">
        <f>Data!D1059-Data!D1058</f>
        <v>4.0000000000000036E-2</v>
      </c>
      <c r="E1059" s="4">
        <f>Data!E1059-Data!E1058</f>
        <v>0.40999999999999659</v>
      </c>
    </row>
    <row r="1060" spans="1:5" x14ac:dyDescent="0.25">
      <c r="A1060" s="1">
        <v>36314</v>
      </c>
      <c r="B1060" s="4">
        <f>Data!B1060-Data!B1059</f>
        <v>0.75</v>
      </c>
      <c r="C1060" s="4">
        <f>Data!C1060-Data!C1059</f>
        <v>-1.6999999999999886</v>
      </c>
      <c r="D1060" s="4">
        <f>Data!D1060-Data!D1059</f>
        <v>0.25</v>
      </c>
      <c r="E1060" s="4">
        <f>Data!E1060-Data!E1059</f>
        <v>1.0600000000000023</v>
      </c>
    </row>
    <row r="1061" spans="1:5" x14ac:dyDescent="0.25">
      <c r="A1061" s="1">
        <v>36315</v>
      </c>
      <c r="B1061" s="4">
        <f>Data!B1061-Data!B1060</f>
        <v>-0.5</v>
      </c>
      <c r="C1061" s="4">
        <f>Data!C1061-Data!C1060</f>
        <v>0.65000000000000568</v>
      </c>
      <c r="D1061" s="4">
        <f>Data!D1061-Data!D1060</f>
        <v>0.58999999999999986</v>
      </c>
      <c r="E1061" s="4">
        <f>Data!E1061-Data!E1060</f>
        <v>5.1599999999999966</v>
      </c>
    </row>
    <row r="1062" spans="1:5" x14ac:dyDescent="0.25">
      <c r="A1062" s="1">
        <v>36318</v>
      </c>
      <c r="B1062" s="4">
        <f>Data!B1062-Data!B1061</f>
        <v>3</v>
      </c>
      <c r="C1062" s="4">
        <f>Data!C1062-Data!C1061</f>
        <v>-0.65000000000000568</v>
      </c>
      <c r="D1062" s="4">
        <f>Data!D1062-Data!D1061</f>
        <v>0.57000000000000028</v>
      </c>
      <c r="E1062" s="4">
        <f>Data!E1062-Data!E1061</f>
        <v>1.6200000000000045</v>
      </c>
    </row>
    <row r="1063" spans="1:5" x14ac:dyDescent="0.25">
      <c r="A1063" s="1">
        <v>36319</v>
      </c>
      <c r="B1063" s="4">
        <f>Data!B1063-Data!B1062</f>
        <v>-2.1200000000000045</v>
      </c>
      <c r="C1063" s="4">
        <f>Data!C1063-Data!C1062</f>
        <v>-2.4000000000000057</v>
      </c>
      <c r="D1063" s="4">
        <f>Data!D1063-Data!D1062</f>
        <v>-9.9999999999999645E-2</v>
      </c>
      <c r="E1063" s="4">
        <f>Data!E1063-Data!E1062</f>
        <v>1.1799999999999926</v>
      </c>
    </row>
    <row r="1064" spans="1:5" x14ac:dyDescent="0.25">
      <c r="A1064" s="1">
        <v>36320</v>
      </c>
      <c r="B1064" s="4">
        <f>Data!B1064-Data!B1063</f>
        <v>2.1200000000000045</v>
      </c>
      <c r="C1064" s="4">
        <f>Data!C1064-Data!C1063</f>
        <v>-0.59999999999999432</v>
      </c>
      <c r="D1064" s="4">
        <f>Data!D1064-Data!D1063</f>
        <v>-0.20000000000000107</v>
      </c>
      <c r="E1064" s="4">
        <f>Data!E1064-Data!E1063</f>
        <v>-0.89000000000000057</v>
      </c>
    </row>
    <row r="1065" spans="1:5" x14ac:dyDescent="0.25">
      <c r="A1065" s="1">
        <v>36321</v>
      </c>
      <c r="B1065" s="4">
        <f>Data!B1065-Data!B1064</f>
        <v>6</v>
      </c>
      <c r="C1065" s="4">
        <f>Data!C1065-Data!C1064</f>
        <v>1</v>
      </c>
      <c r="D1065" s="4">
        <f>Data!D1065-Data!D1064</f>
        <v>-0.17999999999999972</v>
      </c>
      <c r="E1065" s="4">
        <f>Data!E1065-Data!E1064</f>
        <v>-1.3499999999999943</v>
      </c>
    </row>
    <row r="1066" spans="1:5" x14ac:dyDescent="0.25">
      <c r="A1066" s="1">
        <v>36322</v>
      </c>
      <c r="B1066" s="4">
        <f>Data!B1066-Data!B1065</f>
        <v>-6</v>
      </c>
      <c r="C1066" s="4">
        <f>Data!C1066-Data!C1065</f>
        <v>-3.5</v>
      </c>
      <c r="D1066" s="4">
        <f>Data!D1066-Data!D1065</f>
        <v>-0.38999999999999968</v>
      </c>
      <c r="E1066" s="4">
        <f>Data!E1066-Data!E1065</f>
        <v>-0.39000000000000057</v>
      </c>
    </row>
    <row r="1067" spans="1:5" x14ac:dyDescent="0.25">
      <c r="A1067" s="1">
        <v>36325</v>
      </c>
      <c r="B1067" s="4">
        <f>Data!B1067-Data!B1066</f>
        <v>-2.75</v>
      </c>
      <c r="C1067" s="4">
        <f>Data!C1067-Data!C1066</f>
        <v>0.19999999999998863</v>
      </c>
      <c r="D1067" s="4">
        <f>Data!D1067-Data!D1066</f>
        <v>-0.1899999999999995</v>
      </c>
      <c r="E1067" s="4">
        <f>Data!E1067-Data!E1066</f>
        <v>3.75</v>
      </c>
    </row>
    <row r="1068" spans="1:5" x14ac:dyDescent="0.25">
      <c r="A1068" s="1">
        <v>36326</v>
      </c>
      <c r="B1068" s="4">
        <f>Data!B1068-Data!B1067</f>
        <v>-1.25</v>
      </c>
      <c r="C1068" s="4">
        <f>Data!C1068-Data!C1067</f>
        <v>0.40000000000000568</v>
      </c>
      <c r="D1068" s="4">
        <f>Data!D1068-Data!D1067</f>
        <v>-1.0000000000000675E-2</v>
      </c>
      <c r="E1068" s="4">
        <f>Data!E1068-Data!E1067</f>
        <v>1</v>
      </c>
    </row>
    <row r="1069" spans="1:5" x14ac:dyDescent="0.25">
      <c r="A1069" s="1">
        <v>36327</v>
      </c>
      <c r="B1069" s="4">
        <f>Data!B1069-Data!B1068</f>
        <v>4.5</v>
      </c>
      <c r="C1069" s="4">
        <f>Data!C1069-Data!C1068</f>
        <v>9.4000000000000057</v>
      </c>
      <c r="D1069" s="4">
        <f>Data!D1069-Data!D1068</f>
        <v>0.16000000000000014</v>
      </c>
      <c r="E1069" s="4">
        <f>Data!E1069-Data!E1068</f>
        <v>3.1799999999999926</v>
      </c>
    </row>
    <row r="1070" spans="1:5" x14ac:dyDescent="0.25">
      <c r="A1070" s="1">
        <v>36328</v>
      </c>
      <c r="B1070" s="4">
        <f>Data!B1070-Data!B1069</f>
        <v>2</v>
      </c>
      <c r="C1070" s="4">
        <f>Data!C1070-Data!C1069</f>
        <v>9.1999999999999886</v>
      </c>
      <c r="D1070" s="4">
        <f>Data!D1070-Data!D1069</f>
        <v>8.0000000000000071E-2</v>
      </c>
      <c r="E1070" s="4">
        <f>Data!E1070-Data!E1069</f>
        <v>2.0900000000000034</v>
      </c>
    </row>
    <row r="1071" spans="1:5" x14ac:dyDescent="0.25">
      <c r="A1071" s="1">
        <v>36329</v>
      </c>
      <c r="B1071" s="4">
        <f>Data!B1071-Data!B1070</f>
        <v>-5</v>
      </c>
      <c r="C1071" s="4">
        <f>Data!C1071-Data!C1070</f>
        <v>0.20000000000001705</v>
      </c>
      <c r="D1071" s="4">
        <f>Data!D1071-Data!D1070</f>
        <v>0.29000000000000092</v>
      </c>
      <c r="E1071" s="4">
        <f>Data!E1071-Data!E1070</f>
        <v>5.8299999999999983</v>
      </c>
    </row>
    <row r="1072" spans="1:5" x14ac:dyDescent="0.25">
      <c r="A1072" s="1">
        <v>36332</v>
      </c>
      <c r="B1072" s="4">
        <f>Data!B1072-Data!B1071</f>
        <v>4.75</v>
      </c>
      <c r="C1072" s="4">
        <f>Data!C1072-Data!C1071</f>
        <v>-0.30000000000001137</v>
      </c>
      <c r="D1072" s="4">
        <f>Data!D1072-Data!D1071</f>
        <v>-0.1800000000000006</v>
      </c>
      <c r="E1072" s="4">
        <f>Data!E1072-Data!E1071</f>
        <v>2.5700000000000074</v>
      </c>
    </row>
    <row r="1073" spans="1:5" x14ac:dyDescent="0.25">
      <c r="A1073" s="1">
        <v>36333</v>
      </c>
      <c r="B1073" s="4">
        <f>Data!B1073-Data!B1072</f>
        <v>5.25</v>
      </c>
      <c r="C1073" s="4">
        <f>Data!C1073-Data!C1072</f>
        <v>0.90000000000000568</v>
      </c>
      <c r="D1073" s="4">
        <f>Data!D1073-Data!D1072</f>
        <v>-4.9999999999999822E-2</v>
      </c>
      <c r="E1073" s="4">
        <f>Data!E1073-Data!E1072</f>
        <v>-1.6500000000000057</v>
      </c>
    </row>
    <row r="1074" spans="1:5" x14ac:dyDescent="0.25">
      <c r="A1074" s="1">
        <v>36334</v>
      </c>
      <c r="B1074" s="4">
        <f>Data!B1074-Data!B1073</f>
        <v>0</v>
      </c>
      <c r="C1074" s="4">
        <f>Data!C1074-Data!C1073</f>
        <v>-6.3899999999999864</v>
      </c>
      <c r="D1074" s="4">
        <f>Data!D1074-Data!D1073</f>
        <v>-0.20000000000000018</v>
      </c>
      <c r="E1074" s="4">
        <f>Data!E1074-Data!E1073</f>
        <v>-4.4200000000000017</v>
      </c>
    </row>
    <row r="1075" spans="1:5" x14ac:dyDescent="0.25">
      <c r="A1075" s="1">
        <v>36335</v>
      </c>
      <c r="B1075" s="4">
        <f>Data!B1075-Data!B1074</f>
        <v>-4.25</v>
      </c>
      <c r="C1075" s="4">
        <f>Data!C1075-Data!C1074</f>
        <v>-5.2600000000000193</v>
      </c>
      <c r="D1075" s="4">
        <f>Data!D1075-Data!D1074</f>
        <v>0</v>
      </c>
      <c r="E1075" s="4">
        <f>Data!E1075-Data!E1074</f>
        <v>1.7700000000000102</v>
      </c>
    </row>
    <row r="1076" spans="1:5" x14ac:dyDescent="0.25">
      <c r="A1076" s="1">
        <v>36336</v>
      </c>
      <c r="B1076" s="4">
        <f>Data!B1076-Data!B1075</f>
        <v>-0.75</v>
      </c>
      <c r="C1076" s="4">
        <f>Data!C1076-Data!C1075</f>
        <v>-0.76999999999998181</v>
      </c>
      <c r="D1076" s="4">
        <f>Data!D1076-Data!D1075</f>
        <v>-0.23000000000000043</v>
      </c>
      <c r="E1076" s="4">
        <f>Data!E1076-Data!E1075</f>
        <v>-2.0700000000000074</v>
      </c>
    </row>
    <row r="1077" spans="1:5" x14ac:dyDescent="0.25">
      <c r="A1077" s="1">
        <v>36339</v>
      </c>
      <c r="B1077" s="4">
        <f>Data!B1077-Data!B1076</f>
        <v>3</v>
      </c>
      <c r="C1077" s="4">
        <f>Data!C1077-Data!C1076</f>
        <v>6.0199999999999818</v>
      </c>
      <c r="D1077" s="4">
        <f>Data!D1077-Data!D1076</f>
        <v>0.16000000000000014</v>
      </c>
      <c r="E1077" s="4">
        <f>Data!E1077-Data!E1076</f>
        <v>0.18000000000000682</v>
      </c>
    </row>
    <row r="1078" spans="1:5" x14ac:dyDescent="0.25">
      <c r="A1078" s="1">
        <v>36340</v>
      </c>
      <c r="B1078" s="4">
        <f>Data!B1078-Data!B1077</f>
        <v>-0.75</v>
      </c>
      <c r="C1078" s="4">
        <f>Data!C1078-Data!C1077</f>
        <v>4.8000000000000114</v>
      </c>
      <c r="D1078" s="4">
        <f>Data!D1078-Data!D1077</f>
        <v>-3.0000000000000249E-2</v>
      </c>
      <c r="E1078" s="4">
        <f>Data!E1078-Data!E1077</f>
        <v>-0.59000000000000341</v>
      </c>
    </row>
    <row r="1079" spans="1:5" x14ac:dyDescent="0.25">
      <c r="A1079" s="1">
        <v>36341</v>
      </c>
      <c r="B1079" s="4">
        <f>Data!B1079-Data!B1078</f>
        <v>-1.4699999999999989</v>
      </c>
      <c r="C1079" s="4">
        <f>Data!C1079-Data!C1078</f>
        <v>-1.9000000000000057</v>
      </c>
      <c r="D1079" s="4">
        <f>Data!D1079-Data!D1078</f>
        <v>-0.10999999999999943</v>
      </c>
      <c r="E1079" s="4">
        <f>Data!E1079-Data!E1078</f>
        <v>0.70999999999999375</v>
      </c>
    </row>
    <row r="1080" spans="1:5" x14ac:dyDescent="0.25">
      <c r="A1080" s="1">
        <v>36342</v>
      </c>
      <c r="B1080" s="4">
        <f>Data!B1080-Data!B1079</f>
        <v>-0.78000000000000114</v>
      </c>
      <c r="C1080" s="4">
        <f>Data!C1080-Data!C1079</f>
        <v>2.0699999999999932</v>
      </c>
      <c r="D1080" s="4">
        <f>Data!D1080-Data!D1079</f>
        <v>-6.0000000000000497E-2</v>
      </c>
      <c r="E1080" s="4">
        <f>Data!E1080-Data!E1079</f>
        <v>2.3000000000000114</v>
      </c>
    </row>
    <row r="1081" spans="1:5" x14ac:dyDescent="0.25">
      <c r="A1081" s="1">
        <v>36343</v>
      </c>
      <c r="B1081" s="4">
        <f>Data!B1081-Data!B1080</f>
        <v>4.25</v>
      </c>
      <c r="C1081" s="4">
        <f>Data!C1081-Data!C1080</f>
        <v>2.3300000000000125</v>
      </c>
      <c r="D1081" s="4">
        <f>Data!D1081-Data!D1080</f>
        <v>0</v>
      </c>
      <c r="E1081" s="4">
        <f>Data!E1081-Data!E1080</f>
        <v>2.7099999999999937</v>
      </c>
    </row>
    <row r="1082" spans="1:5" x14ac:dyDescent="0.25">
      <c r="A1082" s="1">
        <v>36346</v>
      </c>
      <c r="B1082" s="4">
        <f>Data!B1082-Data!B1081</f>
        <v>9.75</v>
      </c>
      <c r="C1082" s="4">
        <f>Data!C1082-Data!C1081</f>
        <v>2.5999999999999943</v>
      </c>
      <c r="D1082" s="4">
        <f>Data!D1082-Data!D1081</f>
        <v>0.57000000000000028</v>
      </c>
      <c r="E1082" s="4">
        <f>Data!E1082-Data!E1081</f>
        <v>6.980000000000004</v>
      </c>
    </row>
    <row r="1083" spans="1:5" x14ac:dyDescent="0.25">
      <c r="A1083" s="1">
        <v>36347</v>
      </c>
      <c r="B1083" s="4">
        <f>Data!B1083-Data!B1082</f>
        <v>-7.25</v>
      </c>
      <c r="C1083" s="4">
        <f>Data!C1083-Data!C1082</f>
        <v>-3.3000000000000114</v>
      </c>
      <c r="D1083" s="4">
        <f>Data!D1083-Data!D1082</f>
        <v>-0.11000000000000032</v>
      </c>
      <c r="E1083" s="4">
        <f>Data!E1083-Data!E1082</f>
        <v>-2.2700000000000102</v>
      </c>
    </row>
    <row r="1084" spans="1:5" x14ac:dyDescent="0.25">
      <c r="A1084" s="1">
        <v>36348</v>
      </c>
      <c r="B1084" s="4">
        <f>Data!B1084-Data!B1083</f>
        <v>-7.0300000000000011</v>
      </c>
      <c r="C1084" s="4">
        <f>Data!C1084-Data!C1083</f>
        <v>0.93999999999999773</v>
      </c>
      <c r="D1084" s="4">
        <f>Data!D1084-Data!D1083</f>
        <v>0</v>
      </c>
      <c r="E1084" s="4">
        <f>Data!E1084-Data!E1083</f>
        <v>-2.0599999999999881</v>
      </c>
    </row>
    <row r="1085" spans="1:5" x14ac:dyDescent="0.25">
      <c r="A1085" s="1">
        <v>36349</v>
      </c>
      <c r="B1085" s="4">
        <f>Data!B1085-Data!B1084</f>
        <v>2.7299999999999898</v>
      </c>
      <c r="C1085" s="4">
        <f>Data!C1085-Data!C1084</f>
        <v>-0.13999999999998636</v>
      </c>
      <c r="D1085" s="4">
        <f>Data!D1085-Data!D1084</f>
        <v>-7.9999999999999183E-2</v>
      </c>
      <c r="E1085" s="4">
        <f>Data!E1085-Data!E1084</f>
        <v>0.5899999999999892</v>
      </c>
    </row>
    <row r="1086" spans="1:5" x14ac:dyDescent="0.25">
      <c r="A1086" s="1">
        <v>36350</v>
      </c>
      <c r="B1086" s="4">
        <f>Data!B1086-Data!B1085</f>
        <v>-1.4499999999999886</v>
      </c>
      <c r="C1086" s="4">
        <f>Data!C1086-Data!C1085</f>
        <v>-5.4000000000000057</v>
      </c>
      <c r="D1086" s="4">
        <f>Data!D1086-Data!D1085</f>
        <v>2.9999999999999361E-2</v>
      </c>
      <c r="E1086" s="4">
        <f>Data!E1086-Data!E1085</f>
        <v>6.0700000000000074</v>
      </c>
    </row>
    <row r="1087" spans="1:5" x14ac:dyDescent="0.25">
      <c r="A1087" s="1">
        <v>36353</v>
      </c>
      <c r="B1087" s="4">
        <f>Data!B1087-Data!B1086</f>
        <v>7.7199999999999989</v>
      </c>
      <c r="C1087" s="4">
        <f>Data!C1087-Data!C1086</f>
        <v>2.9000000000000057</v>
      </c>
      <c r="D1087" s="4">
        <f>Data!D1087-Data!D1086</f>
        <v>0.62000000000000099</v>
      </c>
      <c r="E1087" s="4">
        <f>Data!E1087-Data!E1086</f>
        <v>5.0600000000000023</v>
      </c>
    </row>
    <row r="1088" spans="1:5" x14ac:dyDescent="0.25">
      <c r="A1088" s="1">
        <v>36354</v>
      </c>
      <c r="B1088" s="4">
        <f>Data!B1088-Data!B1087</f>
        <v>-0.71999999999999886</v>
      </c>
      <c r="C1088" s="4">
        <f>Data!C1088-Data!C1087</f>
        <v>4</v>
      </c>
      <c r="D1088" s="4">
        <f>Data!D1088-Data!D1087</f>
        <v>0.22999999999999865</v>
      </c>
      <c r="E1088" s="4">
        <f>Data!E1088-Data!E1087</f>
        <v>-5.2400000000000091</v>
      </c>
    </row>
    <row r="1089" spans="1:5" x14ac:dyDescent="0.25">
      <c r="A1089" s="1">
        <v>36355</v>
      </c>
      <c r="B1089" s="4">
        <f>Data!B1089-Data!B1088</f>
        <v>1.75</v>
      </c>
      <c r="C1089" s="4">
        <f>Data!C1089-Data!C1088</f>
        <v>6.5</v>
      </c>
      <c r="D1089" s="4">
        <f>Data!D1089-Data!D1088</f>
        <v>-1.9999999999999574E-2</v>
      </c>
      <c r="E1089" s="4">
        <f>Data!E1089-Data!E1088</f>
        <v>4.4200000000000017</v>
      </c>
    </row>
    <row r="1090" spans="1:5" x14ac:dyDescent="0.25">
      <c r="A1090" s="1">
        <v>36356</v>
      </c>
      <c r="B1090" s="4">
        <f>Data!B1090-Data!B1089</f>
        <v>2.75</v>
      </c>
      <c r="C1090" s="4">
        <f>Data!C1090-Data!C1089</f>
        <v>-3.5</v>
      </c>
      <c r="D1090" s="4">
        <f>Data!D1090-Data!D1089</f>
        <v>-0.19999999999999929</v>
      </c>
      <c r="E1090" s="4">
        <f>Data!E1090-Data!E1089</f>
        <v>-7.9599999999999937</v>
      </c>
    </row>
    <row r="1091" spans="1:5" x14ac:dyDescent="0.25">
      <c r="A1091" s="1">
        <v>36357</v>
      </c>
      <c r="B1091" s="4">
        <f>Data!B1091-Data!B1090</f>
        <v>3.5</v>
      </c>
      <c r="C1091" s="4">
        <f>Data!C1091-Data!C1090</f>
        <v>-7.5999999999999943</v>
      </c>
      <c r="D1091" s="4">
        <f>Data!D1091-Data!D1090</f>
        <v>-0.23000000000000043</v>
      </c>
      <c r="E1091" s="4">
        <f>Data!E1091-Data!E1090</f>
        <v>0.59000000000000341</v>
      </c>
    </row>
    <row r="1092" spans="1:5" x14ac:dyDescent="0.25">
      <c r="A1092" s="1">
        <v>36360</v>
      </c>
      <c r="B1092" s="4">
        <f>Data!B1092-Data!B1091</f>
        <v>11.5</v>
      </c>
      <c r="C1092" s="4">
        <f>Data!C1092-Data!C1091</f>
        <v>5.4000000000000057</v>
      </c>
      <c r="D1092" s="4">
        <f>Data!D1092-Data!D1091</f>
        <v>7.0000000000000284E-2</v>
      </c>
      <c r="E1092" s="4">
        <f>Data!E1092-Data!E1091</f>
        <v>-5.1800000000000068</v>
      </c>
    </row>
    <row r="1093" spans="1:5" x14ac:dyDescent="0.25">
      <c r="A1093" s="1">
        <v>36361</v>
      </c>
      <c r="B1093" s="4">
        <f>Data!B1093-Data!B1092</f>
        <v>1</v>
      </c>
      <c r="C1093" s="4">
        <f>Data!C1093-Data!C1092</f>
        <v>7</v>
      </c>
      <c r="D1093" s="4">
        <f>Data!D1093-Data!D1092</f>
        <v>7.0000000000000284E-2</v>
      </c>
      <c r="E1093" s="4">
        <f>Data!E1093-Data!E1092</f>
        <v>-0.40999999999999659</v>
      </c>
    </row>
    <row r="1094" spans="1:5" x14ac:dyDescent="0.25">
      <c r="A1094" s="1">
        <v>36362</v>
      </c>
      <c r="B1094" s="4">
        <f>Data!B1094-Data!B1093</f>
        <v>3.1299999999999955</v>
      </c>
      <c r="C1094" s="4">
        <f>Data!C1094-Data!C1093</f>
        <v>6</v>
      </c>
      <c r="D1094" s="4">
        <f>Data!D1094-Data!D1093</f>
        <v>9.9999999999997868E-3</v>
      </c>
      <c r="E1094" s="4">
        <f>Data!E1094-Data!E1093</f>
        <v>-0.59000000000000341</v>
      </c>
    </row>
    <row r="1095" spans="1:5" x14ac:dyDescent="0.25">
      <c r="A1095" s="1">
        <v>36363</v>
      </c>
      <c r="B1095" s="4">
        <f>Data!B1095-Data!B1094</f>
        <v>-3.9699999999999989</v>
      </c>
      <c r="C1095" s="4">
        <f>Data!C1095-Data!C1094</f>
        <v>14.199999999999989</v>
      </c>
      <c r="D1095" s="4">
        <f>Data!D1095-Data!D1094</f>
        <v>0.27999999999999936</v>
      </c>
      <c r="E1095" s="4">
        <f>Data!E1095-Data!E1094</f>
        <v>-1.480000000000004</v>
      </c>
    </row>
    <row r="1096" spans="1:5" x14ac:dyDescent="0.25">
      <c r="A1096" s="1">
        <v>36364</v>
      </c>
      <c r="B1096" s="4">
        <f>Data!B1096-Data!B1095</f>
        <v>-2.6599999999999966</v>
      </c>
      <c r="C1096" s="4">
        <f>Data!C1096-Data!C1095</f>
        <v>3</v>
      </c>
      <c r="D1096" s="4">
        <f>Data!D1096-Data!D1095</f>
        <v>-0.36999999999999922</v>
      </c>
      <c r="E1096" s="4">
        <f>Data!E1096-Data!E1095</f>
        <v>-0.5899999999999892</v>
      </c>
    </row>
    <row r="1097" spans="1:5" x14ac:dyDescent="0.25">
      <c r="A1097" s="1">
        <v>36367</v>
      </c>
      <c r="B1097" s="4">
        <f>Data!B1097-Data!B1096</f>
        <v>1</v>
      </c>
      <c r="C1097" s="4">
        <f>Data!C1097-Data!C1096</f>
        <v>-4.5</v>
      </c>
      <c r="D1097" s="4">
        <f>Data!D1097-Data!D1096</f>
        <v>-3.0000000000001137E-2</v>
      </c>
      <c r="E1097" s="4">
        <f>Data!E1097-Data!E1096</f>
        <v>-1.6700000000000017</v>
      </c>
    </row>
    <row r="1098" spans="1:5" x14ac:dyDescent="0.25">
      <c r="A1098" s="1">
        <v>36368</v>
      </c>
      <c r="B1098" s="4">
        <f>Data!B1098-Data!B1097</f>
        <v>1.25</v>
      </c>
      <c r="C1098" s="4">
        <f>Data!C1098-Data!C1097</f>
        <v>0.5</v>
      </c>
      <c r="D1098" s="4">
        <f>Data!D1098-Data!D1097</f>
        <v>5.0000000000000711E-2</v>
      </c>
      <c r="E1098" s="4">
        <f>Data!E1098-Data!E1097</f>
        <v>2.7399999999999949</v>
      </c>
    </row>
    <row r="1099" spans="1:5" x14ac:dyDescent="0.25">
      <c r="A1099" s="1">
        <v>36369</v>
      </c>
      <c r="B1099" s="4">
        <f>Data!B1099-Data!B1098</f>
        <v>-0.5</v>
      </c>
      <c r="C1099" s="4">
        <f>Data!C1099-Data!C1098</f>
        <v>0.31999999999999318</v>
      </c>
      <c r="D1099" s="4">
        <f>Data!D1099-Data!D1098</f>
        <v>-9.9999999999999645E-2</v>
      </c>
      <c r="E1099" s="4">
        <f>Data!E1099-Data!E1098</f>
        <v>-4.0699999999999932</v>
      </c>
    </row>
    <row r="1100" spans="1:5" x14ac:dyDescent="0.25">
      <c r="A1100" s="1">
        <v>36370</v>
      </c>
      <c r="B1100" s="4">
        <f>Data!B1100-Data!B1099</f>
        <v>-3.6999999999999886</v>
      </c>
      <c r="C1100" s="4">
        <f>Data!C1100-Data!C1099</f>
        <v>0.68000000000000682</v>
      </c>
      <c r="D1100" s="4">
        <f>Data!D1100-Data!D1099</f>
        <v>-0.17000000000000082</v>
      </c>
      <c r="E1100" s="4">
        <f>Data!E1100-Data!E1099</f>
        <v>-0.71000000000000796</v>
      </c>
    </row>
    <row r="1101" spans="1:5" x14ac:dyDescent="0.25">
      <c r="A1101" s="1">
        <v>36371</v>
      </c>
      <c r="B1101" s="4">
        <f>Data!B1101-Data!B1100</f>
        <v>-4.8400000000000034</v>
      </c>
      <c r="C1101" s="4">
        <f>Data!C1101-Data!C1100</f>
        <v>1.1000000000000227</v>
      </c>
      <c r="D1101" s="4">
        <f>Data!D1101-Data!D1100</f>
        <v>-0.34999999999999964</v>
      </c>
      <c r="E1101" s="4">
        <f>Data!E1101-Data!E1100</f>
        <v>-0.93999999999999773</v>
      </c>
    </row>
    <row r="1102" spans="1:5" x14ac:dyDescent="0.25">
      <c r="A1102" s="1">
        <v>36374</v>
      </c>
      <c r="B1102" s="4">
        <f>Data!B1102-Data!B1101</f>
        <v>-9.710000000000008</v>
      </c>
      <c r="C1102" s="4">
        <f>Data!C1102-Data!C1101</f>
        <v>-1.8000000000000114</v>
      </c>
      <c r="D1102" s="4">
        <f>Data!D1102-Data!D1101</f>
        <v>-8.9999999999999858E-2</v>
      </c>
      <c r="E1102" s="4">
        <f>Data!E1102-Data!E1101</f>
        <v>-1.8299999999999983</v>
      </c>
    </row>
    <row r="1103" spans="1:5" x14ac:dyDescent="0.25">
      <c r="A1103" s="1">
        <v>36375</v>
      </c>
      <c r="B1103" s="4">
        <f>Data!B1103-Data!B1102</f>
        <v>5.25</v>
      </c>
      <c r="C1103" s="4">
        <f>Data!C1103-Data!C1102</f>
        <v>-0.40000000000003411</v>
      </c>
      <c r="D1103" s="4">
        <f>Data!D1103-Data!D1102</f>
        <v>-0.19000000000000039</v>
      </c>
      <c r="E1103" s="4">
        <f>Data!E1103-Data!E1102</f>
        <v>-0.59000000000000341</v>
      </c>
    </row>
    <row r="1104" spans="1:5" x14ac:dyDescent="0.25">
      <c r="A1104" s="1">
        <v>36376</v>
      </c>
      <c r="B1104" s="4">
        <f>Data!B1104-Data!B1103</f>
        <v>16.25</v>
      </c>
      <c r="C1104" s="4">
        <f>Data!C1104-Data!C1103</f>
        <v>5.1000000000000227</v>
      </c>
      <c r="D1104" s="4">
        <f>Data!D1104-Data!D1103</f>
        <v>0.28000000000000025</v>
      </c>
      <c r="E1104" s="4">
        <f>Data!E1104-Data!E1103</f>
        <v>3.1899999999999977</v>
      </c>
    </row>
    <row r="1105" spans="1:5" x14ac:dyDescent="0.25">
      <c r="A1105" s="1">
        <v>36377</v>
      </c>
      <c r="B1105" s="4">
        <f>Data!B1105-Data!B1104</f>
        <v>16</v>
      </c>
      <c r="C1105" s="4">
        <f>Data!C1105-Data!C1104</f>
        <v>-1.8999999999999773</v>
      </c>
      <c r="D1105" s="4">
        <f>Data!D1105-Data!D1104</f>
        <v>-0.19000000000000039</v>
      </c>
      <c r="E1105" s="4">
        <f>Data!E1105-Data!E1104</f>
        <v>-3.039999999999992</v>
      </c>
    </row>
    <row r="1106" spans="1:5" x14ac:dyDescent="0.25">
      <c r="A1106" s="1">
        <v>36378</v>
      </c>
      <c r="B1106" s="4">
        <f>Data!B1106-Data!B1105</f>
        <v>11.5</v>
      </c>
      <c r="C1106" s="4">
        <f>Data!C1106-Data!C1105</f>
        <v>-2.2000000000000455</v>
      </c>
      <c r="D1106" s="4">
        <f>Data!D1106-Data!D1105</f>
        <v>-0.1899999999999995</v>
      </c>
      <c r="E1106" s="4">
        <f>Data!E1106-Data!E1105</f>
        <v>-0.15000000000000568</v>
      </c>
    </row>
    <row r="1107" spans="1:5" x14ac:dyDescent="0.25">
      <c r="A1107" s="1">
        <v>36381</v>
      </c>
      <c r="B1107" s="4">
        <f>Data!B1107-Data!B1106</f>
        <v>-2.9300000000000068</v>
      </c>
      <c r="C1107" s="4">
        <f>Data!C1107-Data!C1106</f>
        <v>0.30000000000001137</v>
      </c>
      <c r="D1107" s="4">
        <f>Data!D1107-Data!D1106</f>
        <v>0.13999999999999968</v>
      </c>
      <c r="E1107" s="4">
        <f>Data!E1107-Data!E1106</f>
        <v>5.25</v>
      </c>
    </row>
    <row r="1108" spans="1:5" x14ac:dyDescent="0.25">
      <c r="A1108" s="1">
        <v>36382</v>
      </c>
      <c r="B1108" s="4">
        <f>Data!B1108-Data!B1107</f>
        <v>4.9300000000000068</v>
      </c>
      <c r="C1108" s="4">
        <f>Data!C1108-Data!C1107</f>
        <v>-2.1999999999999886</v>
      </c>
      <c r="D1108" s="4">
        <f>Data!D1108-Data!D1107</f>
        <v>-4.0000000000000036E-2</v>
      </c>
      <c r="E1108" s="4">
        <f>Data!E1108-Data!E1107</f>
        <v>-2.2999999999999972</v>
      </c>
    </row>
    <row r="1109" spans="1:5" x14ac:dyDescent="0.25">
      <c r="A1109" s="1">
        <v>36383</v>
      </c>
      <c r="B1109" s="4">
        <f>Data!B1109-Data!B1108</f>
        <v>14.259999999999991</v>
      </c>
      <c r="C1109" s="4">
        <f>Data!C1109-Data!C1108</f>
        <v>-1.8799999999999955</v>
      </c>
      <c r="D1109" s="4">
        <f>Data!D1109-Data!D1108</f>
        <v>4.0000000000000036E-2</v>
      </c>
      <c r="E1109" s="4">
        <f>Data!E1109-Data!E1108</f>
        <v>2.0600000000000023</v>
      </c>
    </row>
    <row r="1110" spans="1:5" x14ac:dyDescent="0.25">
      <c r="A1110" s="1">
        <v>36384</v>
      </c>
      <c r="B1110" s="4">
        <f>Data!B1110-Data!B1109</f>
        <v>17.990000000000009</v>
      </c>
      <c r="C1110" s="4">
        <f>Data!C1110-Data!C1109</f>
        <v>-5.1200000000000045</v>
      </c>
      <c r="D1110" s="4">
        <f>Data!D1110-Data!D1109</f>
        <v>-0.13999999999999968</v>
      </c>
      <c r="E1110" s="4">
        <f>Data!E1110-Data!E1109</f>
        <v>0.17999999999999261</v>
      </c>
    </row>
    <row r="1111" spans="1:5" x14ac:dyDescent="0.25">
      <c r="A1111" s="1">
        <v>36385</v>
      </c>
      <c r="B1111" s="4">
        <f>Data!B1111-Data!B1110</f>
        <v>2.3799999999999955</v>
      </c>
      <c r="C1111" s="4">
        <f>Data!C1111-Data!C1110</f>
        <v>-5</v>
      </c>
      <c r="D1111" s="4">
        <f>Data!D1111-Data!D1110</f>
        <v>0.17999999999999972</v>
      </c>
      <c r="E1111" s="4">
        <f>Data!E1111-Data!E1110</f>
        <v>-2.3299999999999983</v>
      </c>
    </row>
    <row r="1112" spans="1:5" x14ac:dyDescent="0.25">
      <c r="A1112" s="1">
        <v>36388</v>
      </c>
      <c r="B1112" s="4">
        <f>Data!B1112-Data!B1111</f>
        <v>-14</v>
      </c>
      <c r="C1112" s="4">
        <f>Data!C1112-Data!C1111</f>
        <v>-2.6500000000000057</v>
      </c>
      <c r="D1112" s="4">
        <f>Data!D1112-Data!D1111</f>
        <v>0.24000000000000021</v>
      </c>
      <c r="E1112" s="4">
        <f>Data!E1112-Data!E1111</f>
        <v>-0.34999999999999432</v>
      </c>
    </row>
    <row r="1113" spans="1:5" x14ac:dyDescent="0.25">
      <c r="A1113" s="1">
        <v>36389</v>
      </c>
      <c r="B1113" s="4">
        <f>Data!B1113-Data!B1112</f>
        <v>4.1399999999999864</v>
      </c>
      <c r="C1113" s="4">
        <f>Data!C1113-Data!C1112</f>
        <v>5.1599999999999966</v>
      </c>
      <c r="D1113" s="4">
        <f>Data!D1113-Data!D1112</f>
        <v>0.36999999999999922</v>
      </c>
      <c r="E1113" s="4">
        <f>Data!E1113-Data!E1112</f>
        <v>1</v>
      </c>
    </row>
    <row r="1114" spans="1:5" x14ac:dyDescent="0.25">
      <c r="A1114" s="1">
        <v>36390</v>
      </c>
      <c r="B1114" s="4">
        <f>Data!B1114-Data!B1113</f>
        <v>-1.7699999999999818</v>
      </c>
      <c r="C1114" s="4">
        <f>Data!C1114-Data!C1113</f>
        <v>0.65000000000003411</v>
      </c>
      <c r="D1114" s="4">
        <f>Data!D1114-Data!D1113</f>
        <v>0.64000000000000057</v>
      </c>
      <c r="E1114" s="4">
        <f>Data!E1114-Data!E1113</f>
        <v>3.6199999999999903</v>
      </c>
    </row>
    <row r="1115" spans="1:5" x14ac:dyDescent="0.25">
      <c r="A1115" s="1">
        <v>36391</v>
      </c>
      <c r="B1115" s="4">
        <f>Data!B1115-Data!B1114</f>
        <v>-2.3700000000000045</v>
      </c>
      <c r="C1115" s="4">
        <f>Data!C1115-Data!C1114</f>
        <v>-1.4600000000000364</v>
      </c>
      <c r="D1115" s="4">
        <f>Data!D1115-Data!D1114</f>
        <v>-0.14000000000000057</v>
      </c>
      <c r="E1115" s="4">
        <f>Data!E1115-Data!E1114</f>
        <v>-1.9699999999999989</v>
      </c>
    </row>
    <row r="1116" spans="1:5" x14ac:dyDescent="0.25">
      <c r="A1116" s="1">
        <v>36392</v>
      </c>
      <c r="B1116" s="4">
        <f>Data!B1116-Data!B1115</f>
        <v>1.1200000000000045</v>
      </c>
      <c r="C1116" s="4">
        <f>Data!C1116-Data!C1115</f>
        <v>-2.6999999999999886</v>
      </c>
      <c r="D1116" s="4">
        <f>Data!D1116-Data!D1115</f>
        <v>0.43000000000000149</v>
      </c>
      <c r="E1116" s="4">
        <f>Data!E1116-Data!E1115</f>
        <v>2.1500000000000057</v>
      </c>
    </row>
    <row r="1117" spans="1:5" x14ac:dyDescent="0.25">
      <c r="A1117" s="1">
        <v>36395</v>
      </c>
      <c r="B1117" s="4">
        <f>Data!B1117-Data!B1116</f>
        <v>7.5</v>
      </c>
      <c r="C1117" s="4">
        <f>Data!C1117-Data!C1116</f>
        <v>0.81999999999999318</v>
      </c>
      <c r="D1117" s="4">
        <f>Data!D1117-Data!D1116</f>
        <v>0.70999999999999908</v>
      </c>
      <c r="E1117" s="4">
        <f>Data!E1117-Data!E1116</f>
        <v>6.8400000000000034</v>
      </c>
    </row>
    <row r="1118" spans="1:5" x14ac:dyDescent="0.25">
      <c r="A1118" s="1">
        <v>36396</v>
      </c>
      <c r="B1118" s="4">
        <f>Data!B1118-Data!B1117</f>
        <v>-0.75</v>
      </c>
      <c r="C1118" s="4">
        <f>Data!C1118-Data!C1117</f>
        <v>2.1800000000000068</v>
      </c>
      <c r="D1118" s="4">
        <f>Data!D1118-Data!D1117</f>
        <v>-6.0000000000000497E-2</v>
      </c>
      <c r="E1118" s="4">
        <f>Data!E1118-Data!E1117</f>
        <v>3.289999999999992</v>
      </c>
    </row>
    <row r="1119" spans="1:5" x14ac:dyDescent="0.25">
      <c r="A1119" s="1">
        <v>36397</v>
      </c>
      <c r="B1119" s="4">
        <f>Data!B1119-Data!B1118</f>
        <v>2</v>
      </c>
      <c r="C1119" s="4">
        <f>Data!C1119-Data!C1118</f>
        <v>3</v>
      </c>
      <c r="D1119" s="4">
        <f>Data!D1119-Data!D1118</f>
        <v>-0.75999999999999979</v>
      </c>
      <c r="E1119" s="4">
        <f>Data!E1119-Data!E1118</f>
        <v>-5.5</v>
      </c>
    </row>
    <row r="1120" spans="1:5" x14ac:dyDescent="0.25">
      <c r="A1120" s="1">
        <v>36398</v>
      </c>
      <c r="B1120" s="4">
        <f>Data!B1120-Data!B1119</f>
        <v>14.379999999999995</v>
      </c>
      <c r="C1120" s="4">
        <f>Data!C1120-Data!C1119</f>
        <v>7.3999999999999773</v>
      </c>
      <c r="D1120" s="4">
        <f>Data!D1120-Data!D1119</f>
        <v>0.25999999999999979</v>
      </c>
      <c r="E1120" s="4">
        <f>Data!E1120-Data!E1119</f>
        <v>1.5900000000000034</v>
      </c>
    </row>
    <row r="1121" spans="1:5" x14ac:dyDescent="0.25">
      <c r="A1121" s="1">
        <v>36399</v>
      </c>
      <c r="B1121" s="4">
        <f>Data!B1121-Data!B1120</f>
        <v>-7.75</v>
      </c>
      <c r="C1121" s="4">
        <f>Data!C1121-Data!C1120</f>
        <v>-0.39999999999997726</v>
      </c>
      <c r="D1121" s="4">
        <f>Data!D1121-Data!D1120</f>
        <v>-0.25999999999999979</v>
      </c>
      <c r="E1121" s="4">
        <f>Data!E1121-Data!E1120</f>
        <v>7.269999999999996</v>
      </c>
    </row>
    <row r="1122" spans="1:5" x14ac:dyDescent="0.25">
      <c r="A1122" s="1">
        <v>36402</v>
      </c>
      <c r="B1122" s="4">
        <f>Data!B1122-Data!B1121</f>
        <v>4.3700000000000045</v>
      </c>
      <c r="C1122" s="4">
        <f>Data!C1122-Data!C1121</f>
        <v>-1</v>
      </c>
      <c r="D1122" s="4">
        <f>Data!D1122-Data!D1121</f>
        <v>8.9999999999999858E-2</v>
      </c>
      <c r="E1122" s="4">
        <f>Data!E1122-Data!E1121</f>
        <v>1.6500000000000057</v>
      </c>
    </row>
    <row r="1123" spans="1:5" x14ac:dyDescent="0.25">
      <c r="A1123" s="1">
        <v>36403</v>
      </c>
      <c r="B1123" s="4">
        <f>Data!B1123-Data!B1122</f>
        <v>1.4800000000000182</v>
      </c>
      <c r="C1123" s="4">
        <f>Data!C1123-Data!C1122</f>
        <v>-2.5</v>
      </c>
      <c r="D1123" s="4">
        <f>Data!D1123-Data!D1122</f>
        <v>-0.12999999999999901</v>
      </c>
      <c r="E1123" s="4">
        <f>Data!E1123-Data!E1122</f>
        <v>-1.7400000000000091</v>
      </c>
    </row>
    <row r="1124" spans="1:5" x14ac:dyDescent="0.25">
      <c r="A1124" s="1">
        <v>36404</v>
      </c>
      <c r="B1124" s="4">
        <f>Data!B1124-Data!B1123</f>
        <v>-0.71000000000003638</v>
      </c>
      <c r="C1124" s="4">
        <f>Data!C1124-Data!C1123</f>
        <v>0.85000000000002274</v>
      </c>
      <c r="D1124" s="4">
        <f>Data!D1124-Data!D1123</f>
        <v>-0.25999999999999979</v>
      </c>
      <c r="E1124" s="4">
        <f>Data!E1124-Data!E1123</f>
        <v>-4.0899999999999892</v>
      </c>
    </row>
    <row r="1125" spans="1:5" x14ac:dyDescent="0.25">
      <c r="A1125" s="1">
        <v>36405</v>
      </c>
      <c r="B1125" s="4">
        <f>Data!B1125-Data!B1124</f>
        <v>-6.6399999999999864</v>
      </c>
      <c r="C1125" s="4">
        <f>Data!C1125-Data!C1124</f>
        <v>-2.07000000000005</v>
      </c>
      <c r="D1125" s="4">
        <f>Data!D1125-Data!D1124</f>
        <v>-0.40000000000000036</v>
      </c>
      <c r="E1125" s="4">
        <f>Data!E1125-Data!E1124</f>
        <v>-2.7700000000000102</v>
      </c>
    </row>
    <row r="1126" spans="1:5" x14ac:dyDescent="0.25">
      <c r="A1126" s="1">
        <v>36406</v>
      </c>
      <c r="B1126" s="4">
        <f>Data!B1126-Data!B1125</f>
        <v>-5.1299999999999955</v>
      </c>
      <c r="C1126" s="4">
        <f>Data!C1126-Data!C1125</f>
        <v>-3.67999999999995</v>
      </c>
      <c r="D1126" s="4">
        <f>Data!D1126-Data!D1125</f>
        <v>0.12999999999999901</v>
      </c>
      <c r="E1126" s="4">
        <f>Data!E1126-Data!E1125</f>
        <v>-5.9999999999988063E-2</v>
      </c>
    </row>
    <row r="1127" spans="1:5" x14ac:dyDescent="0.25">
      <c r="A1127" s="1">
        <v>36409</v>
      </c>
      <c r="B1127" s="4">
        <f>Data!B1127-Data!B1126</f>
        <v>-2</v>
      </c>
      <c r="C1127" s="4">
        <f>Data!C1127-Data!C1126</f>
        <v>8.0099999999999909</v>
      </c>
      <c r="D1127" s="4">
        <f>Data!D1127-Data!D1126</f>
        <v>0.16999999999999993</v>
      </c>
      <c r="E1127" s="4">
        <f>Data!E1127-Data!E1126</f>
        <v>6.1899999999999977</v>
      </c>
    </row>
    <row r="1128" spans="1:5" x14ac:dyDescent="0.25">
      <c r="A1128" s="1">
        <v>36410</v>
      </c>
      <c r="B1128" s="4">
        <f>Data!B1128-Data!B1127</f>
        <v>-1.589999999999975</v>
      </c>
      <c r="C1128" s="4">
        <f>Data!C1128-Data!C1127</f>
        <v>-5.6100000000000136</v>
      </c>
      <c r="D1128" s="4">
        <f>Data!D1128-Data!D1127</f>
        <v>-0.12999999999999901</v>
      </c>
      <c r="E1128" s="4">
        <f>Data!E1128-Data!E1127</f>
        <v>-3.1800000000000068</v>
      </c>
    </row>
    <row r="1129" spans="1:5" x14ac:dyDescent="0.25">
      <c r="A1129" s="1">
        <v>36411</v>
      </c>
      <c r="B1129" s="4">
        <f>Data!B1129-Data!B1128</f>
        <v>1.839999999999975</v>
      </c>
      <c r="C1129" s="4">
        <f>Data!C1129-Data!C1128</f>
        <v>-1.5</v>
      </c>
      <c r="D1129" s="4">
        <f>Data!D1129-Data!D1128</f>
        <v>-0.12000000000000099</v>
      </c>
      <c r="E1129" s="4">
        <f>Data!E1129-Data!E1128</f>
        <v>-4.25</v>
      </c>
    </row>
    <row r="1130" spans="1:5" x14ac:dyDescent="0.25">
      <c r="A1130" s="1">
        <v>36412</v>
      </c>
      <c r="B1130" s="4">
        <f>Data!B1130-Data!B1129</f>
        <v>-7</v>
      </c>
      <c r="C1130" s="4">
        <f>Data!C1130-Data!C1129</f>
        <v>0</v>
      </c>
      <c r="D1130" s="4">
        <f>Data!D1130-Data!D1129</f>
        <v>0.12000000000000099</v>
      </c>
      <c r="E1130" s="4">
        <f>Data!E1130-Data!E1129</f>
        <v>-0.40999999999999659</v>
      </c>
    </row>
    <row r="1131" spans="1:5" x14ac:dyDescent="0.25">
      <c r="A1131" s="1">
        <v>36413</v>
      </c>
      <c r="B1131" s="4">
        <f>Data!B1131-Data!B1130</f>
        <v>-1.75</v>
      </c>
      <c r="C1131" s="4">
        <f>Data!C1131-Data!C1130</f>
        <v>-0.32999999999998408</v>
      </c>
      <c r="D1131" s="4">
        <f>Data!D1131-Data!D1130</f>
        <v>-0.23000000000000043</v>
      </c>
      <c r="E1131" s="4">
        <f>Data!E1131-Data!E1130</f>
        <v>0.12000000000000455</v>
      </c>
    </row>
    <row r="1132" spans="1:5" x14ac:dyDescent="0.25">
      <c r="A1132" s="1">
        <v>36417</v>
      </c>
      <c r="B1132" s="4">
        <f>Data!B1132-Data!B1131</f>
        <v>-5.7300000000000182</v>
      </c>
      <c r="C1132" s="4">
        <f>Data!C1132-Data!C1131</f>
        <v>-8.1200000000000045</v>
      </c>
      <c r="D1132" s="4">
        <f>Data!D1132-Data!D1131</f>
        <v>0.64000000000000057</v>
      </c>
      <c r="E1132" s="4">
        <f>Data!E1132-Data!E1131</f>
        <v>-3.3000000000000114</v>
      </c>
    </row>
    <row r="1133" spans="1:5" x14ac:dyDescent="0.25">
      <c r="A1133" s="1">
        <v>36418</v>
      </c>
      <c r="B1133" s="4">
        <f>Data!B1133-Data!B1132</f>
        <v>5.9800000000000182</v>
      </c>
      <c r="C1133" s="4">
        <f>Data!C1133-Data!C1132</f>
        <v>0.96999999999999886</v>
      </c>
      <c r="D1133" s="4">
        <f>Data!D1133-Data!D1132</f>
        <v>-0.24000000000000021</v>
      </c>
      <c r="E1133" s="4">
        <f>Data!E1133-Data!E1132</f>
        <v>-1.3299999999999983</v>
      </c>
    </row>
    <row r="1134" spans="1:5" x14ac:dyDescent="0.25">
      <c r="A1134" s="1">
        <v>36419</v>
      </c>
      <c r="B1134" s="4">
        <f>Data!B1134-Data!B1133</f>
        <v>-4.2699999999999818</v>
      </c>
      <c r="C1134" s="4">
        <f>Data!C1134-Data!C1133</f>
        <v>-4.8200000000000216</v>
      </c>
      <c r="D1134" s="4">
        <f>Data!D1134-Data!D1133</f>
        <v>-0.33000000000000007</v>
      </c>
      <c r="E1134" s="4">
        <f>Data!E1134-Data!E1133</f>
        <v>-2.5899999999999892</v>
      </c>
    </row>
    <row r="1135" spans="1:5" x14ac:dyDescent="0.25">
      <c r="A1135" s="1">
        <v>36420</v>
      </c>
      <c r="B1135" s="4">
        <f>Data!B1135-Data!B1134</f>
        <v>9.2699999999999818</v>
      </c>
      <c r="C1135" s="4">
        <f>Data!C1135-Data!C1134</f>
        <v>-2.1999999999999886</v>
      </c>
      <c r="D1135" s="4">
        <f>Data!D1135-Data!D1134</f>
        <v>-0.19000000000000039</v>
      </c>
      <c r="E1135" s="4">
        <f>Data!E1135-Data!E1134</f>
        <v>0.26999999999999602</v>
      </c>
    </row>
    <row r="1136" spans="1:5" x14ac:dyDescent="0.25">
      <c r="A1136" s="1">
        <v>36423</v>
      </c>
      <c r="B1136" s="4">
        <f>Data!B1136-Data!B1135</f>
        <v>18.75</v>
      </c>
      <c r="C1136" s="4">
        <f>Data!C1136-Data!C1135</f>
        <v>0.94999999999998863</v>
      </c>
      <c r="D1136" s="4">
        <f>Data!D1136-Data!D1135</f>
        <v>-1.9999999999999574E-2</v>
      </c>
      <c r="E1136" s="4">
        <f>Data!E1136-Data!E1135</f>
        <v>-1.6500000000000057</v>
      </c>
    </row>
    <row r="1137" spans="1:5" x14ac:dyDescent="0.25">
      <c r="A1137" s="1">
        <v>36424</v>
      </c>
      <c r="B1137" s="4">
        <f>Data!B1137-Data!B1136</f>
        <v>0.25</v>
      </c>
      <c r="C1137" s="4">
        <f>Data!C1137-Data!C1136</f>
        <v>-0.95999999999997954</v>
      </c>
      <c r="D1137" s="4">
        <f>Data!D1137-Data!D1136</f>
        <v>-0.11000000000000032</v>
      </c>
      <c r="E1137" s="4">
        <f>Data!E1137-Data!E1136</f>
        <v>-0.64999999999999147</v>
      </c>
    </row>
    <row r="1138" spans="1:5" x14ac:dyDescent="0.25">
      <c r="A1138" s="1">
        <v>36425</v>
      </c>
      <c r="B1138" s="4">
        <f>Data!B1138-Data!B1137</f>
        <v>18.730000000000018</v>
      </c>
      <c r="C1138" s="4">
        <f>Data!C1138-Data!C1137</f>
        <v>2.1200000000000045</v>
      </c>
      <c r="D1138" s="4">
        <f>Data!D1138-Data!D1137</f>
        <v>2.0000000000000462E-2</v>
      </c>
      <c r="E1138" s="4">
        <f>Data!E1138-Data!E1137</f>
        <v>-0.53000000000000114</v>
      </c>
    </row>
    <row r="1139" spans="1:5" x14ac:dyDescent="0.25">
      <c r="A1139" s="1">
        <v>36426</v>
      </c>
      <c r="B1139" s="4">
        <f>Data!B1139-Data!B1138</f>
        <v>14.370000000000005</v>
      </c>
      <c r="C1139" s="4">
        <f>Data!C1139-Data!C1138</f>
        <v>1.289999999999992</v>
      </c>
      <c r="D1139" s="4">
        <f>Data!D1139-Data!D1138</f>
        <v>-5.0000000000000711E-2</v>
      </c>
      <c r="E1139" s="4">
        <f>Data!E1139-Data!E1138</f>
        <v>0.93999999999999773</v>
      </c>
    </row>
    <row r="1140" spans="1:5" x14ac:dyDescent="0.25">
      <c r="A1140" s="1">
        <v>36427</v>
      </c>
      <c r="B1140" s="4">
        <f>Data!B1140-Data!B1139</f>
        <v>0.89999999999997726</v>
      </c>
      <c r="C1140" s="4">
        <f>Data!C1140-Data!C1139</f>
        <v>3.5</v>
      </c>
      <c r="D1140" s="4">
        <f>Data!D1140-Data!D1139</f>
        <v>-0.13999999999999968</v>
      </c>
      <c r="E1140" s="4">
        <f>Data!E1140-Data!E1139</f>
        <v>2.0300000000000011</v>
      </c>
    </row>
    <row r="1141" spans="1:5" x14ac:dyDescent="0.25">
      <c r="A1141" s="1">
        <v>36430</v>
      </c>
      <c r="B1141" s="4">
        <f>Data!B1141-Data!B1140</f>
        <v>1.3999999999999773</v>
      </c>
      <c r="C1141" s="4">
        <f>Data!C1141-Data!C1140</f>
        <v>4.2999999999999829</v>
      </c>
      <c r="D1141" s="4">
        <f>Data!D1141-Data!D1140</f>
        <v>4.9999999999999822E-2</v>
      </c>
      <c r="E1141" s="4">
        <f>Data!E1141-Data!E1140</f>
        <v>-2.8500000000000085</v>
      </c>
    </row>
    <row r="1142" spans="1:5" x14ac:dyDescent="0.25">
      <c r="A1142" s="1">
        <v>36431</v>
      </c>
      <c r="B1142" s="4">
        <f>Data!B1142-Data!B1141</f>
        <v>14.230000000000018</v>
      </c>
      <c r="C1142" s="4">
        <f>Data!C1142-Data!C1141</f>
        <v>-1.6499999999999773</v>
      </c>
      <c r="D1142" s="4">
        <f>Data!D1142-Data!D1141</f>
        <v>6.0000000000000497E-2</v>
      </c>
      <c r="E1142" s="4">
        <f>Data!E1142-Data!E1141</f>
        <v>0.94000000000001194</v>
      </c>
    </row>
    <row r="1143" spans="1:5" x14ac:dyDescent="0.25">
      <c r="A1143" s="1">
        <v>36432</v>
      </c>
      <c r="B1143" s="4">
        <f>Data!B1143-Data!B1142</f>
        <v>26.620000000000005</v>
      </c>
      <c r="C1143" s="4">
        <f>Data!C1143-Data!C1142</f>
        <v>-0.35000000000002274</v>
      </c>
      <c r="D1143" s="4">
        <f>Data!D1143-Data!D1142</f>
        <v>-1.0000000000000675E-2</v>
      </c>
      <c r="E1143" s="4">
        <f>Data!E1143-Data!E1142</f>
        <v>2.8299999999999983</v>
      </c>
    </row>
    <row r="1144" spans="1:5" x14ac:dyDescent="0.25">
      <c r="A1144" s="1">
        <v>36433</v>
      </c>
      <c r="B1144" s="4">
        <f>Data!B1144-Data!B1143</f>
        <v>-19.25</v>
      </c>
      <c r="C1144" s="4">
        <f>Data!C1144-Data!C1143</f>
        <v>-1.1200000000000045</v>
      </c>
      <c r="D1144" s="4">
        <f>Data!D1144-Data!D1143</f>
        <v>-0.14999999999999947</v>
      </c>
      <c r="E1144" s="4">
        <f>Data!E1144-Data!E1143</f>
        <v>0.53000000000000114</v>
      </c>
    </row>
    <row r="1145" spans="1:5" x14ac:dyDescent="0.25">
      <c r="A1145" s="1">
        <v>36434</v>
      </c>
      <c r="B1145" s="4">
        <f>Data!B1145-Data!B1144</f>
        <v>-13</v>
      </c>
      <c r="C1145" s="4">
        <f>Data!C1145-Data!C1144</f>
        <v>-7.0799999999999841</v>
      </c>
      <c r="D1145" s="4">
        <f>Data!D1145-Data!D1144</f>
        <v>-0.27000000000000046</v>
      </c>
      <c r="E1145" s="4">
        <f>Data!E1145-Data!E1144</f>
        <v>-2.710000000000008</v>
      </c>
    </row>
    <row r="1146" spans="1:5" x14ac:dyDescent="0.25">
      <c r="A1146" s="1">
        <v>36437</v>
      </c>
      <c r="B1146" s="4">
        <f>Data!B1146-Data!B1145</f>
        <v>-8</v>
      </c>
      <c r="C1146" s="4">
        <f>Data!C1146-Data!C1145</f>
        <v>3.3000000000000114</v>
      </c>
      <c r="D1146" s="4">
        <f>Data!D1146-Data!D1145</f>
        <v>2.0000000000000462E-2</v>
      </c>
      <c r="E1146" s="4">
        <f>Data!E1146-Data!E1145</f>
        <v>0.76000000000000512</v>
      </c>
    </row>
    <row r="1147" spans="1:5" x14ac:dyDescent="0.25">
      <c r="A1147" s="1">
        <v>36438</v>
      </c>
      <c r="B1147" s="4">
        <f>Data!B1147-Data!B1146</f>
        <v>0.75</v>
      </c>
      <c r="C1147" s="4">
        <f>Data!C1147-Data!C1146</f>
        <v>0.79999999999998295</v>
      </c>
      <c r="D1147" s="4">
        <f>Data!D1147-Data!D1146</f>
        <v>9.9999999999997868E-3</v>
      </c>
      <c r="E1147" s="4">
        <f>Data!E1147-Data!E1146</f>
        <v>0.76999999999999602</v>
      </c>
    </row>
    <row r="1148" spans="1:5" x14ac:dyDescent="0.25">
      <c r="A1148" s="1">
        <v>36439</v>
      </c>
      <c r="B1148" s="4">
        <f>Data!B1148-Data!B1147</f>
        <v>-8</v>
      </c>
      <c r="C1148" s="4">
        <f>Data!C1148-Data!C1147</f>
        <v>-1.9000000000000057</v>
      </c>
      <c r="D1148" s="4">
        <f>Data!D1148-Data!D1147</f>
        <v>0.15000000000000036</v>
      </c>
      <c r="E1148" s="4">
        <f>Data!E1148-Data!E1147</f>
        <v>-2.2399999999999949</v>
      </c>
    </row>
    <row r="1149" spans="1:5" x14ac:dyDescent="0.25">
      <c r="A1149" s="1">
        <v>36440</v>
      </c>
      <c r="B1149" s="4">
        <f>Data!B1149-Data!B1148</f>
        <v>18.75</v>
      </c>
      <c r="C1149" s="4">
        <f>Data!C1149-Data!C1148</f>
        <v>9.8000000000000114</v>
      </c>
      <c r="D1149" s="4">
        <f>Data!D1149-Data!D1148</f>
        <v>0.23999999999999932</v>
      </c>
      <c r="E1149" s="4">
        <f>Data!E1149-Data!E1148</f>
        <v>4.769999999999996</v>
      </c>
    </row>
    <row r="1150" spans="1:5" x14ac:dyDescent="0.25">
      <c r="A1150" s="1">
        <v>36441</v>
      </c>
      <c r="B1150" s="4">
        <f>Data!B1150-Data!B1149</f>
        <v>0</v>
      </c>
      <c r="C1150" s="4">
        <f>Data!C1150-Data!C1149</f>
        <v>-12.419999999999987</v>
      </c>
      <c r="D1150" s="4">
        <f>Data!D1150-Data!D1149</f>
        <v>-3.9999999999999147E-2</v>
      </c>
      <c r="E1150" s="4">
        <f>Data!E1150-Data!E1149</f>
        <v>6.7800000000000011</v>
      </c>
    </row>
    <row r="1151" spans="1:5" x14ac:dyDescent="0.25">
      <c r="A1151" s="1">
        <v>36444</v>
      </c>
      <c r="B1151" s="4">
        <f>Data!B1151-Data!B1150</f>
        <v>10</v>
      </c>
      <c r="C1151" s="4">
        <f>Data!C1151-Data!C1150</f>
        <v>4.1699999999999875</v>
      </c>
      <c r="D1151" s="4">
        <f>Data!D1151-Data!D1150</f>
        <v>0.16999999999999993</v>
      </c>
      <c r="E1151" s="4">
        <f>Data!E1151-Data!E1150</f>
        <v>-1.1800000000000068</v>
      </c>
    </row>
    <row r="1152" spans="1:5" x14ac:dyDescent="0.25">
      <c r="A1152" s="1">
        <v>36445</v>
      </c>
      <c r="B1152" s="4">
        <f>Data!B1152-Data!B1151</f>
        <v>16.25</v>
      </c>
      <c r="C1152" s="4">
        <f>Data!C1152-Data!C1151</f>
        <v>1.75</v>
      </c>
      <c r="D1152" s="4">
        <f>Data!D1152-Data!D1151</f>
        <v>-0.11000000000000032</v>
      </c>
      <c r="E1152" s="4">
        <f>Data!E1152-Data!E1151</f>
        <v>1.7700000000000102</v>
      </c>
    </row>
    <row r="1153" spans="1:5" x14ac:dyDescent="0.25">
      <c r="A1153" s="1">
        <v>36446</v>
      </c>
      <c r="B1153" s="4">
        <f>Data!B1153-Data!B1152</f>
        <v>2.75</v>
      </c>
      <c r="C1153" s="4">
        <f>Data!C1153-Data!C1152</f>
        <v>-0.5</v>
      </c>
      <c r="D1153" s="4">
        <f>Data!D1153-Data!D1152</f>
        <v>-0.25999999999999979</v>
      </c>
      <c r="E1153" s="4">
        <f>Data!E1153-Data!E1152</f>
        <v>-4.0100000000000051</v>
      </c>
    </row>
    <row r="1154" spans="1:5" x14ac:dyDescent="0.25">
      <c r="A1154" s="1">
        <v>36447</v>
      </c>
      <c r="B1154" s="4">
        <f>Data!B1154-Data!B1153</f>
        <v>-2.75</v>
      </c>
      <c r="C1154" s="4">
        <f>Data!C1154-Data!C1153</f>
        <v>-3.1999999999999886</v>
      </c>
      <c r="D1154" s="4">
        <f>Data!D1154-Data!D1153</f>
        <v>0</v>
      </c>
      <c r="E1154" s="4">
        <f>Data!E1154-Data!E1153</f>
        <v>0.82999999999999829</v>
      </c>
    </row>
    <row r="1155" spans="1:5" x14ac:dyDescent="0.25">
      <c r="A1155" s="1">
        <v>36448</v>
      </c>
      <c r="B1155" s="4">
        <f>Data!B1155-Data!B1154</f>
        <v>-10</v>
      </c>
      <c r="C1155" s="4">
        <f>Data!C1155-Data!C1154</f>
        <v>-1.8000000000000114</v>
      </c>
      <c r="D1155" s="4">
        <f>Data!D1155-Data!D1154</f>
        <v>-0.24000000000000021</v>
      </c>
      <c r="E1155" s="4">
        <f>Data!E1155-Data!E1154</f>
        <v>-7.1299999999999955</v>
      </c>
    </row>
    <row r="1156" spans="1:5" x14ac:dyDescent="0.25">
      <c r="A1156" s="1">
        <v>36451</v>
      </c>
      <c r="B1156" s="4">
        <f>Data!B1156-Data!B1155</f>
        <v>-0.25</v>
      </c>
      <c r="C1156" s="4">
        <f>Data!C1156-Data!C1155</f>
        <v>-5</v>
      </c>
      <c r="D1156" s="4">
        <f>Data!D1156-Data!D1155</f>
        <v>0.12999999999999989</v>
      </c>
      <c r="E1156" s="4">
        <f>Data!E1156-Data!E1155</f>
        <v>2.8799999999999955</v>
      </c>
    </row>
    <row r="1157" spans="1:5" x14ac:dyDescent="0.25">
      <c r="A1157" s="1">
        <v>36453</v>
      </c>
      <c r="B1157" s="4">
        <f>Data!B1157-Data!B1156</f>
        <v>-19.480000000000018</v>
      </c>
      <c r="C1157" s="4">
        <f>Data!C1157-Data!C1156</f>
        <v>-6.0200000000000102</v>
      </c>
      <c r="D1157" s="4">
        <f>Data!D1157-Data!D1156</f>
        <v>0.15000000000000036</v>
      </c>
      <c r="E1157" s="4">
        <f>Data!E1157-Data!E1156</f>
        <v>4.1899999999999977</v>
      </c>
    </row>
    <row r="1158" spans="1:5" x14ac:dyDescent="0.25">
      <c r="A1158" s="1">
        <v>36454</v>
      </c>
      <c r="B1158" s="4">
        <f>Data!B1158-Data!B1157</f>
        <v>-28.409999999999968</v>
      </c>
      <c r="C1158" s="4">
        <f>Data!C1158-Data!C1157</f>
        <v>-2.9799999999999898</v>
      </c>
      <c r="D1158" s="4">
        <f>Data!D1158-Data!D1157</f>
        <v>9.9999999999997868E-3</v>
      </c>
      <c r="E1158" s="4">
        <f>Data!E1158-Data!E1157</f>
        <v>-3.8299999999999983</v>
      </c>
    </row>
    <row r="1159" spans="1:5" x14ac:dyDescent="0.25">
      <c r="A1159" s="1">
        <v>36455</v>
      </c>
      <c r="B1159" s="4">
        <f>Data!B1159-Data!B1158</f>
        <v>-26.129999999999995</v>
      </c>
      <c r="C1159" s="4">
        <f>Data!C1159-Data!C1158</f>
        <v>-6</v>
      </c>
      <c r="D1159" s="4">
        <f>Data!D1159-Data!D1158</f>
        <v>-0.17999999999999972</v>
      </c>
      <c r="E1159" s="4">
        <f>Data!E1159-Data!E1158</f>
        <v>6.9200000000000017</v>
      </c>
    </row>
    <row r="1160" spans="1:5" x14ac:dyDescent="0.25">
      <c r="A1160" s="1">
        <v>36458</v>
      </c>
      <c r="B1160" s="4">
        <f>Data!B1160-Data!B1159</f>
        <v>-24.050000000000011</v>
      </c>
      <c r="C1160" s="4">
        <f>Data!C1160-Data!C1159</f>
        <v>2</v>
      </c>
      <c r="D1160" s="4">
        <f>Data!D1160-Data!D1159</f>
        <v>0.11999999999999922</v>
      </c>
      <c r="E1160" s="4">
        <f>Data!E1160-Data!E1159</f>
        <v>5.1000000000000085</v>
      </c>
    </row>
    <row r="1161" spans="1:5" x14ac:dyDescent="0.25">
      <c r="A1161" s="1">
        <v>36459</v>
      </c>
      <c r="B1161" s="4">
        <f>Data!B1161-Data!B1160</f>
        <v>10.069999999999993</v>
      </c>
      <c r="C1161" s="4">
        <f>Data!C1161-Data!C1160</f>
        <v>-3</v>
      </c>
      <c r="D1161" s="4">
        <f>Data!D1161-Data!D1160</f>
        <v>0.38000000000000078</v>
      </c>
      <c r="E1161" s="4">
        <f>Data!E1161-Data!E1160</f>
        <v>1.3799999999999955</v>
      </c>
    </row>
    <row r="1162" spans="1:5" x14ac:dyDescent="0.25">
      <c r="A1162" s="1">
        <v>36460</v>
      </c>
      <c r="B1162" s="4">
        <f>Data!B1162-Data!B1161</f>
        <v>-5.5</v>
      </c>
      <c r="C1162" s="4">
        <f>Data!C1162-Data!C1161</f>
        <v>15</v>
      </c>
      <c r="D1162" s="4">
        <f>Data!D1162-Data!D1161</f>
        <v>-0.19000000000000039</v>
      </c>
      <c r="E1162" s="4">
        <f>Data!E1162-Data!E1161</f>
        <v>-7.3900000000000006</v>
      </c>
    </row>
    <row r="1163" spans="1:5" x14ac:dyDescent="0.25">
      <c r="A1163" s="1">
        <v>36461</v>
      </c>
      <c r="B1163" s="4">
        <f>Data!B1163-Data!B1162</f>
        <v>-5.3000000000000114</v>
      </c>
      <c r="C1163" s="4">
        <f>Data!C1163-Data!C1162</f>
        <v>-6.5</v>
      </c>
      <c r="D1163" s="4">
        <f>Data!D1163-Data!D1162</f>
        <v>-0.33000000000000007</v>
      </c>
      <c r="E1163" s="4">
        <f>Data!E1163-Data!E1162</f>
        <v>-3.0400000000000063</v>
      </c>
    </row>
    <row r="1164" spans="1:5" x14ac:dyDescent="0.25">
      <c r="A1164" s="1">
        <v>36462</v>
      </c>
      <c r="B1164" s="4">
        <f>Data!B1164-Data!B1163</f>
        <v>-9.6999999999999886</v>
      </c>
      <c r="C1164" s="4">
        <f>Data!C1164-Data!C1163</f>
        <v>-6.3899999999999864</v>
      </c>
      <c r="D1164" s="4">
        <f>Data!D1164-Data!D1163</f>
        <v>-0.37000000000000011</v>
      </c>
      <c r="E1164" s="4">
        <f>Data!E1164-Data!E1163</f>
        <v>-2.9699999999999989</v>
      </c>
    </row>
    <row r="1165" spans="1:5" x14ac:dyDescent="0.25">
      <c r="A1165" s="1">
        <v>36465</v>
      </c>
      <c r="B1165" s="4">
        <f>Data!B1165-Data!B1164</f>
        <v>-21.289999999999992</v>
      </c>
      <c r="C1165" s="4">
        <f>Data!C1165-Data!C1164</f>
        <v>0.18999999999999773</v>
      </c>
      <c r="D1165" s="4">
        <f>Data!D1165-Data!D1164</f>
        <v>-0.29999999999999982</v>
      </c>
      <c r="E1165" s="4">
        <f>Data!E1165-Data!E1164</f>
        <v>-6.5099999999999909</v>
      </c>
    </row>
    <row r="1166" spans="1:5" x14ac:dyDescent="0.25">
      <c r="A1166" s="1">
        <v>36466</v>
      </c>
      <c r="B1166" s="4">
        <f>Data!B1166-Data!B1165</f>
        <v>19.590000000000003</v>
      </c>
      <c r="C1166" s="4">
        <f>Data!C1166-Data!C1165</f>
        <v>3.1999999999999886</v>
      </c>
      <c r="D1166" s="4">
        <f>Data!D1166-Data!D1165</f>
        <v>0.30999999999999961</v>
      </c>
      <c r="E1166" s="4">
        <f>Data!E1166-Data!E1165</f>
        <v>6.4199999999999875</v>
      </c>
    </row>
    <row r="1167" spans="1:5" x14ac:dyDescent="0.25">
      <c r="A1167" s="1">
        <v>36467</v>
      </c>
      <c r="B1167" s="4">
        <f>Data!B1167-Data!B1166</f>
        <v>-17.990000000000009</v>
      </c>
      <c r="C1167" s="4">
        <f>Data!C1167-Data!C1166</f>
        <v>-0.25</v>
      </c>
      <c r="D1167" s="4">
        <f>Data!D1167-Data!D1166</f>
        <v>-0.11999999999999922</v>
      </c>
      <c r="E1167" s="4">
        <f>Data!E1167-Data!E1166</f>
        <v>-4.9199999999999875</v>
      </c>
    </row>
    <row r="1168" spans="1:5" x14ac:dyDescent="0.25">
      <c r="A1168" s="1">
        <v>36468</v>
      </c>
      <c r="B1168" s="4">
        <f>Data!B1168-Data!B1167</f>
        <v>-0.25999999999999091</v>
      </c>
      <c r="C1168" s="4">
        <f>Data!C1168-Data!C1167</f>
        <v>1.2700000000000102</v>
      </c>
      <c r="D1168" s="4">
        <f>Data!D1168-Data!D1167</f>
        <v>0</v>
      </c>
      <c r="E1168" s="4">
        <f>Data!E1168-Data!E1167</f>
        <v>1.5899999999999892</v>
      </c>
    </row>
    <row r="1169" spans="1:5" x14ac:dyDescent="0.25">
      <c r="A1169" s="1">
        <v>36469</v>
      </c>
      <c r="B1169" s="4">
        <f>Data!B1169-Data!B1168</f>
        <v>17.449999999999989</v>
      </c>
      <c r="C1169" s="4">
        <f>Data!C1169-Data!C1168</f>
        <v>5.1099999999999852</v>
      </c>
      <c r="D1169" s="4">
        <f>Data!D1169-Data!D1168</f>
        <v>-0.11000000000000032</v>
      </c>
      <c r="E1169" s="4">
        <f>Data!E1169-Data!E1168</f>
        <v>0.18000000000000682</v>
      </c>
    </row>
    <row r="1170" spans="1:5" x14ac:dyDescent="0.25">
      <c r="A1170" s="1">
        <v>36471</v>
      </c>
      <c r="B1170" s="4">
        <f>Data!B1170-Data!B1169</f>
        <v>8.6399999999999864</v>
      </c>
      <c r="C1170" s="4">
        <f>Data!C1170-Data!C1169</f>
        <v>1.9399999999999977</v>
      </c>
      <c r="D1170" s="4">
        <f>Data!D1170-Data!D1169</f>
        <v>0.12000000000000011</v>
      </c>
      <c r="E1170" s="4">
        <f>Data!E1170-Data!E1169</f>
        <v>1.1200000000000045</v>
      </c>
    </row>
    <row r="1171" spans="1:5" x14ac:dyDescent="0.25">
      <c r="A1171" s="1">
        <v>36473</v>
      </c>
      <c r="B1171" s="4">
        <f>Data!B1171-Data!B1170</f>
        <v>11.110000000000014</v>
      </c>
      <c r="C1171" s="4">
        <f>Data!C1171-Data!C1170</f>
        <v>-5.9699999999999989</v>
      </c>
      <c r="D1171" s="4">
        <f>Data!D1171-Data!D1170</f>
        <v>1.9999999999999574E-2</v>
      </c>
      <c r="E1171" s="4">
        <f>Data!E1171-Data!E1170</f>
        <v>-0.83000000000001251</v>
      </c>
    </row>
    <row r="1172" spans="1:5" x14ac:dyDescent="0.25">
      <c r="A1172" s="1">
        <v>36475</v>
      </c>
      <c r="B1172" s="4">
        <f>Data!B1172-Data!B1171</f>
        <v>8.75</v>
      </c>
      <c r="C1172" s="4">
        <f>Data!C1172-Data!C1171</f>
        <v>1.9000000000000057</v>
      </c>
      <c r="D1172" s="4">
        <f>Data!D1172-Data!D1171</f>
        <v>-0.16999999999999993</v>
      </c>
      <c r="E1172" s="4">
        <f>Data!E1172-Data!E1171</f>
        <v>-0.81999999999999318</v>
      </c>
    </row>
    <row r="1173" spans="1:5" x14ac:dyDescent="0.25">
      <c r="A1173" s="1">
        <v>36476</v>
      </c>
      <c r="B1173" s="4">
        <f>Data!B1173-Data!B1172</f>
        <v>23.25</v>
      </c>
      <c r="C1173" s="4">
        <f>Data!C1173-Data!C1172</f>
        <v>-3.6999999999999886</v>
      </c>
      <c r="D1173" s="4">
        <f>Data!D1173-Data!D1172</f>
        <v>0</v>
      </c>
      <c r="E1173" s="4">
        <f>Data!E1173-Data!E1172</f>
        <v>9.0000000000003411E-2</v>
      </c>
    </row>
    <row r="1174" spans="1:5" x14ac:dyDescent="0.25">
      <c r="A1174" s="1">
        <v>36479</v>
      </c>
      <c r="B1174" s="4">
        <f>Data!B1174-Data!B1173</f>
        <v>-17.810000000000002</v>
      </c>
      <c r="C1174" s="4">
        <f>Data!C1174-Data!C1173</f>
        <v>-3.9300000000000068</v>
      </c>
      <c r="D1174" s="4">
        <f>Data!D1174-Data!D1173</f>
        <v>4.9999999999999822E-2</v>
      </c>
      <c r="E1174" s="4">
        <f>Data!E1174-Data!E1173</f>
        <v>-1.3299999999999983</v>
      </c>
    </row>
    <row r="1175" spans="1:5" x14ac:dyDescent="0.25">
      <c r="A1175" s="1">
        <v>36480</v>
      </c>
      <c r="B1175" s="4">
        <f>Data!B1175-Data!B1174</f>
        <v>17.560000000000002</v>
      </c>
      <c r="C1175" s="4">
        <f>Data!C1175-Data!C1174</f>
        <v>-1.3700000000000045</v>
      </c>
      <c r="D1175" s="4">
        <f>Data!D1175-Data!D1174</f>
        <v>0.17000000000000082</v>
      </c>
      <c r="E1175" s="4">
        <f>Data!E1175-Data!E1174</f>
        <v>1.769999999999996</v>
      </c>
    </row>
    <row r="1176" spans="1:5" x14ac:dyDescent="0.25">
      <c r="A1176" s="1">
        <v>36481</v>
      </c>
      <c r="B1176" s="4">
        <f>Data!B1176-Data!B1175</f>
        <v>-7.3700000000000045</v>
      </c>
      <c r="C1176" s="4">
        <f>Data!C1176-Data!C1175</f>
        <v>3.8000000000000114</v>
      </c>
      <c r="D1176" s="4">
        <f>Data!D1176-Data!D1175</f>
        <v>-0.22000000000000064</v>
      </c>
      <c r="E1176" s="4">
        <f>Data!E1176-Data!E1175</f>
        <v>-2.0100000000000051</v>
      </c>
    </row>
    <row r="1177" spans="1:5" x14ac:dyDescent="0.25">
      <c r="A1177" s="1">
        <v>36482</v>
      </c>
      <c r="B1177" s="4">
        <f>Data!B1177-Data!B1176</f>
        <v>3.8700000000000045</v>
      </c>
      <c r="C1177" s="4">
        <f>Data!C1177-Data!C1176</f>
        <v>2.6999999999999886</v>
      </c>
      <c r="D1177" s="4">
        <f>Data!D1177-Data!D1176</f>
        <v>2.0000000000000462E-2</v>
      </c>
      <c r="E1177" s="4">
        <f>Data!E1177-Data!E1176</f>
        <v>1.3599999999999994</v>
      </c>
    </row>
    <row r="1178" spans="1:5" x14ac:dyDescent="0.25">
      <c r="A1178" s="1">
        <v>36483</v>
      </c>
      <c r="B1178" s="4">
        <f>Data!B1178-Data!B1177</f>
        <v>-3</v>
      </c>
      <c r="C1178" s="4">
        <f>Data!C1178-Data!C1177</f>
        <v>-6.1999999999999886</v>
      </c>
      <c r="D1178" s="4">
        <f>Data!D1178-Data!D1177</f>
        <v>-0.10000000000000053</v>
      </c>
      <c r="E1178" s="4">
        <f>Data!E1178-Data!E1177</f>
        <v>-0.14999999999999147</v>
      </c>
    </row>
    <row r="1179" spans="1:5" x14ac:dyDescent="0.25">
      <c r="A1179" s="1">
        <v>36486</v>
      </c>
      <c r="B1179" s="4">
        <f>Data!B1179-Data!B1178</f>
        <v>-0.31000000000000227</v>
      </c>
      <c r="C1179" s="4">
        <f>Data!C1179-Data!C1178</f>
        <v>0.19999999999998863</v>
      </c>
      <c r="D1179" s="4">
        <f>Data!D1179-Data!D1178</f>
        <v>-6.9999999999999396E-2</v>
      </c>
      <c r="E1179" s="4">
        <f>Data!E1179-Data!E1178</f>
        <v>-0.38000000000000966</v>
      </c>
    </row>
    <row r="1180" spans="1:5" x14ac:dyDescent="0.25">
      <c r="A1180" s="1">
        <v>36488</v>
      </c>
      <c r="B1180" s="4">
        <f>Data!B1180-Data!B1179</f>
        <v>-8.4300000000000068</v>
      </c>
      <c r="C1180" s="4">
        <f>Data!C1180-Data!C1179</f>
        <v>4.9000000000000057</v>
      </c>
      <c r="D1180" s="4">
        <f>Data!D1180-Data!D1179</f>
        <v>0.10999999999999943</v>
      </c>
      <c r="E1180" s="4">
        <f>Data!E1180-Data!E1179</f>
        <v>6.5700000000000074</v>
      </c>
    </row>
    <row r="1181" spans="1:5" x14ac:dyDescent="0.25">
      <c r="A1181" s="1">
        <v>36489</v>
      </c>
      <c r="B1181" s="4">
        <f>Data!B1181-Data!B1180</f>
        <v>-3.7599999999999909</v>
      </c>
      <c r="C1181" s="4">
        <f>Data!C1181-Data!C1180</f>
        <v>-9.9999999999994316E-2</v>
      </c>
      <c r="D1181" s="4">
        <f>Data!D1181-Data!D1180</f>
        <v>4.0000000000000036E-2</v>
      </c>
      <c r="E1181" s="4">
        <f>Data!E1181-Data!E1180</f>
        <v>1.2399999999999949</v>
      </c>
    </row>
    <row r="1182" spans="1:5" x14ac:dyDescent="0.25">
      <c r="A1182" s="1">
        <v>36490</v>
      </c>
      <c r="B1182" s="4">
        <f>Data!B1182-Data!B1181</f>
        <v>-1</v>
      </c>
      <c r="C1182" s="4">
        <f>Data!C1182-Data!C1181</f>
        <v>-2.6000000000000227</v>
      </c>
      <c r="D1182" s="4">
        <f>Data!D1182-Data!D1181</f>
        <v>-0.12000000000000011</v>
      </c>
      <c r="E1182" s="4">
        <f>Data!E1182-Data!E1181</f>
        <v>-3.1899999999999977</v>
      </c>
    </row>
    <row r="1183" spans="1:5" x14ac:dyDescent="0.25">
      <c r="A1183" s="1">
        <v>36493</v>
      </c>
      <c r="B1183" s="4">
        <f>Data!B1183-Data!B1182</f>
        <v>6</v>
      </c>
      <c r="C1183" s="4">
        <f>Data!C1183-Data!C1182</f>
        <v>-2.2999999999999829</v>
      </c>
      <c r="D1183" s="4">
        <f>Data!D1183-Data!D1182</f>
        <v>6.0000000000000497E-2</v>
      </c>
      <c r="E1183" s="4">
        <f>Data!E1183-Data!E1182</f>
        <v>-1.8499999999999943</v>
      </c>
    </row>
    <row r="1184" spans="1:5" x14ac:dyDescent="0.25">
      <c r="A1184" s="1">
        <v>36494</v>
      </c>
      <c r="B1184" s="4">
        <f>Data!B1184-Data!B1183</f>
        <v>-18.75</v>
      </c>
      <c r="C1184" s="4">
        <f>Data!C1184-Data!C1183</f>
        <v>-0.40999999999999659</v>
      </c>
      <c r="D1184" s="4">
        <f>Data!D1184-Data!D1183</f>
        <v>0.14999999999999947</v>
      </c>
      <c r="E1184" s="4">
        <f>Data!E1184-Data!E1183</f>
        <v>-1.2400000000000091</v>
      </c>
    </row>
    <row r="1185" spans="1:5" x14ac:dyDescent="0.25">
      <c r="A1185" s="1">
        <v>36495</v>
      </c>
      <c r="B1185" s="4">
        <f>Data!B1185-Data!B1184</f>
        <v>-1.6200000000000045</v>
      </c>
      <c r="C1185" s="4">
        <f>Data!C1185-Data!C1184</f>
        <v>1.4599999999999795</v>
      </c>
      <c r="D1185" s="4">
        <f>Data!D1185-Data!D1184</f>
        <v>-4.0000000000000036E-2</v>
      </c>
      <c r="E1185" s="4">
        <f>Data!E1185-Data!E1184</f>
        <v>6.0000000000002274E-2</v>
      </c>
    </row>
    <row r="1186" spans="1:5" x14ac:dyDescent="0.25">
      <c r="A1186" s="1">
        <v>36496</v>
      </c>
      <c r="B1186" s="4">
        <f>Data!B1186-Data!B1185</f>
        <v>2.8600000000000136</v>
      </c>
      <c r="C1186" s="4">
        <f>Data!C1186-Data!C1185</f>
        <v>5.3600000000000136</v>
      </c>
      <c r="D1186" s="4">
        <f>Data!D1186-Data!D1185</f>
        <v>0.26000000000000068</v>
      </c>
      <c r="E1186" s="4">
        <f>Data!E1186-Data!E1185</f>
        <v>1</v>
      </c>
    </row>
    <row r="1187" spans="1:5" x14ac:dyDescent="0.25">
      <c r="A1187" s="1">
        <v>36497</v>
      </c>
      <c r="B1187" s="4">
        <f>Data!B1187-Data!B1186</f>
        <v>-4.9900000000000091</v>
      </c>
      <c r="C1187" s="4">
        <f>Data!C1187-Data!C1186</f>
        <v>6.6899999999999977</v>
      </c>
      <c r="D1187" s="4">
        <f>Data!D1187-Data!D1186</f>
        <v>-7.0000000000000284E-2</v>
      </c>
      <c r="E1187" s="4">
        <f>Data!E1187-Data!E1186</f>
        <v>-1.8499999999999943</v>
      </c>
    </row>
    <row r="1188" spans="1:5" x14ac:dyDescent="0.25">
      <c r="A1188" s="1">
        <v>36500</v>
      </c>
      <c r="B1188" s="4">
        <f>Data!B1188-Data!B1187</f>
        <v>10</v>
      </c>
      <c r="C1188" s="4">
        <f>Data!C1188-Data!C1187</f>
        <v>7.4499999999999886</v>
      </c>
      <c r="D1188" s="4">
        <f>Data!D1188-Data!D1187</f>
        <v>4.9999999999999822E-2</v>
      </c>
      <c r="E1188" s="4">
        <f>Data!E1188-Data!E1187</f>
        <v>1.8199999999999932</v>
      </c>
    </row>
    <row r="1189" spans="1:5" x14ac:dyDescent="0.25">
      <c r="A1189" s="1">
        <v>36501</v>
      </c>
      <c r="B1189" s="4">
        <f>Data!B1189-Data!B1188</f>
        <v>23.089999999999975</v>
      </c>
      <c r="C1189" s="4">
        <f>Data!C1189-Data!C1188</f>
        <v>-1.4499999999999886</v>
      </c>
      <c r="D1189" s="4">
        <f>Data!D1189-Data!D1188</f>
        <v>0.20999999999999996</v>
      </c>
      <c r="E1189" s="4">
        <f>Data!E1189-Data!E1188</f>
        <v>2.3299999999999983</v>
      </c>
    </row>
    <row r="1190" spans="1:5" x14ac:dyDescent="0.25">
      <c r="A1190" s="1">
        <v>36502</v>
      </c>
      <c r="B1190" s="4">
        <f>Data!B1190-Data!B1189</f>
        <v>-8.9999999999974989E-2</v>
      </c>
      <c r="C1190" s="4">
        <f>Data!C1190-Data!C1189</f>
        <v>0.53000000000000114</v>
      </c>
      <c r="D1190" s="4">
        <f>Data!D1190-Data!D1189</f>
        <v>-6.9999999999999396E-2</v>
      </c>
      <c r="E1190" s="4">
        <f>Data!E1190-Data!E1189</f>
        <v>-2.2399999999999949</v>
      </c>
    </row>
    <row r="1191" spans="1:5" x14ac:dyDescent="0.25">
      <c r="A1191" s="1">
        <v>36503</v>
      </c>
      <c r="B1191" s="4">
        <f>Data!B1191-Data!B1190</f>
        <v>-1.0600000000000023</v>
      </c>
      <c r="C1191" s="4">
        <f>Data!C1191-Data!C1190</f>
        <v>2.9499999999999886</v>
      </c>
      <c r="D1191" s="4">
        <f>Data!D1191-Data!D1190</f>
        <v>0.17999999999999972</v>
      </c>
      <c r="E1191" s="4">
        <f>Data!E1191-Data!E1190</f>
        <v>3.0000000000001137E-2</v>
      </c>
    </row>
    <row r="1192" spans="1:5" x14ac:dyDescent="0.25">
      <c r="A1192" s="1">
        <v>36504</v>
      </c>
      <c r="B1192" s="4">
        <f>Data!B1192-Data!B1191</f>
        <v>-4.6899999999999977</v>
      </c>
      <c r="C1192" s="4">
        <f>Data!C1192-Data!C1191</f>
        <v>-1.6799999999999784</v>
      </c>
      <c r="D1192" s="4">
        <f>Data!D1192-Data!D1191</f>
        <v>5.9999999999999609E-2</v>
      </c>
      <c r="E1192" s="4">
        <f>Data!E1192-Data!E1191</f>
        <v>-0.90999999999999659</v>
      </c>
    </row>
    <row r="1193" spans="1:5" x14ac:dyDescent="0.25">
      <c r="A1193" s="1">
        <v>36507</v>
      </c>
      <c r="B1193" s="4">
        <f>Data!B1193-Data!B1192</f>
        <v>24.480000000000018</v>
      </c>
      <c r="C1193" s="4">
        <f>Data!C1193-Data!C1192</f>
        <v>0.19999999999998863</v>
      </c>
      <c r="D1193" s="4">
        <f>Data!D1193-Data!D1192</f>
        <v>-0.1899999999999995</v>
      </c>
      <c r="E1193" s="4">
        <f>Data!E1193-Data!E1192</f>
        <v>-0.45000000000000284</v>
      </c>
    </row>
    <row r="1194" spans="1:5" x14ac:dyDescent="0.25">
      <c r="A1194" s="1">
        <v>36508</v>
      </c>
      <c r="B1194" s="4">
        <f>Data!B1194-Data!B1193</f>
        <v>26.419999999999959</v>
      </c>
      <c r="C1194" s="4">
        <f>Data!C1194-Data!C1193</f>
        <v>-13.900000000000006</v>
      </c>
      <c r="D1194" s="4">
        <f>Data!D1194-Data!D1193</f>
        <v>-4.9999999999999822E-2</v>
      </c>
      <c r="E1194" s="4">
        <f>Data!E1194-Data!E1193</f>
        <v>-0.87999999999999545</v>
      </c>
    </row>
    <row r="1195" spans="1:5" x14ac:dyDescent="0.25">
      <c r="A1195" s="1">
        <v>36509</v>
      </c>
      <c r="B1195" s="4">
        <f>Data!B1195-Data!B1194</f>
        <v>-13.399999999999977</v>
      </c>
      <c r="C1195" s="4">
        <f>Data!C1195-Data!C1194</f>
        <v>1.9000000000000057</v>
      </c>
      <c r="D1195" s="4">
        <f>Data!D1195-Data!D1194</f>
        <v>-0.14000000000000057</v>
      </c>
      <c r="E1195" s="4">
        <f>Data!E1195-Data!E1194</f>
        <v>0.46999999999999886</v>
      </c>
    </row>
    <row r="1196" spans="1:5" x14ac:dyDescent="0.25">
      <c r="A1196" s="1">
        <v>36510</v>
      </c>
      <c r="B1196" s="4">
        <f>Data!B1196-Data!B1195</f>
        <v>6.5</v>
      </c>
      <c r="C1196" s="4">
        <f>Data!C1196-Data!C1195</f>
        <v>0.47999999999998977</v>
      </c>
      <c r="D1196" s="4">
        <f>Data!D1196-Data!D1195</f>
        <v>0.19000000000000039</v>
      </c>
      <c r="E1196" s="4">
        <f>Data!E1196-Data!E1195</f>
        <v>-0.73000000000000398</v>
      </c>
    </row>
    <row r="1197" spans="1:5" x14ac:dyDescent="0.25">
      <c r="A1197" s="1">
        <v>36511</v>
      </c>
      <c r="B1197" s="4">
        <f>Data!B1197-Data!B1196</f>
        <v>4.25</v>
      </c>
      <c r="C1197" s="4">
        <f>Data!C1197-Data!C1196</f>
        <v>-3.6799999999999784</v>
      </c>
      <c r="D1197" s="4">
        <f>Data!D1197-Data!D1196</f>
        <v>-8.9999999999999858E-2</v>
      </c>
      <c r="E1197" s="4">
        <f>Data!E1197-Data!E1196</f>
        <v>-1.0700000000000074</v>
      </c>
    </row>
    <row r="1198" spans="1:5" x14ac:dyDescent="0.25">
      <c r="A1198" s="1">
        <v>36514</v>
      </c>
      <c r="B1198" s="4">
        <f>Data!B1198-Data!B1197</f>
        <v>28.339999999999975</v>
      </c>
      <c r="C1198" s="4">
        <f>Data!C1198-Data!C1197</f>
        <v>0.69999999999998863</v>
      </c>
      <c r="D1198" s="4">
        <f>Data!D1198-Data!D1197</f>
        <v>-1.0000000000000675E-2</v>
      </c>
      <c r="E1198" s="4">
        <f>Data!E1198-Data!E1197</f>
        <v>2.8599999999999994</v>
      </c>
    </row>
    <row r="1199" spans="1:5" x14ac:dyDescent="0.25">
      <c r="A1199" s="1">
        <v>36515</v>
      </c>
      <c r="B1199" s="4">
        <f>Data!B1199-Data!B1198</f>
        <v>-12.589999999999975</v>
      </c>
      <c r="C1199" s="4">
        <f>Data!C1199-Data!C1198</f>
        <v>-3.8000000000000114</v>
      </c>
      <c r="D1199" s="4">
        <f>Data!D1199-Data!D1198</f>
        <v>-9.9999999999999645E-2</v>
      </c>
      <c r="E1199" s="4">
        <f>Data!E1199-Data!E1198</f>
        <v>-0.19999999999998863</v>
      </c>
    </row>
    <row r="1200" spans="1:5" x14ac:dyDescent="0.25">
      <c r="A1200" s="1">
        <v>36516</v>
      </c>
      <c r="B1200" s="4">
        <f>Data!B1200-Data!B1199</f>
        <v>-12.5</v>
      </c>
      <c r="C1200" s="4">
        <f>Data!C1200-Data!C1199</f>
        <v>1.3000000000000114</v>
      </c>
      <c r="D1200" s="4">
        <f>Data!D1200-Data!D1199</f>
        <v>9.9999999999999645E-2</v>
      </c>
      <c r="E1200" s="4">
        <f>Data!E1200-Data!E1199</f>
        <v>3.4099999999999966</v>
      </c>
    </row>
    <row r="1201" spans="1:5" x14ac:dyDescent="0.25">
      <c r="A1201" s="1">
        <v>36517</v>
      </c>
      <c r="B1201" s="4">
        <f>Data!B1201-Data!B1200</f>
        <v>-6.8700000000000045</v>
      </c>
      <c r="C1201" s="4">
        <f>Data!C1201-Data!C1200</f>
        <v>-2.2299999999999898</v>
      </c>
      <c r="D1201" s="4">
        <f>Data!D1201-Data!D1200</f>
        <v>5.0000000000000711E-2</v>
      </c>
      <c r="E1201" s="4">
        <f>Data!E1201-Data!E1200</f>
        <v>-1.7900000000000063</v>
      </c>
    </row>
    <row r="1202" spans="1:5" x14ac:dyDescent="0.25">
      <c r="A1202" s="1">
        <v>36518</v>
      </c>
      <c r="B1202" s="4">
        <f>Data!B1202-Data!B1201</f>
        <v>-6.1299999999999955</v>
      </c>
      <c r="C1202" s="4">
        <f>Data!C1202-Data!C1201</f>
        <v>-3.9699999999999989</v>
      </c>
      <c r="D1202" s="4">
        <f>Data!D1202-Data!D1201</f>
        <v>-0.16000000000000014</v>
      </c>
      <c r="E1202" s="4">
        <f>Data!E1202-Data!E1201</f>
        <v>-1.6199999999999903</v>
      </c>
    </row>
    <row r="1203" spans="1:5" x14ac:dyDescent="0.25">
      <c r="A1203" s="1">
        <v>36521</v>
      </c>
      <c r="B1203" s="4">
        <f>Data!B1203-Data!B1202</f>
        <v>-14.75</v>
      </c>
      <c r="C1203" s="4">
        <f>Data!C1203-Data!C1202</f>
        <v>-1.3800000000000239</v>
      </c>
      <c r="D1203" s="4">
        <f>Data!D1203-Data!D1202</f>
        <v>9.9999999999999645E-2</v>
      </c>
      <c r="E1203" s="4">
        <f>Data!E1203-Data!E1202</f>
        <v>-1.6200000000000045</v>
      </c>
    </row>
    <row r="1204" spans="1:5" x14ac:dyDescent="0.25">
      <c r="A1204" s="1">
        <v>36522</v>
      </c>
      <c r="B1204" s="4">
        <f>Data!B1204-Data!B1203</f>
        <v>-2.25</v>
      </c>
      <c r="C1204" s="4">
        <f>Data!C1204-Data!C1203</f>
        <v>-0.33999999999997499</v>
      </c>
      <c r="D1204" s="4">
        <f>Data!D1204-Data!D1203</f>
        <v>9.9999999999997868E-3</v>
      </c>
      <c r="E1204" s="4">
        <f>Data!E1204-Data!E1203</f>
        <v>0.59000000000000341</v>
      </c>
    </row>
    <row r="1205" spans="1:5" x14ac:dyDescent="0.25">
      <c r="A1205" s="1">
        <v>36523</v>
      </c>
      <c r="B1205" s="4">
        <f>Data!B1205-Data!B1204</f>
        <v>21.5</v>
      </c>
      <c r="C1205" s="4">
        <f>Data!C1205-Data!C1204</f>
        <v>-2.8800000000000239</v>
      </c>
      <c r="D1205" s="4">
        <f>Data!D1205-Data!D1204</f>
        <v>0.10000000000000053</v>
      </c>
      <c r="E1205" s="4">
        <f>Data!E1205-Data!E1204</f>
        <v>1.0300000000000011</v>
      </c>
    </row>
    <row r="1206" spans="1:5" x14ac:dyDescent="0.25">
      <c r="A1206" s="1">
        <v>36524</v>
      </c>
      <c r="B1206" s="4">
        <f>Data!B1206-Data!B1205</f>
        <v>11.5</v>
      </c>
      <c r="C1206" s="4">
        <f>Data!C1206-Data!C1205</f>
        <v>2.8000000000000114</v>
      </c>
      <c r="D1206" s="4">
        <f>Data!D1206-Data!D1205</f>
        <v>-0.24000000000000021</v>
      </c>
      <c r="E1206" s="4">
        <f>Data!E1206-Data!E1205</f>
        <v>-0.82999999999999829</v>
      </c>
    </row>
    <row r="1207" spans="1:5" x14ac:dyDescent="0.25">
      <c r="A1207" s="1">
        <v>36528</v>
      </c>
      <c r="B1207" s="4">
        <f>Data!B1207-Data!B1206</f>
        <v>28.839999999999975</v>
      </c>
      <c r="C1207" s="4">
        <f>Data!C1207-Data!C1206</f>
        <v>14.120000000000005</v>
      </c>
      <c r="D1207" s="4">
        <f>Data!D1207-Data!D1206</f>
        <v>0.45999999999999996</v>
      </c>
      <c r="E1207" s="4">
        <f>Data!E1207-Data!E1206</f>
        <v>6.6599999999999966</v>
      </c>
    </row>
    <row r="1208" spans="1:5" x14ac:dyDescent="0.25">
      <c r="A1208" s="1">
        <v>36529</v>
      </c>
      <c r="B1208" s="4">
        <f>Data!B1208-Data!B1207</f>
        <v>22.470000000000027</v>
      </c>
      <c r="C1208" s="4">
        <f>Data!C1208-Data!C1207</f>
        <v>-12.620000000000005</v>
      </c>
      <c r="D1208" s="4">
        <f>Data!D1208-Data!D1207</f>
        <v>-9.9999999999997868E-3</v>
      </c>
      <c r="E1208" s="4">
        <f>Data!E1208-Data!E1207</f>
        <v>-0.62000000000000455</v>
      </c>
    </row>
    <row r="1209" spans="1:5" x14ac:dyDescent="0.25">
      <c r="A1209" s="1">
        <v>36530</v>
      </c>
      <c r="B1209" s="4">
        <f>Data!B1209-Data!B1208</f>
        <v>-22.060000000000002</v>
      </c>
      <c r="C1209" s="4">
        <f>Data!C1209-Data!C1208</f>
        <v>-7.5</v>
      </c>
      <c r="D1209" s="4">
        <f>Data!D1209-Data!D1208</f>
        <v>0.16999999999999993</v>
      </c>
      <c r="E1209" s="4">
        <f>Data!E1209-Data!E1208</f>
        <v>2.9500000000000028</v>
      </c>
    </row>
    <row r="1210" spans="1:5" x14ac:dyDescent="0.25">
      <c r="A1210" s="1">
        <v>36531</v>
      </c>
      <c r="B1210" s="4">
        <f>Data!B1210-Data!B1209</f>
        <v>31.180000000000007</v>
      </c>
      <c r="C1210" s="4">
        <f>Data!C1210-Data!C1209</f>
        <v>11.449999999999989</v>
      </c>
      <c r="D1210" s="4">
        <f>Data!D1210-Data!D1209</f>
        <v>0.20000000000000018</v>
      </c>
      <c r="E1210" s="4">
        <f>Data!E1210-Data!E1209</f>
        <v>6.5699999999999932</v>
      </c>
    </row>
    <row r="1211" spans="1:5" x14ac:dyDescent="0.25">
      <c r="A1211" s="1">
        <v>36532</v>
      </c>
      <c r="B1211" s="4">
        <f>Data!B1211-Data!B1210</f>
        <v>-33.670000000000016</v>
      </c>
      <c r="C1211" s="4">
        <f>Data!C1211-Data!C1210</f>
        <v>7.2199999999999989</v>
      </c>
      <c r="D1211" s="4">
        <f>Data!D1211-Data!D1210</f>
        <v>-3.0000000000000249E-2</v>
      </c>
      <c r="E1211" s="4">
        <f>Data!E1211-Data!E1210</f>
        <v>1.0600000000000023</v>
      </c>
    </row>
    <row r="1212" spans="1:5" x14ac:dyDescent="0.25">
      <c r="A1212" s="1">
        <v>36535</v>
      </c>
      <c r="B1212" s="4">
        <f>Data!B1212-Data!B1211</f>
        <v>-12</v>
      </c>
      <c r="C1212" s="4">
        <f>Data!C1212-Data!C1211</f>
        <v>7.2199999999999989</v>
      </c>
      <c r="D1212" s="4">
        <f>Data!D1212-Data!D1211</f>
        <v>0.62000000000000011</v>
      </c>
      <c r="E1212" s="4">
        <f>Data!E1212-Data!E1211</f>
        <v>5.9500000000000028</v>
      </c>
    </row>
    <row r="1213" spans="1:5" x14ac:dyDescent="0.25">
      <c r="A1213" s="1">
        <v>36536</v>
      </c>
      <c r="B1213" s="4">
        <f>Data!B1213-Data!B1212</f>
        <v>-12.759999999999991</v>
      </c>
      <c r="C1213" s="4">
        <f>Data!C1213-Data!C1212</f>
        <v>0.11000000000001364</v>
      </c>
      <c r="D1213" s="4">
        <f>Data!D1213-Data!D1212</f>
        <v>-0.54999999999999982</v>
      </c>
      <c r="E1213" s="4">
        <f>Data!E1213-Data!E1212</f>
        <v>-8.4599999999999937</v>
      </c>
    </row>
    <row r="1214" spans="1:5" x14ac:dyDescent="0.25">
      <c r="A1214" s="1">
        <v>36537</v>
      </c>
      <c r="B1214" s="4">
        <f>Data!B1214-Data!B1213</f>
        <v>9.75</v>
      </c>
      <c r="C1214" s="4">
        <f>Data!C1214-Data!C1213</f>
        <v>19.589999999999975</v>
      </c>
      <c r="D1214" s="4">
        <f>Data!D1214-Data!D1213</f>
        <v>0.24999999999999911</v>
      </c>
      <c r="E1214" s="4">
        <f>Data!E1214-Data!E1213</f>
        <v>0.39000000000000057</v>
      </c>
    </row>
    <row r="1215" spans="1:5" x14ac:dyDescent="0.25">
      <c r="A1215" s="1">
        <v>36538</v>
      </c>
      <c r="B1215" s="4">
        <f>Data!B1215-Data!B1214</f>
        <v>-3.2099999999999795</v>
      </c>
      <c r="C1215" s="4">
        <f>Data!C1215-Data!C1214</f>
        <v>13.210000000000036</v>
      </c>
      <c r="D1215" s="4">
        <f>Data!D1215-Data!D1214</f>
        <v>-0.28999999999999915</v>
      </c>
      <c r="E1215" s="4">
        <f>Data!E1215-Data!E1214</f>
        <v>-4.8400000000000034</v>
      </c>
    </row>
    <row r="1216" spans="1:5" x14ac:dyDescent="0.25">
      <c r="A1216" s="1">
        <v>36539</v>
      </c>
      <c r="B1216" s="4">
        <f>Data!B1216-Data!B1215</f>
        <v>2.2099999999999795</v>
      </c>
      <c r="C1216" s="4">
        <f>Data!C1216-Data!C1215</f>
        <v>-8.3500000000000227</v>
      </c>
      <c r="D1216" s="4">
        <f>Data!D1216-Data!D1215</f>
        <v>8.0000000000000071E-2</v>
      </c>
      <c r="E1216" s="4">
        <f>Data!E1216-Data!E1215</f>
        <v>0.59000000000000341</v>
      </c>
    </row>
    <row r="1217" spans="1:5" x14ac:dyDescent="0.25">
      <c r="A1217" s="1">
        <v>36542</v>
      </c>
      <c r="B1217" s="4">
        <f>Data!B1217-Data!B1216</f>
        <v>2.839999999999975</v>
      </c>
      <c r="C1217" s="4">
        <f>Data!C1217-Data!C1216</f>
        <v>-9.5</v>
      </c>
      <c r="D1217" s="4">
        <f>Data!D1217-Data!D1216</f>
        <v>-2.0000000000000462E-2</v>
      </c>
      <c r="E1217" s="4">
        <f>Data!E1217-Data!E1216</f>
        <v>4.4199999999999875</v>
      </c>
    </row>
    <row r="1218" spans="1:5" x14ac:dyDescent="0.25">
      <c r="A1218" s="1">
        <v>36543</v>
      </c>
      <c r="B1218" s="4">
        <f>Data!B1218-Data!B1217</f>
        <v>-6.089999999999975</v>
      </c>
      <c r="C1218" s="4">
        <f>Data!C1218-Data!C1217</f>
        <v>-3.4499999999999886</v>
      </c>
      <c r="D1218" s="4">
        <f>Data!D1218-Data!D1217</f>
        <v>-0.25999999999999979</v>
      </c>
      <c r="E1218" s="4">
        <f>Data!E1218-Data!E1217</f>
        <v>5.5400000000000063</v>
      </c>
    </row>
    <row r="1219" spans="1:5" x14ac:dyDescent="0.25">
      <c r="A1219" s="1">
        <v>36544</v>
      </c>
      <c r="B1219" s="4">
        <f>Data!B1219-Data!B1218</f>
        <v>29.439999999999998</v>
      </c>
      <c r="C1219" s="4">
        <f>Data!C1219-Data!C1218</f>
        <v>-4.9699999999999989</v>
      </c>
      <c r="D1219" s="4">
        <f>Data!D1219-Data!D1218</f>
        <v>-0.19000000000000039</v>
      </c>
      <c r="E1219" s="4">
        <f>Data!E1219-Data!E1218</f>
        <v>-3.480000000000004</v>
      </c>
    </row>
    <row r="1220" spans="1:5" x14ac:dyDescent="0.25">
      <c r="A1220" s="1">
        <v>36545</v>
      </c>
      <c r="B1220" s="4">
        <f>Data!B1220-Data!B1219</f>
        <v>-11.939999999999998</v>
      </c>
      <c r="C1220" s="4">
        <f>Data!C1220-Data!C1219</f>
        <v>1.4699999999999989</v>
      </c>
      <c r="D1220" s="4">
        <f>Data!D1220-Data!D1219</f>
        <v>-0.26999999999999957</v>
      </c>
      <c r="E1220" s="4">
        <f>Data!E1220-Data!E1219</f>
        <v>-5.4200000000000017</v>
      </c>
    </row>
    <row r="1221" spans="1:5" x14ac:dyDescent="0.25">
      <c r="A1221" s="1">
        <v>36546</v>
      </c>
      <c r="B1221" s="4">
        <f>Data!B1221-Data!B1220</f>
        <v>6</v>
      </c>
      <c r="C1221" s="4">
        <f>Data!C1221-Data!C1220</f>
        <v>-0.5</v>
      </c>
      <c r="D1221" s="4">
        <f>Data!D1221-Data!D1220</f>
        <v>-8.9999999999999858E-2</v>
      </c>
      <c r="E1221" s="4">
        <f>Data!E1221-Data!E1220</f>
        <v>-0.22999999999998977</v>
      </c>
    </row>
    <row r="1222" spans="1:5" x14ac:dyDescent="0.25">
      <c r="A1222" s="1">
        <v>36549</v>
      </c>
      <c r="B1222" s="4">
        <f>Data!B1222-Data!B1221</f>
        <v>-8.25</v>
      </c>
      <c r="C1222" s="4">
        <f>Data!C1222-Data!C1221</f>
        <v>5.1499999999999773</v>
      </c>
      <c r="D1222" s="4">
        <f>Data!D1222-Data!D1221</f>
        <v>0.16999999999999993</v>
      </c>
      <c r="E1222" s="4">
        <f>Data!E1222-Data!E1221</f>
        <v>-5.25</v>
      </c>
    </row>
    <row r="1223" spans="1:5" x14ac:dyDescent="0.25">
      <c r="A1223" s="1">
        <v>36550</v>
      </c>
      <c r="B1223" s="4">
        <f>Data!B1223-Data!B1222</f>
        <v>-13.25</v>
      </c>
      <c r="C1223" s="4">
        <f>Data!C1223-Data!C1222</f>
        <v>-2.6499999999999773</v>
      </c>
      <c r="D1223" s="4">
        <f>Data!D1223-Data!D1222</f>
        <v>0.5699999999999994</v>
      </c>
      <c r="E1223" s="4">
        <f>Data!E1223-Data!E1222</f>
        <v>-0.60999999999999943</v>
      </c>
    </row>
    <row r="1224" spans="1:5" x14ac:dyDescent="0.25">
      <c r="A1224" s="1">
        <v>36552</v>
      </c>
      <c r="B1224" s="4">
        <f>Data!B1224-Data!B1223</f>
        <v>-3.75</v>
      </c>
      <c r="C1224" s="4">
        <f>Data!C1224-Data!C1223</f>
        <v>1</v>
      </c>
      <c r="D1224" s="4">
        <f>Data!D1224-Data!D1223</f>
        <v>-0.27999999999999936</v>
      </c>
      <c r="E1224" s="4">
        <f>Data!E1224-Data!E1223</f>
        <v>-1.5900000000000034</v>
      </c>
    </row>
    <row r="1225" spans="1:5" x14ac:dyDescent="0.25">
      <c r="A1225" s="1">
        <v>36553</v>
      </c>
      <c r="B1225" s="4">
        <f>Data!B1225-Data!B1224</f>
        <v>-9</v>
      </c>
      <c r="C1225" s="4">
        <f>Data!C1225-Data!C1224</f>
        <v>-7.4900000000000091</v>
      </c>
      <c r="D1225" s="4">
        <f>Data!D1225-Data!D1224</f>
        <v>0.37000000000000011</v>
      </c>
      <c r="E1225" s="4">
        <f>Data!E1225-Data!E1224</f>
        <v>-2.3900000000000006</v>
      </c>
    </row>
    <row r="1226" spans="1:5" x14ac:dyDescent="0.25">
      <c r="A1226" s="1">
        <v>36556</v>
      </c>
      <c r="B1226" s="4">
        <f>Data!B1226-Data!B1225</f>
        <v>-13.5</v>
      </c>
      <c r="C1226" s="4">
        <f>Data!C1226-Data!C1225</f>
        <v>-4.6599999999999966</v>
      </c>
      <c r="D1226" s="4">
        <f>Data!D1226-Data!D1225</f>
        <v>9.9999999999997868E-3</v>
      </c>
      <c r="E1226" s="4">
        <f>Data!E1226-Data!E1225</f>
        <v>-2.1800000000000068</v>
      </c>
    </row>
    <row r="1227" spans="1:5" x14ac:dyDescent="0.25">
      <c r="A1227" s="1">
        <v>36557</v>
      </c>
      <c r="B1227" s="4">
        <f>Data!B1227-Data!B1226</f>
        <v>12</v>
      </c>
      <c r="C1227" s="4">
        <f>Data!C1227-Data!C1226</f>
        <v>-13.329999999999984</v>
      </c>
      <c r="D1227" s="4">
        <f>Data!D1227-Data!D1226</f>
        <v>-4.9999999999999822E-2</v>
      </c>
      <c r="E1227" s="4">
        <f>Data!E1227-Data!E1226</f>
        <v>1.0300000000000011</v>
      </c>
    </row>
    <row r="1228" spans="1:5" x14ac:dyDescent="0.25">
      <c r="A1228" s="1">
        <v>36558</v>
      </c>
      <c r="B1228" s="4">
        <f>Data!B1228-Data!B1227</f>
        <v>19.629999999999995</v>
      </c>
      <c r="C1228" s="4">
        <f>Data!C1228-Data!C1227</f>
        <v>12.280000000000001</v>
      </c>
      <c r="D1228" s="4">
        <f>Data!D1228-Data!D1227</f>
        <v>0.12999999999999989</v>
      </c>
      <c r="E1228" s="4">
        <f>Data!E1228-Data!E1227</f>
        <v>-1</v>
      </c>
    </row>
    <row r="1229" spans="1:5" x14ac:dyDescent="0.25">
      <c r="A1229" s="1">
        <v>36559</v>
      </c>
      <c r="B1229" s="4">
        <f>Data!B1229-Data!B1228</f>
        <v>-3.9399999999999977</v>
      </c>
      <c r="C1229" s="4">
        <f>Data!C1229-Data!C1228</f>
        <v>-0.30000000000001137</v>
      </c>
      <c r="D1229" s="4">
        <f>Data!D1229-Data!D1228</f>
        <v>-0.37000000000000011</v>
      </c>
      <c r="E1229" s="4">
        <f>Data!E1229-Data!E1228</f>
        <v>-0.61999999999999034</v>
      </c>
    </row>
    <row r="1230" spans="1:5" x14ac:dyDescent="0.25">
      <c r="A1230" s="1">
        <v>36560</v>
      </c>
      <c r="B1230" s="4">
        <f>Data!B1230-Data!B1229</f>
        <v>-3.1899999999999977</v>
      </c>
      <c r="C1230" s="4">
        <f>Data!C1230-Data!C1229</f>
        <v>-8.9000000000000057</v>
      </c>
      <c r="D1230" s="4">
        <f>Data!D1230-Data!D1229</f>
        <v>-0.37000000000000011</v>
      </c>
      <c r="E1230" s="4">
        <f>Data!E1230-Data!E1229</f>
        <v>3.0000000000001137E-2</v>
      </c>
    </row>
    <row r="1231" spans="1:5" x14ac:dyDescent="0.25">
      <c r="A1231" s="1">
        <v>36563</v>
      </c>
      <c r="B1231" s="4">
        <f>Data!B1231-Data!B1230</f>
        <v>-29.449999999999989</v>
      </c>
      <c r="C1231" s="4">
        <f>Data!C1231-Data!C1230</f>
        <v>-2.0999999999999943</v>
      </c>
      <c r="D1231" s="4">
        <f>Data!D1231-Data!D1230</f>
        <v>0.29999999999999982</v>
      </c>
      <c r="E1231" s="4">
        <f>Data!E1231-Data!E1230</f>
        <v>0.5</v>
      </c>
    </row>
    <row r="1232" spans="1:5" x14ac:dyDescent="0.25">
      <c r="A1232" s="1">
        <v>36564</v>
      </c>
      <c r="B1232" s="4">
        <f>Data!B1232-Data!B1231</f>
        <v>11.519999999999982</v>
      </c>
      <c r="C1232" s="4">
        <f>Data!C1232-Data!C1231</f>
        <v>0.5</v>
      </c>
      <c r="D1232" s="4">
        <f>Data!D1232-Data!D1231</f>
        <v>0.20000000000000018</v>
      </c>
      <c r="E1232" s="4">
        <f>Data!E1232-Data!E1231</f>
        <v>2.1199999999999903</v>
      </c>
    </row>
    <row r="1233" spans="1:5" x14ac:dyDescent="0.25">
      <c r="A1233" s="1">
        <v>36565</v>
      </c>
      <c r="B1233" s="4">
        <f>Data!B1233-Data!B1232</f>
        <v>2.6800000000000068</v>
      </c>
      <c r="C1233" s="4">
        <f>Data!C1233-Data!C1232</f>
        <v>9</v>
      </c>
      <c r="D1233" s="4">
        <f>Data!D1233-Data!D1232</f>
        <v>-0.12999999999999989</v>
      </c>
      <c r="E1233" s="4">
        <f>Data!E1233-Data!E1232</f>
        <v>-0.31999999999999318</v>
      </c>
    </row>
    <row r="1234" spans="1:5" x14ac:dyDescent="0.25">
      <c r="A1234" s="1">
        <v>36566</v>
      </c>
      <c r="B1234" s="4">
        <f>Data!B1234-Data!B1233</f>
        <v>0.75</v>
      </c>
      <c r="C1234" s="4">
        <f>Data!C1234-Data!C1233</f>
        <v>-9.1200000000000045</v>
      </c>
      <c r="D1234" s="4">
        <f>Data!D1234-Data!D1233</f>
        <v>9.9999999999999645E-2</v>
      </c>
      <c r="E1234" s="4">
        <f>Data!E1234-Data!E1233</f>
        <v>-0.85999999999999943</v>
      </c>
    </row>
    <row r="1235" spans="1:5" x14ac:dyDescent="0.25">
      <c r="A1235" s="1">
        <v>36567</v>
      </c>
      <c r="B1235" s="4">
        <f>Data!B1235-Data!B1234</f>
        <v>-5</v>
      </c>
      <c r="C1235" s="4">
        <f>Data!C1235-Data!C1234</f>
        <v>2.6200000000000045</v>
      </c>
      <c r="D1235" s="4">
        <f>Data!D1235-Data!D1234</f>
        <v>-9.9999999999999645E-2</v>
      </c>
      <c r="E1235" s="4">
        <f>Data!E1235-Data!E1234</f>
        <v>-1.6200000000000045</v>
      </c>
    </row>
    <row r="1236" spans="1:5" x14ac:dyDescent="0.25">
      <c r="A1236" s="1">
        <v>36570</v>
      </c>
      <c r="B1236" s="4">
        <f>Data!B1236-Data!B1235</f>
        <v>-7.5</v>
      </c>
      <c r="C1236" s="4">
        <f>Data!C1236-Data!C1235</f>
        <v>-3.0999999999999943</v>
      </c>
      <c r="D1236" s="4">
        <f>Data!D1236-Data!D1235</f>
        <v>-2.0000000000000462E-2</v>
      </c>
      <c r="E1236" s="4">
        <f>Data!E1236-Data!E1235</f>
        <v>-1.6800000000000068</v>
      </c>
    </row>
    <row r="1237" spans="1:5" x14ac:dyDescent="0.25">
      <c r="A1237" s="1">
        <v>36571</v>
      </c>
      <c r="B1237" s="4">
        <f>Data!B1237-Data!B1236</f>
        <v>1.25</v>
      </c>
      <c r="C1237" s="4">
        <f>Data!C1237-Data!C1236</f>
        <v>2.0999999999999943</v>
      </c>
      <c r="D1237" s="4">
        <f>Data!D1237-Data!D1236</f>
        <v>-0.15999999999999925</v>
      </c>
      <c r="E1237" s="4">
        <f>Data!E1237-Data!E1236</f>
        <v>-0.81999999999999318</v>
      </c>
    </row>
    <row r="1238" spans="1:5" x14ac:dyDescent="0.25">
      <c r="A1238" s="1">
        <v>36572</v>
      </c>
      <c r="B1238" s="4">
        <f>Data!B1238-Data!B1237</f>
        <v>0</v>
      </c>
      <c r="C1238" s="4">
        <f>Data!C1238-Data!C1237</f>
        <v>-2.0999999999999943</v>
      </c>
      <c r="D1238" s="4">
        <f>Data!D1238-Data!D1237</f>
        <v>0.58999999999999897</v>
      </c>
      <c r="E1238" s="4">
        <f>Data!E1238-Data!E1237</f>
        <v>0.15000000000000568</v>
      </c>
    </row>
    <row r="1239" spans="1:5" x14ac:dyDescent="0.25">
      <c r="A1239" s="1">
        <v>36573</v>
      </c>
      <c r="B1239" s="4">
        <f>Data!B1239-Data!B1238</f>
        <v>27.389999999999986</v>
      </c>
      <c r="C1239" s="4">
        <f>Data!C1239-Data!C1238</f>
        <v>1</v>
      </c>
      <c r="D1239" s="4">
        <f>Data!D1239-Data!D1238</f>
        <v>-1.9999999999999574E-2</v>
      </c>
      <c r="E1239" s="4">
        <f>Data!E1239-Data!E1238</f>
        <v>0.19999999999998863</v>
      </c>
    </row>
    <row r="1240" spans="1:5" x14ac:dyDescent="0.25">
      <c r="A1240" s="1">
        <v>36574</v>
      </c>
      <c r="B1240" s="4">
        <f>Data!B1240-Data!B1239</f>
        <v>29.590000000000032</v>
      </c>
      <c r="C1240" s="4">
        <f>Data!C1240-Data!C1239</f>
        <v>16.599999999999994</v>
      </c>
      <c r="D1240" s="4">
        <f>Data!D1240-Data!D1239</f>
        <v>-0.37999999999999989</v>
      </c>
      <c r="E1240" s="4">
        <f>Data!E1240-Data!E1239</f>
        <v>-1.6799999999999926</v>
      </c>
    </row>
    <row r="1241" spans="1:5" x14ac:dyDescent="0.25">
      <c r="A1241" s="1">
        <v>36577</v>
      </c>
      <c r="B1241" s="4">
        <f>Data!B1241-Data!B1240</f>
        <v>-11.730000000000018</v>
      </c>
      <c r="C1241" s="4">
        <f>Data!C1241-Data!C1240</f>
        <v>19.920000000000016</v>
      </c>
      <c r="D1241" s="4">
        <f>Data!D1241-Data!D1240</f>
        <v>-9.9999999999999645E-2</v>
      </c>
      <c r="E1241" s="4">
        <f>Data!E1241-Data!E1240</f>
        <v>1.1200000000000045</v>
      </c>
    </row>
    <row r="1242" spans="1:5" x14ac:dyDescent="0.25">
      <c r="A1242" s="1">
        <v>36578</v>
      </c>
      <c r="B1242" s="4">
        <f>Data!B1242-Data!B1241</f>
        <v>-17.75</v>
      </c>
      <c r="C1242" s="4">
        <f>Data!C1242-Data!C1241</f>
        <v>21.509999999999991</v>
      </c>
      <c r="D1242" s="4">
        <f>Data!D1242-Data!D1241</f>
        <v>0.53000000000000025</v>
      </c>
      <c r="E1242" s="4">
        <f>Data!E1242-Data!E1241</f>
        <v>0.43999999999999773</v>
      </c>
    </row>
    <row r="1243" spans="1:5" x14ac:dyDescent="0.25">
      <c r="A1243" s="1">
        <v>36579</v>
      </c>
      <c r="B1243" s="4">
        <f>Data!B1243-Data!B1242</f>
        <v>29.589999999999975</v>
      </c>
      <c r="C1243" s="4">
        <f>Data!C1243-Data!C1242</f>
        <v>-3.4300000000000068</v>
      </c>
      <c r="D1243" s="4">
        <f>Data!D1243-Data!D1242</f>
        <v>-5.0000000000000711E-2</v>
      </c>
      <c r="E1243" s="4">
        <f>Data!E1243-Data!E1242</f>
        <v>-4.5300000000000011</v>
      </c>
    </row>
    <row r="1244" spans="1:5" x14ac:dyDescent="0.25">
      <c r="A1244" s="1">
        <v>36580</v>
      </c>
      <c r="B1244" s="4">
        <f>Data!B1244-Data!B1243</f>
        <v>-10.589999999999975</v>
      </c>
      <c r="C1244" s="4">
        <f>Data!C1244-Data!C1243</f>
        <v>22.95999999999998</v>
      </c>
      <c r="D1244" s="4">
        <f>Data!D1244-Data!D1243</f>
        <v>5.0000000000000711E-2</v>
      </c>
      <c r="E1244" s="4">
        <f>Data!E1244-Data!E1243</f>
        <v>0.17000000000000171</v>
      </c>
    </row>
    <row r="1245" spans="1:5" x14ac:dyDescent="0.25">
      <c r="A1245" s="1">
        <v>36581</v>
      </c>
      <c r="B1245" s="4">
        <f>Data!B1245-Data!B1244</f>
        <v>1</v>
      </c>
      <c r="C1245" s="4">
        <f>Data!C1245-Data!C1244</f>
        <v>-6.0000000000002274E-2</v>
      </c>
      <c r="D1245" s="4">
        <f>Data!D1245-Data!D1244</f>
        <v>-7.0000000000000284E-2</v>
      </c>
      <c r="E1245" s="4">
        <f>Data!E1245-Data!E1244</f>
        <v>-0.59000000000000341</v>
      </c>
    </row>
    <row r="1246" spans="1:5" x14ac:dyDescent="0.25">
      <c r="A1246" s="1">
        <v>36584</v>
      </c>
      <c r="B1246" s="4">
        <f>Data!B1246-Data!B1245</f>
        <v>31.180000000000007</v>
      </c>
      <c r="C1246" s="4">
        <f>Data!C1246-Data!C1245</f>
        <v>-2.8599999999999568</v>
      </c>
      <c r="D1246" s="4">
        <f>Data!D1246-Data!D1245</f>
        <v>0.64000000000000057</v>
      </c>
      <c r="E1246" s="4">
        <f>Data!E1246-Data!E1245</f>
        <v>4.7199999999999989</v>
      </c>
    </row>
    <row r="1247" spans="1:5" x14ac:dyDescent="0.25">
      <c r="A1247" s="1">
        <v>36585</v>
      </c>
      <c r="B1247" s="4">
        <f>Data!B1247-Data!B1246</f>
        <v>-33.69</v>
      </c>
      <c r="C1247" s="4">
        <f>Data!C1247-Data!C1246</f>
        <v>-17.04000000000002</v>
      </c>
      <c r="D1247" s="4">
        <f>Data!D1247-Data!D1246</f>
        <v>-0.69000000000000039</v>
      </c>
      <c r="E1247" s="4">
        <f>Data!E1247-Data!E1246</f>
        <v>-6.3400000000000034</v>
      </c>
    </row>
    <row r="1248" spans="1:5" x14ac:dyDescent="0.25">
      <c r="A1248" s="1">
        <v>36586</v>
      </c>
      <c r="B1248" s="4">
        <f>Data!B1248-Data!B1247</f>
        <v>-11.740000000000009</v>
      </c>
      <c r="C1248" s="4">
        <f>Data!C1248-Data!C1247</f>
        <v>10</v>
      </c>
      <c r="D1248" s="4">
        <f>Data!D1248-Data!D1247</f>
        <v>-0.12000000000000011</v>
      </c>
      <c r="E1248" s="4">
        <f>Data!E1248-Data!E1247</f>
        <v>3.0000000000001137E-2</v>
      </c>
    </row>
    <row r="1249" spans="1:5" x14ac:dyDescent="0.25">
      <c r="A1249" s="1">
        <v>36587</v>
      </c>
      <c r="B1249" s="4">
        <f>Data!B1249-Data!B1248</f>
        <v>-30.050000000000011</v>
      </c>
      <c r="C1249" s="4">
        <f>Data!C1249-Data!C1248</f>
        <v>-23.990000000000009</v>
      </c>
      <c r="D1249" s="4">
        <f>Data!D1249-Data!D1248</f>
        <v>-0.51000000000000068</v>
      </c>
      <c r="E1249" s="4">
        <f>Data!E1249-Data!E1248</f>
        <v>-5.8299999999999983</v>
      </c>
    </row>
    <row r="1250" spans="1:5" x14ac:dyDescent="0.25">
      <c r="A1250" s="1">
        <v>36588</v>
      </c>
      <c r="B1250" s="4">
        <f>Data!B1250-Data!B1249</f>
        <v>-27.649999999999977</v>
      </c>
      <c r="C1250" s="4">
        <f>Data!C1250-Data!C1249</f>
        <v>-14.810000000000002</v>
      </c>
      <c r="D1250" s="4">
        <f>Data!D1250-Data!D1249</f>
        <v>-6.9999999999999396E-2</v>
      </c>
      <c r="E1250" s="4">
        <f>Data!E1250-Data!E1249</f>
        <v>-4.4799999999999969</v>
      </c>
    </row>
    <row r="1251" spans="1:5" x14ac:dyDescent="0.25">
      <c r="A1251" s="1">
        <v>36591</v>
      </c>
      <c r="B1251" s="4">
        <f>Data!B1251-Data!B1250</f>
        <v>10.199999999999989</v>
      </c>
      <c r="C1251" s="4">
        <f>Data!C1251-Data!C1250</f>
        <v>-13.75</v>
      </c>
      <c r="D1251" s="4">
        <f>Data!D1251-Data!D1250</f>
        <v>5.9999999999999609E-2</v>
      </c>
      <c r="E1251" s="4">
        <f>Data!E1251-Data!E1250</f>
        <v>-1.5300000000000011</v>
      </c>
    </row>
    <row r="1252" spans="1:5" x14ac:dyDescent="0.25">
      <c r="A1252" s="1">
        <v>36592</v>
      </c>
      <c r="B1252" s="4">
        <f>Data!B1252-Data!B1251</f>
        <v>20.25</v>
      </c>
      <c r="C1252" s="4">
        <f>Data!C1252-Data!C1251</f>
        <v>-6.9999999999993179E-2</v>
      </c>
      <c r="D1252" s="4">
        <f>Data!D1252-Data!D1251</f>
        <v>0.28000000000000025</v>
      </c>
      <c r="E1252" s="4">
        <f>Data!E1252-Data!E1251</f>
        <v>-2.8900000000000006</v>
      </c>
    </row>
    <row r="1253" spans="1:5" x14ac:dyDescent="0.25">
      <c r="A1253" s="1">
        <v>36593</v>
      </c>
      <c r="B1253" s="4">
        <f>Data!B1253-Data!B1252</f>
        <v>-23.5</v>
      </c>
      <c r="C1253" s="4">
        <f>Data!C1253-Data!C1252</f>
        <v>2.4699999999999989</v>
      </c>
      <c r="D1253" s="4">
        <f>Data!D1253-Data!D1252</f>
        <v>-0.61000000000000032</v>
      </c>
      <c r="E1253" s="4">
        <f>Data!E1253-Data!E1252</f>
        <v>-4.6499999999999986</v>
      </c>
    </row>
    <row r="1254" spans="1:5" x14ac:dyDescent="0.25">
      <c r="A1254" s="1">
        <v>36594</v>
      </c>
      <c r="B1254" s="4">
        <f>Data!B1254-Data!B1253</f>
        <v>-25.990000000000009</v>
      </c>
      <c r="C1254" s="4">
        <f>Data!C1254-Data!C1253</f>
        <v>-13.579999999999984</v>
      </c>
      <c r="D1254" s="4">
        <f>Data!D1254-Data!D1253</f>
        <v>-0.10999999999999943</v>
      </c>
      <c r="E1254" s="4">
        <f>Data!E1254-Data!E1253</f>
        <v>2.8599999999999994</v>
      </c>
    </row>
    <row r="1255" spans="1:5" x14ac:dyDescent="0.25">
      <c r="A1255" s="1">
        <v>36595</v>
      </c>
      <c r="B1255" s="4">
        <f>Data!B1255-Data!B1254</f>
        <v>23.920000000000016</v>
      </c>
      <c r="C1255" s="4">
        <f>Data!C1255-Data!C1254</f>
        <v>2.7299999999999898</v>
      </c>
      <c r="D1255" s="4">
        <f>Data!D1255-Data!D1254</f>
        <v>-0.25</v>
      </c>
      <c r="E1255" s="4">
        <f>Data!E1255-Data!E1254</f>
        <v>-2.1799999999999997</v>
      </c>
    </row>
    <row r="1256" spans="1:5" x14ac:dyDescent="0.25">
      <c r="A1256" s="1">
        <v>36598</v>
      </c>
      <c r="B1256" s="4">
        <f>Data!B1256-Data!B1255</f>
        <v>25.819999999999993</v>
      </c>
      <c r="C1256" s="4">
        <f>Data!C1256-Data!C1255</f>
        <v>13</v>
      </c>
      <c r="D1256" s="4">
        <f>Data!D1256-Data!D1255</f>
        <v>-0.24000000000000021</v>
      </c>
      <c r="E1256" s="4">
        <f>Data!E1256-Data!E1255</f>
        <v>-0.62000000000000455</v>
      </c>
    </row>
    <row r="1257" spans="1:5" x14ac:dyDescent="0.25">
      <c r="A1257" s="1">
        <v>36599</v>
      </c>
      <c r="B1257" s="4">
        <f>Data!B1257-Data!B1256</f>
        <v>27.889999999999986</v>
      </c>
      <c r="C1257" s="4">
        <f>Data!C1257-Data!C1256</f>
        <v>20.160000000000025</v>
      </c>
      <c r="D1257" s="4">
        <f>Data!D1257-Data!D1256</f>
        <v>0.1899999999999995</v>
      </c>
      <c r="E1257" s="4">
        <f>Data!E1257-Data!E1256</f>
        <v>4.2700000000000031</v>
      </c>
    </row>
    <row r="1258" spans="1:5" x14ac:dyDescent="0.25">
      <c r="A1258" s="1">
        <v>36600</v>
      </c>
      <c r="B1258" s="4">
        <f>Data!B1258-Data!B1257</f>
        <v>10.110000000000014</v>
      </c>
      <c r="C1258" s="4">
        <f>Data!C1258-Data!C1257</f>
        <v>16.839999999999975</v>
      </c>
      <c r="D1258" s="4">
        <f>Data!D1258-Data!D1257</f>
        <v>0</v>
      </c>
      <c r="E1258" s="4">
        <f>Data!E1258-Data!E1257</f>
        <v>4.509999999999998</v>
      </c>
    </row>
    <row r="1259" spans="1:5" x14ac:dyDescent="0.25">
      <c r="A1259" s="1">
        <v>36601</v>
      </c>
      <c r="B1259" s="4">
        <f>Data!B1259-Data!B1258</f>
        <v>-30.939999999999998</v>
      </c>
      <c r="C1259" s="4">
        <f>Data!C1259-Data!C1258</f>
        <v>6.5099999999999909</v>
      </c>
      <c r="D1259" s="4">
        <f>Data!D1259-Data!D1258</f>
        <v>-1.9999999999999574E-2</v>
      </c>
      <c r="E1259" s="4">
        <f>Data!E1259-Data!E1258</f>
        <v>1.230000000000004</v>
      </c>
    </row>
    <row r="1260" spans="1:5" x14ac:dyDescent="0.25">
      <c r="A1260" s="1">
        <v>36606</v>
      </c>
      <c r="B1260" s="4">
        <f>Data!B1260-Data!B1259</f>
        <v>28.45999999999998</v>
      </c>
      <c r="C1260" s="4">
        <f>Data!C1260-Data!C1259</f>
        <v>-12.019999999999982</v>
      </c>
      <c r="D1260" s="4">
        <f>Data!D1260-Data!D1259</f>
        <v>-7.0000000000000284E-2</v>
      </c>
      <c r="E1260" s="4">
        <f>Data!E1260-Data!E1259</f>
        <v>0</v>
      </c>
    </row>
    <row r="1261" spans="1:5" x14ac:dyDescent="0.25">
      <c r="A1261" s="1">
        <v>36607</v>
      </c>
      <c r="B1261" s="4">
        <f>Data!B1261-Data!B1260</f>
        <v>30.740000000000009</v>
      </c>
      <c r="C1261" s="4">
        <f>Data!C1261-Data!C1260</f>
        <v>-13.980000000000018</v>
      </c>
      <c r="D1261" s="4">
        <f>Data!D1261-Data!D1260</f>
        <v>0.14000000000000057</v>
      </c>
      <c r="E1261" s="4">
        <f>Data!E1261-Data!E1260</f>
        <v>0.29999999999999716</v>
      </c>
    </row>
    <row r="1262" spans="1:5" x14ac:dyDescent="0.25">
      <c r="A1262" s="1">
        <v>36608</v>
      </c>
      <c r="B1262" s="4">
        <f>Data!B1262-Data!B1261</f>
        <v>-17.509999999999991</v>
      </c>
      <c r="C1262" s="4">
        <f>Data!C1262-Data!C1261</f>
        <v>-4.8299999999999841</v>
      </c>
      <c r="D1262" s="4">
        <f>Data!D1262-Data!D1261</f>
        <v>-0.12999999999999989</v>
      </c>
      <c r="E1262" s="4">
        <f>Data!E1262-Data!E1261</f>
        <v>-2.9500000000000028</v>
      </c>
    </row>
    <row r="1263" spans="1:5" x14ac:dyDescent="0.25">
      <c r="A1263" s="1">
        <v>36609</v>
      </c>
      <c r="B1263" s="4">
        <f>Data!B1263-Data!B1262</f>
        <v>11.060000000000002</v>
      </c>
      <c r="C1263" s="4">
        <f>Data!C1263-Data!C1262</f>
        <v>-2.4300000000000068</v>
      </c>
      <c r="D1263" s="4">
        <f>Data!D1263-Data!D1262</f>
        <v>-0.16000000000000014</v>
      </c>
      <c r="E1263" s="4">
        <f>Data!E1263-Data!E1262</f>
        <v>0.53000000000000114</v>
      </c>
    </row>
    <row r="1264" spans="1:5" x14ac:dyDescent="0.25">
      <c r="A1264" s="1">
        <v>36612</v>
      </c>
      <c r="B1264" s="4">
        <f>Data!B1264-Data!B1263</f>
        <v>16.439999999999998</v>
      </c>
      <c r="C1264" s="4">
        <f>Data!C1264-Data!C1263</f>
        <v>-12.259999999999991</v>
      </c>
      <c r="D1264" s="4">
        <f>Data!D1264-Data!D1263</f>
        <v>0.12999999999999989</v>
      </c>
      <c r="E1264" s="4">
        <f>Data!E1264-Data!E1263</f>
        <v>0.35999999999999943</v>
      </c>
    </row>
    <row r="1265" spans="1:5" x14ac:dyDescent="0.25">
      <c r="A1265" s="1">
        <v>36613</v>
      </c>
      <c r="B1265" s="4">
        <f>Data!B1265-Data!B1264</f>
        <v>-33.990000000000009</v>
      </c>
      <c r="C1265" s="4">
        <f>Data!C1265-Data!C1264</f>
        <v>3.4599999999999795</v>
      </c>
      <c r="D1265" s="4">
        <f>Data!D1265-Data!D1264</f>
        <v>-0.1800000000000006</v>
      </c>
      <c r="E1265" s="4">
        <f>Data!E1265-Data!E1264</f>
        <v>1.1700000000000017</v>
      </c>
    </row>
    <row r="1266" spans="1:5" x14ac:dyDescent="0.25">
      <c r="A1266" s="1">
        <v>36614</v>
      </c>
      <c r="B1266" s="4">
        <f>Data!B1266-Data!B1265</f>
        <v>-31.269999999999982</v>
      </c>
      <c r="C1266" s="4">
        <f>Data!C1266-Data!C1265</f>
        <v>-7.3499999999999943</v>
      </c>
      <c r="D1266" s="4">
        <f>Data!D1266-Data!D1265</f>
        <v>1.0000000000000675E-2</v>
      </c>
      <c r="E1266" s="4">
        <f>Data!E1266-Data!E1265</f>
        <v>-1.0600000000000023</v>
      </c>
    </row>
    <row r="1267" spans="1:5" x14ac:dyDescent="0.25">
      <c r="A1267" s="1">
        <v>36615</v>
      </c>
      <c r="B1267" s="4">
        <f>Data!B1267-Data!B1266</f>
        <v>13.319999999999993</v>
      </c>
      <c r="C1267" s="4">
        <f>Data!C1267-Data!C1266</f>
        <v>4.4000000000000057</v>
      </c>
      <c r="D1267" s="4">
        <f>Data!D1267-Data!D1266</f>
        <v>0.33000000000000007</v>
      </c>
      <c r="E1267" s="4">
        <f>Data!E1267-Data!E1266</f>
        <v>1.6500000000000057</v>
      </c>
    </row>
    <row r="1268" spans="1:5" x14ac:dyDescent="0.25">
      <c r="A1268" s="1">
        <v>36616</v>
      </c>
      <c r="B1268" s="4">
        <f>Data!B1268-Data!B1267</f>
        <v>29.839999999999975</v>
      </c>
      <c r="C1268" s="4">
        <f>Data!C1268-Data!C1267</f>
        <v>-6.5</v>
      </c>
      <c r="D1268" s="4">
        <f>Data!D1268-Data!D1267</f>
        <v>-0.12000000000000011</v>
      </c>
      <c r="E1268" s="4">
        <f>Data!E1268-Data!E1267</f>
        <v>4.6600000000000037</v>
      </c>
    </row>
    <row r="1269" spans="1:5" x14ac:dyDescent="0.25">
      <c r="A1269" s="1">
        <v>36619</v>
      </c>
      <c r="B1269" s="4">
        <f>Data!B1269-Data!B1268</f>
        <v>-12.899999999999977</v>
      </c>
      <c r="C1269" s="4">
        <f>Data!C1269-Data!C1268</f>
        <v>19.519999999999982</v>
      </c>
      <c r="D1269" s="4">
        <f>Data!D1269-Data!D1268</f>
        <v>0.16999999999999993</v>
      </c>
      <c r="E1269" s="4">
        <f>Data!E1269-Data!E1268</f>
        <v>1.7999999999999972</v>
      </c>
    </row>
    <row r="1270" spans="1:5" x14ac:dyDescent="0.25">
      <c r="A1270" s="1">
        <v>36620</v>
      </c>
      <c r="B1270" s="4">
        <f>Data!B1270-Data!B1269</f>
        <v>-31.189999999999998</v>
      </c>
      <c r="C1270" s="4">
        <f>Data!C1270-Data!C1269</f>
        <v>-21.079999999999984</v>
      </c>
      <c r="D1270" s="4">
        <f>Data!D1270-Data!D1269</f>
        <v>-0.20999999999999996</v>
      </c>
      <c r="E1270" s="4">
        <f>Data!E1270-Data!E1269</f>
        <v>-4.6899999999999977</v>
      </c>
    </row>
    <row r="1271" spans="1:5" x14ac:dyDescent="0.25">
      <c r="A1271" s="1">
        <v>36621</v>
      </c>
      <c r="B1271" s="4">
        <f>Data!B1271-Data!B1270</f>
        <v>0.93999999999999773</v>
      </c>
      <c r="C1271" s="4">
        <f>Data!C1271-Data!C1270</f>
        <v>9.5600000000000023</v>
      </c>
      <c r="D1271" s="4">
        <f>Data!D1271-Data!D1270</f>
        <v>-8.0000000000000071E-2</v>
      </c>
      <c r="E1271" s="4">
        <f>Data!E1271-Data!E1270</f>
        <v>3.5099999999999909</v>
      </c>
    </row>
    <row r="1272" spans="1:5" x14ac:dyDescent="0.25">
      <c r="A1272" s="1">
        <v>36622</v>
      </c>
      <c r="B1272" s="4">
        <f>Data!B1272-Data!B1271</f>
        <v>-6.75</v>
      </c>
      <c r="C1272" s="4">
        <f>Data!C1272-Data!C1271</f>
        <v>2.5</v>
      </c>
      <c r="D1272" s="4">
        <f>Data!D1272-Data!D1271</f>
        <v>-4.9999999999999822E-2</v>
      </c>
      <c r="E1272" s="4">
        <f>Data!E1272-Data!E1271</f>
        <v>-1.4500000000000028</v>
      </c>
    </row>
    <row r="1273" spans="1:5" x14ac:dyDescent="0.25">
      <c r="A1273" s="1">
        <v>36623</v>
      </c>
      <c r="B1273" s="4">
        <f>Data!B1273-Data!B1272</f>
        <v>28.240000000000009</v>
      </c>
      <c r="C1273" s="4">
        <f>Data!C1273-Data!C1272</f>
        <v>19.5</v>
      </c>
      <c r="D1273" s="4">
        <f>Data!D1273-Data!D1272</f>
        <v>0.1899999999999995</v>
      </c>
      <c r="E1273" s="4">
        <f>Data!E1273-Data!E1272</f>
        <v>4.8599999999999994</v>
      </c>
    </row>
    <row r="1274" spans="1:5" x14ac:dyDescent="0.25">
      <c r="A1274" s="1">
        <v>36626</v>
      </c>
      <c r="B1274" s="4">
        <f>Data!B1274-Data!B1273</f>
        <v>25.509999999999991</v>
      </c>
      <c r="C1274" s="4">
        <f>Data!C1274-Data!C1273</f>
        <v>-1.3500000000000227</v>
      </c>
      <c r="D1274" s="4">
        <f>Data!D1274-Data!D1273</f>
        <v>-0.42999999999999972</v>
      </c>
      <c r="E1274" s="4">
        <f>Data!E1274-Data!E1273</f>
        <v>-1.9099999999999966</v>
      </c>
    </row>
    <row r="1275" spans="1:5" x14ac:dyDescent="0.25">
      <c r="A1275" s="1">
        <v>36627</v>
      </c>
      <c r="B1275" s="4">
        <f>Data!B1275-Data!B1274</f>
        <v>-7.25</v>
      </c>
      <c r="C1275" s="4">
        <f>Data!C1275-Data!C1274</f>
        <v>-1.75</v>
      </c>
      <c r="D1275" s="4">
        <f>Data!D1275-Data!D1274</f>
        <v>-4.9999999999999822E-2</v>
      </c>
      <c r="E1275" s="4">
        <f>Data!E1275-Data!E1274</f>
        <v>-1.4699999999999989</v>
      </c>
    </row>
    <row r="1276" spans="1:5" x14ac:dyDescent="0.25">
      <c r="A1276" s="1">
        <v>36628</v>
      </c>
      <c r="B1276" s="4">
        <f>Data!B1276-Data!B1275</f>
        <v>-9.75</v>
      </c>
      <c r="C1276" s="4">
        <f>Data!C1276-Data!C1275</f>
        <v>-8.3999999999999773</v>
      </c>
      <c r="D1276" s="4">
        <f>Data!D1276-Data!D1275</f>
        <v>-1.0000000000000675E-2</v>
      </c>
      <c r="E1276" s="4">
        <f>Data!E1276-Data!E1275</f>
        <v>-0.64999999999999147</v>
      </c>
    </row>
    <row r="1277" spans="1:5" x14ac:dyDescent="0.25">
      <c r="A1277" s="1">
        <v>36629</v>
      </c>
      <c r="B1277" s="4">
        <f>Data!B1277-Data!B1276</f>
        <v>-0.35000000000002274</v>
      </c>
      <c r="C1277" s="4">
        <f>Data!C1277-Data!C1276</f>
        <v>-5.160000000000025</v>
      </c>
      <c r="D1277" s="4">
        <f>Data!D1277-Data!D1276</f>
        <v>-0.17999999999999972</v>
      </c>
      <c r="E1277" s="4">
        <f>Data!E1277-Data!E1276</f>
        <v>-1.8300000000000125</v>
      </c>
    </row>
    <row r="1278" spans="1:5" x14ac:dyDescent="0.25">
      <c r="A1278" s="1">
        <v>36633</v>
      </c>
      <c r="B1278" s="4">
        <f>Data!B1278-Data!B1277</f>
        <v>-31.149999999999977</v>
      </c>
      <c r="C1278" s="4">
        <f>Data!C1278-Data!C1277</f>
        <v>-9.7299999999999613</v>
      </c>
      <c r="D1278" s="4">
        <f>Data!D1278-Data!D1277</f>
        <v>-8.0000000000000071E-2</v>
      </c>
      <c r="E1278" s="4">
        <f>Data!E1278-Data!E1277</f>
        <v>0.44000000000001194</v>
      </c>
    </row>
    <row r="1279" spans="1:5" x14ac:dyDescent="0.25">
      <c r="A1279" s="1">
        <v>36634</v>
      </c>
      <c r="B1279" s="4">
        <f>Data!B1279-Data!B1278</f>
        <v>-8.25</v>
      </c>
      <c r="C1279" s="4">
        <f>Data!C1279-Data!C1278</f>
        <v>-0.41000000000002501</v>
      </c>
      <c r="D1279" s="4">
        <f>Data!D1279-Data!D1278</f>
        <v>-2.9999999999999361E-2</v>
      </c>
      <c r="E1279" s="4">
        <f>Data!E1279-Data!E1278</f>
        <v>2.039999999999992</v>
      </c>
    </row>
    <row r="1280" spans="1:5" x14ac:dyDescent="0.25">
      <c r="A1280" s="1">
        <v>36635</v>
      </c>
      <c r="B1280" s="4">
        <f>Data!B1280-Data!B1279</f>
        <v>-10.25</v>
      </c>
      <c r="C1280" s="4">
        <f>Data!C1280-Data!C1279</f>
        <v>2.2000000000000171</v>
      </c>
      <c r="D1280" s="4">
        <f>Data!D1280-Data!D1279</f>
        <v>-0.21000000000000085</v>
      </c>
      <c r="E1280" s="4">
        <f>Data!E1280-Data!E1279</f>
        <v>-0.73999999999999488</v>
      </c>
    </row>
    <row r="1281" spans="1:5" x14ac:dyDescent="0.25">
      <c r="A1281" s="1">
        <v>36636</v>
      </c>
      <c r="B1281" s="4">
        <f>Data!B1281-Data!B1280</f>
        <v>-13.5</v>
      </c>
      <c r="C1281" s="4">
        <f>Data!C1281-Data!C1280</f>
        <v>0.59999999999999432</v>
      </c>
      <c r="D1281" s="4">
        <f>Data!D1281-Data!D1280</f>
        <v>-0.30999999999999961</v>
      </c>
      <c r="E1281" s="4">
        <f>Data!E1281-Data!E1280</f>
        <v>0.23999999999999488</v>
      </c>
    </row>
    <row r="1282" spans="1:5" x14ac:dyDescent="0.25">
      <c r="A1282" s="1">
        <v>36640</v>
      </c>
      <c r="B1282" s="4">
        <f>Data!B1282-Data!B1281</f>
        <v>14.189999999999998</v>
      </c>
      <c r="C1282" s="4">
        <f>Data!C1282-Data!C1281</f>
        <v>2.0099999999999909</v>
      </c>
      <c r="D1282" s="4">
        <f>Data!D1282-Data!D1281</f>
        <v>3.0000000000000249E-2</v>
      </c>
      <c r="E1282" s="4">
        <f>Data!E1282-Data!E1281</f>
        <v>-3.039999999999992</v>
      </c>
    </row>
    <row r="1283" spans="1:5" x14ac:dyDescent="0.25">
      <c r="A1283" s="1">
        <v>36641</v>
      </c>
      <c r="B1283" s="4">
        <f>Data!B1283-Data!B1282</f>
        <v>-16.689999999999998</v>
      </c>
      <c r="C1283" s="4">
        <f>Data!C1283-Data!C1282</f>
        <v>-7.5099999999999909</v>
      </c>
      <c r="D1283" s="4">
        <f>Data!D1283-Data!D1282</f>
        <v>-0.41000000000000014</v>
      </c>
      <c r="E1283" s="4">
        <f>Data!E1283-Data!E1282</f>
        <v>-0.73000000000000398</v>
      </c>
    </row>
    <row r="1284" spans="1:5" x14ac:dyDescent="0.25">
      <c r="A1284" s="1">
        <v>36642</v>
      </c>
      <c r="B1284" s="4">
        <f>Data!B1284-Data!B1283</f>
        <v>23.75</v>
      </c>
      <c r="C1284" s="4">
        <f>Data!C1284-Data!C1283</f>
        <v>4.6100000000000136</v>
      </c>
      <c r="D1284" s="4">
        <f>Data!D1284-Data!D1283</f>
        <v>0.12999999999999989</v>
      </c>
      <c r="E1284" s="4">
        <f>Data!E1284-Data!E1283</f>
        <v>3.2399999999999949</v>
      </c>
    </row>
    <row r="1285" spans="1:5" x14ac:dyDescent="0.25">
      <c r="A1285" s="1">
        <v>36643</v>
      </c>
      <c r="B1285" s="4">
        <f>Data!B1285-Data!B1284</f>
        <v>-22</v>
      </c>
      <c r="C1285" s="4">
        <f>Data!C1285-Data!C1284</f>
        <v>-1.5500000000000114</v>
      </c>
      <c r="D1285" s="4">
        <f>Data!D1285-Data!D1284</f>
        <v>-0.17999999999999972</v>
      </c>
      <c r="E1285" s="4">
        <f>Data!E1285-Data!E1284</f>
        <v>-2.039999999999992</v>
      </c>
    </row>
    <row r="1286" spans="1:5" x14ac:dyDescent="0.25">
      <c r="A1286" s="1">
        <v>36644</v>
      </c>
      <c r="B1286" s="4">
        <f>Data!B1286-Data!B1285</f>
        <v>-3</v>
      </c>
      <c r="C1286" s="4">
        <f>Data!C1286-Data!C1285</f>
        <v>-8.0699999999999932</v>
      </c>
      <c r="D1286" s="4">
        <f>Data!D1286-Data!D1285</f>
        <v>-0.27000000000000046</v>
      </c>
      <c r="E1286" s="4">
        <f>Data!E1286-Data!E1285</f>
        <v>-1.9400000000000048</v>
      </c>
    </row>
    <row r="1287" spans="1:5" x14ac:dyDescent="0.25">
      <c r="A1287" s="1">
        <v>36648</v>
      </c>
      <c r="B1287" s="4">
        <f>Data!B1287-Data!B1286</f>
        <v>-37.5</v>
      </c>
      <c r="C1287" s="4">
        <f>Data!C1287-Data!C1286</f>
        <v>-20.490000000000009</v>
      </c>
      <c r="D1287" s="4">
        <f>Data!D1287-Data!D1286</f>
        <v>-0.12000000000000011</v>
      </c>
      <c r="E1287" s="4">
        <f>Data!E1287-Data!E1286</f>
        <v>-3.6000000000000014</v>
      </c>
    </row>
    <row r="1288" spans="1:5" x14ac:dyDescent="0.25">
      <c r="A1288" s="1">
        <v>36649</v>
      </c>
      <c r="B1288" s="4">
        <f>Data!B1288-Data!B1287</f>
        <v>22.79000000000002</v>
      </c>
      <c r="C1288" s="4">
        <f>Data!C1288-Data!C1287</f>
        <v>0.25</v>
      </c>
      <c r="D1288" s="4">
        <f>Data!D1288-Data!D1287</f>
        <v>5.0000000000000711E-2</v>
      </c>
      <c r="E1288" s="4">
        <f>Data!E1288-Data!E1287</f>
        <v>0.64999999999999858</v>
      </c>
    </row>
    <row r="1289" spans="1:5" x14ac:dyDescent="0.25">
      <c r="A1289" s="1">
        <v>36650</v>
      </c>
      <c r="B1289" s="4">
        <f>Data!B1289-Data!B1288</f>
        <v>12.95999999999998</v>
      </c>
      <c r="C1289" s="4">
        <f>Data!C1289-Data!C1288</f>
        <v>21.75</v>
      </c>
      <c r="D1289" s="4">
        <f>Data!D1289-Data!D1288</f>
        <v>0.10999999999999943</v>
      </c>
      <c r="E1289" s="4">
        <f>Data!E1289-Data!E1288</f>
        <v>0.89000000000000057</v>
      </c>
    </row>
    <row r="1290" spans="1:5" x14ac:dyDescent="0.25">
      <c r="A1290" s="1">
        <v>36651</v>
      </c>
      <c r="B1290" s="4">
        <f>Data!B1290-Data!B1289</f>
        <v>14.230000000000018</v>
      </c>
      <c r="C1290" s="4">
        <f>Data!C1290-Data!C1289</f>
        <v>13</v>
      </c>
      <c r="D1290" s="4">
        <f>Data!D1290-Data!D1289</f>
        <v>-9.9999999999997868E-3</v>
      </c>
      <c r="E1290" s="4">
        <f>Data!E1290-Data!E1289</f>
        <v>1.1500000000000057</v>
      </c>
    </row>
    <row r="1291" spans="1:5" x14ac:dyDescent="0.25">
      <c r="A1291" s="1">
        <v>36654</v>
      </c>
      <c r="B1291" s="4">
        <f>Data!B1291-Data!B1290</f>
        <v>1.2699999999999818</v>
      </c>
      <c r="C1291" s="4">
        <f>Data!C1291-Data!C1290</f>
        <v>-15.5</v>
      </c>
      <c r="D1291" s="4">
        <f>Data!D1291-Data!D1290</f>
        <v>8.9999999999999858E-2</v>
      </c>
      <c r="E1291" s="4">
        <f>Data!E1291-Data!E1290</f>
        <v>-0.86000000000000654</v>
      </c>
    </row>
    <row r="1292" spans="1:5" x14ac:dyDescent="0.25">
      <c r="A1292" s="1">
        <v>36655</v>
      </c>
      <c r="B1292" s="4">
        <f>Data!B1292-Data!B1291</f>
        <v>8.75</v>
      </c>
      <c r="C1292" s="4">
        <f>Data!C1292-Data!C1291</f>
        <v>7.5099999999999909</v>
      </c>
      <c r="D1292" s="4">
        <f>Data!D1292-Data!D1291</f>
        <v>0.10000000000000053</v>
      </c>
      <c r="E1292" s="4">
        <f>Data!E1292-Data!E1291</f>
        <v>0.18000000000000682</v>
      </c>
    </row>
    <row r="1293" spans="1:5" x14ac:dyDescent="0.25">
      <c r="A1293" s="1">
        <v>36656</v>
      </c>
      <c r="B1293" s="4">
        <f>Data!B1293-Data!B1292</f>
        <v>-15.75</v>
      </c>
      <c r="C1293" s="4">
        <f>Data!C1293-Data!C1292</f>
        <v>-4.2599999999999909</v>
      </c>
      <c r="D1293" s="4">
        <f>Data!D1293-Data!D1292</f>
        <v>0</v>
      </c>
      <c r="E1293" s="4">
        <f>Data!E1293-Data!E1292</f>
        <v>-1.0600000000000023</v>
      </c>
    </row>
    <row r="1294" spans="1:5" x14ac:dyDescent="0.25">
      <c r="A1294" s="1">
        <v>36657</v>
      </c>
      <c r="B1294" s="4">
        <f>Data!B1294-Data!B1293</f>
        <v>-9.5</v>
      </c>
      <c r="C1294" s="4">
        <f>Data!C1294-Data!C1293</f>
        <v>-11.689999999999998</v>
      </c>
      <c r="D1294" s="4">
        <f>Data!D1294-Data!D1293</f>
        <v>9.9999999999997868E-3</v>
      </c>
      <c r="E1294" s="4">
        <f>Data!E1294-Data!E1293</f>
        <v>-0.95000000000000284</v>
      </c>
    </row>
    <row r="1295" spans="1:5" x14ac:dyDescent="0.25">
      <c r="A1295" s="1">
        <v>36658</v>
      </c>
      <c r="B1295" s="4">
        <f>Data!B1295-Data!B1294</f>
        <v>-4.75</v>
      </c>
      <c r="C1295" s="4">
        <f>Data!C1295-Data!C1294</f>
        <v>-4.9099999999999966</v>
      </c>
      <c r="D1295" s="4">
        <f>Data!D1295-Data!D1294</f>
        <v>-0.11000000000000032</v>
      </c>
      <c r="E1295" s="4">
        <f>Data!E1295-Data!E1294</f>
        <v>-1.6999999999999957</v>
      </c>
    </row>
    <row r="1296" spans="1:5" x14ac:dyDescent="0.25">
      <c r="A1296" s="1">
        <v>36661</v>
      </c>
      <c r="B1296" s="4">
        <f>Data!B1296-Data!B1295</f>
        <v>-2.9399999999999977</v>
      </c>
      <c r="C1296" s="4">
        <f>Data!C1296-Data!C1295</f>
        <v>7.0900000000000034</v>
      </c>
      <c r="D1296" s="4">
        <f>Data!D1296-Data!D1295</f>
        <v>0.13999999999999968</v>
      </c>
      <c r="E1296" s="4">
        <f>Data!E1296-Data!E1295</f>
        <v>1.4099999999999966</v>
      </c>
    </row>
    <row r="1297" spans="1:5" x14ac:dyDescent="0.25">
      <c r="A1297" s="1">
        <v>36662</v>
      </c>
      <c r="B1297" s="4">
        <f>Data!B1297-Data!B1296</f>
        <v>26.689999999999998</v>
      </c>
      <c r="C1297" s="4">
        <f>Data!C1297-Data!C1296</f>
        <v>-0.34000000000000341</v>
      </c>
      <c r="D1297" s="4">
        <f>Data!D1297-Data!D1296</f>
        <v>7.0000000000000284E-2</v>
      </c>
      <c r="E1297" s="4">
        <f>Data!E1297-Data!E1296</f>
        <v>0.32000000000000028</v>
      </c>
    </row>
    <row r="1298" spans="1:5" x14ac:dyDescent="0.25">
      <c r="A1298" s="1">
        <v>36663</v>
      </c>
      <c r="B1298" s="4">
        <f>Data!B1298-Data!B1297</f>
        <v>-2.5</v>
      </c>
      <c r="C1298" s="4">
        <f>Data!C1298-Data!C1297</f>
        <v>9.9999999999994316E-2</v>
      </c>
      <c r="D1298" s="4">
        <f>Data!D1298-Data!D1297</f>
        <v>9.9999999999997868E-3</v>
      </c>
      <c r="E1298" s="4">
        <f>Data!E1298-Data!E1297</f>
        <v>1.509999999999998</v>
      </c>
    </row>
    <row r="1299" spans="1:5" x14ac:dyDescent="0.25">
      <c r="A1299" s="1">
        <v>36664</v>
      </c>
      <c r="B1299" s="4">
        <f>Data!B1299-Data!B1298</f>
        <v>-5.1200000000000045</v>
      </c>
      <c r="C1299" s="4">
        <f>Data!C1299-Data!C1298</f>
        <v>3.9900000000000091</v>
      </c>
      <c r="D1299" s="4">
        <f>Data!D1299-Data!D1298</f>
        <v>3.0000000000000249E-2</v>
      </c>
      <c r="E1299" s="4">
        <f>Data!E1299-Data!E1298</f>
        <v>4.1199999999999974</v>
      </c>
    </row>
    <row r="1300" spans="1:5" x14ac:dyDescent="0.25">
      <c r="A1300" s="1">
        <v>36665</v>
      </c>
      <c r="B1300" s="4">
        <f>Data!B1300-Data!B1299</f>
        <v>3.8700000000000045</v>
      </c>
      <c r="C1300" s="4">
        <f>Data!C1300-Data!C1299</f>
        <v>-10.890000000000015</v>
      </c>
      <c r="D1300" s="4">
        <f>Data!D1300-Data!D1299</f>
        <v>3.0000000000000249E-2</v>
      </c>
      <c r="E1300" s="4">
        <f>Data!E1300-Data!E1299</f>
        <v>0.88000000000000966</v>
      </c>
    </row>
    <row r="1301" spans="1:5" x14ac:dyDescent="0.25">
      <c r="A1301" s="1">
        <v>36668</v>
      </c>
      <c r="B1301" s="4">
        <f>Data!B1301-Data!B1300</f>
        <v>-9.6000000000000227</v>
      </c>
      <c r="C1301" s="4">
        <f>Data!C1301-Data!C1300</f>
        <v>-4.3400000000000034</v>
      </c>
      <c r="D1301" s="4">
        <f>Data!D1301-Data!D1300</f>
        <v>4.9999999999999822E-2</v>
      </c>
      <c r="E1301" s="4">
        <f>Data!E1301-Data!E1300</f>
        <v>0.64999999999999147</v>
      </c>
    </row>
    <row r="1302" spans="1:5" x14ac:dyDescent="0.25">
      <c r="A1302" s="1">
        <v>36669</v>
      </c>
      <c r="B1302" s="4">
        <f>Data!B1302-Data!B1301</f>
        <v>-13.149999999999977</v>
      </c>
      <c r="C1302" s="4">
        <f>Data!C1302-Data!C1301</f>
        <v>0.24000000000000909</v>
      </c>
      <c r="D1302" s="4">
        <f>Data!D1302-Data!D1301</f>
        <v>-5.9999999999999609E-2</v>
      </c>
      <c r="E1302" s="4">
        <f>Data!E1302-Data!E1301</f>
        <v>0.82999999999999829</v>
      </c>
    </row>
    <row r="1303" spans="1:5" x14ac:dyDescent="0.25">
      <c r="A1303" s="1">
        <v>36670</v>
      </c>
      <c r="B1303" s="4">
        <f>Data!B1303-Data!B1302</f>
        <v>-0.51999999999998181</v>
      </c>
      <c r="C1303" s="4">
        <f>Data!C1303-Data!C1302</f>
        <v>1</v>
      </c>
      <c r="D1303" s="4">
        <f>Data!D1303-Data!D1302</f>
        <v>1.9999999999999574E-2</v>
      </c>
      <c r="E1303" s="4">
        <f>Data!E1303-Data!E1302</f>
        <v>1.4699999999999989</v>
      </c>
    </row>
    <row r="1304" spans="1:5" x14ac:dyDescent="0.25">
      <c r="A1304" s="1">
        <v>36671</v>
      </c>
      <c r="B1304" s="4">
        <f>Data!B1304-Data!B1303</f>
        <v>-0.98000000000001819</v>
      </c>
      <c r="C1304" s="4">
        <f>Data!C1304-Data!C1303</f>
        <v>1.7700000000000102</v>
      </c>
      <c r="D1304" s="4">
        <f>Data!D1304-Data!D1303</f>
        <v>-4.0000000000000036E-2</v>
      </c>
      <c r="E1304" s="4">
        <f>Data!E1304-Data!E1303</f>
        <v>-2.3599999999999994</v>
      </c>
    </row>
    <row r="1305" spans="1:5" x14ac:dyDescent="0.25">
      <c r="A1305" s="1">
        <v>36672</v>
      </c>
      <c r="B1305" s="4">
        <f>Data!B1305-Data!B1304</f>
        <v>3</v>
      </c>
      <c r="C1305" s="4">
        <f>Data!C1305-Data!C1304</f>
        <v>26.849999999999994</v>
      </c>
      <c r="D1305" s="4">
        <f>Data!D1305-Data!D1304</f>
        <v>8.9999999999999858E-2</v>
      </c>
      <c r="E1305" s="4">
        <f>Data!E1305-Data!E1304</f>
        <v>-0.46999999999999886</v>
      </c>
    </row>
    <row r="1306" spans="1:5" x14ac:dyDescent="0.25">
      <c r="A1306" s="1">
        <v>36675</v>
      </c>
      <c r="B1306" s="4">
        <f>Data!B1306-Data!B1305</f>
        <v>15.5</v>
      </c>
      <c r="C1306" s="4">
        <f>Data!C1306-Data!C1305</f>
        <v>4.8799999999999955</v>
      </c>
      <c r="D1306" s="4">
        <f>Data!D1306-Data!D1305</f>
        <v>6.0000000000000497E-2</v>
      </c>
      <c r="E1306" s="4">
        <f>Data!E1306-Data!E1305</f>
        <v>1.210000000000008</v>
      </c>
    </row>
    <row r="1307" spans="1:5" x14ac:dyDescent="0.25">
      <c r="A1307" s="1">
        <v>36676</v>
      </c>
      <c r="B1307" s="4">
        <f>Data!B1307-Data!B1306</f>
        <v>8</v>
      </c>
      <c r="C1307" s="4">
        <f>Data!C1307-Data!C1306</f>
        <v>-0.96000000000000796</v>
      </c>
      <c r="D1307" s="4">
        <f>Data!D1307-Data!D1306</f>
        <v>0.1899999999999995</v>
      </c>
      <c r="E1307" s="4">
        <f>Data!E1307-Data!E1306</f>
        <v>0.61999999999999034</v>
      </c>
    </row>
    <row r="1308" spans="1:5" x14ac:dyDescent="0.25">
      <c r="A1308" s="1">
        <v>36677</v>
      </c>
      <c r="B1308" s="4">
        <f>Data!B1308-Data!B1307</f>
        <v>9.2599999999999909</v>
      </c>
      <c r="C1308" s="4">
        <f>Data!C1308-Data!C1307</f>
        <v>1.960000000000008</v>
      </c>
      <c r="D1308" s="4">
        <f>Data!D1308-Data!D1307</f>
        <v>-9.9999999999997868E-3</v>
      </c>
      <c r="E1308" s="4">
        <f>Data!E1308-Data!E1307</f>
        <v>2.8900000000000006</v>
      </c>
    </row>
    <row r="1309" spans="1:5" x14ac:dyDescent="0.25">
      <c r="A1309" s="1">
        <v>36678</v>
      </c>
      <c r="B1309" s="4">
        <f>Data!B1309-Data!B1308</f>
        <v>-14.259999999999991</v>
      </c>
      <c r="C1309" s="4">
        <f>Data!C1309-Data!C1308</f>
        <v>-7.6800000000000068</v>
      </c>
      <c r="D1309" s="4">
        <f>Data!D1309-Data!D1308</f>
        <v>-8.0000000000000071E-2</v>
      </c>
      <c r="E1309" s="4">
        <f>Data!E1309-Data!E1308</f>
        <v>-1.5699999999999932</v>
      </c>
    </row>
    <row r="1310" spans="1:5" x14ac:dyDescent="0.25">
      <c r="A1310" s="1">
        <v>36679</v>
      </c>
      <c r="B1310" s="4">
        <f>Data!B1310-Data!B1309</f>
        <v>-0.73000000000001819</v>
      </c>
      <c r="C1310" s="4">
        <f>Data!C1310-Data!C1309</f>
        <v>4.3600000000000136</v>
      </c>
      <c r="D1310" s="4">
        <f>Data!D1310-Data!D1309</f>
        <v>0.61000000000000032</v>
      </c>
      <c r="E1310" s="4">
        <f>Data!E1310-Data!E1309</f>
        <v>8.4000000000000057</v>
      </c>
    </row>
    <row r="1311" spans="1:5" x14ac:dyDescent="0.25">
      <c r="A1311" s="1">
        <v>36682</v>
      </c>
      <c r="B1311" s="4">
        <f>Data!B1311-Data!B1310</f>
        <v>-11.639999999999986</v>
      </c>
      <c r="C1311" s="4">
        <f>Data!C1311-Data!C1310</f>
        <v>3.9200000000000159</v>
      </c>
      <c r="D1311" s="4">
        <f>Data!D1311-Data!D1310</f>
        <v>0.12999999999999989</v>
      </c>
      <c r="E1311" s="4">
        <f>Data!E1311-Data!E1310</f>
        <v>-1.6800000000000068</v>
      </c>
    </row>
    <row r="1312" spans="1:5" x14ac:dyDescent="0.25">
      <c r="A1312" s="1">
        <v>36683</v>
      </c>
      <c r="B1312" s="4">
        <f>Data!B1312-Data!B1311</f>
        <v>1.6200000000000045</v>
      </c>
      <c r="C1312" s="4">
        <f>Data!C1312-Data!C1311</f>
        <v>2.3999999999999773</v>
      </c>
      <c r="D1312" s="4">
        <f>Data!D1312-Data!D1311</f>
        <v>1.9999999999999574E-2</v>
      </c>
      <c r="E1312" s="4">
        <f>Data!E1312-Data!E1311</f>
        <v>1.9500000000000028</v>
      </c>
    </row>
    <row r="1313" spans="1:5" x14ac:dyDescent="0.25">
      <c r="A1313" s="1">
        <v>36684</v>
      </c>
      <c r="B1313" s="4">
        <f>Data!B1313-Data!B1312</f>
        <v>3.1999999999999886</v>
      </c>
      <c r="C1313" s="4">
        <f>Data!C1313-Data!C1312</f>
        <v>-1.5600000000000023</v>
      </c>
      <c r="D1313" s="4">
        <f>Data!D1313-Data!D1312</f>
        <v>-1.9999999999999574E-2</v>
      </c>
      <c r="E1313" s="4">
        <f>Data!E1313-Data!E1312</f>
        <v>-2.2400000000000091</v>
      </c>
    </row>
    <row r="1314" spans="1:5" x14ac:dyDescent="0.25">
      <c r="A1314" s="1">
        <v>36685</v>
      </c>
      <c r="B1314" s="4">
        <f>Data!B1314-Data!B1313</f>
        <v>-1.7099999999999795</v>
      </c>
      <c r="C1314" s="4">
        <f>Data!C1314-Data!C1313</f>
        <v>3.1800000000000068</v>
      </c>
      <c r="D1314" s="4">
        <f>Data!D1314-Data!D1313</f>
        <v>0.29999999999999982</v>
      </c>
      <c r="E1314" s="4">
        <f>Data!E1314-Data!E1313</f>
        <v>1.5</v>
      </c>
    </row>
    <row r="1315" spans="1:5" x14ac:dyDescent="0.25">
      <c r="A1315" s="1">
        <v>36686</v>
      </c>
      <c r="B1315" s="4">
        <f>Data!B1315-Data!B1314</f>
        <v>5.0000000000011369E-2</v>
      </c>
      <c r="C1315" s="4">
        <f>Data!C1315-Data!C1314</f>
        <v>-0.75</v>
      </c>
      <c r="D1315" s="4">
        <f>Data!D1315-Data!D1314</f>
        <v>0.73000000000000043</v>
      </c>
      <c r="E1315" s="4">
        <f>Data!E1315-Data!E1314</f>
        <v>-0.23999999999999488</v>
      </c>
    </row>
    <row r="1316" spans="1:5" x14ac:dyDescent="0.25">
      <c r="A1316" s="1">
        <v>36689</v>
      </c>
      <c r="B1316" s="4">
        <f>Data!B1316-Data!B1315</f>
        <v>-4.3000000000000114</v>
      </c>
      <c r="C1316" s="4">
        <f>Data!C1316-Data!C1315</f>
        <v>-7.0200000000000102</v>
      </c>
      <c r="D1316" s="4">
        <f>Data!D1316-Data!D1315</f>
        <v>-0.11000000000000032</v>
      </c>
      <c r="E1316" s="4">
        <f>Data!E1316-Data!E1315</f>
        <v>-1.0300000000000011</v>
      </c>
    </row>
    <row r="1317" spans="1:5" x14ac:dyDescent="0.25">
      <c r="A1317" s="1">
        <v>36690</v>
      </c>
      <c r="B1317" s="4">
        <f>Data!B1317-Data!B1316</f>
        <v>-2.0600000000000023</v>
      </c>
      <c r="C1317" s="4">
        <f>Data!C1317-Data!C1316</f>
        <v>-3.6500000000000057</v>
      </c>
      <c r="D1317" s="4">
        <f>Data!D1317-Data!D1316</f>
        <v>-0.21999999999999975</v>
      </c>
      <c r="E1317" s="4">
        <f>Data!E1317-Data!E1316</f>
        <v>-1.1199999999999903</v>
      </c>
    </row>
    <row r="1318" spans="1:5" x14ac:dyDescent="0.25">
      <c r="A1318" s="1">
        <v>36691</v>
      </c>
      <c r="B1318" s="4">
        <f>Data!B1318-Data!B1317</f>
        <v>-1.4800000000000182</v>
      </c>
      <c r="C1318" s="4">
        <f>Data!C1318-Data!C1317</f>
        <v>3.6899999999999977</v>
      </c>
      <c r="D1318" s="4">
        <f>Data!D1318-Data!D1317</f>
        <v>-0.24000000000000021</v>
      </c>
      <c r="E1318" s="4">
        <f>Data!E1318-Data!E1317</f>
        <v>-0.17000000000000171</v>
      </c>
    </row>
    <row r="1319" spans="1:5" x14ac:dyDescent="0.25">
      <c r="A1319" s="1">
        <v>36692</v>
      </c>
      <c r="B1319" s="4">
        <f>Data!B1319-Data!B1318</f>
        <v>-0.50999999999999091</v>
      </c>
      <c r="C1319" s="4">
        <f>Data!C1319-Data!C1318</f>
        <v>-5.2999999999999829</v>
      </c>
      <c r="D1319" s="4">
        <f>Data!D1319-Data!D1318</f>
        <v>0.38999999999999968</v>
      </c>
      <c r="E1319" s="4">
        <f>Data!E1319-Data!E1318</f>
        <v>-0.71000000000000796</v>
      </c>
    </row>
    <row r="1320" spans="1:5" x14ac:dyDescent="0.25">
      <c r="A1320" s="1">
        <v>36693</v>
      </c>
      <c r="B1320" s="4">
        <f>Data!B1320-Data!B1319</f>
        <v>-2.1700000000000159</v>
      </c>
      <c r="C1320" s="4">
        <f>Data!C1320-Data!C1319</f>
        <v>0.27000000000001023</v>
      </c>
      <c r="D1320" s="4">
        <f>Data!D1320-Data!D1319</f>
        <v>0.79999999999999982</v>
      </c>
      <c r="E1320" s="4">
        <f>Data!E1320-Data!E1319</f>
        <v>1.6500000000000057</v>
      </c>
    </row>
    <row r="1321" spans="1:5" x14ac:dyDescent="0.25">
      <c r="A1321" s="1">
        <v>36696</v>
      </c>
      <c r="B1321" s="4">
        <f>Data!B1321-Data!B1320</f>
        <v>4.25</v>
      </c>
      <c r="C1321" s="4">
        <f>Data!C1321-Data!C1320</f>
        <v>5.3799999999999955</v>
      </c>
      <c r="D1321" s="4">
        <f>Data!D1321-Data!D1320</f>
        <v>0.51999999999999957</v>
      </c>
      <c r="E1321" s="4">
        <f>Data!E1321-Data!E1320</f>
        <v>-0.62000000000000455</v>
      </c>
    </row>
    <row r="1322" spans="1:5" x14ac:dyDescent="0.25">
      <c r="A1322" s="1">
        <v>36697</v>
      </c>
      <c r="B1322" s="4">
        <f>Data!B1322-Data!B1321</f>
        <v>36.300000000000011</v>
      </c>
      <c r="C1322" s="4">
        <f>Data!C1322-Data!C1321</f>
        <v>-1.25</v>
      </c>
      <c r="D1322" s="4">
        <f>Data!D1322-Data!D1321</f>
        <v>0.70000000000000107</v>
      </c>
      <c r="E1322" s="4">
        <f>Data!E1322-Data!E1321</f>
        <v>-0.76999999999999602</v>
      </c>
    </row>
    <row r="1323" spans="1:5" x14ac:dyDescent="0.25">
      <c r="A1323" s="1">
        <v>36698</v>
      </c>
      <c r="B1323" s="4">
        <f>Data!B1323-Data!B1322</f>
        <v>-20.980000000000018</v>
      </c>
      <c r="C1323" s="4">
        <f>Data!C1323-Data!C1322</f>
        <v>4.7099999999999795</v>
      </c>
      <c r="D1323" s="4">
        <f>Data!D1323-Data!D1322</f>
        <v>-2.9999999999999361E-2</v>
      </c>
      <c r="E1323" s="4">
        <f>Data!E1323-Data!E1322</f>
        <v>-2.4699999999999989</v>
      </c>
    </row>
    <row r="1324" spans="1:5" x14ac:dyDescent="0.25">
      <c r="A1324" s="1">
        <v>36699</v>
      </c>
      <c r="B1324" s="4">
        <f>Data!B1324-Data!B1323</f>
        <v>9.0000000000031832E-2</v>
      </c>
      <c r="C1324" s="4">
        <f>Data!C1324-Data!C1323</f>
        <v>8.2300000000000182</v>
      </c>
      <c r="D1324" s="4">
        <f>Data!D1324-Data!D1323</f>
        <v>0</v>
      </c>
      <c r="E1324" s="4">
        <f>Data!E1324-Data!E1323</f>
        <v>0.56000000000000227</v>
      </c>
    </row>
    <row r="1325" spans="1:5" x14ac:dyDescent="0.25">
      <c r="A1325" s="1">
        <v>36700</v>
      </c>
      <c r="B1325" s="4">
        <f>Data!B1325-Data!B1324</f>
        <v>-10.470000000000027</v>
      </c>
      <c r="C1325" s="4">
        <f>Data!C1325-Data!C1324</f>
        <v>15.20999999999998</v>
      </c>
      <c r="D1325" s="4">
        <f>Data!D1325-Data!D1324</f>
        <v>7.9999999999998295E-2</v>
      </c>
      <c r="E1325" s="4">
        <f>Data!E1325-Data!E1324</f>
        <v>-1.1800000000000068</v>
      </c>
    </row>
    <row r="1326" spans="1:5" x14ac:dyDescent="0.25">
      <c r="A1326" s="1">
        <v>36703</v>
      </c>
      <c r="B1326" s="4">
        <f>Data!B1326-Data!B1325</f>
        <v>-4.1099999999999568</v>
      </c>
      <c r="C1326" s="4">
        <f>Data!C1326-Data!C1325</f>
        <v>-4.4599999999999795</v>
      </c>
      <c r="D1326" s="4">
        <f>Data!D1326-Data!D1325</f>
        <v>-0.34999999999999964</v>
      </c>
      <c r="E1326" s="4">
        <f>Data!E1326-Data!E1325</f>
        <v>-0.26000000000000512</v>
      </c>
    </row>
    <row r="1327" spans="1:5" x14ac:dyDescent="0.25">
      <c r="A1327" s="1">
        <v>36704</v>
      </c>
      <c r="B1327" s="4">
        <f>Data!B1327-Data!B1326</f>
        <v>1.0799999999999841</v>
      </c>
      <c r="C1327" s="4">
        <f>Data!C1327-Data!C1326</f>
        <v>6.1399999999999864</v>
      </c>
      <c r="D1327" s="4">
        <f>Data!D1327-Data!D1326</f>
        <v>-0.4399999999999995</v>
      </c>
      <c r="E1327" s="4">
        <f>Data!E1327-Data!E1326</f>
        <v>-0.17999999999999261</v>
      </c>
    </row>
    <row r="1328" spans="1:5" x14ac:dyDescent="0.25">
      <c r="A1328" s="1">
        <v>36705</v>
      </c>
      <c r="B1328" s="4">
        <f>Data!B1328-Data!B1327</f>
        <v>6.1299999999999955</v>
      </c>
      <c r="C1328" s="4">
        <f>Data!C1328-Data!C1327</f>
        <v>6.5600000000000023</v>
      </c>
      <c r="D1328" s="4">
        <f>Data!D1328-Data!D1327</f>
        <v>-0.29000000000000004</v>
      </c>
      <c r="E1328" s="4">
        <f>Data!E1328-Data!E1327</f>
        <v>0.20999999999999375</v>
      </c>
    </row>
    <row r="1329" spans="1:5" x14ac:dyDescent="0.25">
      <c r="A1329" s="1">
        <v>36706</v>
      </c>
      <c r="B1329" s="4">
        <f>Data!B1329-Data!B1328</f>
        <v>5.6700000000000159</v>
      </c>
      <c r="C1329" s="4">
        <f>Data!C1329-Data!C1328</f>
        <v>9.0000000000031832E-2</v>
      </c>
      <c r="D1329" s="4">
        <f>Data!D1329-Data!D1328</f>
        <v>0.20000000000000018</v>
      </c>
      <c r="E1329" s="4">
        <f>Data!E1329-Data!E1328</f>
        <v>-0.44999999999998863</v>
      </c>
    </row>
    <row r="1330" spans="1:5" x14ac:dyDescent="0.25">
      <c r="A1330" s="1">
        <v>36707</v>
      </c>
      <c r="B1330" s="4">
        <f>Data!B1330-Data!B1329</f>
        <v>-4.0200000000000387</v>
      </c>
      <c r="C1330" s="4">
        <f>Data!C1330-Data!C1329</f>
        <v>-5.3400000000000318</v>
      </c>
      <c r="D1330" s="4">
        <f>Data!D1330-Data!D1329</f>
        <v>9.9999999999997868E-3</v>
      </c>
      <c r="E1330" s="4">
        <f>Data!E1330-Data!E1329</f>
        <v>-1.6500000000000057</v>
      </c>
    </row>
    <row r="1331" spans="1:5" x14ac:dyDescent="0.25">
      <c r="A1331" s="1">
        <v>36710</v>
      </c>
      <c r="B1331" s="4">
        <f>Data!B1331-Data!B1330</f>
        <v>5.3000000000000114</v>
      </c>
      <c r="C1331" s="4">
        <f>Data!C1331-Data!C1330</f>
        <v>-8.4300000000000068</v>
      </c>
      <c r="D1331" s="4">
        <f>Data!D1331-Data!D1330</f>
        <v>-0.12999999999999989</v>
      </c>
      <c r="E1331" s="4">
        <f>Data!E1331-Data!E1330</f>
        <v>4.6299999999999955</v>
      </c>
    </row>
    <row r="1332" spans="1:5" x14ac:dyDescent="0.25">
      <c r="A1332" s="1">
        <v>36711</v>
      </c>
      <c r="B1332" s="4">
        <f>Data!B1332-Data!B1331</f>
        <v>15.240000000000009</v>
      </c>
      <c r="C1332" s="4">
        <f>Data!C1332-Data!C1331</f>
        <v>6.5500000000000114</v>
      </c>
      <c r="D1332" s="4">
        <f>Data!D1332-Data!D1331</f>
        <v>1.9999999999999574E-2</v>
      </c>
      <c r="E1332" s="4">
        <f>Data!E1332-Data!E1331</f>
        <v>0.79000000000000625</v>
      </c>
    </row>
    <row r="1333" spans="1:5" x14ac:dyDescent="0.25">
      <c r="A1333" s="1">
        <v>36712</v>
      </c>
      <c r="B1333" s="4">
        <f>Data!B1333-Data!B1332</f>
        <v>-9.7300000000000182</v>
      </c>
      <c r="C1333" s="4">
        <f>Data!C1333-Data!C1332</f>
        <v>4.3500000000000227</v>
      </c>
      <c r="D1333" s="4">
        <f>Data!D1333-Data!D1332</f>
        <v>0.16000000000000014</v>
      </c>
      <c r="E1333" s="4">
        <f>Data!E1333-Data!E1332</f>
        <v>-0.40999999999999659</v>
      </c>
    </row>
    <row r="1334" spans="1:5" x14ac:dyDescent="0.25">
      <c r="A1334" s="1">
        <v>36713</v>
      </c>
      <c r="B1334" s="4">
        <f>Data!B1334-Data!B1333</f>
        <v>1.2800000000000296</v>
      </c>
      <c r="C1334" s="4">
        <f>Data!C1334-Data!C1333</f>
        <v>-7.1000000000000227</v>
      </c>
      <c r="D1334" s="4">
        <f>Data!D1334-Data!D1333</f>
        <v>0.13999999999999968</v>
      </c>
      <c r="E1334" s="4">
        <f>Data!E1334-Data!E1333</f>
        <v>0.46999999999999886</v>
      </c>
    </row>
    <row r="1335" spans="1:5" x14ac:dyDescent="0.25">
      <c r="A1335" s="1">
        <v>36714</v>
      </c>
      <c r="B1335" s="4">
        <f>Data!B1335-Data!B1334</f>
        <v>8.9999999999974989E-2</v>
      </c>
      <c r="C1335" s="4">
        <f>Data!C1335-Data!C1334</f>
        <v>-0.5</v>
      </c>
      <c r="D1335" s="4">
        <f>Data!D1335-Data!D1334</f>
        <v>0.35000000000000142</v>
      </c>
      <c r="E1335" s="4">
        <f>Data!E1335-Data!E1334</f>
        <v>3.1599999999999966</v>
      </c>
    </row>
    <row r="1336" spans="1:5" x14ac:dyDescent="0.25">
      <c r="A1336" s="1">
        <v>36717</v>
      </c>
      <c r="B1336" s="4">
        <f>Data!B1336-Data!B1335</f>
        <v>-0.38999999999998636</v>
      </c>
      <c r="C1336" s="4">
        <f>Data!C1336-Data!C1335</f>
        <v>-1.1000000000000227</v>
      </c>
      <c r="D1336" s="4">
        <f>Data!D1336-Data!D1335</f>
        <v>-0.17000000000000171</v>
      </c>
      <c r="E1336" s="4">
        <f>Data!E1336-Data!E1335</f>
        <v>0.96999999999999886</v>
      </c>
    </row>
    <row r="1337" spans="1:5" x14ac:dyDescent="0.25">
      <c r="A1337" s="1">
        <v>36718</v>
      </c>
      <c r="B1337" s="4">
        <f>Data!B1337-Data!B1336</f>
        <v>-4.3600000000000136</v>
      </c>
      <c r="C1337" s="4">
        <f>Data!C1337-Data!C1336</f>
        <v>0.30000000000001137</v>
      </c>
      <c r="D1337" s="4">
        <f>Data!D1337-Data!D1336</f>
        <v>0.38000000000000078</v>
      </c>
      <c r="E1337" s="4">
        <f>Data!E1337-Data!E1336</f>
        <v>2.5</v>
      </c>
    </row>
    <row r="1338" spans="1:5" x14ac:dyDescent="0.25">
      <c r="A1338" s="1">
        <v>36719</v>
      </c>
      <c r="B1338" s="4">
        <f>Data!B1338-Data!B1337</f>
        <v>-11.069999999999993</v>
      </c>
      <c r="C1338" s="4">
        <f>Data!C1338-Data!C1337</f>
        <v>4.3000000000000114</v>
      </c>
      <c r="D1338" s="4">
        <f>Data!D1338-Data!D1337</f>
        <v>-0.25999999999999979</v>
      </c>
      <c r="E1338" s="4">
        <f>Data!E1338-Data!E1337</f>
        <v>0.93999999999999773</v>
      </c>
    </row>
    <row r="1339" spans="1:5" x14ac:dyDescent="0.25">
      <c r="A1339" s="1">
        <v>36720</v>
      </c>
      <c r="B1339" s="4">
        <f>Data!B1339-Data!B1338</f>
        <v>-0.21999999999997044</v>
      </c>
      <c r="C1339" s="4">
        <f>Data!C1339-Data!C1338</f>
        <v>7.4499999999999886</v>
      </c>
      <c r="D1339" s="4">
        <f>Data!D1339-Data!D1338</f>
        <v>-0.16999999999999993</v>
      </c>
      <c r="E1339" s="4">
        <f>Data!E1339-Data!E1338</f>
        <v>-0.81999999999999318</v>
      </c>
    </row>
    <row r="1340" spans="1:5" x14ac:dyDescent="0.25">
      <c r="A1340" s="1">
        <v>36721</v>
      </c>
      <c r="B1340" s="4">
        <f>Data!B1340-Data!B1339</f>
        <v>-2.8500000000000227</v>
      </c>
      <c r="C1340" s="4">
        <f>Data!C1340-Data!C1339</f>
        <v>5.0500000000000114</v>
      </c>
      <c r="D1340" s="4">
        <f>Data!D1340-Data!D1339</f>
        <v>-5.0000000000000711E-2</v>
      </c>
      <c r="E1340" s="4">
        <f>Data!E1340-Data!E1339</f>
        <v>-0.68000000000000682</v>
      </c>
    </row>
    <row r="1341" spans="1:5" x14ac:dyDescent="0.25">
      <c r="A1341" s="1">
        <v>36724</v>
      </c>
      <c r="B1341" s="4">
        <f>Data!B1341-Data!B1340</f>
        <v>1.339999999999975</v>
      </c>
      <c r="C1341" s="4">
        <f>Data!C1341-Data!C1340</f>
        <v>-17.5</v>
      </c>
      <c r="D1341" s="4">
        <f>Data!D1341-Data!D1340</f>
        <v>-0.12999999999999901</v>
      </c>
      <c r="E1341" s="4">
        <f>Data!E1341-Data!E1340</f>
        <v>3.1500000000000057</v>
      </c>
    </row>
    <row r="1342" spans="1:5" x14ac:dyDescent="0.25">
      <c r="A1342" s="1">
        <v>36725</v>
      </c>
      <c r="B1342" s="4">
        <f>Data!B1342-Data!B1341</f>
        <v>-1.8599999999999568</v>
      </c>
      <c r="C1342" s="4">
        <f>Data!C1342-Data!C1341</f>
        <v>1.8999999999999773</v>
      </c>
      <c r="D1342" s="4">
        <f>Data!D1342-Data!D1341</f>
        <v>-8.0000000000000071E-2</v>
      </c>
      <c r="E1342" s="4">
        <f>Data!E1342-Data!E1341</f>
        <v>-1.2600000000000051</v>
      </c>
    </row>
    <row r="1343" spans="1:5" x14ac:dyDescent="0.25">
      <c r="A1343" s="1">
        <v>36726</v>
      </c>
      <c r="B1343" s="4">
        <f>Data!B1343-Data!B1342</f>
        <v>-3.8300000000000409</v>
      </c>
      <c r="C1343" s="4">
        <f>Data!C1343-Data!C1342</f>
        <v>-9.1499999999999773</v>
      </c>
      <c r="D1343" s="4">
        <f>Data!D1343-Data!D1342</f>
        <v>-6.0000000000000497E-2</v>
      </c>
      <c r="E1343" s="4">
        <f>Data!E1343-Data!E1342</f>
        <v>-3.6799999999999926</v>
      </c>
    </row>
    <row r="1344" spans="1:5" x14ac:dyDescent="0.25">
      <c r="A1344" s="1">
        <v>36727</v>
      </c>
      <c r="B1344" s="4">
        <f>Data!B1344-Data!B1343</f>
        <v>-4.3299999999999841</v>
      </c>
      <c r="C1344" s="4">
        <f>Data!C1344-Data!C1343</f>
        <v>-7.9499999999999886</v>
      </c>
      <c r="D1344" s="4">
        <f>Data!D1344-Data!D1343</f>
        <v>2.0000000000000462E-2</v>
      </c>
      <c r="E1344" s="4">
        <f>Data!E1344-Data!E1343</f>
        <v>0.78999999999999204</v>
      </c>
    </row>
    <row r="1345" spans="1:5" x14ac:dyDescent="0.25">
      <c r="A1345" s="1">
        <v>36728</v>
      </c>
      <c r="B1345" s="4">
        <f>Data!B1345-Data!B1344</f>
        <v>-21.800000000000011</v>
      </c>
      <c r="C1345" s="4">
        <f>Data!C1345-Data!C1344</f>
        <v>-3.8000000000000114</v>
      </c>
      <c r="D1345" s="4">
        <f>Data!D1345-Data!D1344</f>
        <v>-0.20000000000000018</v>
      </c>
      <c r="E1345" s="4">
        <f>Data!E1345-Data!E1344</f>
        <v>-6.7800000000000011</v>
      </c>
    </row>
    <row r="1346" spans="1:5" x14ac:dyDescent="0.25">
      <c r="A1346" s="1">
        <v>36731</v>
      </c>
      <c r="B1346" s="4">
        <f>Data!B1346-Data!B1345</f>
        <v>-20.810000000000002</v>
      </c>
      <c r="C1346" s="4">
        <f>Data!C1346-Data!C1345</f>
        <v>-18.949999999999989</v>
      </c>
      <c r="D1346" s="4">
        <f>Data!D1346-Data!D1345</f>
        <v>-0.3100000000000005</v>
      </c>
      <c r="E1346" s="4">
        <f>Data!E1346-Data!E1345</f>
        <v>-5</v>
      </c>
    </row>
    <row r="1347" spans="1:5" x14ac:dyDescent="0.25">
      <c r="A1347" s="1">
        <v>36732</v>
      </c>
      <c r="B1347" s="4">
        <f>Data!B1347-Data!B1346</f>
        <v>2.75</v>
      </c>
      <c r="C1347" s="4">
        <f>Data!C1347-Data!C1346</f>
        <v>1</v>
      </c>
      <c r="D1347" s="4">
        <f>Data!D1347-Data!D1346</f>
        <v>0.29000000000000004</v>
      </c>
      <c r="E1347" s="4">
        <f>Data!E1347-Data!E1346</f>
        <v>2.8200000000000074</v>
      </c>
    </row>
    <row r="1348" spans="1:5" x14ac:dyDescent="0.25">
      <c r="A1348" s="1">
        <v>36733</v>
      </c>
      <c r="B1348" s="4">
        <f>Data!B1348-Data!B1347</f>
        <v>5.0600000000000023</v>
      </c>
      <c r="C1348" s="4">
        <f>Data!C1348-Data!C1347</f>
        <v>4.9999999999982947E-2</v>
      </c>
      <c r="D1348" s="4">
        <f>Data!D1348-Data!D1347</f>
        <v>-1.9999999999999574E-2</v>
      </c>
      <c r="E1348" s="4">
        <f>Data!E1348-Data!E1347</f>
        <v>-3</v>
      </c>
    </row>
    <row r="1349" spans="1:5" x14ac:dyDescent="0.25">
      <c r="A1349" s="1">
        <v>36734</v>
      </c>
      <c r="B1349" s="4">
        <f>Data!B1349-Data!B1348</f>
        <v>-3.3599999999999568</v>
      </c>
      <c r="C1349" s="4">
        <f>Data!C1349-Data!C1348</f>
        <v>-0.5</v>
      </c>
      <c r="D1349" s="4">
        <f>Data!D1349-Data!D1348</f>
        <v>9.9999999999997868E-3</v>
      </c>
      <c r="E1349" s="4">
        <f>Data!E1349-Data!E1348</f>
        <v>1.2999999999999972</v>
      </c>
    </row>
    <row r="1350" spans="1:5" x14ac:dyDescent="0.25">
      <c r="A1350" s="1">
        <v>36735</v>
      </c>
      <c r="B1350" s="4">
        <f>Data!B1350-Data!B1349</f>
        <v>-2.32000000000005</v>
      </c>
      <c r="C1350" s="4">
        <f>Data!C1350-Data!C1349</f>
        <v>-3.5</v>
      </c>
      <c r="D1350" s="4">
        <f>Data!D1350-Data!D1349</f>
        <v>0</v>
      </c>
      <c r="E1350" s="4">
        <f>Data!E1350-Data!E1349</f>
        <v>-0.15000000000000568</v>
      </c>
    </row>
    <row r="1351" spans="1:5" x14ac:dyDescent="0.25">
      <c r="A1351" s="1">
        <v>36738</v>
      </c>
      <c r="B1351" s="4">
        <f>Data!B1351-Data!B1350</f>
        <v>18.79000000000002</v>
      </c>
      <c r="C1351" s="4">
        <f>Data!C1351-Data!C1350</f>
        <v>6</v>
      </c>
      <c r="D1351" s="4">
        <f>Data!D1351-Data!D1350</f>
        <v>-0.17999999999999972</v>
      </c>
      <c r="E1351" s="4">
        <f>Data!E1351-Data!E1350</f>
        <v>0.74000000000000909</v>
      </c>
    </row>
    <row r="1352" spans="1:5" x14ac:dyDescent="0.25">
      <c r="A1352" s="1">
        <v>36739</v>
      </c>
      <c r="B1352" s="4">
        <f>Data!B1352-Data!B1351</f>
        <v>0.55000000000001137</v>
      </c>
      <c r="C1352" s="4">
        <f>Data!C1352-Data!C1351</f>
        <v>-1.0999999999999943</v>
      </c>
      <c r="D1352" s="4">
        <f>Data!D1352-Data!D1351</f>
        <v>0</v>
      </c>
      <c r="E1352" s="4">
        <f>Data!E1352-Data!E1351</f>
        <v>-0.56000000000000227</v>
      </c>
    </row>
    <row r="1353" spans="1:5" x14ac:dyDescent="0.25">
      <c r="A1353" s="1">
        <v>36740</v>
      </c>
      <c r="B1353" s="4">
        <f>Data!B1353-Data!B1352</f>
        <v>-9.0000000000031832E-2</v>
      </c>
      <c r="C1353" s="4">
        <f>Data!C1353-Data!C1352</f>
        <v>5.0000000000011369E-2</v>
      </c>
      <c r="D1353" s="4">
        <f>Data!D1353-Data!D1352</f>
        <v>-3.0000000000000249E-2</v>
      </c>
      <c r="E1353" s="4">
        <f>Data!E1353-Data!E1352</f>
        <v>-0.29999999999999716</v>
      </c>
    </row>
    <row r="1354" spans="1:5" x14ac:dyDescent="0.25">
      <c r="A1354" s="1">
        <v>36741</v>
      </c>
      <c r="B1354" s="4">
        <f>Data!B1354-Data!B1353</f>
        <v>2.0000000000038654E-2</v>
      </c>
      <c r="C1354" s="4">
        <f>Data!C1354-Data!C1353</f>
        <v>-3.3000000000000114</v>
      </c>
      <c r="D1354" s="4">
        <f>Data!D1354-Data!D1353</f>
        <v>-4.9999999999999822E-2</v>
      </c>
      <c r="E1354" s="4">
        <f>Data!E1354-Data!E1353</f>
        <v>-1.6800000000000068</v>
      </c>
    </row>
    <row r="1355" spans="1:5" x14ac:dyDescent="0.25">
      <c r="A1355" s="1">
        <v>36742</v>
      </c>
      <c r="B1355" s="4">
        <f>Data!B1355-Data!B1354</f>
        <v>-2.7599999999999909</v>
      </c>
      <c r="C1355" s="4">
        <f>Data!C1355-Data!C1354</f>
        <v>17.599999999999994</v>
      </c>
      <c r="D1355" s="4">
        <f>Data!D1355-Data!D1354</f>
        <v>-4.0000000000000036E-2</v>
      </c>
      <c r="E1355" s="4">
        <f>Data!E1355-Data!E1354</f>
        <v>-0.84999999999999432</v>
      </c>
    </row>
    <row r="1356" spans="1:5" x14ac:dyDescent="0.25">
      <c r="A1356" s="1">
        <v>36745</v>
      </c>
      <c r="B1356" s="4">
        <f>Data!B1356-Data!B1355</f>
        <v>0.25</v>
      </c>
      <c r="C1356" s="4">
        <f>Data!C1356-Data!C1355</f>
        <v>-0.90000000000000568</v>
      </c>
      <c r="D1356" s="4">
        <f>Data!D1356-Data!D1355</f>
        <v>-6.0000000000000497E-2</v>
      </c>
      <c r="E1356" s="4">
        <f>Data!E1356-Data!E1355</f>
        <v>-2.5700000000000074</v>
      </c>
    </row>
    <row r="1357" spans="1:5" x14ac:dyDescent="0.25">
      <c r="A1357" s="1">
        <v>36746</v>
      </c>
      <c r="B1357" s="4">
        <f>Data!B1357-Data!B1356</f>
        <v>2.75</v>
      </c>
      <c r="C1357" s="4">
        <f>Data!C1357-Data!C1356</f>
        <v>-4.1499999999999773</v>
      </c>
      <c r="D1357" s="4">
        <f>Data!D1357-Data!D1356</f>
        <v>5.0000000000000711E-2</v>
      </c>
      <c r="E1357" s="4">
        <f>Data!E1357-Data!E1356</f>
        <v>0.85999999999999943</v>
      </c>
    </row>
    <row r="1358" spans="1:5" x14ac:dyDescent="0.25">
      <c r="A1358" s="1">
        <v>36747</v>
      </c>
      <c r="B1358" s="4">
        <f>Data!B1358-Data!B1357</f>
        <v>3.5</v>
      </c>
      <c r="C1358" s="4">
        <f>Data!C1358-Data!C1357</f>
        <v>-9.8000000000000114</v>
      </c>
      <c r="D1358" s="4">
        <f>Data!D1358-Data!D1357</f>
        <v>-0.16000000000000014</v>
      </c>
      <c r="E1358" s="4">
        <f>Data!E1358-Data!E1357</f>
        <v>0.93999999999999773</v>
      </c>
    </row>
    <row r="1359" spans="1:5" x14ac:dyDescent="0.25">
      <c r="A1359" s="1">
        <v>36748</v>
      </c>
      <c r="B1359" s="4">
        <f>Data!B1359-Data!B1358</f>
        <v>-11.850000000000023</v>
      </c>
      <c r="C1359" s="4">
        <f>Data!C1359-Data!C1358</f>
        <v>0.19999999999998863</v>
      </c>
      <c r="D1359" s="4">
        <f>Data!D1359-Data!D1358</f>
        <v>0.1899999999999995</v>
      </c>
      <c r="E1359" s="4">
        <f>Data!E1359-Data!E1358</f>
        <v>-0.84999999999999432</v>
      </c>
    </row>
    <row r="1360" spans="1:5" x14ac:dyDescent="0.25">
      <c r="A1360" s="1">
        <v>36749</v>
      </c>
      <c r="B1360" s="4">
        <f>Data!B1360-Data!B1359</f>
        <v>-6.8600000000000136</v>
      </c>
      <c r="C1360" s="4">
        <f>Data!C1360-Data!C1359</f>
        <v>-8.2999999999999829</v>
      </c>
      <c r="D1360" s="4">
        <f>Data!D1360-Data!D1359</f>
        <v>-0.35999999999999943</v>
      </c>
      <c r="E1360" s="4">
        <f>Data!E1360-Data!E1359</f>
        <v>-1.9200000000000017</v>
      </c>
    </row>
    <row r="1361" spans="1:5" x14ac:dyDescent="0.25">
      <c r="A1361" s="1">
        <v>36752</v>
      </c>
      <c r="B1361" s="4">
        <f>Data!B1361-Data!B1360</f>
        <v>1.4700000000000273</v>
      </c>
      <c r="C1361" s="4">
        <f>Data!C1361-Data!C1360</f>
        <v>3.9000000000000057</v>
      </c>
      <c r="D1361" s="4">
        <f>Data!D1361-Data!D1360</f>
        <v>0.37000000000000011</v>
      </c>
      <c r="E1361" s="4">
        <f>Data!E1361-Data!E1360</f>
        <v>-1.0599999999999952</v>
      </c>
    </row>
    <row r="1362" spans="1:5" x14ac:dyDescent="0.25">
      <c r="A1362" s="1">
        <v>36754</v>
      </c>
      <c r="B1362" s="4">
        <f>Data!B1362-Data!B1361</f>
        <v>8.6499999999999773</v>
      </c>
      <c r="C1362" s="4">
        <f>Data!C1362-Data!C1361</f>
        <v>7.5</v>
      </c>
      <c r="D1362" s="4">
        <f>Data!D1362-Data!D1361</f>
        <v>0.12999999999999989</v>
      </c>
      <c r="E1362" s="4">
        <f>Data!E1362-Data!E1361</f>
        <v>1.3599999999999994</v>
      </c>
    </row>
    <row r="1363" spans="1:5" x14ac:dyDescent="0.25">
      <c r="A1363" s="1">
        <v>36755</v>
      </c>
      <c r="B1363" s="4">
        <f>Data!B1363-Data!B1362</f>
        <v>3.2200000000000273</v>
      </c>
      <c r="C1363" s="4">
        <f>Data!C1363-Data!C1362</f>
        <v>-0.35000000000002274</v>
      </c>
      <c r="D1363" s="4">
        <f>Data!D1363-Data!D1362</f>
        <v>0.14999999999999947</v>
      </c>
      <c r="E1363" s="4">
        <f>Data!E1363-Data!E1362</f>
        <v>-0.71000000000000085</v>
      </c>
    </row>
    <row r="1364" spans="1:5" x14ac:dyDescent="0.25">
      <c r="A1364" s="1">
        <v>36756</v>
      </c>
      <c r="B1364" s="4">
        <f>Data!B1364-Data!B1363</f>
        <v>-0.56999999999999318</v>
      </c>
      <c r="C1364" s="4">
        <f>Data!C1364-Data!C1363</f>
        <v>0.15000000000000568</v>
      </c>
      <c r="D1364" s="4">
        <f>Data!D1364-Data!D1363</f>
        <v>0.50000000000000089</v>
      </c>
      <c r="E1364" s="4">
        <f>Data!E1364-Data!E1363</f>
        <v>-0.24000000000000199</v>
      </c>
    </row>
    <row r="1365" spans="1:5" x14ac:dyDescent="0.25">
      <c r="A1365" s="1">
        <v>36759</v>
      </c>
      <c r="B1365" s="4">
        <f>Data!B1365-Data!B1364</f>
        <v>4.6999999999999886</v>
      </c>
      <c r="C1365" s="4">
        <f>Data!C1365-Data!C1364</f>
        <v>1.5500000000000114</v>
      </c>
      <c r="D1365" s="4">
        <f>Data!D1365-Data!D1364</f>
        <v>0.16000000000000014</v>
      </c>
      <c r="E1365" s="4">
        <f>Data!E1365-Data!E1364</f>
        <v>1.0399999999999991</v>
      </c>
    </row>
    <row r="1366" spans="1:5" x14ac:dyDescent="0.25">
      <c r="A1366" s="1">
        <v>36760</v>
      </c>
      <c r="B1366" s="4">
        <f>Data!B1366-Data!B1365</f>
        <v>7.6200000000000045</v>
      </c>
      <c r="C1366" s="4">
        <f>Data!C1366-Data!C1365</f>
        <v>-1.2000000000000171</v>
      </c>
      <c r="D1366" s="4">
        <f>Data!D1366-Data!D1365</f>
        <v>-1.0000000000001563E-2</v>
      </c>
      <c r="E1366" s="4">
        <f>Data!E1366-Data!E1365</f>
        <v>2.6200000000000045</v>
      </c>
    </row>
    <row r="1367" spans="1:5" x14ac:dyDescent="0.25">
      <c r="A1367" s="1">
        <v>36761</v>
      </c>
      <c r="B1367" s="4">
        <f>Data!B1367-Data!B1366</f>
        <v>3.1599999999999682</v>
      </c>
      <c r="C1367" s="4">
        <f>Data!C1367-Data!C1366</f>
        <v>3.3000000000000114</v>
      </c>
      <c r="D1367" s="4">
        <f>Data!D1367-Data!D1366</f>
        <v>-0.33000000000000007</v>
      </c>
      <c r="E1367" s="4">
        <f>Data!E1367-Data!E1366</f>
        <v>-0.24000000000000909</v>
      </c>
    </row>
    <row r="1368" spans="1:5" x14ac:dyDescent="0.25">
      <c r="A1368" s="1">
        <v>36762</v>
      </c>
      <c r="B1368" s="4">
        <f>Data!B1368-Data!B1367</f>
        <v>20.400000000000034</v>
      </c>
      <c r="C1368" s="4">
        <f>Data!C1368-Data!C1367</f>
        <v>-3.25</v>
      </c>
      <c r="D1368" s="4">
        <f>Data!D1368-Data!D1367</f>
        <v>-0.21999999999999886</v>
      </c>
      <c r="E1368" s="4">
        <f>Data!E1368-Data!E1367</f>
        <v>-0.90999999999999659</v>
      </c>
    </row>
    <row r="1369" spans="1:5" x14ac:dyDescent="0.25">
      <c r="A1369" s="1">
        <v>36763</v>
      </c>
      <c r="B1369" s="4">
        <f>Data!B1369-Data!B1368</f>
        <v>14.199999999999989</v>
      </c>
      <c r="C1369" s="4">
        <f>Data!C1369-Data!C1368</f>
        <v>-2.25</v>
      </c>
      <c r="D1369" s="4">
        <f>Data!D1369-Data!D1368</f>
        <v>0.28999999999999915</v>
      </c>
      <c r="E1369" s="4">
        <f>Data!E1369-Data!E1368</f>
        <v>-0.46999999999999886</v>
      </c>
    </row>
    <row r="1370" spans="1:5" x14ac:dyDescent="0.25">
      <c r="A1370" s="1">
        <v>36766</v>
      </c>
      <c r="B1370" s="4">
        <f>Data!B1370-Data!B1369</f>
        <v>-9.8600000000000136</v>
      </c>
      <c r="C1370" s="4">
        <f>Data!C1370-Data!C1369</f>
        <v>-0.19999999999998863</v>
      </c>
      <c r="D1370" s="4">
        <f>Data!D1370-Data!D1369</f>
        <v>-8.0000000000000071E-2</v>
      </c>
      <c r="E1370" s="4">
        <f>Data!E1370-Data!E1369</f>
        <v>0.73000000000000398</v>
      </c>
    </row>
    <row r="1371" spans="1:5" x14ac:dyDescent="0.25">
      <c r="A1371" s="1">
        <v>36767</v>
      </c>
      <c r="B1371" s="4">
        <f>Data!B1371-Data!B1370</f>
        <v>-0.62999999999999545</v>
      </c>
      <c r="C1371" s="4">
        <f>Data!C1371-Data!C1370</f>
        <v>-2</v>
      </c>
      <c r="D1371" s="4">
        <f>Data!D1371-Data!D1370</f>
        <v>-7.9999999999999183E-2</v>
      </c>
      <c r="E1371" s="4">
        <f>Data!E1371-Data!E1370</f>
        <v>-0.37999999999999545</v>
      </c>
    </row>
    <row r="1372" spans="1:5" x14ac:dyDescent="0.25">
      <c r="A1372" s="1">
        <v>36768</v>
      </c>
      <c r="B1372" s="4">
        <f>Data!B1372-Data!B1371</f>
        <v>-0.18000000000000682</v>
      </c>
      <c r="C1372" s="4">
        <f>Data!C1372-Data!C1371</f>
        <v>0.25</v>
      </c>
      <c r="D1372" s="4">
        <f>Data!D1372-Data!D1371</f>
        <v>-4.0000000000000036E-2</v>
      </c>
      <c r="E1372" s="4">
        <f>Data!E1372-Data!E1371</f>
        <v>-6.0000000000002274E-2</v>
      </c>
    </row>
    <row r="1373" spans="1:5" x14ac:dyDescent="0.25">
      <c r="A1373" s="1">
        <v>36769</v>
      </c>
      <c r="B1373" s="4">
        <f>Data!B1373-Data!B1372</f>
        <v>4.2900000000000205</v>
      </c>
      <c r="C1373" s="4">
        <f>Data!C1373-Data!C1372</f>
        <v>-1.25</v>
      </c>
      <c r="D1373" s="4">
        <f>Data!D1373-Data!D1372</f>
        <v>-6.0000000000000497E-2</v>
      </c>
      <c r="E1373" s="4">
        <f>Data!E1373-Data!E1372</f>
        <v>-0.88000000000000256</v>
      </c>
    </row>
    <row r="1374" spans="1:5" x14ac:dyDescent="0.25">
      <c r="A1374" s="1">
        <v>36773</v>
      </c>
      <c r="B1374" s="4">
        <f>Data!B1374-Data!B1373</f>
        <v>7.2799999999999727</v>
      </c>
      <c r="C1374" s="4">
        <f>Data!C1374-Data!C1373</f>
        <v>7.25</v>
      </c>
      <c r="D1374" s="4">
        <f>Data!D1374-Data!D1373</f>
        <v>0.33000000000000007</v>
      </c>
      <c r="E1374" s="4">
        <f>Data!E1374-Data!E1373</f>
        <v>1.4999999999999929</v>
      </c>
    </row>
    <row r="1375" spans="1:5" x14ac:dyDescent="0.25">
      <c r="A1375" s="1">
        <v>36774</v>
      </c>
      <c r="B1375" s="4">
        <f>Data!B1375-Data!B1374</f>
        <v>-2.5399999999999636</v>
      </c>
      <c r="C1375" s="4">
        <f>Data!C1375-Data!C1374</f>
        <v>-0.25</v>
      </c>
      <c r="D1375" s="4">
        <f>Data!D1375-Data!D1374</f>
        <v>9.9999999999997868E-3</v>
      </c>
      <c r="E1375" s="4">
        <f>Data!E1375-Data!E1374</f>
        <v>0.32000000000000739</v>
      </c>
    </row>
    <row r="1376" spans="1:5" x14ac:dyDescent="0.25">
      <c r="A1376" s="1">
        <v>36775</v>
      </c>
      <c r="B1376" s="4">
        <f>Data!B1376-Data!B1375</f>
        <v>-6.4900000000000091</v>
      </c>
      <c r="C1376" s="4">
        <f>Data!C1376-Data!C1375</f>
        <v>5.1999999999999886</v>
      </c>
      <c r="D1376" s="4">
        <f>Data!D1376-Data!D1375</f>
        <v>-0.11999999999999922</v>
      </c>
      <c r="E1376" s="4">
        <f>Data!E1376-Data!E1375</f>
        <v>0.98000000000000398</v>
      </c>
    </row>
    <row r="1377" spans="1:5" x14ac:dyDescent="0.25">
      <c r="A1377" s="1">
        <v>36776</v>
      </c>
      <c r="B1377" s="4">
        <f>Data!B1377-Data!B1376</f>
        <v>17.839999999999975</v>
      </c>
      <c r="C1377" s="4">
        <f>Data!C1377-Data!C1376</f>
        <v>1.5</v>
      </c>
      <c r="D1377" s="4">
        <f>Data!D1377-Data!D1376</f>
        <v>9.9999999999997868E-3</v>
      </c>
      <c r="E1377" s="4">
        <f>Data!E1377-Data!E1376</f>
        <v>-0.30000000000001137</v>
      </c>
    </row>
    <row r="1378" spans="1:5" x14ac:dyDescent="0.25">
      <c r="A1378" s="1">
        <v>36777</v>
      </c>
      <c r="B1378" s="4">
        <f>Data!B1378-Data!B1377</f>
        <v>9.8199999999999932</v>
      </c>
      <c r="C1378" s="4">
        <f>Data!C1378-Data!C1377</f>
        <v>-3</v>
      </c>
      <c r="D1378" s="4">
        <f>Data!D1378-Data!D1377</f>
        <v>0.14000000000000057</v>
      </c>
      <c r="E1378" s="4">
        <f>Data!E1378-Data!E1377</f>
        <v>-1.1199999999999903</v>
      </c>
    </row>
    <row r="1379" spans="1:5" x14ac:dyDescent="0.25">
      <c r="A1379" s="1">
        <v>36780</v>
      </c>
      <c r="B1379" s="4">
        <f>Data!B1379-Data!B1378</f>
        <v>-5.6599999999999682</v>
      </c>
      <c r="C1379" s="4">
        <f>Data!C1379-Data!C1378</f>
        <v>1.6500000000000057</v>
      </c>
      <c r="D1379" s="4">
        <f>Data!D1379-Data!D1378</f>
        <v>-0.19000000000000128</v>
      </c>
      <c r="E1379" s="4">
        <f>Data!E1379-Data!E1378</f>
        <v>-9.0000000000003411E-2</v>
      </c>
    </row>
    <row r="1380" spans="1:5" x14ac:dyDescent="0.25">
      <c r="A1380" s="1">
        <v>36781</v>
      </c>
      <c r="B1380" s="4">
        <f>Data!B1380-Data!B1379</f>
        <v>-6.5699999999999932</v>
      </c>
      <c r="C1380" s="4">
        <f>Data!C1380-Data!C1379</f>
        <v>3.1500000000000057</v>
      </c>
      <c r="D1380" s="4">
        <f>Data!D1380-Data!D1379</f>
        <v>-9.9999999999997868E-3</v>
      </c>
      <c r="E1380" s="4">
        <f>Data!E1380-Data!E1379</f>
        <v>-0.60999999999999943</v>
      </c>
    </row>
    <row r="1381" spans="1:5" x14ac:dyDescent="0.25">
      <c r="A1381" s="1">
        <v>36782</v>
      </c>
      <c r="B1381" s="4">
        <f>Data!B1381-Data!B1380</f>
        <v>-6.910000000000025</v>
      </c>
      <c r="C1381" s="4">
        <f>Data!C1381-Data!C1380</f>
        <v>-5.1500000000000057</v>
      </c>
      <c r="D1381" s="4">
        <f>Data!D1381-Data!D1380</f>
        <v>-6.9999999999999396E-2</v>
      </c>
      <c r="E1381" s="4">
        <f>Data!E1381-Data!E1380</f>
        <v>-1.1799999999999997</v>
      </c>
    </row>
    <row r="1382" spans="1:5" x14ac:dyDescent="0.25">
      <c r="A1382" s="1">
        <v>36783</v>
      </c>
      <c r="B1382" s="4">
        <f>Data!B1382-Data!B1381</f>
        <v>-8.8199999999999932</v>
      </c>
      <c r="C1382" s="4">
        <f>Data!C1382-Data!C1381</f>
        <v>-7.0500000000000114</v>
      </c>
      <c r="D1382" s="4">
        <f>Data!D1382-Data!D1381</f>
        <v>-8.9999999999999858E-2</v>
      </c>
      <c r="E1382" s="4">
        <f>Data!E1382-Data!E1381</f>
        <v>-0.85999999999999943</v>
      </c>
    </row>
    <row r="1383" spans="1:5" x14ac:dyDescent="0.25">
      <c r="A1383" s="1">
        <v>36784</v>
      </c>
      <c r="B1383" s="4">
        <f>Data!B1383-Data!B1382</f>
        <v>-9.3600000000000136</v>
      </c>
      <c r="C1383" s="4">
        <f>Data!C1383-Data!C1382</f>
        <v>-1.3499999999999943</v>
      </c>
      <c r="D1383" s="4">
        <f>Data!D1383-Data!D1382</f>
        <v>-0.10000000000000053</v>
      </c>
      <c r="E1383" s="4">
        <f>Data!E1383-Data!E1382</f>
        <v>-1.1799999999999997</v>
      </c>
    </row>
    <row r="1384" spans="1:5" x14ac:dyDescent="0.25">
      <c r="A1384" s="1">
        <v>36787</v>
      </c>
      <c r="B1384" s="4">
        <f>Data!B1384-Data!B1383</f>
        <v>-11.560000000000002</v>
      </c>
      <c r="C1384" s="4">
        <f>Data!C1384-Data!C1383</f>
        <v>-2.8000000000000114</v>
      </c>
      <c r="D1384" s="4">
        <f>Data!D1384-Data!D1383</f>
        <v>-0.26999999999999957</v>
      </c>
      <c r="E1384" s="4">
        <f>Data!E1384-Data!E1383</f>
        <v>-1.5300000000000011</v>
      </c>
    </row>
    <row r="1385" spans="1:5" x14ac:dyDescent="0.25">
      <c r="A1385" s="1">
        <v>36788</v>
      </c>
      <c r="B1385" s="4">
        <f>Data!B1385-Data!B1384</f>
        <v>-2.3299999999999841</v>
      </c>
      <c r="C1385" s="4">
        <f>Data!C1385-Data!C1384</f>
        <v>-4.9499999999999886</v>
      </c>
      <c r="D1385" s="4">
        <f>Data!D1385-Data!D1384</f>
        <v>-4.9999999999999822E-2</v>
      </c>
      <c r="E1385" s="4">
        <f>Data!E1385-Data!E1384</f>
        <v>-2.4100000000000037</v>
      </c>
    </row>
    <row r="1386" spans="1:5" x14ac:dyDescent="0.25">
      <c r="A1386" s="1">
        <v>36789</v>
      </c>
      <c r="B1386" s="4">
        <f>Data!B1386-Data!B1385</f>
        <v>14.75</v>
      </c>
      <c r="C1386" s="4">
        <f>Data!C1386-Data!C1385</f>
        <v>-2.1500000000000057</v>
      </c>
      <c r="D1386" s="4">
        <f>Data!D1386-Data!D1385</f>
        <v>8.9999999999999858E-2</v>
      </c>
      <c r="E1386" s="4">
        <f>Data!E1386-Data!E1385</f>
        <v>1.2600000000000051</v>
      </c>
    </row>
    <row r="1387" spans="1:5" x14ac:dyDescent="0.25">
      <c r="A1387" s="1">
        <v>36790</v>
      </c>
      <c r="B1387" s="4">
        <f>Data!B1387-Data!B1386</f>
        <v>-3.2699999999999818</v>
      </c>
      <c r="C1387" s="4">
        <f>Data!C1387-Data!C1386</f>
        <v>1.4000000000000057</v>
      </c>
      <c r="D1387" s="4">
        <f>Data!D1387-Data!D1386</f>
        <v>-8.9999999999999858E-2</v>
      </c>
      <c r="E1387" s="4">
        <f>Data!E1387-Data!E1386</f>
        <v>2.9999999999994031E-2</v>
      </c>
    </row>
    <row r="1388" spans="1:5" x14ac:dyDescent="0.25">
      <c r="A1388" s="1">
        <v>36791</v>
      </c>
      <c r="B1388" s="4">
        <f>Data!B1388-Data!B1387</f>
        <v>-17.480000000000018</v>
      </c>
      <c r="C1388" s="4">
        <f>Data!C1388-Data!C1387</f>
        <v>-14</v>
      </c>
      <c r="D1388" s="4">
        <f>Data!D1388-Data!D1387</f>
        <v>-0.34000000000000075</v>
      </c>
      <c r="E1388" s="4">
        <f>Data!E1388-Data!E1387</f>
        <v>-3.0899999999999963</v>
      </c>
    </row>
    <row r="1389" spans="1:5" x14ac:dyDescent="0.25">
      <c r="A1389" s="1">
        <v>36794</v>
      </c>
      <c r="B1389" s="4">
        <f>Data!B1389-Data!B1388</f>
        <v>16.04000000000002</v>
      </c>
      <c r="C1389" s="4">
        <f>Data!C1389-Data!C1388</f>
        <v>-3.6999999999999886</v>
      </c>
      <c r="D1389" s="4">
        <f>Data!D1389-Data!D1388</f>
        <v>1.0000000000000675E-2</v>
      </c>
      <c r="E1389" s="4">
        <f>Data!E1389-Data!E1388</f>
        <v>1.1799999999999997</v>
      </c>
    </row>
    <row r="1390" spans="1:5" x14ac:dyDescent="0.25">
      <c r="A1390" s="1">
        <v>36795</v>
      </c>
      <c r="B1390" s="4">
        <f>Data!B1390-Data!B1389</f>
        <v>-5.9500000000000455</v>
      </c>
      <c r="C1390" s="4">
        <f>Data!C1390-Data!C1389</f>
        <v>-2.1500000000000057</v>
      </c>
      <c r="D1390" s="4">
        <f>Data!D1390-Data!D1389</f>
        <v>-0.15000000000000036</v>
      </c>
      <c r="E1390" s="4">
        <f>Data!E1390-Data!E1389</f>
        <v>-0.61999999999999744</v>
      </c>
    </row>
    <row r="1391" spans="1:5" x14ac:dyDescent="0.25">
      <c r="A1391" s="1">
        <v>36796</v>
      </c>
      <c r="B1391" s="4">
        <f>Data!B1391-Data!B1390</f>
        <v>2.3000000000000114</v>
      </c>
      <c r="C1391" s="4">
        <f>Data!C1391-Data!C1390</f>
        <v>1.0499999999999829</v>
      </c>
      <c r="D1391" s="4">
        <f>Data!D1391-Data!D1390</f>
        <v>-0.11000000000000032</v>
      </c>
      <c r="E1391" s="4">
        <f>Data!E1391-Data!E1390</f>
        <v>-3.0000000000001137E-2</v>
      </c>
    </row>
    <row r="1392" spans="1:5" x14ac:dyDescent="0.25">
      <c r="A1392" s="1">
        <v>36797</v>
      </c>
      <c r="B1392" s="4">
        <f>Data!B1392-Data!B1391</f>
        <v>-1.1299999999999955</v>
      </c>
      <c r="C1392" s="4">
        <f>Data!C1392-Data!C1391</f>
        <v>-13.099999999999994</v>
      </c>
      <c r="D1392" s="4">
        <f>Data!D1392-Data!D1391</f>
        <v>-0.14999999999999947</v>
      </c>
      <c r="E1392" s="4">
        <f>Data!E1392-Data!E1391</f>
        <v>-0.62000000000000455</v>
      </c>
    </row>
    <row r="1393" spans="1:5" x14ac:dyDescent="0.25">
      <c r="A1393" s="1">
        <v>36798</v>
      </c>
      <c r="B1393" s="4">
        <f>Data!B1393-Data!B1392</f>
        <v>2.6899999999999977</v>
      </c>
      <c r="C1393" s="4">
        <f>Data!C1393-Data!C1392</f>
        <v>8.5500000000000114</v>
      </c>
      <c r="D1393" s="4">
        <f>Data!D1393-Data!D1392</f>
        <v>-4.0000000000000036E-2</v>
      </c>
      <c r="E1393" s="4">
        <f>Data!E1393-Data!E1392</f>
        <v>-0.21000000000000085</v>
      </c>
    </row>
    <row r="1394" spans="1:5" x14ac:dyDescent="0.25">
      <c r="A1394" s="1">
        <v>36802</v>
      </c>
      <c r="B1394" s="4">
        <f>Data!B1394-Data!B1393</f>
        <v>0.87000000000000455</v>
      </c>
      <c r="C1394" s="4">
        <f>Data!C1394-Data!C1393</f>
        <v>1.7999999999999829</v>
      </c>
      <c r="D1394" s="4">
        <f>Data!D1394-Data!D1393</f>
        <v>-0.24000000000000021</v>
      </c>
      <c r="E1394" s="4">
        <f>Data!E1394-Data!E1393</f>
        <v>1.0900000000000034</v>
      </c>
    </row>
    <row r="1395" spans="1:5" x14ac:dyDescent="0.25">
      <c r="A1395" s="1">
        <v>36803</v>
      </c>
      <c r="B1395" s="4">
        <f>Data!B1395-Data!B1394</f>
        <v>6.2200000000000273</v>
      </c>
      <c r="C1395" s="4">
        <f>Data!C1395-Data!C1394</f>
        <v>3.4000000000000057</v>
      </c>
      <c r="D1395" s="4">
        <f>Data!D1395-Data!D1394</f>
        <v>0.13999999999999968</v>
      </c>
      <c r="E1395" s="4">
        <f>Data!E1395-Data!E1394</f>
        <v>1.3599999999999994</v>
      </c>
    </row>
    <row r="1396" spans="1:5" x14ac:dyDescent="0.25">
      <c r="A1396" s="1">
        <v>36804</v>
      </c>
      <c r="B1396" s="4">
        <f>Data!B1396-Data!B1395</f>
        <v>6.5099999999999909</v>
      </c>
      <c r="C1396" s="4">
        <f>Data!C1396-Data!C1395</f>
        <v>0.65000000000000568</v>
      </c>
      <c r="D1396" s="4">
        <f>Data!D1396-Data!D1395</f>
        <v>-9.9999999999999645E-2</v>
      </c>
      <c r="E1396" s="4">
        <f>Data!E1396-Data!E1395</f>
        <v>-0.71000000000000085</v>
      </c>
    </row>
    <row r="1397" spans="1:5" x14ac:dyDescent="0.25">
      <c r="A1397" s="1">
        <v>36805</v>
      </c>
      <c r="B1397" s="4">
        <f>Data!B1397-Data!B1396</f>
        <v>9.6899999999999977</v>
      </c>
      <c r="C1397" s="4">
        <f>Data!C1397-Data!C1396</f>
        <v>-0.25</v>
      </c>
      <c r="D1397" s="4">
        <f>Data!D1397-Data!D1396</f>
        <v>-0.22999999999999954</v>
      </c>
      <c r="E1397" s="4">
        <f>Data!E1397-Data!E1396</f>
        <v>-0.5</v>
      </c>
    </row>
    <row r="1398" spans="1:5" x14ac:dyDescent="0.25">
      <c r="A1398" s="1">
        <v>36808</v>
      </c>
      <c r="B1398" s="4">
        <f>Data!B1398-Data!B1397</f>
        <v>-1.1500000000000341</v>
      </c>
      <c r="C1398" s="4">
        <f>Data!C1398-Data!C1397</f>
        <v>-9.25</v>
      </c>
      <c r="D1398" s="4">
        <f>Data!D1398-Data!D1397</f>
        <v>3.9999999999999147E-2</v>
      </c>
      <c r="E1398" s="4">
        <f>Data!E1398-Data!E1397</f>
        <v>0</v>
      </c>
    </row>
    <row r="1399" spans="1:5" x14ac:dyDescent="0.25">
      <c r="A1399" s="1">
        <v>36809</v>
      </c>
      <c r="B1399" s="4">
        <f>Data!B1399-Data!B1398</f>
        <v>-0.65999999999996817</v>
      </c>
      <c r="C1399" s="4">
        <f>Data!C1399-Data!C1398</f>
        <v>-14.25</v>
      </c>
      <c r="D1399" s="4">
        <f>Data!D1399-Data!D1398</f>
        <v>-7.9999999999999183E-2</v>
      </c>
      <c r="E1399" s="4">
        <f>Data!E1399-Data!E1398</f>
        <v>-2.240000000000002</v>
      </c>
    </row>
    <row r="1400" spans="1:5" x14ac:dyDescent="0.25">
      <c r="A1400" s="1">
        <v>36810</v>
      </c>
      <c r="B1400" s="4">
        <f>Data!B1400-Data!B1399</f>
        <v>-3.8500000000000227</v>
      </c>
      <c r="C1400" s="4">
        <f>Data!C1400-Data!C1399</f>
        <v>-0.34999999999999432</v>
      </c>
      <c r="D1400" s="4">
        <f>Data!D1400-Data!D1399</f>
        <v>2.9999999999999361E-2</v>
      </c>
      <c r="E1400" s="4">
        <f>Data!E1400-Data!E1399</f>
        <v>-2.6199999999999974</v>
      </c>
    </row>
    <row r="1401" spans="1:5" x14ac:dyDescent="0.25">
      <c r="A1401" s="1">
        <v>36811</v>
      </c>
      <c r="B1401" s="4">
        <f>Data!B1401-Data!B1400</f>
        <v>1.4499999999999886</v>
      </c>
      <c r="C1401" s="4">
        <f>Data!C1401-Data!C1400</f>
        <v>2.4499999999999886</v>
      </c>
      <c r="D1401" s="4">
        <f>Data!D1401-Data!D1400</f>
        <v>-0.12000000000000011</v>
      </c>
      <c r="E1401" s="4">
        <f>Data!E1401-Data!E1400</f>
        <v>-0.46999999999999886</v>
      </c>
    </row>
    <row r="1402" spans="1:5" x14ac:dyDescent="0.25">
      <c r="A1402" s="1">
        <v>36812</v>
      </c>
      <c r="B1402" s="4">
        <f>Data!B1402-Data!B1401</f>
        <v>6.4300000000000068</v>
      </c>
      <c r="C1402" s="4">
        <f>Data!C1402-Data!C1401</f>
        <v>-8.1999999999999886</v>
      </c>
      <c r="D1402" s="4">
        <f>Data!D1402-Data!D1401</f>
        <v>2.0000000000000462E-2</v>
      </c>
      <c r="E1402" s="4">
        <f>Data!E1402-Data!E1401</f>
        <v>1</v>
      </c>
    </row>
    <row r="1403" spans="1:5" x14ac:dyDescent="0.25">
      <c r="A1403" s="1">
        <v>36815</v>
      </c>
      <c r="B1403" s="4">
        <f>Data!B1403-Data!B1402</f>
        <v>2.8799999999999955</v>
      </c>
      <c r="C1403" s="4">
        <f>Data!C1403-Data!C1402</f>
        <v>-10.800000000000011</v>
      </c>
      <c r="D1403" s="4">
        <f>Data!D1403-Data!D1402</f>
        <v>7.0000000000000284E-2</v>
      </c>
      <c r="E1403" s="4">
        <f>Data!E1403-Data!E1402</f>
        <v>0.24000000000000199</v>
      </c>
    </row>
    <row r="1404" spans="1:5" x14ac:dyDescent="0.25">
      <c r="A1404" s="1">
        <v>36816</v>
      </c>
      <c r="B1404" s="4">
        <f>Data!B1404-Data!B1403</f>
        <v>3.8000000000000114</v>
      </c>
      <c r="C1404" s="4">
        <f>Data!C1404-Data!C1403</f>
        <v>-0.94999999999998863</v>
      </c>
      <c r="D1404" s="4">
        <f>Data!D1404-Data!D1403</f>
        <v>-4.0000000000000036E-2</v>
      </c>
      <c r="E1404" s="4">
        <f>Data!E1404-Data!E1403</f>
        <v>-0.53000000000000114</v>
      </c>
    </row>
    <row r="1405" spans="1:5" x14ac:dyDescent="0.25">
      <c r="A1405" s="1">
        <v>36817</v>
      </c>
      <c r="B1405" s="4">
        <f>Data!B1405-Data!B1404</f>
        <v>-3.6399999999999864</v>
      </c>
      <c r="C1405" s="4">
        <f>Data!C1405-Data!C1404</f>
        <v>-5.0000000000011369E-2</v>
      </c>
      <c r="D1405" s="4">
        <f>Data!D1405-Data!D1404</f>
        <v>0.50999999999999979</v>
      </c>
      <c r="E1405" s="4">
        <f>Data!E1405-Data!E1404</f>
        <v>1.1999999999999957</v>
      </c>
    </row>
    <row r="1406" spans="1:5" x14ac:dyDescent="0.25">
      <c r="A1406" s="1">
        <v>36818</v>
      </c>
      <c r="B1406" s="4">
        <f>Data!B1406-Data!B1405</f>
        <v>2.089999999999975</v>
      </c>
      <c r="C1406" s="4">
        <f>Data!C1406-Data!C1405</f>
        <v>4.8499999999999943</v>
      </c>
      <c r="D1406" s="4">
        <f>Data!D1406-Data!D1405</f>
        <v>4.0000000000000036E-2</v>
      </c>
      <c r="E1406" s="4">
        <f>Data!E1406-Data!E1405</f>
        <v>4.480000000000004</v>
      </c>
    </row>
    <row r="1407" spans="1:5" x14ac:dyDescent="0.25">
      <c r="A1407" s="1">
        <v>36819</v>
      </c>
      <c r="B1407" s="4">
        <f>Data!B1407-Data!B1406</f>
        <v>0.31000000000000227</v>
      </c>
      <c r="C1407" s="4">
        <f>Data!C1407-Data!C1406</f>
        <v>-4.5499999999999829</v>
      </c>
      <c r="D1407" s="4">
        <f>Data!D1407-Data!D1406</f>
        <v>-3.0000000000000249E-2</v>
      </c>
      <c r="E1407" s="4">
        <f>Data!E1407-Data!E1406</f>
        <v>1.8900000000000006</v>
      </c>
    </row>
    <row r="1408" spans="1:5" x14ac:dyDescent="0.25">
      <c r="A1408" s="1">
        <v>36822</v>
      </c>
      <c r="B1408" s="4">
        <f>Data!B1408-Data!B1407</f>
        <v>-10.21999999999997</v>
      </c>
      <c r="C1408" s="4">
        <f>Data!C1408-Data!C1407</f>
        <v>-2.2000000000000171</v>
      </c>
      <c r="D1408" s="4">
        <f>Data!D1408-Data!D1407</f>
        <v>-0.29999999999999982</v>
      </c>
      <c r="E1408" s="4">
        <f>Data!E1408-Data!E1407</f>
        <v>-2.6799999999999997</v>
      </c>
    </row>
    <row r="1409" spans="1:5" x14ac:dyDescent="0.25">
      <c r="A1409" s="1">
        <v>36823</v>
      </c>
      <c r="B1409" s="4">
        <f>Data!B1409-Data!B1408</f>
        <v>1.0199999999999818</v>
      </c>
      <c r="C1409" s="4">
        <f>Data!C1409-Data!C1408</f>
        <v>-2.0999999999999943</v>
      </c>
      <c r="D1409" s="4">
        <f>Data!D1409-Data!D1408</f>
        <v>-0.12000000000000011</v>
      </c>
      <c r="E1409" s="4">
        <f>Data!E1409-Data!E1408</f>
        <v>-0.5</v>
      </c>
    </row>
    <row r="1410" spans="1:5" x14ac:dyDescent="0.25">
      <c r="A1410" s="1">
        <v>36824</v>
      </c>
      <c r="B1410" s="4">
        <f>Data!B1410-Data!B1409</f>
        <v>21.060000000000002</v>
      </c>
      <c r="C1410" s="4">
        <f>Data!C1410-Data!C1409</f>
        <v>3.3000000000000114</v>
      </c>
      <c r="D1410" s="4">
        <f>Data!D1410-Data!D1409</f>
        <v>0.16999999999999993</v>
      </c>
      <c r="E1410" s="4">
        <f>Data!E1410-Data!E1409</f>
        <v>1.9099999999999966</v>
      </c>
    </row>
    <row r="1411" spans="1:5" x14ac:dyDescent="0.25">
      <c r="A1411" s="1">
        <v>36825</v>
      </c>
      <c r="B1411" s="4">
        <f>Data!B1411-Data!B1410</f>
        <v>-2.1399999999999864</v>
      </c>
      <c r="C1411" s="4">
        <f>Data!C1411-Data!C1410</f>
        <v>2.4499999999999886</v>
      </c>
      <c r="D1411" s="4">
        <f>Data!D1411-Data!D1410</f>
        <v>9.9999999999999645E-2</v>
      </c>
      <c r="E1411" s="4">
        <f>Data!E1411-Data!E1410</f>
        <v>0.96999999999999886</v>
      </c>
    </row>
    <row r="1412" spans="1:5" x14ac:dyDescent="0.25">
      <c r="A1412" s="1">
        <v>36826</v>
      </c>
      <c r="B1412" s="4">
        <f>Data!B1412-Data!B1411</f>
        <v>-3</v>
      </c>
      <c r="C1412" s="4">
        <f>Data!C1412-Data!C1411</f>
        <v>-6.0499999999999829</v>
      </c>
      <c r="D1412" s="4">
        <f>Data!D1412-Data!D1411</f>
        <v>5.0000000000000711E-2</v>
      </c>
      <c r="E1412" s="4">
        <f>Data!E1412-Data!E1411</f>
        <v>-0.58999999999999631</v>
      </c>
    </row>
    <row r="1413" spans="1:5" x14ac:dyDescent="0.25">
      <c r="A1413" s="1">
        <v>36829</v>
      </c>
      <c r="B1413" s="4">
        <f>Data!B1413-Data!B1412</f>
        <v>-8.4200000000000159</v>
      </c>
      <c r="C1413" s="4">
        <f>Data!C1413-Data!C1412</f>
        <v>5.0999999999999943</v>
      </c>
      <c r="D1413" s="4">
        <f>Data!D1413-Data!D1412</f>
        <v>2.9999999999999361E-2</v>
      </c>
      <c r="E1413" s="4">
        <f>Data!E1413-Data!E1412</f>
        <v>-2.2100000000000009</v>
      </c>
    </row>
    <row r="1414" spans="1:5" x14ac:dyDescent="0.25">
      <c r="A1414" s="1">
        <v>36830</v>
      </c>
      <c r="B1414" s="4">
        <f>Data!B1414-Data!B1413</f>
        <v>7.2200000000000273</v>
      </c>
      <c r="C1414" s="4">
        <f>Data!C1414-Data!C1413</f>
        <v>4.0999999999999943</v>
      </c>
      <c r="D1414" s="4">
        <f>Data!D1414-Data!D1413</f>
        <v>1.0000000000000675E-2</v>
      </c>
      <c r="E1414" s="4">
        <f>Data!E1414-Data!E1413</f>
        <v>0.61999999999999744</v>
      </c>
    </row>
    <row r="1415" spans="1:5" x14ac:dyDescent="0.25">
      <c r="A1415" s="1">
        <v>36831</v>
      </c>
      <c r="B1415" s="4">
        <f>Data!B1415-Data!B1414</f>
        <v>-2.7800000000000296</v>
      </c>
      <c r="C1415" s="4">
        <f>Data!C1415-Data!C1414</f>
        <v>2.6999999999999886</v>
      </c>
      <c r="D1415" s="4">
        <f>Data!D1415-Data!D1414</f>
        <v>0.30999999999999961</v>
      </c>
      <c r="E1415" s="4">
        <f>Data!E1415-Data!E1414</f>
        <v>1.3000000000000043</v>
      </c>
    </row>
    <row r="1416" spans="1:5" x14ac:dyDescent="0.25">
      <c r="A1416" s="1">
        <v>36832</v>
      </c>
      <c r="B1416" s="4">
        <f>Data!B1416-Data!B1415</f>
        <v>0.87000000000000455</v>
      </c>
      <c r="C1416" s="4">
        <f>Data!C1416-Data!C1415</f>
        <v>1.3000000000000114</v>
      </c>
      <c r="D1416" s="4">
        <f>Data!D1416-Data!D1415</f>
        <v>4.9999999999999822E-2</v>
      </c>
      <c r="E1416" s="4">
        <f>Data!E1416-Data!E1415</f>
        <v>3.1199999999999974</v>
      </c>
    </row>
    <row r="1417" spans="1:5" x14ac:dyDescent="0.25">
      <c r="A1417" s="1">
        <v>36833</v>
      </c>
      <c r="B1417" s="4">
        <f>Data!B1417-Data!B1416</f>
        <v>15.060000000000002</v>
      </c>
      <c r="C1417" s="4">
        <f>Data!C1417-Data!C1416</f>
        <v>2.6999999999999886</v>
      </c>
      <c r="D1417" s="4">
        <f>Data!D1417-Data!D1416</f>
        <v>0.24000000000000021</v>
      </c>
      <c r="E1417" s="4">
        <f>Data!E1417-Data!E1416</f>
        <v>1.0600000000000023</v>
      </c>
    </row>
    <row r="1418" spans="1:5" x14ac:dyDescent="0.25">
      <c r="A1418" s="1">
        <v>36836</v>
      </c>
      <c r="B1418" s="4">
        <f>Data!B1418-Data!B1417</f>
        <v>-4.6200000000000045</v>
      </c>
      <c r="C1418" s="4">
        <f>Data!C1418-Data!C1417</f>
        <v>-6.3999999999999773</v>
      </c>
      <c r="D1418" s="4">
        <f>Data!D1418-Data!D1417</f>
        <v>-0.12000000000000011</v>
      </c>
      <c r="E1418" s="4">
        <f>Data!E1418-Data!E1417</f>
        <v>-0.32000000000000028</v>
      </c>
    </row>
    <row r="1419" spans="1:5" x14ac:dyDescent="0.25">
      <c r="A1419" s="1">
        <v>36837</v>
      </c>
      <c r="B1419" s="4">
        <f>Data!B1419-Data!B1418</f>
        <v>0.80000000000001137</v>
      </c>
      <c r="C1419" s="4">
        <f>Data!C1419-Data!C1418</f>
        <v>1.1499999999999773</v>
      </c>
      <c r="D1419" s="4">
        <f>Data!D1419-Data!D1418</f>
        <v>8.0000000000000071E-2</v>
      </c>
      <c r="E1419" s="4">
        <f>Data!E1419-Data!E1418</f>
        <v>0.17999999999999972</v>
      </c>
    </row>
    <row r="1420" spans="1:5" x14ac:dyDescent="0.25">
      <c r="A1420" s="1">
        <v>36838</v>
      </c>
      <c r="B1420" s="4">
        <f>Data!B1420-Data!B1419</f>
        <v>26.75</v>
      </c>
      <c r="C1420" s="4">
        <f>Data!C1420-Data!C1419</f>
        <v>7.6000000000000227</v>
      </c>
      <c r="D1420" s="4">
        <f>Data!D1420-Data!D1419</f>
        <v>-0.26999999999999957</v>
      </c>
      <c r="E1420" s="4">
        <f>Data!E1420-Data!E1419</f>
        <v>0.40999999999999659</v>
      </c>
    </row>
    <row r="1421" spans="1:5" x14ac:dyDescent="0.25">
      <c r="A1421" s="1">
        <v>36839</v>
      </c>
      <c r="B1421" s="4">
        <f>Data!B1421-Data!B1420</f>
        <v>-5.160000000000025</v>
      </c>
      <c r="C1421" s="4">
        <f>Data!C1421-Data!C1420</f>
        <v>3.4499999999999886</v>
      </c>
      <c r="D1421" s="4">
        <f>Data!D1421-Data!D1420</f>
        <v>4.9999999999999822E-2</v>
      </c>
      <c r="E1421" s="4">
        <f>Data!E1421-Data!E1420</f>
        <v>-0.58999999999999631</v>
      </c>
    </row>
    <row r="1422" spans="1:5" x14ac:dyDescent="0.25">
      <c r="A1422" s="1">
        <v>36840</v>
      </c>
      <c r="B1422" s="4">
        <f>Data!B1422-Data!B1421</f>
        <v>-1.8899999999999864</v>
      </c>
      <c r="C1422" s="4">
        <f>Data!C1422-Data!C1421</f>
        <v>-3.25</v>
      </c>
      <c r="D1422" s="4">
        <f>Data!D1422-Data!D1421</f>
        <v>-4.9999999999999822E-2</v>
      </c>
      <c r="E1422" s="4">
        <f>Data!E1422-Data!E1421</f>
        <v>-2</v>
      </c>
    </row>
    <row r="1423" spans="1:5" x14ac:dyDescent="0.25">
      <c r="A1423" s="1">
        <v>36843</v>
      </c>
      <c r="B1423" s="4">
        <f>Data!B1423-Data!B1422</f>
        <v>-9.5699999999999932</v>
      </c>
      <c r="C1423" s="4">
        <f>Data!C1423-Data!C1422</f>
        <v>-2.1999999999999886</v>
      </c>
      <c r="D1423" s="4">
        <f>Data!D1423-Data!D1422</f>
        <v>-0.14000000000000057</v>
      </c>
      <c r="E1423" s="4">
        <f>Data!E1423-Data!E1422</f>
        <v>0.96999999999999886</v>
      </c>
    </row>
    <row r="1424" spans="1:5" x14ac:dyDescent="0.25">
      <c r="A1424" s="1">
        <v>36844</v>
      </c>
      <c r="B1424" s="4">
        <f>Data!B1424-Data!B1423</f>
        <v>3.0699999999999932</v>
      </c>
      <c r="C1424" s="4">
        <f>Data!C1424-Data!C1423</f>
        <v>2.3999999999999773</v>
      </c>
      <c r="D1424" s="4">
        <f>Data!D1424-Data!D1423</f>
        <v>0.32000000000000028</v>
      </c>
      <c r="E1424" s="4">
        <f>Data!E1424-Data!E1423</f>
        <v>2.5600000000000023</v>
      </c>
    </row>
    <row r="1425" spans="1:5" x14ac:dyDescent="0.25">
      <c r="A1425" s="1">
        <v>36845</v>
      </c>
      <c r="B1425" s="4">
        <f>Data!B1425-Data!B1424</f>
        <v>-2.1100000000000136</v>
      </c>
      <c r="C1425" s="4">
        <f>Data!C1425-Data!C1424</f>
        <v>1.6000000000000227</v>
      </c>
      <c r="D1425" s="4">
        <f>Data!D1425-Data!D1424</f>
        <v>1.9999999999999574E-2</v>
      </c>
      <c r="E1425" s="4">
        <f>Data!E1425-Data!E1424</f>
        <v>8.9999999999996305E-2</v>
      </c>
    </row>
    <row r="1426" spans="1:5" x14ac:dyDescent="0.25">
      <c r="A1426" s="1">
        <v>36846</v>
      </c>
      <c r="B1426" s="4">
        <f>Data!B1426-Data!B1425</f>
        <v>-9.2999999999999545</v>
      </c>
      <c r="C1426" s="4">
        <f>Data!C1426-Data!C1425</f>
        <v>-5.6500000000000057</v>
      </c>
      <c r="D1426" s="4">
        <f>Data!D1426-Data!D1425</f>
        <v>-6.9999999999999396E-2</v>
      </c>
      <c r="E1426" s="4">
        <f>Data!E1426-Data!E1425</f>
        <v>-0.82999999999999829</v>
      </c>
    </row>
    <row r="1427" spans="1:5" x14ac:dyDescent="0.25">
      <c r="A1427" s="1">
        <v>36847</v>
      </c>
      <c r="B1427" s="4">
        <f>Data!B1427-Data!B1426</f>
        <v>-17.080000000000041</v>
      </c>
      <c r="C1427" s="4">
        <f>Data!C1427-Data!C1426</f>
        <v>-0.90000000000000568</v>
      </c>
      <c r="D1427" s="4">
        <f>Data!D1427-Data!D1426</f>
        <v>2.9999999999999361E-2</v>
      </c>
      <c r="E1427" s="4">
        <f>Data!E1427-Data!E1426</f>
        <v>0.24000000000000199</v>
      </c>
    </row>
    <row r="1428" spans="1:5" x14ac:dyDescent="0.25">
      <c r="A1428" s="1">
        <v>36850</v>
      </c>
      <c r="B1428" s="4">
        <f>Data!B1428-Data!B1427</f>
        <v>-7.0799999999999841</v>
      </c>
      <c r="C1428" s="4">
        <f>Data!C1428-Data!C1427</f>
        <v>2.25</v>
      </c>
      <c r="D1428" s="4">
        <f>Data!D1428-Data!D1427</f>
        <v>-4.0000000000000036E-2</v>
      </c>
      <c r="E1428" s="4">
        <f>Data!E1428-Data!E1427</f>
        <v>1.0600000000000023</v>
      </c>
    </row>
    <row r="1429" spans="1:5" x14ac:dyDescent="0.25">
      <c r="A1429" s="1">
        <v>36851</v>
      </c>
      <c r="B1429" s="4">
        <f>Data!B1429-Data!B1428</f>
        <v>-4.5500000000000114</v>
      </c>
      <c r="C1429" s="4">
        <f>Data!C1429-Data!C1428</f>
        <v>-1.1999999999999886</v>
      </c>
      <c r="D1429" s="4">
        <f>Data!D1429-Data!D1428</f>
        <v>1.0000000000000675E-2</v>
      </c>
      <c r="E1429" s="4">
        <f>Data!E1429-Data!E1428</f>
        <v>0.11999999999999034</v>
      </c>
    </row>
    <row r="1430" spans="1:5" x14ac:dyDescent="0.25">
      <c r="A1430" s="1">
        <v>36852</v>
      </c>
      <c r="B1430" s="4">
        <f>Data!B1430-Data!B1429</f>
        <v>0.92000000000001592</v>
      </c>
      <c r="C1430" s="4">
        <f>Data!C1430-Data!C1429</f>
        <v>-1.6000000000000227</v>
      </c>
      <c r="D1430" s="4">
        <f>Data!D1430-Data!D1429</f>
        <v>-6.0000000000000497E-2</v>
      </c>
      <c r="E1430" s="4">
        <f>Data!E1430-Data!E1429</f>
        <v>0.62000000000000455</v>
      </c>
    </row>
    <row r="1431" spans="1:5" x14ac:dyDescent="0.25">
      <c r="A1431" s="1">
        <v>36853</v>
      </c>
      <c r="B1431" s="4">
        <f>Data!B1431-Data!B1430</f>
        <v>9.9999999999909051E-3</v>
      </c>
      <c r="C1431" s="4">
        <f>Data!C1431-Data!C1430</f>
        <v>-7.5</v>
      </c>
      <c r="D1431" s="4">
        <f>Data!D1431-Data!D1430</f>
        <v>0.1800000000000006</v>
      </c>
      <c r="E1431" s="4">
        <f>Data!E1431-Data!E1430</f>
        <v>0.62000000000000455</v>
      </c>
    </row>
    <row r="1432" spans="1:5" x14ac:dyDescent="0.25">
      <c r="A1432" s="1">
        <v>36854</v>
      </c>
      <c r="B1432" s="4">
        <f>Data!B1432-Data!B1431</f>
        <v>-1.4699999999999704</v>
      </c>
      <c r="C1432" s="4">
        <f>Data!C1432-Data!C1431</f>
        <v>-1.6999999999999886</v>
      </c>
      <c r="D1432" s="4">
        <f>Data!D1432-Data!D1431</f>
        <v>-4.0000000000000036E-2</v>
      </c>
      <c r="E1432" s="4">
        <f>Data!E1432-Data!E1431</f>
        <v>2.4699999999999989</v>
      </c>
    </row>
    <row r="1433" spans="1:5" x14ac:dyDescent="0.25">
      <c r="A1433" s="1">
        <v>36857</v>
      </c>
      <c r="B1433" s="4">
        <f>Data!B1433-Data!B1432</f>
        <v>12.759999999999991</v>
      </c>
      <c r="C1433" s="4">
        <f>Data!C1433-Data!C1432</f>
        <v>2.5</v>
      </c>
      <c r="D1433" s="4">
        <f>Data!D1433-Data!D1432</f>
        <v>0.10999999999999943</v>
      </c>
      <c r="E1433" s="4">
        <f>Data!E1433-Data!E1432</f>
        <v>2.7999999999999972</v>
      </c>
    </row>
    <row r="1434" spans="1:5" x14ac:dyDescent="0.25">
      <c r="A1434" s="1">
        <v>36858</v>
      </c>
      <c r="B1434" s="4">
        <f>Data!B1434-Data!B1433</f>
        <v>-6.5500000000000114</v>
      </c>
      <c r="C1434" s="4">
        <f>Data!C1434-Data!C1433</f>
        <v>7.4499999999999886</v>
      </c>
      <c r="D1434" s="4">
        <f>Data!D1434-Data!D1433</f>
        <v>0.27000000000000046</v>
      </c>
      <c r="E1434" s="4">
        <f>Data!E1434-Data!E1433</f>
        <v>0.46999999999999886</v>
      </c>
    </row>
    <row r="1435" spans="1:5" x14ac:dyDescent="0.25">
      <c r="A1435" s="1">
        <v>36859</v>
      </c>
      <c r="B1435" s="4">
        <f>Data!B1435-Data!B1434</f>
        <v>1.6499999999999773</v>
      </c>
      <c r="C1435" s="4">
        <f>Data!C1435-Data!C1434</f>
        <v>3.25</v>
      </c>
      <c r="D1435" s="4">
        <f>Data!D1435-Data!D1434</f>
        <v>4.9999999999999822E-2</v>
      </c>
      <c r="E1435" s="4">
        <f>Data!E1435-Data!E1434</f>
        <v>-1.5900000000000034</v>
      </c>
    </row>
    <row r="1436" spans="1:5" x14ac:dyDescent="0.25">
      <c r="A1436" s="1">
        <v>36860</v>
      </c>
      <c r="B1436" s="4">
        <f>Data!B1436-Data!B1435</f>
        <v>-2.3700000000000045</v>
      </c>
      <c r="C1436" s="4">
        <f>Data!C1436-Data!C1435</f>
        <v>7.1000000000000227</v>
      </c>
      <c r="D1436" s="4">
        <f>Data!D1436-Data!D1435</f>
        <v>0.21999999999999975</v>
      </c>
      <c r="E1436" s="4">
        <f>Data!E1436-Data!E1435</f>
        <v>2.4699999999999989</v>
      </c>
    </row>
    <row r="1437" spans="1:5" x14ac:dyDescent="0.25">
      <c r="A1437" s="1">
        <v>36861</v>
      </c>
      <c r="B1437" s="4">
        <f>Data!B1437-Data!B1436</f>
        <v>-2.42999999999995</v>
      </c>
      <c r="C1437" s="4">
        <f>Data!C1437-Data!C1436</f>
        <v>1.1499999999999773</v>
      </c>
      <c r="D1437" s="4">
        <f>Data!D1437-Data!D1436</f>
        <v>-6.9999999999999396E-2</v>
      </c>
      <c r="E1437" s="4">
        <f>Data!E1437-Data!E1436</f>
        <v>-3.0000000000001137E-2</v>
      </c>
    </row>
    <row r="1438" spans="1:5" x14ac:dyDescent="0.25">
      <c r="A1438" s="1">
        <v>36864</v>
      </c>
      <c r="B1438" s="4">
        <f>Data!B1438-Data!B1437</f>
        <v>2.4799999999999613</v>
      </c>
      <c r="C1438" s="4">
        <f>Data!C1438-Data!C1437</f>
        <v>-6.7999999999999829</v>
      </c>
      <c r="D1438" s="4">
        <f>Data!D1438-Data!D1437</f>
        <v>0.30999999999999961</v>
      </c>
      <c r="E1438" s="4">
        <f>Data!E1438-Data!E1437</f>
        <v>1.6000000000000085</v>
      </c>
    </row>
    <row r="1439" spans="1:5" x14ac:dyDescent="0.25">
      <c r="A1439" s="1">
        <v>36865</v>
      </c>
      <c r="B1439" s="4">
        <f>Data!B1439-Data!B1438</f>
        <v>-5.0000000000011369E-2</v>
      </c>
      <c r="C1439" s="4">
        <f>Data!C1439-Data!C1438</f>
        <v>-0.55000000000001137</v>
      </c>
      <c r="D1439" s="4">
        <f>Data!D1439-Data!D1438</f>
        <v>0.16999999999999993</v>
      </c>
      <c r="E1439" s="4">
        <f>Data!E1439-Data!E1438</f>
        <v>0.93999999999999773</v>
      </c>
    </row>
    <row r="1440" spans="1:5" x14ac:dyDescent="0.25">
      <c r="A1440" s="1">
        <v>36866</v>
      </c>
      <c r="B1440" s="4">
        <f>Data!B1440-Data!B1439</f>
        <v>0.41000000000002501</v>
      </c>
      <c r="C1440" s="4">
        <f>Data!C1440-Data!C1439</f>
        <v>8.5999999999999943</v>
      </c>
      <c r="D1440" s="4">
        <f>Data!D1440-Data!D1439</f>
        <v>-8.9999999999999858E-2</v>
      </c>
      <c r="E1440" s="4">
        <f>Data!E1440-Data!E1439</f>
        <v>-0.70999999999999375</v>
      </c>
    </row>
    <row r="1441" spans="1:5" x14ac:dyDescent="0.25">
      <c r="A1441" s="1">
        <v>36867</v>
      </c>
      <c r="B1441" s="4">
        <f>Data!B1441-Data!B1440</f>
        <v>-1.4800000000000182</v>
      </c>
      <c r="C1441" s="4">
        <f>Data!C1441-Data!C1440</f>
        <v>-2.3499999999999943</v>
      </c>
      <c r="D1441" s="4">
        <f>Data!D1441-Data!D1440</f>
        <v>0</v>
      </c>
      <c r="E1441" s="4">
        <f>Data!E1441-Data!E1440</f>
        <v>2.0899999999999892</v>
      </c>
    </row>
    <row r="1442" spans="1:5" x14ac:dyDescent="0.25">
      <c r="A1442" s="1">
        <v>36868</v>
      </c>
      <c r="B1442" s="4">
        <f>Data!B1442-Data!B1441</f>
        <v>-2.5699999999999932</v>
      </c>
      <c r="C1442" s="4">
        <f>Data!C1442-Data!C1441</f>
        <v>-0.59999999999999432</v>
      </c>
      <c r="D1442" s="4">
        <f>Data!D1442-Data!D1441</f>
        <v>0.26999999999999957</v>
      </c>
      <c r="E1442" s="4">
        <f>Data!E1442-Data!E1441</f>
        <v>0.65000000000000568</v>
      </c>
    </row>
    <row r="1443" spans="1:5" x14ac:dyDescent="0.25">
      <c r="A1443" s="1">
        <v>36871</v>
      </c>
      <c r="B1443" s="4">
        <f>Data!B1443-Data!B1442</f>
        <v>17.850000000000023</v>
      </c>
      <c r="C1443" s="4">
        <f>Data!C1443-Data!C1442</f>
        <v>-5.0000000000011369E-2</v>
      </c>
      <c r="D1443" s="4">
        <f>Data!D1443-Data!D1442</f>
        <v>0.16999999999999993</v>
      </c>
      <c r="E1443" s="4">
        <f>Data!E1443-Data!E1442</f>
        <v>-0.87999999999999545</v>
      </c>
    </row>
    <row r="1444" spans="1:5" x14ac:dyDescent="0.25">
      <c r="A1444" s="1">
        <v>36872</v>
      </c>
      <c r="B1444" s="4">
        <f>Data!B1444-Data!B1443</f>
        <v>-0.10000000000002274</v>
      </c>
      <c r="C1444" s="4">
        <f>Data!C1444-Data!C1443</f>
        <v>-2.9499999999999886</v>
      </c>
      <c r="D1444" s="4">
        <f>Data!D1444-Data!D1443</f>
        <v>-3.9999999999999147E-2</v>
      </c>
      <c r="E1444" s="4">
        <f>Data!E1444-Data!E1443</f>
        <v>-1.3299999999999983</v>
      </c>
    </row>
    <row r="1445" spans="1:5" x14ac:dyDescent="0.25">
      <c r="A1445" s="1">
        <v>36873</v>
      </c>
      <c r="B1445" s="4">
        <f>Data!B1445-Data!B1444</f>
        <v>1.910000000000025</v>
      </c>
      <c r="C1445" s="4">
        <f>Data!C1445-Data!C1444</f>
        <v>2.6500000000000057</v>
      </c>
      <c r="D1445" s="4">
        <f>Data!D1445-Data!D1444</f>
        <v>-9.9999999999997868E-3</v>
      </c>
      <c r="E1445" s="4">
        <f>Data!E1445-Data!E1444</f>
        <v>0.73999999999999488</v>
      </c>
    </row>
    <row r="1446" spans="1:5" x14ac:dyDescent="0.25">
      <c r="A1446" s="1">
        <v>36874</v>
      </c>
      <c r="B1446" s="4">
        <f>Data!B1446-Data!B1445</f>
        <v>-3.8100000000000023</v>
      </c>
      <c r="C1446" s="4">
        <f>Data!C1446-Data!C1445</f>
        <v>1.5</v>
      </c>
      <c r="D1446" s="4">
        <f>Data!D1446-Data!D1445</f>
        <v>0.24000000000000021</v>
      </c>
      <c r="E1446" s="4">
        <f>Data!E1446-Data!E1445</f>
        <v>-0.32999999999999829</v>
      </c>
    </row>
    <row r="1447" spans="1:5" x14ac:dyDescent="0.25">
      <c r="A1447" s="1">
        <v>36875</v>
      </c>
      <c r="B1447" s="4">
        <f>Data!B1447-Data!B1446</f>
        <v>-12.28000000000003</v>
      </c>
      <c r="C1447" s="4">
        <f>Data!C1447-Data!C1446</f>
        <v>-0.90000000000000568</v>
      </c>
      <c r="D1447" s="4">
        <f>Data!D1447-Data!D1446</f>
        <v>0.51999999999999957</v>
      </c>
      <c r="E1447" s="4">
        <f>Data!E1447-Data!E1446</f>
        <v>-2.9099999999999966</v>
      </c>
    </row>
    <row r="1448" spans="1:5" x14ac:dyDescent="0.25">
      <c r="A1448" s="1">
        <v>36878</v>
      </c>
      <c r="B1448" s="4">
        <f>Data!B1448-Data!B1447</f>
        <v>1.660000000000025</v>
      </c>
      <c r="C1448" s="4">
        <f>Data!C1448-Data!C1447</f>
        <v>4.8499999999999943</v>
      </c>
      <c r="D1448" s="4">
        <f>Data!D1448-Data!D1447</f>
        <v>0.27999999999999936</v>
      </c>
      <c r="E1448" s="4">
        <f>Data!E1448-Data!E1447</f>
        <v>1</v>
      </c>
    </row>
    <row r="1449" spans="1:5" x14ac:dyDescent="0.25">
      <c r="A1449" s="1">
        <v>36879</v>
      </c>
      <c r="B1449" s="4">
        <f>Data!B1449-Data!B1448</f>
        <v>-11.240000000000009</v>
      </c>
      <c r="C1449" s="4">
        <f>Data!C1449-Data!C1448</f>
        <v>4.5500000000000114</v>
      </c>
      <c r="D1449" s="4">
        <f>Data!D1449-Data!D1448</f>
        <v>-7.0000000000000284E-2</v>
      </c>
      <c r="E1449" s="4">
        <f>Data!E1449-Data!E1448</f>
        <v>1.5899999999999892</v>
      </c>
    </row>
    <row r="1450" spans="1:5" x14ac:dyDescent="0.25">
      <c r="A1450" s="1">
        <v>36880</v>
      </c>
      <c r="B1450" s="4">
        <f>Data!B1450-Data!B1449</f>
        <v>4.4200000000000159</v>
      </c>
      <c r="C1450" s="4">
        <f>Data!C1450-Data!C1449</f>
        <v>-6.5999999999999943</v>
      </c>
      <c r="D1450" s="4">
        <f>Data!D1450-Data!D1449</f>
        <v>-0.28999999999999915</v>
      </c>
      <c r="E1450" s="4">
        <f>Data!E1450-Data!E1449</f>
        <v>-0.87999999999999545</v>
      </c>
    </row>
    <row r="1451" spans="1:5" x14ac:dyDescent="0.25">
      <c r="A1451" s="1">
        <v>36881</v>
      </c>
      <c r="B1451" s="4">
        <f>Data!B1451-Data!B1450</f>
        <v>0.13999999999998636</v>
      </c>
      <c r="C1451" s="4">
        <f>Data!C1451-Data!C1450</f>
        <v>4.0499999999999829</v>
      </c>
      <c r="D1451" s="4">
        <f>Data!D1451-Data!D1450</f>
        <v>9.9999999999999645E-2</v>
      </c>
      <c r="E1451" s="4">
        <f>Data!E1451-Data!E1450</f>
        <v>-0.39000000000000057</v>
      </c>
    </row>
    <row r="1452" spans="1:5" x14ac:dyDescent="0.25">
      <c r="A1452" s="1">
        <v>36882</v>
      </c>
      <c r="B1452" s="4">
        <f>Data!B1452-Data!B1451</f>
        <v>-11.389999999999986</v>
      </c>
      <c r="C1452" s="4">
        <f>Data!C1452-Data!C1451</f>
        <v>1.25</v>
      </c>
      <c r="D1452" s="4">
        <f>Data!D1452-Data!D1451</f>
        <v>-0.83999999999999986</v>
      </c>
      <c r="E1452" s="4">
        <f>Data!E1452-Data!E1451</f>
        <v>-1.9399999999999977</v>
      </c>
    </row>
    <row r="1453" spans="1:5" x14ac:dyDescent="0.25">
      <c r="A1453" s="1">
        <v>36886</v>
      </c>
      <c r="B1453" s="4">
        <f>Data!B1453-Data!B1452</f>
        <v>-11.870000000000005</v>
      </c>
      <c r="C1453" s="4">
        <f>Data!C1453-Data!C1452</f>
        <v>2.75</v>
      </c>
      <c r="D1453" s="4">
        <f>Data!D1453-Data!D1452</f>
        <v>0.22000000000000064</v>
      </c>
      <c r="E1453" s="4">
        <f>Data!E1453-Data!E1452</f>
        <v>-0.29999999999999716</v>
      </c>
    </row>
    <row r="1454" spans="1:5" x14ac:dyDescent="0.25">
      <c r="A1454" s="1">
        <v>36887</v>
      </c>
      <c r="B1454" s="4">
        <f>Data!B1454-Data!B1453</f>
        <v>3.3899999999999864</v>
      </c>
      <c r="C1454" s="4">
        <f>Data!C1454-Data!C1453</f>
        <v>6.5999999999999943</v>
      </c>
      <c r="D1454" s="4">
        <f>Data!D1454-Data!D1453</f>
        <v>0.19999999999999929</v>
      </c>
      <c r="E1454" s="4">
        <f>Data!E1454-Data!E1453</f>
        <v>0.67999999999999261</v>
      </c>
    </row>
    <row r="1455" spans="1:5" x14ac:dyDescent="0.25">
      <c r="A1455" s="1">
        <v>36888</v>
      </c>
      <c r="B1455" s="4">
        <f>Data!B1455-Data!B1454</f>
        <v>1.5799999999999841</v>
      </c>
      <c r="C1455" s="4">
        <f>Data!C1455-Data!C1454</f>
        <v>-3.2999999999999829</v>
      </c>
      <c r="D1455" s="4">
        <f>Data!D1455-Data!D1454</f>
        <v>1.9999999999999574E-2</v>
      </c>
      <c r="E1455" s="4">
        <f>Data!E1455-Data!E1454</f>
        <v>1.1200000000000045</v>
      </c>
    </row>
    <row r="1456" spans="1:5" x14ac:dyDescent="0.25">
      <c r="A1456" s="1">
        <v>36889</v>
      </c>
      <c r="B1456" s="4">
        <f>Data!B1456-Data!B1455</f>
        <v>3.7200000000000273</v>
      </c>
      <c r="C1456" s="4">
        <f>Data!C1456-Data!C1455</f>
        <v>-0.30000000000001137</v>
      </c>
      <c r="D1456" s="4">
        <f>Data!D1456-Data!D1455</f>
        <v>0.64000000000000057</v>
      </c>
      <c r="E1456" s="4">
        <f>Data!E1456-Data!E1455</f>
        <v>3.5999999999999943</v>
      </c>
    </row>
    <row r="1457" spans="1:5" x14ac:dyDescent="0.25">
      <c r="A1457" s="1">
        <v>36892</v>
      </c>
      <c r="B1457" s="4">
        <f>Data!B1457-Data!B1456</f>
        <v>1.75</v>
      </c>
      <c r="C1457" s="4">
        <f>Data!C1457-Data!C1456</f>
        <v>-6.3499999999999943</v>
      </c>
      <c r="D1457" s="4">
        <f>Data!D1457-Data!D1456</f>
        <v>0.16999999999999993</v>
      </c>
      <c r="E1457" s="4">
        <f>Data!E1457-Data!E1456</f>
        <v>1.4399999999999977</v>
      </c>
    </row>
    <row r="1458" spans="1:5" x14ac:dyDescent="0.25">
      <c r="A1458" s="1">
        <v>36893</v>
      </c>
      <c r="B1458" s="4">
        <f>Data!B1458-Data!B1457</f>
        <v>-1.6899999999999977</v>
      </c>
      <c r="C1458" s="4">
        <f>Data!C1458-Data!C1457</f>
        <v>-1.5500000000000114</v>
      </c>
      <c r="D1458" s="4">
        <f>Data!D1458-Data!D1457</f>
        <v>0.37999999999999901</v>
      </c>
      <c r="E1458" s="4">
        <f>Data!E1458-Data!E1457</f>
        <v>1.4400000000000119</v>
      </c>
    </row>
    <row r="1459" spans="1:5" x14ac:dyDescent="0.25">
      <c r="A1459" s="1">
        <v>36894</v>
      </c>
      <c r="B1459" s="4">
        <f>Data!B1459-Data!B1458</f>
        <v>-2.1700000000000159</v>
      </c>
      <c r="C1459" s="4">
        <f>Data!C1459-Data!C1458</f>
        <v>3.4000000000000057</v>
      </c>
      <c r="D1459" s="4">
        <f>Data!D1459-Data!D1458</f>
        <v>0.49000000000000021</v>
      </c>
      <c r="E1459" s="4">
        <f>Data!E1459-Data!E1458</f>
        <v>0.55999999999998806</v>
      </c>
    </row>
    <row r="1460" spans="1:5" x14ac:dyDescent="0.25">
      <c r="A1460" s="1">
        <v>36895</v>
      </c>
      <c r="B1460" s="4">
        <f>Data!B1460-Data!B1459</f>
        <v>-3.9599999999999795</v>
      </c>
      <c r="C1460" s="4">
        <f>Data!C1460-Data!C1459</f>
        <v>8.5999999999999943</v>
      </c>
      <c r="D1460" s="4">
        <f>Data!D1460-Data!D1459</f>
        <v>-0.4399999999999995</v>
      </c>
      <c r="E1460" s="4">
        <f>Data!E1460-Data!E1459</f>
        <v>-0.90999999999999659</v>
      </c>
    </row>
    <row r="1461" spans="1:5" x14ac:dyDescent="0.25">
      <c r="A1461" s="1">
        <v>36896</v>
      </c>
      <c r="B1461" s="4">
        <f>Data!B1461-Data!B1460</f>
        <v>3.3700000000000045</v>
      </c>
      <c r="C1461" s="4">
        <f>Data!C1461-Data!C1460</f>
        <v>-2.0499999999999829</v>
      </c>
      <c r="D1461" s="4">
        <f>Data!D1461-Data!D1460</f>
        <v>8.9999999999999858E-2</v>
      </c>
      <c r="E1461" s="4">
        <f>Data!E1461-Data!E1460</f>
        <v>-0.93999999999999773</v>
      </c>
    </row>
    <row r="1462" spans="1:5" x14ac:dyDescent="0.25">
      <c r="A1462" s="1">
        <v>36899</v>
      </c>
      <c r="B1462" s="4">
        <f>Data!B1462-Data!B1461</f>
        <v>2.5699999999999932</v>
      </c>
      <c r="C1462" s="4">
        <f>Data!C1462-Data!C1461</f>
        <v>0.94999999999998863</v>
      </c>
      <c r="D1462" s="4">
        <f>Data!D1462-Data!D1461</f>
        <v>0.58000000000000007</v>
      </c>
      <c r="E1462" s="4">
        <f>Data!E1462-Data!E1461</f>
        <v>-2.1200000000000045</v>
      </c>
    </row>
    <row r="1463" spans="1:5" x14ac:dyDescent="0.25">
      <c r="A1463" s="1">
        <v>36900</v>
      </c>
      <c r="B1463" s="4">
        <f>Data!B1463-Data!B1462</f>
        <v>-2.4499999999999886</v>
      </c>
      <c r="C1463" s="4">
        <f>Data!C1463-Data!C1462</f>
        <v>6.8499999999999943</v>
      </c>
      <c r="D1463" s="4">
        <f>Data!D1463-Data!D1462</f>
        <v>-0.19999999999999929</v>
      </c>
      <c r="E1463" s="4">
        <f>Data!E1463-Data!E1462</f>
        <v>-1.1799999999999926</v>
      </c>
    </row>
    <row r="1464" spans="1:5" x14ac:dyDescent="0.25">
      <c r="A1464" s="1">
        <v>36901</v>
      </c>
      <c r="B1464" s="4">
        <f>Data!B1464-Data!B1463</f>
        <v>1.3899999999999864</v>
      </c>
      <c r="C1464" s="4">
        <f>Data!C1464-Data!C1463</f>
        <v>-8.6999999999999886</v>
      </c>
      <c r="D1464" s="4">
        <f>Data!D1464-Data!D1463</f>
        <v>-0.38000000000000078</v>
      </c>
      <c r="E1464" s="4">
        <f>Data!E1464-Data!E1463</f>
        <v>3.0000000000001137E-2</v>
      </c>
    </row>
    <row r="1465" spans="1:5" x14ac:dyDescent="0.25">
      <c r="A1465" s="1">
        <v>36902</v>
      </c>
      <c r="B1465" s="4">
        <f>Data!B1465-Data!B1464</f>
        <v>9.1100000000000136</v>
      </c>
      <c r="C1465" s="4">
        <f>Data!C1465-Data!C1464</f>
        <v>-2.5999999999999943</v>
      </c>
      <c r="D1465" s="4">
        <f>Data!D1465-Data!D1464</f>
        <v>-0.29999999999999893</v>
      </c>
      <c r="E1465" s="4">
        <f>Data!E1465-Data!E1464</f>
        <v>-0.27000000000001023</v>
      </c>
    </row>
    <row r="1466" spans="1:5" x14ac:dyDescent="0.25">
      <c r="A1466" s="1">
        <v>36903</v>
      </c>
      <c r="B1466" s="4">
        <f>Data!B1466-Data!B1465</f>
        <v>5.7999999999999545</v>
      </c>
      <c r="C1466" s="4">
        <f>Data!C1466-Data!C1465</f>
        <v>-4.0500000000000114</v>
      </c>
      <c r="D1466" s="4">
        <f>Data!D1466-Data!D1465</f>
        <v>-0.16000000000000014</v>
      </c>
      <c r="E1466" s="4">
        <f>Data!E1466-Data!E1465</f>
        <v>0.44000000000001194</v>
      </c>
    </row>
    <row r="1467" spans="1:5" x14ac:dyDescent="0.25">
      <c r="A1467" s="1">
        <v>36906</v>
      </c>
      <c r="B1467" s="4">
        <f>Data!B1467-Data!B1466</f>
        <v>10.689999999999998</v>
      </c>
      <c r="C1467" s="4">
        <f>Data!C1467-Data!C1466</f>
        <v>-7.0999999999999943</v>
      </c>
      <c r="D1467" s="4">
        <f>Data!D1467-Data!D1466</f>
        <v>0.21999999999999886</v>
      </c>
      <c r="E1467" s="4">
        <f>Data!E1467-Data!E1466</f>
        <v>3.2099999999999937</v>
      </c>
    </row>
    <row r="1468" spans="1:5" x14ac:dyDescent="0.25">
      <c r="A1468" s="1">
        <v>36907</v>
      </c>
      <c r="B1468" s="4">
        <f>Data!B1468-Data!B1467</f>
        <v>-2.5199999999999818</v>
      </c>
      <c r="C1468" s="4">
        <f>Data!C1468-Data!C1467</f>
        <v>6.1500000000000057</v>
      </c>
      <c r="D1468" s="4">
        <f>Data!D1468-Data!D1467</f>
        <v>0.38000000000000078</v>
      </c>
      <c r="E1468" s="4">
        <f>Data!E1468-Data!E1467</f>
        <v>-0.60999999999999943</v>
      </c>
    </row>
    <row r="1469" spans="1:5" x14ac:dyDescent="0.25">
      <c r="A1469" s="1">
        <v>36908</v>
      </c>
      <c r="B1469" s="4">
        <f>Data!B1469-Data!B1468</f>
        <v>0.94999999999998863</v>
      </c>
      <c r="C1469" s="4">
        <f>Data!C1469-Data!C1468</f>
        <v>4.1999999999999886</v>
      </c>
      <c r="D1469" s="4">
        <f>Data!D1469-Data!D1468</f>
        <v>-8.9999999999999858E-2</v>
      </c>
      <c r="E1469" s="4">
        <f>Data!E1469-Data!E1468</f>
        <v>-4.1899999999999977</v>
      </c>
    </row>
    <row r="1470" spans="1:5" x14ac:dyDescent="0.25">
      <c r="A1470" s="1">
        <v>36909</v>
      </c>
      <c r="B1470" s="4">
        <f>Data!B1470-Data!B1469</f>
        <v>-1.4499999999999886</v>
      </c>
      <c r="C1470" s="4">
        <f>Data!C1470-Data!C1469</f>
        <v>-4.5</v>
      </c>
      <c r="D1470" s="4">
        <f>Data!D1470-Data!D1469</f>
        <v>2.9999999999999361E-2</v>
      </c>
      <c r="E1470" s="4">
        <f>Data!E1470-Data!E1469</f>
        <v>1.8299999999999983</v>
      </c>
    </row>
    <row r="1471" spans="1:5" x14ac:dyDescent="0.25">
      <c r="A1471" s="1">
        <v>36910</v>
      </c>
      <c r="B1471" s="4">
        <f>Data!B1471-Data!B1470</f>
        <v>-1.4599999999999795</v>
      </c>
      <c r="C1471" s="4">
        <f>Data!C1471-Data!C1470</f>
        <v>0.40000000000000568</v>
      </c>
      <c r="D1471" s="4">
        <f>Data!D1471-Data!D1470</f>
        <v>0.22000000000000064</v>
      </c>
      <c r="E1471" s="4">
        <f>Data!E1471-Data!E1470</f>
        <v>-0.53000000000000114</v>
      </c>
    </row>
    <row r="1472" spans="1:5" x14ac:dyDescent="0.25">
      <c r="A1472" s="1">
        <v>36913</v>
      </c>
      <c r="B1472" s="4">
        <f>Data!B1472-Data!B1471</f>
        <v>5.2400000000000091</v>
      </c>
      <c r="C1472" s="4">
        <f>Data!C1472-Data!C1471</f>
        <v>0.80000000000001137</v>
      </c>
      <c r="D1472" s="4">
        <f>Data!D1472-Data!D1471</f>
        <v>0.58999999999999986</v>
      </c>
      <c r="E1472" s="4">
        <f>Data!E1472-Data!E1471</f>
        <v>1.5300000000000011</v>
      </c>
    </row>
    <row r="1473" spans="1:5" x14ac:dyDescent="0.25">
      <c r="A1473" s="1">
        <v>36914</v>
      </c>
      <c r="B1473" s="4">
        <f>Data!B1473-Data!B1472</f>
        <v>-1.9600000000000364</v>
      </c>
      <c r="C1473" s="4">
        <f>Data!C1473-Data!C1472</f>
        <v>1</v>
      </c>
      <c r="D1473" s="4">
        <f>Data!D1473-Data!D1472</f>
        <v>-0.34999999999999964</v>
      </c>
      <c r="E1473" s="4">
        <f>Data!E1473-Data!E1472</f>
        <v>0.76999999999999602</v>
      </c>
    </row>
    <row r="1474" spans="1:5" x14ac:dyDescent="0.25">
      <c r="A1474" s="1">
        <v>36915</v>
      </c>
      <c r="B1474" s="4">
        <f>Data!B1474-Data!B1473</f>
        <v>-2.6999999999999886</v>
      </c>
      <c r="C1474" s="4">
        <f>Data!C1474-Data!C1473</f>
        <v>1.3499999999999943</v>
      </c>
      <c r="D1474" s="4">
        <f>Data!D1474-Data!D1473</f>
        <v>9.9999999999997868E-3</v>
      </c>
      <c r="E1474" s="4">
        <f>Data!E1474-Data!E1473</f>
        <v>0.43999999999999773</v>
      </c>
    </row>
    <row r="1475" spans="1:5" x14ac:dyDescent="0.25">
      <c r="A1475" s="1">
        <v>36916</v>
      </c>
      <c r="B1475" s="4">
        <f>Data!B1475-Data!B1474</f>
        <v>-12.529999999999973</v>
      </c>
      <c r="C1475" s="4">
        <f>Data!C1475-Data!C1474</f>
        <v>3.0999999999999943</v>
      </c>
      <c r="D1475" s="4">
        <f>Data!D1475-Data!D1474</f>
        <v>0.35999999999999943</v>
      </c>
      <c r="E1475" s="4">
        <f>Data!E1475-Data!E1474</f>
        <v>-0.89000000000000057</v>
      </c>
    </row>
    <row r="1476" spans="1:5" x14ac:dyDescent="0.25">
      <c r="A1476" s="1">
        <v>36920</v>
      </c>
      <c r="B1476" s="4">
        <f>Data!B1476-Data!B1475</f>
        <v>-5.3400000000000318</v>
      </c>
      <c r="C1476" s="4">
        <f>Data!C1476-Data!C1475</f>
        <v>-2.5500000000000114</v>
      </c>
      <c r="D1476" s="4">
        <f>Data!D1476-Data!D1475</f>
        <v>-0.33000000000000007</v>
      </c>
      <c r="E1476" s="4">
        <f>Data!E1476-Data!E1475</f>
        <v>-1</v>
      </c>
    </row>
    <row r="1477" spans="1:5" x14ac:dyDescent="0.25">
      <c r="A1477" s="1">
        <v>36921</v>
      </c>
      <c r="B1477" s="4">
        <f>Data!B1477-Data!B1476</f>
        <v>8.3700000000000045</v>
      </c>
      <c r="C1477" s="4">
        <f>Data!C1477-Data!C1476</f>
        <v>7.3500000000000227</v>
      </c>
      <c r="D1477" s="4">
        <f>Data!D1477-Data!D1476</f>
        <v>8.9999999999999858E-2</v>
      </c>
      <c r="E1477" s="4">
        <f>Data!E1477-Data!E1476</f>
        <v>4.1900000000000119</v>
      </c>
    </row>
    <row r="1478" spans="1:5" x14ac:dyDescent="0.25">
      <c r="A1478" s="1">
        <v>36922</v>
      </c>
      <c r="B1478" s="4">
        <f>Data!B1478-Data!B1477</f>
        <v>-4.2099999999999795</v>
      </c>
      <c r="C1478" s="4">
        <f>Data!C1478-Data!C1477</f>
        <v>-4.1000000000000227</v>
      </c>
      <c r="D1478" s="4">
        <f>Data!D1478-Data!D1477</f>
        <v>0.15000000000000036</v>
      </c>
      <c r="E1478" s="4">
        <f>Data!E1478-Data!E1477</f>
        <v>0.66999999999998749</v>
      </c>
    </row>
    <row r="1479" spans="1:5" x14ac:dyDescent="0.25">
      <c r="A1479" s="1">
        <v>36923</v>
      </c>
      <c r="B1479" s="4">
        <f>Data!B1479-Data!B1478</f>
        <v>-2.1200000000000045</v>
      </c>
      <c r="C1479" s="4">
        <f>Data!C1479-Data!C1478</f>
        <v>-3.6999999999999886</v>
      </c>
      <c r="D1479" s="4">
        <f>Data!D1479-Data!D1478</f>
        <v>-0.13000000000000078</v>
      </c>
      <c r="E1479" s="4">
        <f>Data!E1479-Data!E1478</f>
        <v>-0.34999999999999432</v>
      </c>
    </row>
    <row r="1480" spans="1:5" x14ac:dyDescent="0.25">
      <c r="A1480" s="1">
        <v>36924</v>
      </c>
      <c r="B1480" s="4">
        <f>Data!B1480-Data!B1479</f>
        <v>1.1999999999999886</v>
      </c>
      <c r="C1480" s="4">
        <f>Data!C1480-Data!C1479</f>
        <v>-3.9000000000000057</v>
      </c>
      <c r="D1480" s="4">
        <f>Data!D1480-Data!D1479</f>
        <v>0.16000000000000014</v>
      </c>
      <c r="E1480" s="4">
        <f>Data!E1480-Data!E1479</f>
        <v>3.9500000000000028</v>
      </c>
    </row>
    <row r="1481" spans="1:5" x14ac:dyDescent="0.25">
      <c r="A1481" s="1">
        <v>36927</v>
      </c>
      <c r="B1481" s="4">
        <f>Data!B1481-Data!B1480</f>
        <v>0.68000000000000682</v>
      </c>
      <c r="C1481" s="4">
        <f>Data!C1481-Data!C1480</f>
        <v>0.95000000000001705</v>
      </c>
      <c r="D1481" s="4">
        <f>Data!D1481-Data!D1480</f>
        <v>0.83999999999999986</v>
      </c>
      <c r="E1481" s="4">
        <f>Data!E1481-Data!E1480</f>
        <v>3.8599999999999994</v>
      </c>
    </row>
    <row r="1482" spans="1:5" x14ac:dyDescent="0.25">
      <c r="A1482" s="1">
        <v>36928</v>
      </c>
      <c r="B1482" s="4">
        <f>Data!B1482-Data!B1481</f>
        <v>0.62000000000000455</v>
      </c>
      <c r="C1482" s="4">
        <f>Data!C1482-Data!C1481</f>
        <v>1.25</v>
      </c>
      <c r="D1482" s="4">
        <f>Data!D1482-Data!D1481</f>
        <v>0.41000000000000014</v>
      </c>
      <c r="E1482" s="4">
        <f>Data!E1482-Data!E1481</f>
        <v>1.7600000000000051</v>
      </c>
    </row>
    <row r="1483" spans="1:5" x14ac:dyDescent="0.25">
      <c r="A1483" s="1">
        <v>36929</v>
      </c>
      <c r="B1483" s="4">
        <f>Data!B1483-Data!B1482</f>
        <v>0.52999999999997272</v>
      </c>
      <c r="C1483" s="4">
        <f>Data!C1483-Data!C1482</f>
        <v>1.3499999999999943</v>
      </c>
      <c r="D1483" s="4">
        <f>Data!D1483-Data!D1482</f>
        <v>0.50999999999999979</v>
      </c>
      <c r="E1483" s="4">
        <f>Data!E1483-Data!E1482</f>
        <v>-0.4100000000000108</v>
      </c>
    </row>
    <row r="1484" spans="1:5" x14ac:dyDescent="0.25">
      <c r="A1484" s="1">
        <v>36930</v>
      </c>
      <c r="B1484" s="4">
        <f>Data!B1484-Data!B1483</f>
        <v>-0.31999999999999318</v>
      </c>
      <c r="C1484" s="4">
        <f>Data!C1484-Data!C1483</f>
        <v>6.0499999999999829</v>
      </c>
      <c r="D1484" s="4">
        <f>Data!D1484-Data!D1483</f>
        <v>1.5400000000000009</v>
      </c>
      <c r="E1484" s="4">
        <f>Data!E1484-Data!E1483</f>
        <v>4.1000000000000085</v>
      </c>
    </row>
    <row r="1485" spans="1:5" x14ac:dyDescent="0.25">
      <c r="A1485" s="1">
        <v>36931</v>
      </c>
      <c r="B1485" s="4">
        <f>Data!B1485-Data!B1484</f>
        <v>-1.9599999999999795</v>
      </c>
      <c r="C1485" s="4">
        <f>Data!C1485-Data!C1484</f>
        <v>4.5500000000000114</v>
      </c>
      <c r="D1485" s="4">
        <f>Data!D1485-Data!D1484</f>
        <v>1.3599999999999994</v>
      </c>
      <c r="E1485" s="4">
        <f>Data!E1485-Data!E1484</f>
        <v>2.5899999999999892</v>
      </c>
    </row>
    <row r="1486" spans="1:5" x14ac:dyDescent="0.25">
      <c r="A1486" s="1">
        <v>36934</v>
      </c>
      <c r="B1486" s="4">
        <f>Data!B1486-Data!B1485</f>
        <v>11.529999999999973</v>
      </c>
      <c r="C1486" s="4">
        <f>Data!C1486-Data!C1485</f>
        <v>2.5</v>
      </c>
      <c r="D1486" s="4">
        <f>Data!D1486-Data!D1485</f>
        <v>-0.65000000000000036</v>
      </c>
      <c r="E1486" s="4">
        <f>Data!E1486-Data!E1485</f>
        <v>-2.9199999999999875</v>
      </c>
    </row>
    <row r="1487" spans="1:5" x14ac:dyDescent="0.25">
      <c r="A1487" s="1">
        <v>36935</v>
      </c>
      <c r="B1487" s="4">
        <f>Data!B1487-Data!B1486</f>
        <v>-8.6299999999999955</v>
      </c>
      <c r="C1487" s="4">
        <f>Data!C1487-Data!C1486</f>
        <v>-7.5</v>
      </c>
      <c r="D1487" s="4">
        <f>Data!D1487-Data!D1486</f>
        <v>1.5399999999999991</v>
      </c>
      <c r="E1487" s="4">
        <f>Data!E1487-Data!E1486</f>
        <v>0.23999999999999488</v>
      </c>
    </row>
    <row r="1488" spans="1:5" x14ac:dyDescent="0.25">
      <c r="A1488" s="1">
        <v>36936</v>
      </c>
      <c r="B1488" s="4">
        <f>Data!B1488-Data!B1487</f>
        <v>0.63999999999998636</v>
      </c>
      <c r="C1488" s="4">
        <f>Data!C1488-Data!C1487</f>
        <v>-1.0999999999999943</v>
      </c>
      <c r="D1488" s="4">
        <f>Data!D1488-Data!D1487</f>
        <v>-0.27999999999999758</v>
      </c>
      <c r="E1488" s="4">
        <f>Data!E1488-Data!E1487</f>
        <v>6.0000000000002274E-2</v>
      </c>
    </row>
    <row r="1489" spans="1:5" x14ac:dyDescent="0.25">
      <c r="A1489" s="1">
        <v>36937</v>
      </c>
      <c r="B1489" s="4">
        <f>Data!B1489-Data!B1488</f>
        <v>1.6700000000000159</v>
      </c>
      <c r="C1489" s="4">
        <f>Data!C1489-Data!C1488</f>
        <v>11.5</v>
      </c>
      <c r="D1489" s="4">
        <f>Data!D1489-Data!D1488</f>
        <v>-0.17000000000000171</v>
      </c>
      <c r="E1489" s="4">
        <f>Data!E1489-Data!E1488</f>
        <v>-0.21000000000000796</v>
      </c>
    </row>
    <row r="1490" spans="1:5" x14ac:dyDescent="0.25">
      <c r="A1490" s="1">
        <v>36938</v>
      </c>
      <c r="B1490" s="4">
        <f>Data!B1490-Data!B1489</f>
        <v>-5.9300000000000068</v>
      </c>
      <c r="C1490" s="4">
        <f>Data!C1490-Data!C1489</f>
        <v>-2.6500000000000057</v>
      </c>
      <c r="D1490" s="4">
        <f>Data!D1490-Data!D1489</f>
        <v>-0.86999999999999922</v>
      </c>
      <c r="E1490" s="4">
        <f>Data!E1490-Data!E1489</f>
        <v>-2.8900000000000006</v>
      </c>
    </row>
    <row r="1491" spans="1:5" x14ac:dyDescent="0.25">
      <c r="A1491" s="1">
        <v>36941</v>
      </c>
      <c r="B1491" s="4">
        <f>Data!B1491-Data!B1490</f>
        <v>1.5400000000000205</v>
      </c>
      <c r="C1491" s="4">
        <f>Data!C1491-Data!C1490</f>
        <v>-9.9999999999994316E-2</v>
      </c>
      <c r="D1491" s="4">
        <f>Data!D1491-Data!D1490</f>
        <v>0.23000000000000043</v>
      </c>
      <c r="E1491" s="4">
        <f>Data!E1491-Data!E1490</f>
        <v>1.1800000000000068</v>
      </c>
    </row>
    <row r="1492" spans="1:5" x14ac:dyDescent="0.25">
      <c r="A1492" s="1">
        <v>36942</v>
      </c>
      <c r="B1492" s="4">
        <f>Data!B1492-Data!B1491</f>
        <v>-3.2400000000000091</v>
      </c>
      <c r="C1492" s="4">
        <f>Data!C1492-Data!C1491</f>
        <v>2.0499999999999829</v>
      </c>
      <c r="D1492" s="4">
        <f>Data!D1492-Data!D1491</f>
        <v>0.52000000000000135</v>
      </c>
      <c r="E1492" s="4">
        <f>Data!E1492-Data!E1491</f>
        <v>1.1200000000000045</v>
      </c>
    </row>
    <row r="1493" spans="1:5" x14ac:dyDescent="0.25">
      <c r="A1493" s="1">
        <v>36943</v>
      </c>
      <c r="B1493" s="4">
        <f>Data!B1493-Data!B1492</f>
        <v>7.8600000000000136</v>
      </c>
      <c r="C1493" s="4">
        <f>Data!C1493-Data!C1492</f>
        <v>4.0500000000000114</v>
      </c>
      <c r="D1493" s="4">
        <f>Data!D1493-Data!D1492</f>
        <v>-0.32000000000000206</v>
      </c>
      <c r="E1493" s="4">
        <f>Data!E1493-Data!E1492</f>
        <v>1.269999999999996</v>
      </c>
    </row>
    <row r="1494" spans="1:5" x14ac:dyDescent="0.25">
      <c r="A1494" s="1">
        <v>36944</v>
      </c>
      <c r="B1494" s="4">
        <f>Data!B1494-Data!B1493</f>
        <v>-1.7300000000000182</v>
      </c>
      <c r="C1494" s="4">
        <f>Data!C1494-Data!C1493</f>
        <v>-4.1999999999999886</v>
      </c>
      <c r="D1494" s="4">
        <f>Data!D1494-Data!D1493</f>
        <v>-0.27999999999999936</v>
      </c>
      <c r="E1494" s="4">
        <f>Data!E1494-Data!E1493</f>
        <v>-2.5900000000000034</v>
      </c>
    </row>
    <row r="1495" spans="1:5" x14ac:dyDescent="0.25">
      <c r="A1495" s="1">
        <v>36945</v>
      </c>
      <c r="B1495" s="4">
        <f>Data!B1495-Data!B1494</f>
        <v>-1.8299999999999841</v>
      </c>
      <c r="C1495" s="4">
        <f>Data!C1495-Data!C1494</f>
        <v>-1.7000000000000171</v>
      </c>
      <c r="D1495" s="4">
        <f>Data!D1495-Data!D1494</f>
        <v>-1.2900000000000009</v>
      </c>
      <c r="E1495" s="4">
        <f>Data!E1495-Data!E1494</f>
        <v>-1.980000000000004</v>
      </c>
    </row>
    <row r="1496" spans="1:5" x14ac:dyDescent="0.25">
      <c r="A1496" s="1">
        <v>36948</v>
      </c>
      <c r="B1496" s="4">
        <f>Data!B1496-Data!B1495</f>
        <v>-0.56000000000000227</v>
      </c>
      <c r="C1496" s="4">
        <f>Data!C1496-Data!C1495</f>
        <v>-8.6999999999999886</v>
      </c>
      <c r="D1496" s="4">
        <f>Data!D1496-Data!D1495</f>
        <v>0.58000000000000007</v>
      </c>
      <c r="E1496" s="4">
        <f>Data!E1496-Data!E1495</f>
        <v>1.6800000000000068</v>
      </c>
    </row>
    <row r="1497" spans="1:5" x14ac:dyDescent="0.25">
      <c r="A1497" s="1">
        <v>36949</v>
      </c>
      <c r="B1497" s="4">
        <f>Data!B1497-Data!B1496</f>
        <v>7.3899999999999864</v>
      </c>
      <c r="C1497" s="4">
        <f>Data!C1497-Data!C1496</f>
        <v>-1.0999999999999943</v>
      </c>
      <c r="D1497" s="4">
        <f>Data!D1497-Data!D1496</f>
        <v>0.55000000000000071</v>
      </c>
      <c r="E1497" s="4">
        <f>Data!E1497-Data!E1496</f>
        <v>2.5699999999999932</v>
      </c>
    </row>
    <row r="1498" spans="1:5" x14ac:dyDescent="0.25">
      <c r="A1498" s="1">
        <v>36950</v>
      </c>
      <c r="B1498" s="4">
        <f>Data!B1498-Data!B1497</f>
        <v>0.87999999999999545</v>
      </c>
      <c r="C1498" s="4">
        <f>Data!C1498-Data!C1497</f>
        <v>22.849999999999994</v>
      </c>
      <c r="D1498" s="4">
        <f>Data!D1498-Data!D1497</f>
        <v>-1.1799999999999997</v>
      </c>
      <c r="E1498" s="4">
        <f>Data!E1498-Data!E1497</f>
        <v>-2.5699999999999932</v>
      </c>
    </row>
    <row r="1499" spans="1:5" x14ac:dyDescent="0.25">
      <c r="A1499" s="1">
        <v>36951</v>
      </c>
      <c r="B1499" s="4">
        <f>Data!B1499-Data!B1498</f>
        <v>5.1899999999999977</v>
      </c>
      <c r="C1499" s="4">
        <f>Data!C1499-Data!C1498</f>
        <v>3.4000000000000057</v>
      </c>
      <c r="D1499" s="4">
        <f>Data!D1499-Data!D1498</f>
        <v>-1.9999999999999574E-2</v>
      </c>
      <c r="E1499" s="4">
        <f>Data!E1499-Data!E1498</f>
        <v>5.3900000000000006</v>
      </c>
    </row>
    <row r="1500" spans="1:5" x14ac:dyDescent="0.25">
      <c r="A1500" s="1">
        <v>36952</v>
      </c>
      <c r="B1500" s="4">
        <f>Data!B1500-Data!B1499</f>
        <v>-4.9900000000000091</v>
      </c>
      <c r="C1500" s="4">
        <f>Data!C1500-Data!C1499</f>
        <v>-0.40000000000000568</v>
      </c>
      <c r="D1500" s="4">
        <f>Data!D1500-Data!D1499</f>
        <v>-0.54000000000000092</v>
      </c>
      <c r="E1500" s="4">
        <f>Data!E1500-Data!E1499</f>
        <v>-3.8299999999999983</v>
      </c>
    </row>
    <row r="1501" spans="1:5" x14ac:dyDescent="0.25">
      <c r="A1501" s="1">
        <v>36955</v>
      </c>
      <c r="B1501" s="4">
        <f>Data!B1501-Data!B1500</f>
        <v>-8.0099999999999909</v>
      </c>
      <c r="C1501" s="4">
        <f>Data!C1501-Data!C1500</f>
        <v>-6.7000000000000171</v>
      </c>
      <c r="D1501" s="4">
        <f>Data!D1501-Data!D1500</f>
        <v>-1.2300000000000004</v>
      </c>
      <c r="E1501" s="4">
        <f>Data!E1501-Data!E1500</f>
        <v>-4.7999999999999972</v>
      </c>
    </row>
    <row r="1502" spans="1:5" x14ac:dyDescent="0.25">
      <c r="A1502" s="1">
        <v>36957</v>
      </c>
      <c r="B1502" s="4">
        <f>Data!B1502-Data!B1501</f>
        <v>5.7400000000000091</v>
      </c>
      <c r="C1502" s="4">
        <f>Data!C1502-Data!C1501</f>
        <v>0</v>
      </c>
      <c r="D1502" s="4">
        <f>Data!D1502-Data!D1501</f>
        <v>0.57000000000000028</v>
      </c>
      <c r="E1502" s="4">
        <f>Data!E1502-Data!E1501</f>
        <v>-0.12000000000000455</v>
      </c>
    </row>
    <row r="1503" spans="1:5" x14ac:dyDescent="0.25">
      <c r="A1503" s="1">
        <v>36958</v>
      </c>
      <c r="B1503" s="4">
        <f>Data!B1503-Data!B1502</f>
        <v>0.75999999999999091</v>
      </c>
      <c r="C1503" s="4">
        <f>Data!C1503-Data!C1502</f>
        <v>2.8500000000000227</v>
      </c>
      <c r="D1503" s="4">
        <f>Data!D1503-Data!D1502</f>
        <v>0.30000000000000071</v>
      </c>
      <c r="E1503" s="4">
        <f>Data!E1503-Data!E1502</f>
        <v>1.4500000000000028</v>
      </c>
    </row>
    <row r="1504" spans="1:5" x14ac:dyDescent="0.25">
      <c r="A1504" s="1">
        <v>36959</v>
      </c>
      <c r="B1504" s="4">
        <f>Data!B1504-Data!B1503</f>
        <v>-5.0500000000000114</v>
      </c>
      <c r="C1504" s="4">
        <f>Data!C1504-Data!C1503</f>
        <v>-7</v>
      </c>
      <c r="D1504" s="4">
        <f>Data!D1504-Data!D1503</f>
        <v>-1.4399999999999995</v>
      </c>
      <c r="E1504" s="4">
        <f>Data!E1504-Data!E1503</f>
        <v>-6.75</v>
      </c>
    </row>
    <row r="1505" spans="1:5" x14ac:dyDescent="0.25">
      <c r="A1505" s="1">
        <v>36962</v>
      </c>
      <c r="B1505" s="4">
        <f>Data!B1505-Data!B1504</f>
        <v>-1.8499999999999659</v>
      </c>
      <c r="C1505" s="4">
        <f>Data!C1505-Data!C1504</f>
        <v>-4.5500000000000114</v>
      </c>
      <c r="D1505" s="4">
        <f>Data!D1505-Data!D1504</f>
        <v>-1.58</v>
      </c>
      <c r="E1505" s="4">
        <f>Data!E1505-Data!E1504</f>
        <v>-4.5400000000000063</v>
      </c>
    </row>
    <row r="1506" spans="1:5" x14ac:dyDescent="0.25">
      <c r="A1506" s="1">
        <v>36963</v>
      </c>
      <c r="B1506" s="4">
        <f>Data!B1506-Data!B1505</f>
        <v>-14.340000000000032</v>
      </c>
      <c r="C1506" s="4">
        <f>Data!C1506-Data!C1505</f>
        <v>-5</v>
      </c>
      <c r="D1506" s="4">
        <f>Data!D1506-Data!D1505</f>
        <v>-1.25</v>
      </c>
      <c r="E1506" s="4">
        <f>Data!E1506-Data!E1505</f>
        <v>-11.780000000000001</v>
      </c>
    </row>
    <row r="1507" spans="1:5" x14ac:dyDescent="0.25">
      <c r="A1507" s="1">
        <v>36964</v>
      </c>
      <c r="B1507" s="4">
        <f>Data!B1507-Data!B1506</f>
        <v>5.1899999999999977</v>
      </c>
      <c r="C1507" s="4">
        <f>Data!C1507-Data!C1506</f>
        <v>3.6500000000000057</v>
      </c>
      <c r="D1507" s="4">
        <f>Data!D1507-Data!D1506</f>
        <v>1.42</v>
      </c>
      <c r="E1507" s="4">
        <f>Data!E1507-Data!E1506</f>
        <v>7.3900000000000006</v>
      </c>
    </row>
    <row r="1508" spans="1:5" x14ac:dyDescent="0.25">
      <c r="A1508" s="1">
        <v>36965</v>
      </c>
      <c r="B1508" s="4">
        <f>Data!B1508-Data!B1507</f>
        <v>9.0500000000000114</v>
      </c>
      <c r="C1508" s="4">
        <f>Data!C1508-Data!C1507</f>
        <v>4.5999999999999943</v>
      </c>
      <c r="D1508" s="4">
        <f>Data!D1508-Data!D1507</f>
        <v>1.5599999999999987</v>
      </c>
      <c r="E1508" s="4">
        <f>Data!E1508-Data!E1507</f>
        <v>5.5700000000000074</v>
      </c>
    </row>
    <row r="1509" spans="1:5" x14ac:dyDescent="0.25">
      <c r="A1509" s="1">
        <v>36966</v>
      </c>
      <c r="B1509" s="4">
        <f>Data!B1509-Data!B1508</f>
        <v>0.69999999999998863</v>
      </c>
      <c r="C1509" s="4">
        <f>Data!C1509-Data!C1508</f>
        <v>-0.25</v>
      </c>
      <c r="D1509" s="4">
        <f>Data!D1509-Data!D1508</f>
        <v>-0.71999999999999886</v>
      </c>
      <c r="E1509" s="4">
        <f>Data!E1509-Data!E1508</f>
        <v>-4.3599999999999994</v>
      </c>
    </row>
    <row r="1510" spans="1:5" x14ac:dyDescent="0.25">
      <c r="A1510" s="1">
        <v>36969</v>
      </c>
      <c r="B1510" s="4">
        <f>Data!B1510-Data!B1509</f>
        <v>-6.0999999999999659</v>
      </c>
      <c r="C1510" s="4">
        <f>Data!C1510-Data!C1509</f>
        <v>-1.4499999999999886</v>
      </c>
      <c r="D1510" s="4">
        <f>Data!D1510-Data!D1509</f>
        <v>0.36999999999999922</v>
      </c>
      <c r="E1510" s="4">
        <f>Data!E1510-Data!E1509</f>
        <v>4.2999999999999972</v>
      </c>
    </row>
    <row r="1511" spans="1:5" x14ac:dyDescent="0.25">
      <c r="A1511" s="1">
        <v>36970</v>
      </c>
      <c r="B1511" s="4">
        <f>Data!B1511-Data!B1510</f>
        <v>7.8199999999999932</v>
      </c>
      <c r="C1511" s="4">
        <f>Data!C1511-Data!C1510</f>
        <v>-3.5</v>
      </c>
      <c r="D1511" s="4">
        <f>Data!D1511-Data!D1510</f>
        <v>-7.0000000000000284E-2</v>
      </c>
      <c r="E1511" s="4">
        <f>Data!E1511-Data!E1510</f>
        <v>-1.0900000000000034</v>
      </c>
    </row>
    <row r="1512" spans="1:5" x14ac:dyDescent="0.25">
      <c r="A1512" s="1">
        <v>36971</v>
      </c>
      <c r="B1512" s="4">
        <f>Data!B1512-Data!B1511</f>
        <v>-2.5799999999999841</v>
      </c>
      <c r="C1512" s="4">
        <f>Data!C1512-Data!C1511</f>
        <v>9.0499999999999829</v>
      </c>
      <c r="D1512" s="4">
        <f>Data!D1512-Data!D1511</f>
        <v>0.14000000000000057</v>
      </c>
      <c r="E1512" s="4">
        <f>Data!E1512-Data!E1511</f>
        <v>2.769999999999996</v>
      </c>
    </row>
    <row r="1513" spans="1:5" x14ac:dyDescent="0.25">
      <c r="A1513" s="1">
        <v>36972</v>
      </c>
      <c r="B1513" s="4">
        <f>Data!B1513-Data!B1512</f>
        <v>-2.0000000000038654E-2</v>
      </c>
      <c r="C1513" s="4">
        <f>Data!C1513-Data!C1512</f>
        <v>-4.5</v>
      </c>
      <c r="D1513" s="4">
        <f>Data!D1513-Data!D1512</f>
        <v>-0.3100000000000005</v>
      </c>
      <c r="E1513" s="4">
        <f>Data!E1513-Data!E1512</f>
        <v>-1.5300000000000011</v>
      </c>
    </row>
    <row r="1514" spans="1:5" x14ac:dyDescent="0.25">
      <c r="A1514" s="1">
        <v>36973</v>
      </c>
      <c r="B1514" s="4">
        <f>Data!B1514-Data!B1513</f>
        <v>-20.95999999999998</v>
      </c>
      <c r="C1514" s="4">
        <f>Data!C1514-Data!C1513</f>
        <v>-4.0499999999999829</v>
      </c>
      <c r="D1514" s="4">
        <f>Data!D1514-Data!D1513</f>
        <v>-0.98000000000000043</v>
      </c>
      <c r="E1514" s="4">
        <f>Data!E1514-Data!E1513</f>
        <v>-0.76999999999999602</v>
      </c>
    </row>
    <row r="1515" spans="1:5" x14ac:dyDescent="0.25">
      <c r="A1515" s="1">
        <v>36976</v>
      </c>
      <c r="B1515" s="4">
        <f>Data!B1515-Data!B1514</f>
        <v>-6.8999999999999773</v>
      </c>
      <c r="C1515" s="4">
        <f>Data!C1515-Data!C1514</f>
        <v>-4.8000000000000114</v>
      </c>
      <c r="D1515" s="4">
        <f>Data!D1515-Data!D1514</f>
        <v>0.21000000000000085</v>
      </c>
      <c r="E1515" s="4">
        <f>Data!E1515-Data!E1514</f>
        <v>0.29999999999999716</v>
      </c>
    </row>
    <row r="1516" spans="1:5" x14ac:dyDescent="0.25">
      <c r="A1516" s="1">
        <v>36977</v>
      </c>
      <c r="B1516" s="4">
        <f>Data!B1516-Data!B1515</f>
        <v>9.2599999999999909</v>
      </c>
      <c r="C1516" s="4">
        <f>Data!C1516-Data!C1515</f>
        <v>-0.69999999999998863</v>
      </c>
      <c r="D1516" s="4">
        <f>Data!D1516-Data!D1515</f>
        <v>0.28999999999999915</v>
      </c>
      <c r="E1516" s="4">
        <f>Data!E1516-Data!E1515</f>
        <v>-1.769999999999996</v>
      </c>
    </row>
    <row r="1517" spans="1:5" x14ac:dyDescent="0.25">
      <c r="A1517" s="1">
        <v>36978</v>
      </c>
      <c r="B1517" s="4">
        <f>Data!B1517-Data!B1516</f>
        <v>17.159999999999968</v>
      </c>
      <c r="C1517" s="4">
        <f>Data!C1517-Data!C1516</f>
        <v>10.149999999999977</v>
      </c>
      <c r="D1517" s="4">
        <f>Data!D1517-Data!D1516</f>
        <v>6.0000000000000497E-2</v>
      </c>
      <c r="E1517" s="4">
        <f>Data!E1517-Data!E1516</f>
        <v>0.65000000000000568</v>
      </c>
    </row>
    <row r="1518" spans="1:5" x14ac:dyDescent="0.25">
      <c r="A1518" s="1">
        <v>36979</v>
      </c>
      <c r="B1518" s="4">
        <f>Data!B1518-Data!B1517</f>
        <v>0.16000000000002501</v>
      </c>
      <c r="C1518" s="4">
        <f>Data!C1518-Data!C1517</f>
        <v>5.5500000000000114</v>
      </c>
      <c r="D1518" s="4">
        <f>Data!D1518-Data!D1517</f>
        <v>-0.5600000000000005</v>
      </c>
      <c r="E1518" s="4">
        <f>Data!E1518-Data!E1517</f>
        <v>-1.9100000000000108</v>
      </c>
    </row>
    <row r="1519" spans="1:5" x14ac:dyDescent="0.25">
      <c r="A1519" s="1">
        <v>36980</v>
      </c>
      <c r="B1519" s="4">
        <f>Data!B1519-Data!B1518</f>
        <v>-11.620000000000005</v>
      </c>
      <c r="C1519" s="4">
        <f>Data!C1519-Data!C1518</f>
        <v>-7</v>
      </c>
      <c r="D1519" s="4">
        <f>Data!D1519-Data!D1518</f>
        <v>-0.71999999999999886</v>
      </c>
      <c r="E1519" s="4">
        <f>Data!E1519-Data!E1518</f>
        <v>-3.5099999999999909</v>
      </c>
    </row>
    <row r="1520" spans="1:5" x14ac:dyDescent="0.25">
      <c r="A1520" s="1">
        <v>36983</v>
      </c>
      <c r="B1520" s="4">
        <f>Data!B1520-Data!B1519</f>
        <v>-22.550000000000011</v>
      </c>
      <c r="C1520" s="4">
        <f>Data!C1520-Data!C1519</f>
        <v>2.5500000000000114</v>
      </c>
      <c r="D1520" s="4">
        <f>Data!D1520-Data!D1519</f>
        <v>0.40000000000000036</v>
      </c>
      <c r="E1520" s="4">
        <f>Data!E1520-Data!E1519</f>
        <v>-3.8299999999999983</v>
      </c>
    </row>
    <row r="1521" spans="1:5" x14ac:dyDescent="0.25">
      <c r="A1521" s="1">
        <v>36984</v>
      </c>
      <c r="B1521" s="4">
        <f>Data!B1521-Data!B1520</f>
        <v>6.3400000000000318</v>
      </c>
      <c r="C1521" s="4">
        <f>Data!C1521-Data!C1520</f>
        <v>0.14999999999997726</v>
      </c>
      <c r="D1521" s="4">
        <f>Data!D1521-Data!D1520</f>
        <v>-5.0000000000000711E-2</v>
      </c>
      <c r="E1521" s="4">
        <f>Data!E1521-Data!E1520</f>
        <v>2.2999999999999972</v>
      </c>
    </row>
    <row r="1522" spans="1:5" x14ac:dyDescent="0.25">
      <c r="A1522" s="1">
        <v>36985</v>
      </c>
      <c r="B1522" s="4">
        <f>Data!B1522-Data!B1521</f>
        <v>-18.5</v>
      </c>
      <c r="C1522" s="4">
        <f>Data!C1522-Data!C1521</f>
        <v>-3.6499999999999773</v>
      </c>
      <c r="D1522" s="4">
        <f>Data!D1522-Data!D1521</f>
        <v>-6.0000000000000497E-2</v>
      </c>
      <c r="E1522" s="4">
        <f>Data!E1522-Data!E1521</f>
        <v>-0.32999999999999829</v>
      </c>
    </row>
    <row r="1523" spans="1:5" x14ac:dyDescent="0.25">
      <c r="A1523" s="1">
        <v>36987</v>
      </c>
      <c r="B1523" s="4">
        <f>Data!B1523-Data!B1522</f>
        <v>-29.650000000000034</v>
      </c>
      <c r="C1523" s="4">
        <f>Data!C1523-Data!C1522</f>
        <v>2.1499999999999773</v>
      </c>
      <c r="D1523" s="4">
        <f>Data!D1523-Data!D1522</f>
        <v>-0.16000000000000014</v>
      </c>
      <c r="E1523" s="4">
        <f>Data!E1523-Data!E1522</f>
        <v>2.8299999999999983</v>
      </c>
    </row>
    <row r="1524" spans="1:5" x14ac:dyDescent="0.25">
      <c r="A1524" s="1">
        <v>36990</v>
      </c>
      <c r="B1524" s="4">
        <f>Data!B1524-Data!B1523</f>
        <v>-9.789999999999992</v>
      </c>
      <c r="C1524" s="4">
        <f>Data!C1524-Data!C1523</f>
        <v>-5.4499999999999886</v>
      </c>
      <c r="D1524" s="4">
        <f>Data!D1524-Data!D1523</f>
        <v>0.23000000000000043</v>
      </c>
      <c r="E1524" s="4">
        <f>Data!E1524-Data!E1523</f>
        <v>1.5900000000000034</v>
      </c>
    </row>
    <row r="1525" spans="1:5" x14ac:dyDescent="0.25">
      <c r="A1525" s="1">
        <v>36991</v>
      </c>
      <c r="B1525" s="4">
        <f>Data!B1525-Data!B1524</f>
        <v>5.3499999999999943</v>
      </c>
      <c r="C1525" s="4">
        <f>Data!C1525-Data!C1524</f>
        <v>1.1500000000000057</v>
      </c>
      <c r="D1525" s="4">
        <f>Data!D1525-Data!D1524</f>
        <v>-0.16999999999999993</v>
      </c>
      <c r="E1525" s="4">
        <f>Data!E1525-Data!E1524</f>
        <v>-1.0600000000000023</v>
      </c>
    </row>
    <row r="1526" spans="1:5" x14ac:dyDescent="0.25">
      <c r="A1526" s="1">
        <v>36992</v>
      </c>
      <c r="B1526" s="4">
        <f>Data!B1526-Data!B1525</f>
        <v>-9.2199999999999989</v>
      </c>
      <c r="C1526" s="4">
        <f>Data!C1526-Data!C1525</f>
        <v>-1.75</v>
      </c>
      <c r="D1526" s="4">
        <f>Data!D1526-Data!D1525</f>
        <v>-0.29999999999999893</v>
      </c>
      <c r="E1526" s="4">
        <f>Data!E1526-Data!E1525</f>
        <v>-1.9399999999999977</v>
      </c>
    </row>
    <row r="1527" spans="1:5" x14ac:dyDescent="0.25">
      <c r="A1527" s="1">
        <v>36993</v>
      </c>
      <c r="B1527" s="4">
        <f>Data!B1527-Data!B1526</f>
        <v>-0.15000000000000568</v>
      </c>
      <c r="C1527" s="4">
        <f>Data!C1527-Data!C1526</f>
        <v>-2.9500000000000171</v>
      </c>
      <c r="D1527" s="4">
        <f>Data!D1527-Data!D1526</f>
        <v>0.23999999999999844</v>
      </c>
      <c r="E1527" s="4">
        <f>Data!E1527-Data!E1526</f>
        <v>-4.1600000000000108</v>
      </c>
    </row>
    <row r="1528" spans="1:5" x14ac:dyDescent="0.25">
      <c r="A1528" s="1">
        <v>36997</v>
      </c>
      <c r="B1528" s="4">
        <f>Data!B1528-Data!B1527</f>
        <v>5.6500000000000057</v>
      </c>
      <c r="C1528" s="4">
        <f>Data!C1528-Data!C1527</f>
        <v>-4</v>
      </c>
      <c r="D1528" s="4">
        <f>Data!D1528-Data!D1527</f>
        <v>0.88000000000000078</v>
      </c>
      <c r="E1528" s="4">
        <f>Data!E1528-Data!E1527</f>
        <v>4.1300000000000097</v>
      </c>
    </row>
    <row r="1529" spans="1:5" x14ac:dyDescent="0.25">
      <c r="A1529" s="1">
        <v>36998</v>
      </c>
      <c r="B1529" s="4">
        <f>Data!B1529-Data!B1528</f>
        <v>6.1599999999999966</v>
      </c>
      <c r="C1529" s="4">
        <f>Data!C1529-Data!C1528</f>
        <v>3.9500000000000171</v>
      </c>
      <c r="D1529" s="4">
        <f>Data!D1529-Data!D1528</f>
        <v>0.24000000000000021</v>
      </c>
      <c r="E1529" s="4">
        <f>Data!E1529-Data!E1528</f>
        <v>3.0600000000000023</v>
      </c>
    </row>
    <row r="1530" spans="1:5" x14ac:dyDescent="0.25">
      <c r="A1530" s="1">
        <v>36999</v>
      </c>
      <c r="B1530" s="4">
        <f>Data!B1530-Data!B1529</f>
        <v>25.139999999999986</v>
      </c>
      <c r="C1530" s="4">
        <f>Data!C1530-Data!C1529</f>
        <v>-0.75</v>
      </c>
      <c r="D1530" s="4">
        <f>Data!D1530-Data!D1529</f>
        <v>0.66000000000000014</v>
      </c>
      <c r="E1530" s="4">
        <f>Data!E1530-Data!E1529</f>
        <v>3.5699999999999932</v>
      </c>
    </row>
    <row r="1531" spans="1:5" x14ac:dyDescent="0.25">
      <c r="A1531" s="1">
        <v>37000</v>
      </c>
      <c r="B1531" s="4">
        <f>Data!B1531-Data!B1530</f>
        <v>10.220000000000027</v>
      </c>
      <c r="C1531" s="4">
        <f>Data!C1531-Data!C1530</f>
        <v>3.9499999999999886</v>
      </c>
      <c r="D1531" s="4">
        <f>Data!D1531-Data!D1530</f>
        <v>4.9999999999998934E-2</v>
      </c>
      <c r="E1531" s="4">
        <f>Data!E1531-Data!E1530</f>
        <v>2.6200000000000045</v>
      </c>
    </row>
    <row r="1532" spans="1:5" x14ac:dyDescent="0.25">
      <c r="A1532" s="1">
        <v>37001</v>
      </c>
      <c r="B1532" s="4">
        <f>Data!B1532-Data!B1531</f>
        <v>8.1000000000000227</v>
      </c>
      <c r="C1532" s="4">
        <f>Data!C1532-Data!C1531</f>
        <v>5.5999999999999943</v>
      </c>
      <c r="D1532" s="4">
        <f>Data!D1532-Data!D1531</f>
        <v>-0.25</v>
      </c>
      <c r="E1532" s="4">
        <f>Data!E1532-Data!E1531</f>
        <v>-2.0900000000000034</v>
      </c>
    </row>
    <row r="1533" spans="1:5" x14ac:dyDescent="0.25">
      <c r="A1533" s="1">
        <v>37004</v>
      </c>
      <c r="B1533" s="4">
        <f>Data!B1533-Data!B1532</f>
        <v>-7.7000000000000455</v>
      </c>
      <c r="C1533" s="4">
        <f>Data!C1533-Data!C1532</f>
        <v>0</v>
      </c>
      <c r="D1533" s="4">
        <f>Data!D1533-Data!D1532</f>
        <v>8.0000000000000071E-2</v>
      </c>
      <c r="E1533" s="4">
        <f>Data!E1533-Data!E1532</f>
        <v>1</v>
      </c>
    </row>
    <row r="1534" spans="1:5" x14ac:dyDescent="0.25">
      <c r="A1534" s="1">
        <v>37005</v>
      </c>
      <c r="B1534" s="4">
        <f>Data!B1534-Data!B1533</f>
        <v>-0.21999999999997044</v>
      </c>
      <c r="C1534" s="4">
        <f>Data!C1534-Data!C1533</f>
        <v>-4.5499999999999829</v>
      </c>
      <c r="D1534" s="4">
        <f>Data!D1534-Data!D1533</f>
        <v>-0.16999999999999993</v>
      </c>
      <c r="E1534" s="4">
        <f>Data!E1534-Data!E1533</f>
        <v>9.0000000000003411E-2</v>
      </c>
    </row>
    <row r="1535" spans="1:5" x14ac:dyDescent="0.25">
      <c r="A1535" s="1">
        <v>37006</v>
      </c>
      <c r="B1535" s="4">
        <f>Data!B1535-Data!B1534</f>
        <v>-1.6500000000000341</v>
      </c>
      <c r="C1535" s="4">
        <f>Data!C1535-Data!C1534</f>
        <v>-1.4000000000000057</v>
      </c>
      <c r="D1535" s="4">
        <f>Data!D1535-Data!D1534</f>
        <v>0.50999999999999979</v>
      </c>
      <c r="E1535" s="4">
        <f>Data!E1535-Data!E1534</f>
        <v>6.1199999999999903</v>
      </c>
    </row>
    <row r="1536" spans="1:5" x14ac:dyDescent="0.25">
      <c r="A1536" s="1">
        <v>37007</v>
      </c>
      <c r="B1536" s="4">
        <f>Data!B1536-Data!B1535</f>
        <v>2.9800000000000182</v>
      </c>
      <c r="C1536" s="4">
        <f>Data!C1536-Data!C1535</f>
        <v>-4.8000000000000114</v>
      </c>
      <c r="D1536" s="4">
        <f>Data!D1536-Data!D1535</f>
        <v>0.27000000000000135</v>
      </c>
      <c r="E1536" s="4">
        <f>Data!E1536-Data!E1535</f>
        <v>-3.9699999999999989</v>
      </c>
    </row>
    <row r="1537" spans="1:5" x14ac:dyDescent="0.25">
      <c r="A1537" s="1">
        <v>37008</v>
      </c>
      <c r="B1537" s="4">
        <f>Data!B1537-Data!B1536</f>
        <v>-0.48000000000001819</v>
      </c>
      <c r="C1537" s="4">
        <f>Data!C1537-Data!C1536</f>
        <v>1.4500000000000171</v>
      </c>
      <c r="D1537" s="4">
        <f>Data!D1537-Data!D1536</f>
        <v>-0.95000000000000107</v>
      </c>
      <c r="E1537" s="4">
        <f>Data!E1537-Data!E1536</f>
        <v>-5.6899999999999977</v>
      </c>
    </row>
    <row r="1538" spans="1:5" x14ac:dyDescent="0.25">
      <c r="A1538" s="1">
        <v>37011</v>
      </c>
      <c r="B1538" s="4">
        <f>Data!B1538-Data!B1537</f>
        <v>-1.4599999999999795</v>
      </c>
      <c r="C1538" s="4">
        <f>Data!C1538-Data!C1537</f>
        <v>0.34999999999999432</v>
      </c>
      <c r="D1538" s="4">
        <f>Data!D1538-Data!D1537</f>
        <v>0.70000000000000107</v>
      </c>
      <c r="E1538" s="4">
        <f>Data!E1538-Data!E1537</f>
        <v>3.0900000000000034</v>
      </c>
    </row>
    <row r="1539" spans="1:5" x14ac:dyDescent="0.25">
      <c r="A1539" s="1">
        <v>37013</v>
      </c>
      <c r="B1539" s="4">
        <f>Data!B1539-Data!B1538</f>
        <v>1.9599999999999795</v>
      </c>
      <c r="C1539" s="4">
        <f>Data!C1539-Data!C1538</f>
        <v>-0.69999999999998863</v>
      </c>
      <c r="D1539" s="4">
        <f>Data!D1539-Data!D1538</f>
        <v>-7.0000000000000284E-2</v>
      </c>
      <c r="E1539" s="4">
        <f>Data!E1539-Data!E1538</f>
        <v>1.6499999999999915</v>
      </c>
    </row>
    <row r="1540" spans="1:5" x14ac:dyDescent="0.25">
      <c r="A1540" s="1">
        <v>37014</v>
      </c>
      <c r="B1540" s="4">
        <f>Data!B1540-Data!B1539</f>
        <v>2.2600000000000477</v>
      </c>
      <c r="C1540" s="4">
        <f>Data!C1540-Data!C1539</f>
        <v>1.5499999999999829</v>
      </c>
      <c r="D1540" s="4">
        <f>Data!D1540-Data!D1539</f>
        <v>-0.25999999999999979</v>
      </c>
      <c r="E1540" s="4">
        <f>Data!E1540-Data!E1539</f>
        <v>-2.0599999999999881</v>
      </c>
    </row>
    <row r="1541" spans="1:5" x14ac:dyDescent="0.25">
      <c r="A1541" s="1">
        <v>37015</v>
      </c>
      <c r="B1541" s="4">
        <f>Data!B1541-Data!B1540</f>
        <v>-1.0900000000000318</v>
      </c>
      <c r="C1541" s="4">
        <f>Data!C1541-Data!C1540</f>
        <v>-1.25</v>
      </c>
      <c r="D1541" s="4">
        <f>Data!D1541-Data!D1540</f>
        <v>4.9999999999998934E-2</v>
      </c>
      <c r="E1541" s="4">
        <f>Data!E1541-Data!E1540</f>
        <v>1.5300000000000011</v>
      </c>
    </row>
    <row r="1542" spans="1:5" x14ac:dyDescent="0.25">
      <c r="A1542" s="1">
        <v>37018</v>
      </c>
      <c r="B1542" s="4">
        <f>Data!B1542-Data!B1541</f>
        <v>4.6299999999999955</v>
      </c>
      <c r="C1542" s="4">
        <f>Data!C1542-Data!C1541</f>
        <v>0.55000000000001137</v>
      </c>
      <c r="D1542" s="4">
        <f>Data!D1542-Data!D1541</f>
        <v>0.98000000000000043</v>
      </c>
      <c r="E1542" s="4">
        <f>Data!E1542-Data!E1541</f>
        <v>0.47999999999998977</v>
      </c>
    </row>
    <row r="1543" spans="1:5" x14ac:dyDescent="0.25">
      <c r="A1543" s="1">
        <v>37019</v>
      </c>
      <c r="B1543" s="4">
        <f>Data!B1543-Data!B1542</f>
        <v>-0.59999999999996589</v>
      </c>
      <c r="C1543" s="4">
        <f>Data!C1543-Data!C1542</f>
        <v>1.5499999999999829</v>
      </c>
      <c r="D1543" s="4">
        <f>Data!D1543-Data!D1542</f>
        <v>5.0000000000000711E-2</v>
      </c>
      <c r="E1543" s="4">
        <f>Data!E1543-Data!E1542</f>
        <v>-0.45000000000000284</v>
      </c>
    </row>
    <row r="1544" spans="1:5" x14ac:dyDescent="0.25">
      <c r="A1544" s="1">
        <v>37020</v>
      </c>
      <c r="B1544" s="4">
        <f>Data!B1544-Data!B1543</f>
        <v>6.8199999999999932</v>
      </c>
      <c r="C1544" s="4">
        <f>Data!C1544-Data!C1543</f>
        <v>4</v>
      </c>
      <c r="D1544" s="4">
        <f>Data!D1544-Data!D1543</f>
        <v>-0.44000000000000128</v>
      </c>
      <c r="E1544" s="4">
        <f>Data!E1544-Data!E1543</f>
        <v>-0.84999999999999432</v>
      </c>
    </row>
    <row r="1545" spans="1:5" x14ac:dyDescent="0.25">
      <c r="A1545" s="1">
        <v>37021</v>
      </c>
      <c r="B1545" s="4">
        <f>Data!B1545-Data!B1544</f>
        <v>-2.1100000000000136</v>
      </c>
      <c r="C1545" s="4">
        <f>Data!C1545-Data!C1544</f>
        <v>-5.5499999999999829</v>
      </c>
      <c r="D1545" s="4">
        <f>Data!D1545-Data!D1544</f>
        <v>8.0000000000000071E-2</v>
      </c>
      <c r="E1545" s="4">
        <f>Data!E1545-Data!E1544</f>
        <v>9.0000000000003411E-2</v>
      </c>
    </row>
    <row r="1546" spans="1:5" x14ac:dyDescent="0.25">
      <c r="A1546" s="1">
        <v>37022</v>
      </c>
      <c r="B1546" s="4">
        <f>Data!B1546-Data!B1545</f>
        <v>1.5099999999999909</v>
      </c>
      <c r="C1546" s="4">
        <f>Data!C1546-Data!C1545</f>
        <v>-0.84999999999999432</v>
      </c>
      <c r="D1546" s="4">
        <f>Data!D1546-Data!D1545</f>
        <v>-0.38999999999999879</v>
      </c>
      <c r="E1546" s="4">
        <f>Data!E1546-Data!E1545</f>
        <v>-1.5600000000000023</v>
      </c>
    </row>
    <row r="1547" spans="1:5" x14ac:dyDescent="0.25">
      <c r="A1547" s="1">
        <v>37025</v>
      </c>
      <c r="B1547" s="4">
        <f>Data!B1547-Data!B1546</f>
        <v>16.28000000000003</v>
      </c>
      <c r="C1547" s="4">
        <f>Data!C1547-Data!C1546</f>
        <v>1.5</v>
      </c>
      <c r="D1547" s="4">
        <f>Data!D1547-Data!D1546</f>
        <v>-8.0000000000000071E-2</v>
      </c>
      <c r="E1547" s="4">
        <f>Data!E1547-Data!E1546</f>
        <v>-2.4200000000000017</v>
      </c>
    </row>
    <row r="1548" spans="1:5" x14ac:dyDescent="0.25">
      <c r="A1548" s="1">
        <v>37026</v>
      </c>
      <c r="B1548" s="4">
        <f>Data!B1548-Data!B1547</f>
        <v>-2.9700000000000273</v>
      </c>
      <c r="C1548" s="4">
        <f>Data!C1548-Data!C1547</f>
        <v>-1.4000000000000057</v>
      </c>
      <c r="D1548" s="4">
        <f>Data!D1548-Data!D1547</f>
        <v>0.50999999999999979</v>
      </c>
      <c r="E1548" s="4">
        <f>Data!E1548-Data!E1547</f>
        <v>-0.78999999999999204</v>
      </c>
    </row>
    <row r="1549" spans="1:5" x14ac:dyDescent="0.25">
      <c r="A1549" s="1">
        <v>37027</v>
      </c>
      <c r="B1549" s="4">
        <f>Data!B1549-Data!B1548</f>
        <v>2.1899999999999977</v>
      </c>
      <c r="C1549" s="4">
        <f>Data!C1549-Data!C1548</f>
        <v>2.6500000000000057</v>
      </c>
      <c r="D1549" s="4">
        <f>Data!D1549-Data!D1548</f>
        <v>0.10999999999999943</v>
      </c>
      <c r="E1549" s="4">
        <f>Data!E1549-Data!E1548</f>
        <v>5</v>
      </c>
    </row>
    <row r="1550" spans="1:5" x14ac:dyDescent="0.25">
      <c r="A1550" s="1">
        <v>37028</v>
      </c>
      <c r="B1550" s="4">
        <f>Data!B1550-Data!B1549</f>
        <v>-0.93999999999999773</v>
      </c>
      <c r="C1550" s="4">
        <f>Data!C1550-Data!C1549</f>
        <v>-0.75</v>
      </c>
      <c r="D1550" s="4">
        <f>Data!D1550-Data!D1549</f>
        <v>0.30000000000000071</v>
      </c>
      <c r="E1550" s="4">
        <f>Data!E1550-Data!E1549</f>
        <v>1.6499999999999915</v>
      </c>
    </row>
    <row r="1551" spans="1:5" x14ac:dyDescent="0.25">
      <c r="A1551" s="1">
        <v>37029</v>
      </c>
      <c r="B1551" s="4">
        <f>Data!B1551-Data!B1550</f>
        <v>4.0199999999999818</v>
      </c>
      <c r="C1551" s="4">
        <f>Data!C1551-Data!C1550</f>
        <v>-4.5500000000000114</v>
      </c>
      <c r="D1551" s="4">
        <f>Data!D1551-Data!D1550</f>
        <v>0.30999999999999872</v>
      </c>
      <c r="E1551" s="4">
        <f>Data!E1551-Data!E1550</f>
        <v>1.5400000000000063</v>
      </c>
    </row>
    <row r="1552" spans="1:5" x14ac:dyDescent="0.25">
      <c r="A1552" s="1">
        <v>37032</v>
      </c>
      <c r="B1552" s="4">
        <f>Data!B1552-Data!B1551</f>
        <v>6.0100000000000477</v>
      </c>
      <c r="C1552" s="4">
        <f>Data!C1552-Data!C1551</f>
        <v>-5.75</v>
      </c>
      <c r="D1552" s="4">
        <f>Data!D1552-Data!D1551</f>
        <v>0.27000000000000135</v>
      </c>
      <c r="E1552" s="4">
        <f>Data!E1552-Data!E1551</f>
        <v>-9.0000000000003411E-2</v>
      </c>
    </row>
    <row r="1553" spans="1:5" x14ac:dyDescent="0.25">
      <c r="A1553" s="1">
        <v>37033</v>
      </c>
      <c r="B1553" s="4">
        <f>Data!B1553-Data!B1552</f>
        <v>22.169999999999959</v>
      </c>
      <c r="C1553" s="4">
        <f>Data!C1553-Data!C1552</f>
        <v>0.30000000000001137</v>
      </c>
      <c r="D1553" s="4">
        <f>Data!D1553-Data!D1552</f>
        <v>-0.17999999999999972</v>
      </c>
      <c r="E1553" s="4">
        <f>Data!E1553-Data!E1552</f>
        <v>6.0000000000002274E-2</v>
      </c>
    </row>
    <row r="1554" spans="1:5" x14ac:dyDescent="0.25">
      <c r="A1554" s="1">
        <v>37034</v>
      </c>
      <c r="B1554" s="4">
        <f>Data!B1554-Data!B1553</f>
        <v>-5.2699999999999818</v>
      </c>
      <c r="C1554" s="4">
        <f>Data!C1554-Data!C1553</f>
        <v>-0.25</v>
      </c>
      <c r="D1554" s="4">
        <f>Data!D1554-Data!D1553</f>
        <v>3.9999999999999147E-2</v>
      </c>
      <c r="E1554" s="4">
        <f>Data!E1554-Data!E1553</f>
        <v>-3.0000000000001137E-2</v>
      </c>
    </row>
    <row r="1555" spans="1:5" x14ac:dyDescent="0.25">
      <c r="A1555" s="1">
        <v>37035</v>
      </c>
      <c r="B1555" s="4">
        <f>Data!B1555-Data!B1554</f>
        <v>-4.339999999999975</v>
      </c>
      <c r="C1555" s="4">
        <f>Data!C1555-Data!C1554</f>
        <v>-5.0000000000011369E-2</v>
      </c>
      <c r="D1555" s="4">
        <f>Data!D1555-Data!D1554</f>
        <v>0.65000000000000036</v>
      </c>
      <c r="E1555" s="4">
        <f>Data!E1555-Data!E1554</f>
        <v>0.10999999999999943</v>
      </c>
    </row>
    <row r="1556" spans="1:5" x14ac:dyDescent="0.25">
      <c r="A1556" s="1">
        <v>37036</v>
      </c>
      <c r="B1556" s="4">
        <f>Data!B1556-Data!B1555</f>
        <v>-0.28000000000002956</v>
      </c>
      <c r="C1556" s="4">
        <f>Data!C1556-Data!C1555</f>
        <v>-1.8499999999999943</v>
      </c>
      <c r="D1556" s="4">
        <f>Data!D1556-Data!D1555</f>
        <v>0.38999999999999879</v>
      </c>
      <c r="E1556" s="4">
        <f>Data!E1556-Data!E1555</f>
        <v>-0.67000000000000171</v>
      </c>
    </row>
    <row r="1557" spans="1:5" x14ac:dyDescent="0.25">
      <c r="A1557" s="1">
        <v>37039</v>
      </c>
      <c r="B1557" s="4">
        <f>Data!B1557-Data!B1556</f>
        <v>6.2300000000000182</v>
      </c>
      <c r="C1557" s="4">
        <f>Data!C1557-Data!C1556</f>
        <v>0.34999999999999432</v>
      </c>
      <c r="D1557" s="4">
        <f>Data!D1557-Data!D1556</f>
        <v>0.40000000000000036</v>
      </c>
      <c r="E1557" s="4">
        <f>Data!E1557-Data!E1556</f>
        <v>3</v>
      </c>
    </row>
    <row r="1558" spans="1:5" x14ac:dyDescent="0.25">
      <c r="A1558" s="1">
        <v>37040</v>
      </c>
      <c r="B1558" s="4">
        <f>Data!B1558-Data!B1557</f>
        <v>12.349999999999966</v>
      </c>
      <c r="C1558" s="4">
        <f>Data!C1558-Data!C1557</f>
        <v>0.44999999999998863</v>
      </c>
      <c r="D1558" s="4">
        <f>Data!D1558-Data!D1557</f>
        <v>-9.9999999999999645E-2</v>
      </c>
      <c r="E1558" s="4">
        <f>Data!E1558-Data!E1557</f>
        <v>0.23999999999999488</v>
      </c>
    </row>
    <row r="1559" spans="1:5" x14ac:dyDescent="0.25">
      <c r="A1559" s="1">
        <v>37041</v>
      </c>
      <c r="B1559" s="4">
        <f>Data!B1559-Data!B1558</f>
        <v>4.8100000000000023</v>
      </c>
      <c r="C1559" s="4">
        <f>Data!C1559-Data!C1558</f>
        <v>0.25</v>
      </c>
      <c r="D1559" s="4">
        <f>Data!D1559-Data!D1558</f>
        <v>-0.41000000000000014</v>
      </c>
      <c r="E1559" s="4">
        <f>Data!E1559-Data!E1558</f>
        <v>-1.5599999999999881</v>
      </c>
    </row>
    <row r="1560" spans="1:5" x14ac:dyDescent="0.25">
      <c r="A1560" s="1">
        <v>37042</v>
      </c>
      <c r="B1560" s="4">
        <f>Data!B1560-Data!B1559</f>
        <v>-2.4499999999999886</v>
      </c>
      <c r="C1560" s="4">
        <f>Data!C1560-Data!C1559</f>
        <v>-3.1999999999999886</v>
      </c>
      <c r="D1560" s="4">
        <f>Data!D1560-Data!D1559</f>
        <v>0.1899999999999995</v>
      </c>
      <c r="E1560" s="4">
        <f>Data!E1560-Data!E1559</f>
        <v>-0.85999999999999943</v>
      </c>
    </row>
    <row r="1561" spans="1:5" x14ac:dyDescent="0.25">
      <c r="A1561" s="1">
        <v>37043</v>
      </c>
      <c r="B1561" s="4">
        <f>Data!B1561-Data!B1560</f>
        <v>8.1800000000000068</v>
      </c>
      <c r="C1561" s="4">
        <f>Data!C1561-Data!C1560</f>
        <v>-5.0999999999999943</v>
      </c>
      <c r="D1561" s="4">
        <f>Data!D1561-Data!D1560</f>
        <v>-0.16999999999999993</v>
      </c>
      <c r="E1561" s="4">
        <f>Data!E1561-Data!E1560</f>
        <v>-0.53000000000000114</v>
      </c>
    </row>
    <row r="1562" spans="1:5" x14ac:dyDescent="0.25">
      <c r="A1562" s="1">
        <v>37046</v>
      </c>
      <c r="B1562" s="4">
        <f>Data!B1562-Data!B1561</f>
        <v>9.8500000000000227</v>
      </c>
      <c r="C1562" s="4">
        <f>Data!C1562-Data!C1561</f>
        <v>-4.9000000000000057</v>
      </c>
      <c r="D1562" s="4">
        <f>Data!D1562-Data!D1561</f>
        <v>-0.66999999999999993</v>
      </c>
      <c r="E1562" s="4">
        <f>Data!E1562-Data!E1561</f>
        <v>-1.7400000000000091</v>
      </c>
    </row>
    <row r="1563" spans="1:5" x14ac:dyDescent="0.25">
      <c r="A1563" s="1">
        <v>37047</v>
      </c>
      <c r="B1563" s="4">
        <f>Data!B1563-Data!B1562</f>
        <v>-8.5500000000000114</v>
      </c>
      <c r="C1563" s="4">
        <f>Data!C1563-Data!C1562</f>
        <v>-3.9000000000000057</v>
      </c>
      <c r="D1563" s="4">
        <f>Data!D1563-Data!D1562</f>
        <v>-0.17999999999999972</v>
      </c>
      <c r="E1563" s="4">
        <f>Data!E1563-Data!E1562</f>
        <v>-1.0900000000000034</v>
      </c>
    </row>
    <row r="1564" spans="1:5" x14ac:dyDescent="0.25">
      <c r="A1564" s="1">
        <v>37048</v>
      </c>
      <c r="B1564" s="4">
        <f>Data!B1564-Data!B1563</f>
        <v>-0.50999999999999091</v>
      </c>
      <c r="C1564" s="4">
        <f>Data!C1564-Data!C1563</f>
        <v>0.55000000000001137</v>
      </c>
      <c r="D1564" s="4">
        <f>Data!D1564-Data!D1563</f>
        <v>-4.9999999999998934E-2</v>
      </c>
      <c r="E1564" s="4">
        <f>Data!E1564-Data!E1563</f>
        <v>-1.1499999999999915</v>
      </c>
    </row>
    <row r="1565" spans="1:5" x14ac:dyDescent="0.25">
      <c r="A1565" s="1">
        <v>37049</v>
      </c>
      <c r="B1565" s="4">
        <f>Data!B1565-Data!B1564</f>
        <v>6.1399999999999864</v>
      </c>
      <c r="C1565" s="4">
        <f>Data!C1565-Data!C1564</f>
        <v>2.1999999999999886</v>
      </c>
      <c r="D1565" s="4">
        <f>Data!D1565-Data!D1564</f>
        <v>0</v>
      </c>
      <c r="E1565" s="4">
        <f>Data!E1565-Data!E1564</f>
        <v>-1.5600000000000023</v>
      </c>
    </row>
    <row r="1566" spans="1:5" x14ac:dyDescent="0.25">
      <c r="A1566" s="1">
        <v>37050</v>
      </c>
      <c r="B1566" s="4">
        <f>Data!B1566-Data!B1565</f>
        <v>1.2199999999999704</v>
      </c>
      <c r="C1566" s="4">
        <f>Data!C1566-Data!C1565</f>
        <v>5.0000000000011369E-2</v>
      </c>
      <c r="D1566" s="4">
        <f>Data!D1566-Data!D1565</f>
        <v>0.66999999999999993</v>
      </c>
      <c r="E1566" s="4">
        <f>Data!E1566-Data!E1565</f>
        <v>0.43999999999999773</v>
      </c>
    </row>
    <row r="1567" spans="1:5" x14ac:dyDescent="0.25">
      <c r="A1567" s="1">
        <v>37053</v>
      </c>
      <c r="B1567" s="4">
        <f>Data!B1567-Data!B1566</f>
        <v>2.2800000000000296</v>
      </c>
      <c r="C1567" s="4">
        <f>Data!C1567-Data!C1566</f>
        <v>3.6999999999999886</v>
      </c>
      <c r="D1567" s="4">
        <f>Data!D1567-Data!D1566</f>
        <v>-0.20000000000000107</v>
      </c>
      <c r="E1567" s="4">
        <f>Data!E1567-Data!E1566</f>
        <v>0.45000000000000284</v>
      </c>
    </row>
    <row r="1568" spans="1:5" x14ac:dyDescent="0.25">
      <c r="A1568" s="1">
        <v>37054</v>
      </c>
      <c r="B1568" s="4">
        <f>Data!B1568-Data!B1567</f>
        <v>7.2199999999999704</v>
      </c>
      <c r="C1568" s="4">
        <f>Data!C1568-Data!C1567</f>
        <v>1.9500000000000171</v>
      </c>
      <c r="D1568" s="4">
        <f>Data!D1568-Data!D1567</f>
        <v>-0.19999999999999929</v>
      </c>
      <c r="E1568" s="4">
        <f>Data!E1568-Data!E1567</f>
        <v>-0.45000000000000284</v>
      </c>
    </row>
    <row r="1569" spans="1:5" x14ac:dyDescent="0.25">
      <c r="A1569" s="1">
        <v>37055</v>
      </c>
      <c r="B1569" s="4">
        <f>Data!B1569-Data!B1568</f>
        <v>-4.6999999999999886</v>
      </c>
      <c r="C1569" s="4">
        <f>Data!C1569-Data!C1568</f>
        <v>0.84999999999999432</v>
      </c>
      <c r="D1569" s="4">
        <f>Data!D1569-Data!D1568</f>
        <v>-1.9999999999999574E-2</v>
      </c>
      <c r="E1569" s="4">
        <f>Data!E1569-Data!E1568</f>
        <v>-1.1700000000000017</v>
      </c>
    </row>
    <row r="1570" spans="1:5" x14ac:dyDescent="0.25">
      <c r="A1570" s="1">
        <v>37056</v>
      </c>
      <c r="B1570" s="4">
        <f>Data!B1570-Data!B1569</f>
        <v>-0.37999999999999545</v>
      </c>
      <c r="C1570" s="4">
        <f>Data!C1570-Data!C1569</f>
        <v>0.29999999999998295</v>
      </c>
      <c r="D1570" s="4">
        <f>Data!D1570-Data!D1569</f>
        <v>-8.9999999999999858E-2</v>
      </c>
      <c r="E1570" s="4">
        <f>Data!E1570-Data!E1569</f>
        <v>-1.0899999999999892</v>
      </c>
    </row>
    <row r="1571" spans="1:5" x14ac:dyDescent="0.25">
      <c r="A1571" s="1">
        <v>37057</v>
      </c>
      <c r="B1571" s="4">
        <f>Data!B1571-Data!B1570</f>
        <v>-10.930000000000007</v>
      </c>
      <c r="C1571" s="4">
        <f>Data!C1571-Data!C1570</f>
        <v>5.0500000000000114</v>
      </c>
      <c r="D1571" s="4">
        <f>Data!D1571-Data!D1570</f>
        <v>-0.25</v>
      </c>
      <c r="E1571" s="4">
        <f>Data!E1571-Data!E1570</f>
        <v>-2.4200000000000017</v>
      </c>
    </row>
    <row r="1572" spans="1:5" x14ac:dyDescent="0.25">
      <c r="A1572" s="1">
        <v>37060</v>
      </c>
      <c r="B1572" s="4">
        <f>Data!B1572-Data!B1571</f>
        <v>-4.9599999999999795</v>
      </c>
      <c r="C1572" s="4">
        <f>Data!C1572-Data!C1571</f>
        <v>-0.94999999999998863</v>
      </c>
      <c r="D1572" s="4">
        <f>Data!D1572-Data!D1571</f>
        <v>-2.000000000000135E-2</v>
      </c>
      <c r="E1572" s="4">
        <f>Data!E1572-Data!E1571</f>
        <v>-0.35000000000000853</v>
      </c>
    </row>
    <row r="1573" spans="1:5" x14ac:dyDescent="0.25">
      <c r="A1573" s="1">
        <v>37061</v>
      </c>
      <c r="B1573" s="4">
        <f>Data!B1573-Data!B1572</f>
        <v>6.3700000000000045</v>
      </c>
      <c r="C1573" s="4">
        <f>Data!C1573-Data!C1572</f>
        <v>2.8999999999999773</v>
      </c>
      <c r="D1573" s="4">
        <f>Data!D1573-Data!D1572</f>
        <v>-9.9999999999999645E-2</v>
      </c>
      <c r="E1573" s="4">
        <f>Data!E1573-Data!E1572</f>
        <v>1.230000000000004</v>
      </c>
    </row>
    <row r="1574" spans="1:5" x14ac:dyDescent="0.25">
      <c r="A1574" s="1">
        <v>37062</v>
      </c>
      <c r="B1574" s="4">
        <f>Data!B1574-Data!B1573</f>
        <v>2.3000000000000114</v>
      </c>
      <c r="C1574" s="4">
        <f>Data!C1574-Data!C1573</f>
        <v>5.8000000000000114</v>
      </c>
      <c r="D1574" s="4">
        <f>Data!D1574-Data!D1573</f>
        <v>0.33999999999999986</v>
      </c>
      <c r="E1574" s="4">
        <f>Data!E1574-Data!E1573</f>
        <v>-1.0900000000000034</v>
      </c>
    </row>
    <row r="1575" spans="1:5" x14ac:dyDescent="0.25">
      <c r="A1575" s="1">
        <v>37063</v>
      </c>
      <c r="B1575" s="4">
        <f>Data!B1575-Data!B1574</f>
        <v>1.3899999999999864</v>
      </c>
      <c r="C1575" s="4">
        <f>Data!C1575-Data!C1574</f>
        <v>-0.55000000000001137</v>
      </c>
      <c r="D1575" s="4">
        <f>Data!D1575-Data!D1574</f>
        <v>-0.45999999999999908</v>
      </c>
      <c r="E1575" s="4">
        <f>Data!E1575-Data!E1574</f>
        <v>-2.1199999999999903</v>
      </c>
    </row>
    <row r="1576" spans="1:5" x14ac:dyDescent="0.25">
      <c r="A1576" s="1">
        <v>37064</v>
      </c>
      <c r="B1576" s="4">
        <f>Data!B1576-Data!B1575</f>
        <v>8.7099999999999795</v>
      </c>
      <c r="C1576" s="4">
        <f>Data!C1576-Data!C1575</f>
        <v>-1</v>
      </c>
      <c r="D1576" s="4">
        <f>Data!D1576-Data!D1575</f>
        <v>-0.49000000000000021</v>
      </c>
      <c r="E1576" s="4">
        <f>Data!E1576-Data!E1575</f>
        <v>-1.4700000000000131</v>
      </c>
    </row>
    <row r="1577" spans="1:5" x14ac:dyDescent="0.25">
      <c r="A1577" s="1">
        <v>37067</v>
      </c>
      <c r="B1577" s="4">
        <f>Data!B1577-Data!B1576</f>
        <v>8.4600000000000364</v>
      </c>
      <c r="C1577" s="4">
        <f>Data!C1577-Data!C1576</f>
        <v>-4.4499999999999886</v>
      </c>
      <c r="D1577" s="4">
        <f>Data!D1577-Data!D1576</f>
        <v>-0.73000000000000043</v>
      </c>
      <c r="E1577" s="4">
        <f>Data!E1577-Data!E1576</f>
        <v>-0.23999999999999488</v>
      </c>
    </row>
    <row r="1578" spans="1:5" x14ac:dyDescent="0.25">
      <c r="A1578" s="1">
        <v>37068</v>
      </c>
      <c r="B1578" s="4">
        <f>Data!B1578-Data!B1577</f>
        <v>38.449999999999989</v>
      </c>
      <c r="C1578" s="4">
        <f>Data!C1578-Data!C1577</f>
        <v>-2.9000000000000057</v>
      </c>
      <c r="D1578" s="4">
        <f>Data!D1578-Data!D1577</f>
        <v>0.58999999999999986</v>
      </c>
      <c r="E1578" s="4">
        <f>Data!E1578-Data!E1577</f>
        <v>0.82999999999999829</v>
      </c>
    </row>
    <row r="1579" spans="1:5" x14ac:dyDescent="0.25">
      <c r="A1579" s="1">
        <v>37069</v>
      </c>
      <c r="B1579" s="4">
        <f>Data!B1579-Data!B1578</f>
        <v>-24.020000000000039</v>
      </c>
      <c r="C1579" s="4">
        <f>Data!C1579-Data!C1578</f>
        <v>0.45000000000001705</v>
      </c>
      <c r="D1579" s="4">
        <f>Data!D1579-Data!D1578</f>
        <v>0.13000000000000078</v>
      </c>
      <c r="E1579" s="4">
        <f>Data!E1579-Data!E1578</f>
        <v>1.0600000000000023</v>
      </c>
    </row>
    <row r="1580" spans="1:5" x14ac:dyDescent="0.25">
      <c r="A1580" s="1">
        <v>37070</v>
      </c>
      <c r="B1580" s="4">
        <f>Data!B1580-Data!B1579</f>
        <v>-3.6499999999999773</v>
      </c>
      <c r="C1580" s="4">
        <f>Data!C1580-Data!C1579</f>
        <v>-0.80000000000001137</v>
      </c>
      <c r="D1580" s="4">
        <f>Data!D1580-Data!D1579</f>
        <v>-0.47000000000000064</v>
      </c>
      <c r="E1580" s="4">
        <f>Data!E1580-Data!E1579</f>
        <v>-1.769999999999996</v>
      </c>
    </row>
    <row r="1581" spans="1:5" x14ac:dyDescent="0.25">
      <c r="A1581" s="1">
        <v>37071</v>
      </c>
      <c r="B1581" s="4">
        <f>Data!B1581-Data!B1580</f>
        <v>8.1200000000000045</v>
      </c>
      <c r="C1581" s="4">
        <f>Data!C1581-Data!C1580</f>
        <v>8.3499999999999943</v>
      </c>
      <c r="D1581" s="4">
        <f>Data!D1581-Data!D1580</f>
        <v>0.80000000000000071</v>
      </c>
      <c r="E1581" s="4">
        <f>Data!E1581-Data!E1580</f>
        <v>-0.96999999999999886</v>
      </c>
    </row>
    <row r="1582" spans="1:5" x14ac:dyDescent="0.25">
      <c r="A1582" s="1">
        <v>37074</v>
      </c>
      <c r="B1582" s="4">
        <f>Data!B1582-Data!B1581</f>
        <v>-1.4700000000000273</v>
      </c>
      <c r="C1582" s="4">
        <f>Data!C1582-Data!C1581</f>
        <v>-6.3499999999999943</v>
      </c>
      <c r="D1582" s="4">
        <f>Data!D1582-Data!D1581</f>
        <v>0.5</v>
      </c>
      <c r="E1582" s="4">
        <f>Data!E1582-Data!E1581</f>
        <v>2.3900000000000006</v>
      </c>
    </row>
    <row r="1583" spans="1:5" x14ac:dyDescent="0.25">
      <c r="A1583" s="1">
        <v>37075</v>
      </c>
      <c r="B1583" s="4">
        <f>Data!B1583-Data!B1582</f>
        <v>-13.319999999999993</v>
      </c>
      <c r="C1583" s="4">
        <f>Data!C1583-Data!C1582</f>
        <v>4</v>
      </c>
      <c r="D1583" s="4">
        <f>Data!D1583-Data!D1582</f>
        <v>-0.21000000000000085</v>
      </c>
      <c r="E1583" s="4">
        <f>Data!E1583-Data!E1582</f>
        <v>-4.8100000000000023</v>
      </c>
    </row>
    <row r="1584" spans="1:5" x14ac:dyDescent="0.25">
      <c r="A1584" s="1">
        <v>37076</v>
      </c>
      <c r="B1584" s="4">
        <f>Data!B1584-Data!B1583</f>
        <v>14.54000000000002</v>
      </c>
      <c r="C1584" s="4">
        <f>Data!C1584-Data!C1583</f>
        <v>-5.9499999999999886</v>
      </c>
      <c r="D1584" s="4">
        <f>Data!D1584-Data!D1583</f>
        <v>9.9999999999999645E-2</v>
      </c>
      <c r="E1584" s="4">
        <f>Data!E1584-Data!E1583</f>
        <v>-3.1799999999999997</v>
      </c>
    </row>
    <row r="1585" spans="1:5" x14ac:dyDescent="0.25">
      <c r="A1585" s="1">
        <v>37077</v>
      </c>
      <c r="B1585" s="4">
        <f>Data!B1585-Data!B1584</f>
        <v>-11</v>
      </c>
      <c r="C1585" s="4">
        <f>Data!C1585-Data!C1584</f>
        <v>0.14999999999997726</v>
      </c>
      <c r="D1585" s="4">
        <f>Data!D1585-Data!D1584</f>
        <v>0.5</v>
      </c>
      <c r="E1585" s="4">
        <f>Data!E1585-Data!E1584</f>
        <v>-0.32000000000000028</v>
      </c>
    </row>
    <row r="1586" spans="1:5" x14ac:dyDescent="0.25">
      <c r="A1586" s="1">
        <v>37078</v>
      </c>
      <c r="B1586" s="4">
        <f>Data!B1586-Data!B1585</f>
        <v>12.939999999999998</v>
      </c>
      <c r="C1586" s="4">
        <f>Data!C1586-Data!C1585</f>
        <v>0.45000000000001705</v>
      </c>
      <c r="D1586" s="4">
        <f>Data!D1586-Data!D1585</f>
        <v>-1.9999999999999574E-2</v>
      </c>
      <c r="E1586" s="4">
        <f>Data!E1586-Data!E1585</f>
        <v>-2.4500000000000028</v>
      </c>
    </row>
    <row r="1587" spans="1:5" x14ac:dyDescent="0.25">
      <c r="A1587" s="1">
        <v>37081</v>
      </c>
      <c r="B1587" s="4">
        <f>Data!B1587-Data!B1586</f>
        <v>-12.889999999999986</v>
      </c>
      <c r="C1587" s="4">
        <f>Data!C1587-Data!C1586</f>
        <v>0.69999999999998863</v>
      </c>
      <c r="D1587" s="4">
        <f>Data!D1587-Data!D1586</f>
        <v>-0.20999999999999908</v>
      </c>
      <c r="E1587" s="4">
        <f>Data!E1587-Data!E1586</f>
        <v>-2.5300000000000011</v>
      </c>
    </row>
    <row r="1588" spans="1:5" x14ac:dyDescent="0.25">
      <c r="A1588" s="1">
        <v>37082</v>
      </c>
      <c r="B1588" s="4">
        <f>Data!B1588-Data!B1587</f>
        <v>-0.31000000000000227</v>
      </c>
      <c r="C1588" s="4">
        <f>Data!C1588-Data!C1587</f>
        <v>2.8499999999999943</v>
      </c>
      <c r="D1588" s="4">
        <f>Data!D1588-Data!D1587</f>
        <v>0.13999999999999879</v>
      </c>
      <c r="E1588" s="4">
        <f>Data!E1588-Data!E1587</f>
        <v>4.3299999999999983</v>
      </c>
    </row>
    <row r="1589" spans="1:5" x14ac:dyDescent="0.25">
      <c r="A1589" s="1">
        <v>37083</v>
      </c>
      <c r="B1589" s="4">
        <f>Data!B1589-Data!B1588</f>
        <v>4.3299999999999841</v>
      </c>
      <c r="C1589" s="4">
        <f>Data!C1589-Data!C1588</f>
        <v>3.4000000000000057</v>
      </c>
      <c r="D1589" s="4">
        <f>Data!D1589-Data!D1588</f>
        <v>-0.24000000000000021</v>
      </c>
      <c r="E1589" s="4">
        <f>Data!E1589-Data!E1588</f>
        <v>-2.6799999999999997</v>
      </c>
    </row>
    <row r="1590" spans="1:5" x14ac:dyDescent="0.25">
      <c r="A1590" s="1">
        <v>37084</v>
      </c>
      <c r="B1590" s="4">
        <f>Data!B1590-Data!B1589</f>
        <v>6.2200000000000273</v>
      </c>
      <c r="C1590" s="4">
        <f>Data!C1590-Data!C1589</f>
        <v>10.200000000000017</v>
      </c>
      <c r="D1590" s="4">
        <f>Data!D1590-Data!D1589</f>
        <v>0.19000000000000128</v>
      </c>
      <c r="E1590" s="4">
        <f>Data!E1590-Data!E1589</f>
        <v>2.6500000000000057</v>
      </c>
    </row>
    <row r="1591" spans="1:5" x14ac:dyDescent="0.25">
      <c r="A1591" s="1">
        <v>37085</v>
      </c>
      <c r="B1591" s="4">
        <f>Data!B1591-Data!B1590</f>
        <v>-3.4900000000000091</v>
      </c>
      <c r="C1591" s="4">
        <f>Data!C1591-Data!C1590</f>
        <v>8.75</v>
      </c>
      <c r="D1591" s="4">
        <f>Data!D1591-Data!D1590</f>
        <v>0.45999999999999908</v>
      </c>
      <c r="E1591" s="4">
        <f>Data!E1591-Data!E1590</f>
        <v>-1.970000000000006</v>
      </c>
    </row>
    <row r="1592" spans="1:5" x14ac:dyDescent="0.25">
      <c r="A1592" s="1">
        <v>37088</v>
      </c>
      <c r="B1592" s="4">
        <f>Data!B1592-Data!B1591</f>
        <v>8</v>
      </c>
      <c r="C1592" s="4">
        <f>Data!C1592-Data!C1591</f>
        <v>0.54999999999998295</v>
      </c>
      <c r="D1592" s="4">
        <f>Data!D1592-Data!D1591</f>
        <v>2.9999999999999361E-2</v>
      </c>
      <c r="E1592" s="4">
        <f>Data!E1592-Data!E1591</f>
        <v>1.5600000000000023</v>
      </c>
    </row>
    <row r="1593" spans="1:5" x14ac:dyDescent="0.25">
      <c r="A1593" s="1">
        <v>37089</v>
      </c>
      <c r="B1593" s="4">
        <f>Data!B1593-Data!B1592</f>
        <v>1.2099999999999795</v>
      </c>
      <c r="C1593" s="4">
        <f>Data!C1593-Data!C1592</f>
        <v>0.40000000000000568</v>
      </c>
      <c r="D1593" s="4">
        <f>Data!D1593-Data!D1592</f>
        <v>-5.9999999999998721E-2</v>
      </c>
      <c r="E1593" s="4">
        <f>Data!E1593-Data!E1592</f>
        <v>-2.740000000000002</v>
      </c>
    </row>
    <row r="1594" spans="1:5" x14ac:dyDescent="0.25">
      <c r="A1594" s="1">
        <v>37090</v>
      </c>
      <c r="B1594" s="4">
        <f>Data!B1594-Data!B1593</f>
        <v>-14.279999999999973</v>
      </c>
      <c r="C1594" s="4">
        <f>Data!C1594-Data!C1593</f>
        <v>-6.0500000000000114</v>
      </c>
      <c r="D1594" s="4">
        <f>Data!D1594-Data!D1593</f>
        <v>-0.15000000000000036</v>
      </c>
      <c r="E1594" s="4">
        <f>Data!E1594-Data!E1593</f>
        <v>0.5</v>
      </c>
    </row>
    <row r="1595" spans="1:5" x14ac:dyDescent="0.25">
      <c r="A1595" s="1">
        <v>37091</v>
      </c>
      <c r="B1595" s="4">
        <f>Data!B1595-Data!B1594</f>
        <v>23.529999999999973</v>
      </c>
      <c r="C1595" s="4">
        <f>Data!C1595-Data!C1594</f>
        <v>-5.25</v>
      </c>
      <c r="D1595" s="4">
        <f>Data!D1595-Data!D1594</f>
        <v>0.13000000000000078</v>
      </c>
      <c r="E1595" s="4">
        <f>Data!E1595-Data!E1594</f>
        <v>-4.4499999999999957</v>
      </c>
    </row>
    <row r="1596" spans="1:5" x14ac:dyDescent="0.25">
      <c r="A1596" s="1">
        <v>37092</v>
      </c>
      <c r="B1596" s="4">
        <f>Data!B1596-Data!B1595</f>
        <v>-7.0199999999999818</v>
      </c>
      <c r="C1596" s="4">
        <f>Data!C1596-Data!C1595</f>
        <v>2.5</v>
      </c>
      <c r="D1596" s="4">
        <f>Data!D1596-Data!D1595</f>
        <v>9.9999999999999645E-2</v>
      </c>
      <c r="E1596" s="4">
        <f>Data!E1596-Data!E1595</f>
        <v>0.24000000000000199</v>
      </c>
    </row>
    <row r="1597" spans="1:5" x14ac:dyDescent="0.25">
      <c r="A1597" s="1">
        <v>37095</v>
      </c>
      <c r="B1597" s="4">
        <f>Data!B1597-Data!B1596</f>
        <v>12.409999999999968</v>
      </c>
      <c r="C1597" s="4">
        <f>Data!C1597-Data!C1596</f>
        <v>0.30000000000001137</v>
      </c>
      <c r="D1597" s="4">
        <f>Data!D1597-Data!D1596</f>
        <v>-9.9999999999997868E-3</v>
      </c>
      <c r="E1597" s="4">
        <f>Data!E1597-Data!E1596</f>
        <v>0.6699999999999946</v>
      </c>
    </row>
    <row r="1598" spans="1:5" x14ac:dyDescent="0.25">
      <c r="A1598" s="1">
        <v>37096</v>
      </c>
      <c r="B1598" s="4">
        <f>Data!B1598-Data!B1597</f>
        <v>-5.4399999999999977</v>
      </c>
      <c r="C1598" s="4">
        <f>Data!C1598-Data!C1597</f>
        <v>1.3499999999999943</v>
      </c>
      <c r="D1598" s="4">
        <f>Data!D1598-Data!D1597</f>
        <v>-1.8600000000000012</v>
      </c>
      <c r="E1598" s="4">
        <f>Data!E1598-Data!E1597</f>
        <v>-1.6799999999999997</v>
      </c>
    </row>
    <row r="1599" spans="1:5" x14ac:dyDescent="0.25">
      <c r="A1599" s="1">
        <v>37097</v>
      </c>
      <c r="B1599" s="4">
        <f>Data!B1599-Data!B1598</f>
        <v>-20.139999999999986</v>
      </c>
      <c r="C1599" s="4">
        <f>Data!C1599-Data!C1598</f>
        <v>6.0500000000000114</v>
      </c>
      <c r="D1599" s="4">
        <f>Data!D1599-Data!D1598</f>
        <v>0.12000000000000099</v>
      </c>
      <c r="E1599" s="4">
        <f>Data!E1599-Data!E1598</f>
        <v>-0.25999999999999801</v>
      </c>
    </row>
    <row r="1600" spans="1:5" x14ac:dyDescent="0.25">
      <c r="A1600" s="1">
        <v>37098</v>
      </c>
      <c r="B1600" s="4">
        <f>Data!B1600-Data!B1599</f>
        <v>5.2699999999999818</v>
      </c>
      <c r="C1600" s="4">
        <f>Data!C1600-Data!C1599</f>
        <v>-4.9500000000000171</v>
      </c>
      <c r="D1600" s="4">
        <f>Data!D1600-Data!D1599</f>
        <v>0.45999999999999908</v>
      </c>
      <c r="E1600" s="4">
        <f>Data!E1600-Data!E1599</f>
        <v>-0.53000000000000114</v>
      </c>
    </row>
    <row r="1601" spans="1:5" x14ac:dyDescent="0.25">
      <c r="A1601" s="1">
        <v>37099</v>
      </c>
      <c r="B1601" s="4">
        <f>Data!B1601-Data!B1600</f>
        <v>-4.5</v>
      </c>
      <c r="C1601" s="4">
        <f>Data!C1601-Data!C1600</f>
        <v>-0.79999999999998295</v>
      </c>
      <c r="D1601" s="4">
        <f>Data!D1601-Data!D1600</f>
        <v>5.0000000000000711E-2</v>
      </c>
      <c r="E1601" s="4">
        <f>Data!E1601-Data!E1600</f>
        <v>0</v>
      </c>
    </row>
    <row r="1602" spans="1:5" x14ac:dyDescent="0.25">
      <c r="A1602" s="1">
        <v>37102</v>
      </c>
      <c r="B1602" s="4">
        <f>Data!B1602-Data!B1601</f>
        <v>2.7400000000000091</v>
      </c>
      <c r="C1602" s="4">
        <f>Data!C1602-Data!C1601</f>
        <v>0.54999999999998295</v>
      </c>
      <c r="D1602" s="4">
        <f>Data!D1602-Data!D1601</f>
        <v>-9.9999999999997868E-3</v>
      </c>
      <c r="E1602" s="4">
        <f>Data!E1602-Data!E1601</f>
        <v>0.12000000000000455</v>
      </c>
    </row>
    <row r="1603" spans="1:5" x14ac:dyDescent="0.25">
      <c r="A1603" s="1">
        <v>37103</v>
      </c>
      <c r="B1603" s="4">
        <f>Data!B1603-Data!B1602</f>
        <v>22.199999999999989</v>
      </c>
      <c r="C1603" s="4">
        <f>Data!C1603-Data!C1602</f>
        <v>3</v>
      </c>
      <c r="D1603" s="4">
        <f>Data!D1603-Data!D1602</f>
        <v>-0.27000000000000135</v>
      </c>
      <c r="E1603" s="4">
        <f>Data!E1603-Data!E1602</f>
        <v>2.3199999999999932</v>
      </c>
    </row>
    <row r="1604" spans="1:5" x14ac:dyDescent="0.25">
      <c r="A1604" s="1">
        <v>37104</v>
      </c>
      <c r="B1604" s="4">
        <f>Data!B1604-Data!B1603</f>
        <v>37.860000000000014</v>
      </c>
      <c r="C1604" s="4">
        <f>Data!C1604-Data!C1603</f>
        <v>-10</v>
      </c>
      <c r="D1604" s="4">
        <f>Data!D1604-Data!D1603</f>
        <v>0.16000000000000014</v>
      </c>
      <c r="E1604" s="4">
        <f>Data!E1604-Data!E1603</f>
        <v>-1.3199999999999932</v>
      </c>
    </row>
    <row r="1605" spans="1:5" x14ac:dyDescent="0.25">
      <c r="A1605" s="1">
        <v>37105</v>
      </c>
      <c r="B1605" s="4">
        <f>Data!B1605-Data!B1604</f>
        <v>-1.9300000000000068</v>
      </c>
      <c r="C1605" s="4">
        <f>Data!C1605-Data!C1604</f>
        <v>-0.79999999999998295</v>
      </c>
      <c r="D1605" s="4">
        <f>Data!D1605-Data!D1604</f>
        <v>0.16999999999999993</v>
      </c>
      <c r="E1605" s="4">
        <f>Data!E1605-Data!E1604</f>
        <v>0.28999999999999915</v>
      </c>
    </row>
    <row r="1606" spans="1:5" x14ac:dyDescent="0.25">
      <c r="A1606" s="1">
        <v>37106</v>
      </c>
      <c r="B1606" s="4">
        <f>Data!B1606-Data!B1605</f>
        <v>9.7100000000000364</v>
      </c>
      <c r="C1606" s="4">
        <f>Data!C1606-Data!C1605</f>
        <v>2.9499999999999886</v>
      </c>
      <c r="D1606" s="4">
        <f>Data!D1606-Data!D1605</f>
        <v>0.37000000000000099</v>
      </c>
      <c r="E1606" s="4">
        <f>Data!E1606-Data!E1605</f>
        <v>0.23999999999999488</v>
      </c>
    </row>
    <row r="1607" spans="1:5" x14ac:dyDescent="0.25">
      <c r="A1607" s="1">
        <v>37109</v>
      </c>
      <c r="B1607" s="4">
        <f>Data!B1607-Data!B1606</f>
        <v>-12.720000000000027</v>
      </c>
      <c r="C1607" s="4">
        <f>Data!C1607-Data!C1606</f>
        <v>0.65000000000000568</v>
      </c>
      <c r="D1607" s="4">
        <f>Data!D1607-Data!D1606</f>
        <v>-0.21000000000000085</v>
      </c>
      <c r="E1607" s="4">
        <f>Data!E1607-Data!E1606</f>
        <v>9.0000000000003411E-2</v>
      </c>
    </row>
    <row r="1608" spans="1:5" x14ac:dyDescent="0.25">
      <c r="A1608" s="1">
        <v>37110</v>
      </c>
      <c r="B1608" s="4">
        <f>Data!B1608-Data!B1607</f>
        <v>7.1200000000000045</v>
      </c>
      <c r="C1608" s="4">
        <f>Data!C1608-Data!C1607</f>
        <v>-3.25</v>
      </c>
      <c r="D1608" s="4">
        <f>Data!D1608-Data!D1607</f>
        <v>6.0000000000000497E-2</v>
      </c>
      <c r="E1608" s="4">
        <f>Data!E1608-Data!E1607</f>
        <v>-0.43999999999999773</v>
      </c>
    </row>
    <row r="1609" spans="1:5" x14ac:dyDescent="0.25">
      <c r="A1609" s="1">
        <v>37111</v>
      </c>
      <c r="B1609" s="4">
        <f>Data!B1609-Data!B1608</f>
        <v>-10.879999999999995</v>
      </c>
      <c r="C1609" s="4">
        <f>Data!C1609-Data!C1608</f>
        <v>1.5999999999999943</v>
      </c>
      <c r="D1609" s="4">
        <f>Data!D1609-Data!D1608</f>
        <v>-0.32000000000000028</v>
      </c>
      <c r="E1609" s="4">
        <f>Data!E1609-Data!E1608</f>
        <v>-0.21000000000000085</v>
      </c>
    </row>
    <row r="1610" spans="1:5" x14ac:dyDescent="0.25">
      <c r="A1610" s="1">
        <v>37112</v>
      </c>
      <c r="B1610" s="4">
        <f>Data!B1610-Data!B1609</f>
        <v>6.339999999999975</v>
      </c>
      <c r="C1610" s="4">
        <f>Data!C1610-Data!C1609</f>
        <v>4.8499999999999943</v>
      </c>
      <c r="D1610" s="4">
        <f>Data!D1610-Data!D1609</f>
        <v>-0.29999999999999893</v>
      </c>
      <c r="E1610" s="4">
        <f>Data!E1610-Data!E1609</f>
        <v>0.25999999999999801</v>
      </c>
    </row>
    <row r="1611" spans="1:5" x14ac:dyDescent="0.25">
      <c r="A1611" s="1">
        <v>37113</v>
      </c>
      <c r="B1611" s="4">
        <f>Data!B1611-Data!B1610</f>
        <v>-10.229999999999961</v>
      </c>
      <c r="C1611" s="4">
        <f>Data!C1611-Data!C1610</f>
        <v>-2.7999999999999829</v>
      </c>
      <c r="D1611" s="4">
        <f>Data!D1611-Data!D1610</f>
        <v>-0.11000000000000121</v>
      </c>
      <c r="E1611" s="4">
        <f>Data!E1611-Data!E1610</f>
        <v>-0.14000000000000057</v>
      </c>
    </row>
    <row r="1612" spans="1:5" x14ac:dyDescent="0.25">
      <c r="A1612" s="1">
        <v>37116</v>
      </c>
      <c r="B1612" s="4">
        <f>Data!B1612-Data!B1611</f>
        <v>-4.2300000000000182</v>
      </c>
      <c r="C1612" s="4">
        <f>Data!C1612-Data!C1611</f>
        <v>-2.3499999999999943</v>
      </c>
      <c r="D1612" s="4">
        <f>Data!D1612-Data!D1611</f>
        <v>6.0000000000000497E-2</v>
      </c>
      <c r="E1612" s="4">
        <f>Data!E1612-Data!E1611</f>
        <v>-0.58999999999999631</v>
      </c>
    </row>
    <row r="1613" spans="1:5" x14ac:dyDescent="0.25">
      <c r="A1613" s="1">
        <v>37117</v>
      </c>
      <c r="B1613" s="4">
        <f>Data!B1613-Data!B1612</f>
        <v>5.8600000000000136</v>
      </c>
      <c r="C1613" s="4">
        <f>Data!C1613-Data!C1612</f>
        <v>4.0999999999999943</v>
      </c>
      <c r="D1613" s="4">
        <f>Data!D1613-Data!D1612</f>
        <v>-0.22000000000000064</v>
      </c>
      <c r="E1613" s="4">
        <f>Data!E1613-Data!E1612</f>
        <v>-0.12000000000000455</v>
      </c>
    </row>
    <row r="1614" spans="1:5" x14ac:dyDescent="0.25">
      <c r="A1614" s="1">
        <v>37119</v>
      </c>
      <c r="B1614" s="4">
        <f>Data!B1614-Data!B1613</f>
        <v>-27.759999999999991</v>
      </c>
      <c r="C1614" s="4">
        <f>Data!C1614-Data!C1613</f>
        <v>5.75</v>
      </c>
      <c r="D1614" s="4">
        <f>Data!D1614-Data!D1613</f>
        <v>-4.9999999999998934E-2</v>
      </c>
      <c r="E1614" s="4">
        <f>Data!E1614-Data!E1613</f>
        <v>-0.11999999999999744</v>
      </c>
    </row>
    <row r="1615" spans="1:5" x14ac:dyDescent="0.25">
      <c r="A1615" s="1">
        <v>37120</v>
      </c>
      <c r="B1615" s="4">
        <f>Data!B1615-Data!B1614</f>
        <v>0.81999999999999318</v>
      </c>
      <c r="C1615" s="4">
        <f>Data!C1615-Data!C1614</f>
        <v>-3.4500000000000171</v>
      </c>
      <c r="D1615" s="4">
        <f>Data!D1615-Data!D1614</f>
        <v>7.0000000000000284E-2</v>
      </c>
      <c r="E1615" s="4">
        <f>Data!E1615-Data!E1614</f>
        <v>-0.20000000000000284</v>
      </c>
    </row>
    <row r="1616" spans="1:5" x14ac:dyDescent="0.25">
      <c r="A1616" s="1">
        <v>37123</v>
      </c>
      <c r="B1616" s="4">
        <f>Data!B1616-Data!B1615</f>
        <v>-2.1399999999999864</v>
      </c>
      <c r="C1616" s="4">
        <f>Data!C1616-Data!C1615</f>
        <v>0.85000000000002274</v>
      </c>
      <c r="D1616" s="4">
        <f>Data!D1616-Data!D1615</f>
        <v>0.30999999999999872</v>
      </c>
      <c r="E1616" s="4">
        <f>Data!E1616-Data!E1615</f>
        <v>-0.47999999999999687</v>
      </c>
    </row>
    <row r="1617" spans="1:5" x14ac:dyDescent="0.25">
      <c r="A1617" s="1">
        <v>37124</v>
      </c>
      <c r="B1617" s="4">
        <f>Data!B1617-Data!B1616</f>
        <v>2.7199999999999704</v>
      </c>
      <c r="C1617" s="4">
        <f>Data!C1617-Data!C1616</f>
        <v>4.1999999999999886</v>
      </c>
      <c r="D1617" s="4">
        <f>Data!D1617-Data!D1616</f>
        <v>-0.13999999999999879</v>
      </c>
      <c r="E1617" s="4">
        <f>Data!E1617-Data!E1616</f>
        <v>-0.32000000000000028</v>
      </c>
    </row>
    <row r="1618" spans="1:5" x14ac:dyDescent="0.25">
      <c r="A1618" s="1">
        <v>37126</v>
      </c>
      <c r="B1618" s="4">
        <f>Data!B1618-Data!B1617</f>
        <v>27.310000000000002</v>
      </c>
      <c r="C1618" s="4">
        <f>Data!C1618-Data!C1617</f>
        <v>-1.3499999999999943</v>
      </c>
      <c r="D1618" s="4">
        <f>Data!D1618-Data!D1617</f>
        <v>-0.28000000000000114</v>
      </c>
      <c r="E1618" s="4">
        <f>Data!E1618-Data!E1617</f>
        <v>-1.1200000000000045</v>
      </c>
    </row>
    <row r="1619" spans="1:5" x14ac:dyDescent="0.25">
      <c r="A1619" s="1">
        <v>37127</v>
      </c>
      <c r="B1619" s="4">
        <f>Data!B1619-Data!B1618</f>
        <v>3.0099999999999909</v>
      </c>
      <c r="C1619" s="4">
        <f>Data!C1619-Data!C1618</f>
        <v>-3.5500000000000114</v>
      </c>
      <c r="D1619" s="4">
        <f>Data!D1619-Data!D1618</f>
        <v>-0.21999999999999886</v>
      </c>
      <c r="E1619" s="4">
        <f>Data!E1619-Data!E1618</f>
        <v>-0.11999999999999744</v>
      </c>
    </row>
    <row r="1620" spans="1:5" x14ac:dyDescent="0.25">
      <c r="A1620" s="1">
        <v>37130</v>
      </c>
      <c r="B1620" s="4">
        <f>Data!B1620-Data!B1619</f>
        <v>-0.61000000000001364</v>
      </c>
      <c r="C1620" s="4">
        <f>Data!C1620-Data!C1619</f>
        <v>2.4500000000000171</v>
      </c>
      <c r="D1620" s="4">
        <f>Data!D1620-Data!D1619</f>
        <v>-9.9999999999997868E-3</v>
      </c>
      <c r="E1620" s="4">
        <f>Data!E1620-Data!E1619</f>
        <v>-0.22999999999999687</v>
      </c>
    </row>
    <row r="1621" spans="1:5" x14ac:dyDescent="0.25">
      <c r="A1621" s="1">
        <v>37131</v>
      </c>
      <c r="B1621" s="4">
        <f>Data!B1621-Data!B1620</f>
        <v>9.9600000000000364</v>
      </c>
      <c r="C1621" s="4">
        <f>Data!C1621-Data!C1620</f>
        <v>-1.8500000000000227</v>
      </c>
      <c r="D1621" s="4">
        <f>Data!D1621-Data!D1620</f>
        <v>-3.0000000000001137E-2</v>
      </c>
      <c r="E1621" s="4">
        <f>Data!E1621-Data!E1620</f>
        <v>-0.77000000000000313</v>
      </c>
    </row>
    <row r="1622" spans="1:5" x14ac:dyDescent="0.25">
      <c r="A1622" s="1">
        <v>37132</v>
      </c>
      <c r="B1622" s="4">
        <f>Data!B1622-Data!B1621</f>
        <v>5.0099999999999909</v>
      </c>
      <c r="C1622" s="4">
        <f>Data!C1622-Data!C1621</f>
        <v>0.5</v>
      </c>
      <c r="D1622" s="4">
        <f>Data!D1622-Data!D1621</f>
        <v>-0.10999999999999943</v>
      </c>
      <c r="E1622" s="4">
        <f>Data!E1622-Data!E1621</f>
        <v>-1.5300000000000011</v>
      </c>
    </row>
    <row r="1623" spans="1:5" x14ac:dyDescent="0.25">
      <c r="A1623" s="1">
        <v>37133</v>
      </c>
      <c r="B1623" s="4">
        <f>Data!B1623-Data!B1622</f>
        <v>-2.8700000000000045</v>
      </c>
      <c r="C1623" s="4">
        <f>Data!C1623-Data!C1622</f>
        <v>-1.4499999999999886</v>
      </c>
      <c r="D1623" s="4">
        <f>Data!D1623-Data!D1622</f>
        <v>-0.16999999999999993</v>
      </c>
      <c r="E1623" s="4">
        <f>Data!E1623-Data!E1622</f>
        <v>-0.17999999999999972</v>
      </c>
    </row>
    <row r="1624" spans="1:5" x14ac:dyDescent="0.25">
      <c r="A1624" s="1">
        <v>37134</v>
      </c>
      <c r="B1624" s="4">
        <f>Data!B1624-Data!B1623</f>
        <v>-21.600000000000023</v>
      </c>
      <c r="C1624" s="4">
        <f>Data!C1624-Data!C1623</f>
        <v>0.59999999999999432</v>
      </c>
      <c r="D1624" s="4">
        <f>Data!D1624-Data!D1623</f>
        <v>-4.0000000000000924E-2</v>
      </c>
      <c r="E1624" s="4">
        <f>Data!E1624-Data!E1623</f>
        <v>-1.259999999999998</v>
      </c>
    </row>
    <row r="1625" spans="1:5" x14ac:dyDescent="0.25">
      <c r="A1625" s="1">
        <v>37137</v>
      </c>
      <c r="B1625" s="4">
        <f>Data!B1625-Data!B1624</f>
        <v>1.6000000000000227</v>
      </c>
      <c r="C1625" s="4">
        <f>Data!C1625-Data!C1624</f>
        <v>0.95000000000001705</v>
      </c>
      <c r="D1625" s="4">
        <f>Data!D1625-Data!D1624</f>
        <v>-0.16000000000000014</v>
      </c>
      <c r="E1625" s="4">
        <f>Data!E1625-Data!E1624</f>
        <v>-0.79999999999999716</v>
      </c>
    </row>
    <row r="1626" spans="1:5" x14ac:dyDescent="0.25">
      <c r="A1626" s="1">
        <v>37138</v>
      </c>
      <c r="B1626" s="4">
        <f>Data!B1626-Data!B1625</f>
        <v>-1.5799999999999841</v>
      </c>
      <c r="C1626" s="4">
        <f>Data!C1626-Data!C1625</f>
        <v>0.14999999999997726</v>
      </c>
      <c r="D1626" s="4">
        <f>Data!D1626-Data!D1625</f>
        <v>-0.16999999999999993</v>
      </c>
      <c r="E1626" s="4">
        <f>Data!E1626-Data!E1625</f>
        <v>2.8899999999999935</v>
      </c>
    </row>
    <row r="1627" spans="1:5" x14ac:dyDescent="0.25">
      <c r="A1627" s="1">
        <v>37139</v>
      </c>
      <c r="B1627" s="4">
        <f>Data!B1627-Data!B1626</f>
        <v>32.849999999999966</v>
      </c>
      <c r="C1627" s="4">
        <f>Data!C1627-Data!C1626</f>
        <v>-4.5999999999999943</v>
      </c>
      <c r="D1627" s="4">
        <f>Data!D1627-Data!D1626</f>
        <v>-8.9999999999999858E-2</v>
      </c>
      <c r="E1627" s="4">
        <f>Data!E1627-Data!E1626</f>
        <v>-0.23999999999999488</v>
      </c>
    </row>
    <row r="1628" spans="1:5" x14ac:dyDescent="0.25">
      <c r="A1628" s="1">
        <v>37140</v>
      </c>
      <c r="B1628" s="4">
        <f>Data!B1628-Data!B1627</f>
        <v>17.110000000000014</v>
      </c>
      <c r="C1628" s="4">
        <f>Data!C1628-Data!C1627</f>
        <v>4.7000000000000171</v>
      </c>
      <c r="D1628" s="4">
        <f>Data!D1628-Data!D1627</f>
        <v>-0.47999999999999865</v>
      </c>
      <c r="E1628" s="4">
        <f>Data!E1628-Data!E1627</f>
        <v>0.64999999999999858</v>
      </c>
    </row>
    <row r="1629" spans="1:5" x14ac:dyDescent="0.25">
      <c r="A1629" s="1">
        <v>37141</v>
      </c>
      <c r="B1629" s="4">
        <f>Data!B1629-Data!B1628</f>
        <v>6.910000000000025</v>
      </c>
      <c r="C1629" s="4">
        <f>Data!C1629-Data!C1628</f>
        <v>-0.25</v>
      </c>
      <c r="D1629" s="4">
        <f>Data!D1629-Data!D1628</f>
        <v>-0.33000000000000007</v>
      </c>
      <c r="E1629" s="4">
        <f>Data!E1629-Data!E1628</f>
        <v>-0.11999999999999744</v>
      </c>
    </row>
    <row r="1630" spans="1:5" x14ac:dyDescent="0.25">
      <c r="A1630" s="1">
        <v>37144</v>
      </c>
      <c r="B1630" s="4">
        <f>Data!B1630-Data!B1629</f>
        <v>-28.470000000000027</v>
      </c>
      <c r="C1630" s="4">
        <f>Data!C1630-Data!C1629</f>
        <v>-1.5</v>
      </c>
      <c r="D1630" s="4">
        <f>Data!D1630-Data!D1629</f>
        <v>-0.13000000000000078</v>
      </c>
      <c r="E1630" s="4">
        <f>Data!E1630-Data!E1629</f>
        <v>-0.12000000000000455</v>
      </c>
    </row>
    <row r="1631" spans="1:5" x14ac:dyDescent="0.25">
      <c r="A1631" s="1">
        <v>37145</v>
      </c>
      <c r="B1631" s="4">
        <f>Data!B1631-Data!B1630</f>
        <v>-9.0199999999999818</v>
      </c>
      <c r="C1631" s="4">
        <f>Data!C1631-Data!C1630</f>
        <v>-8.0500000000000114</v>
      </c>
      <c r="D1631" s="4">
        <f>Data!D1631-Data!D1630</f>
        <v>-0.16000000000000014</v>
      </c>
      <c r="E1631" s="4">
        <f>Data!E1631-Data!E1630</f>
        <v>0</v>
      </c>
    </row>
    <row r="1632" spans="1:5" x14ac:dyDescent="0.25">
      <c r="A1632" s="1">
        <v>37146</v>
      </c>
      <c r="B1632" s="4">
        <f>Data!B1632-Data!B1631</f>
        <v>6.4599999999999795</v>
      </c>
      <c r="C1632" s="4">
        <f>Data!C1632-Data!C1631</f>
        <v>-4.5</v>
      </c>
      <c r="D1632" s="4">
        <f>Data!D1632-Data!D1631</f>
        <v>-0.10999999999999943</v>
      </c>
      <c r="E1632" s="4">
        <f>Data!E1632-Data!E1631</f>
        <v>-1.6400000000000006</v>
      </c>
    </row>
    <row r="1633" spans="1:5" x14ac:dyDescent="0.25">
      <c r="A1633" s="1">
        <v>37147</v>
      </c>
      <c r="B1633" s="4">
        <f>Data!B1633-Data!B1632</f>
        <v>-9.1999999999999886</v>
      </c>
      <c r="C1633" s="4">
        <f>Data!C1633-Data!C1632</f>
        <v>-0.40000000000000568</v>
      </c>
      <c r="D1633" s="4">
        <f>Data!D1633-Data!D1632</f>
        <v>0.11999999999999922</v>
      </c>
      <c r="E1633" s="4">
        <f>Data!E1633-Data!E1632</f>
        <v>-8.9999999999996305E-2</v>
      </c>
    </row>
    <row r="1634" spans="1:5" x14ac:dyDescent="0.25">
      <c r="A1634" s="1">
        <v>37148</v>
      </c>
      <c r="B1634" s="4">
        <f>Data!B1634-Data!B1633</f>
        <v>-5.6800000000000068</v>
      </c>
      <c r="C1634" s="4">
        <f>Data!C1634-Data!C1633</f>
        <v>-4.4000000000000057</v>
      </c>
      <c r="D1634" s="4">
        <f>Data!D1634-Data!D1633</f>
        <v>7.0000000000000284E-2</v>
      </c>
      <c r="E1634" s="4">
        <f>Data!E1634-Data!E1633</f>
        <v>-2.740000000000002</v>
      </c>
    </row>
    <row r="1635" spans="1:5" x14ac:dyDescent="0.25">
      <c r="A1635" s="1">
        <v>37151</v>
      </c>
      <c r="B1635" s="4">
        <f>Data!B1635-Data!B1634</f>
        <v>-8.8199999999999932</v>
      </c>
      <c r="C1635" s="4">
        <f>Data!C1635-Data!C1634</f>
        <v>-13.099999999999994</v>
      </c>
      <c r="D1635" s="4">
        <f>Data!D1635-Data!D1634</f>
        <v>-0.73000000000000043</v>
      </c>
      <c r="E1635" s="4">
        <f>Data!E1635-Data!E1634</f>
        <v>-2.7700000000000031</v>
      </c>
    </row>
    <row r="1636" spans="1:5" x14ac:dyDescent="0.25">
      <c r="A1636" s="1">
        <v>37152</v>
      </c>
      <c r="B1636" s="4">
        <f>Data!B1636-Data!B1635</f>
        <v>16.199999999999989</v>
      </c>
      <c r="C1636" s="4">
        <f>Data!C1636-Data!C1635</f>
        <v>17.400000000000006</v>
      </c>
      <c r="D1636" s="4">
        <f>Data!D1636-Data!D1635</f>
        <v>0.32000000000000028</v>
      </c>
      <c r="E1636" s="4">
        <f>Data!E1636-Data!E1635</f>
        <v>1.4100000000000037</v>
      </c>
    </row>
    <row r="1637" spans="1:5" x14ac:dyDescent="0.25">
      <c r="A1637" s="1">
        <v>37153</v>
      </c>
      <c r="B1637" s="4">
        <f>Data!B1637-Data!B1636</f>
        <v>-3.4900000000000091</v>
      </c>
      <c r="C1637" s="4">
        <f>Data!C1637-Data!C1636</f>
        <v>6.1999999999999886</v>
      </c>
      <c r="D1637" s="4">
        <f>Data!D1637-Data!D1636</f>
        <v>-6.0000000000000497E-2</v>
      </c>
      <c r="E1637" s="4">
        <f>Data!E1637-Data!E1636</f>
        <v>-1.6199999999999974</v>
      </c>
    </row>
    <row r="1638" spans="1:5" x14ac:dyDescent="0.25">
      <c r="A1638" s="1">
        <v>37154</v>
      </c>
      <c r="B1638" s="4">
        <f>Data!B1638-Data!B1637</f>
        <v>-17.139999999999986</v>
      </c>
      <c r="C1638" s="4">
        <f>Data!C1638-Data!C1637</f>
        <v>-1.3999999999999773</v>
      </c>
      <c r="D1638" s="4">
        <f>Data!D1638-Data!D1637</f>
        <v>0.38000000000000078</v>
      </c>
      <c r="E1638" s="4">
        <f>Data!E1638-Data!E1637</f>
        <v>0.37999999999999545</v>
      </c>
    </row>
    <row r="1639" spans="1:5" x14ac:dyDescent="0.25">
      <c r="A1639" s="1">
        <v>37155</v>
      </c>
      <c r="B1639" s="4">
        <f>Data!B1639-Data!B1638</f>
        <v>-1.999999999998181E-2</v>
      </c>
      <c r="C1639" s="4">
        <f>Data!C1639-Data!C1638</f>
        <v>-16.400000000000006</v>
      </c>
      <c r="D1639" s="4">
        <f>Data!D1639-Data!D1638</f>
        <v>-0.11999999999999922</v>
      </c>
      <c r="E1639" s="4">
        <f>Data!E1639-Data!E1638</f>
        <v>-0.69999999999999574</v>
      </c>
    </row>
    <row r="1640" spans="1:5" x14ac:dyDescent="0.25">
      <c r="A1640" s="1">
        <v>37158</v>
      </c>
      <c r="B1640" s="4">
        <f>Data!B1640-Data!B1639</f>
        <v>-9.3400000000000318</v>
      </c>
      <c r="C1640" s="4">
        <f>Data!C1640-Data!C1639</f>
        <v>0.34999999999999432</v>
      </c>
      <c r="D1640" s="4">
        <f>Data!D1640-Data!D1639</f>
        <v>5.9999999999998721E-2</v>
      </c>
      <c r="E1640" s="4">
        <f>Data!E1640-Data!E1639</f>
        <v>1.0899999999999963</v>
      </c>
    </row>
    <row r="1641" spans="1:5" x14ac:dyDescent="0.25">
      <c r="A1641" s="1">
        <v>37159</v>
      </c>
      <c r="B1641" s="4">
        <f>Data!B1641-Data!B1640</f>
        <v>19.28000000000003</v>
      </c>
      <c r="C1641" s="4">
        <f>Data!C1641-Data!C1640</f>
        <v>-2.6999999999999886</v>
      </c>
      <c r="D1641" s="4">
        <f>Data!D1641-Data!D1640</f>
        <v>-5.9999999999998721E-2</v>
      </c>
      <c r="E1641" s="4">
        <f>Data!E1641-Data!E1640</f>
        <v>-0.5</v>
      </c>
    </row>
    <row r="1642" spans="1:5" x14ac:dyDescent="0.25">
      <c r="A1642" s="1">
        <v>37160</v>
      </c>
      <c r="B1642" s="4">
        <f>Data!B1642-Data!B1641</f>
        <v>-8.0300000000000296</v>
      </c>
      <c r="C1642" s="4">
        <f>Data!C1642-Data!C1641</f>
        <v>0.44999999999998863</v>
      </c>
      <c r="D1642" s="4">
        <f>Data!D1642-Data!D1641</f>
        <v>-6.0000000000000497E-2</v>
      </c>
      <c r="E1642" s="4">
        <f>Data!E1642-Data!E1641</f>
        <v>-0.11999999999999744</v>
      </c>
    </row>
    <row r="1643" spans="1:5" x14ac:dyDescent="0.25">
      <c r="A1643" s="1">
        <v>37161</v>
      </c>
      <c r="B1643" s="4">
        <f>Data!B1643-Data!B1642</f>
        <v>-3.7699999999999818</v>
      </c>
      <c r="C1643" s="4">
        <f>Data!C1643-Data!C1642</f>
        <v>7.0500000000000114</v>
      </c>
      <c r="D1643" s="4">
        <f>Data!D1643-Data!D1642</f>
        <v>-4.0000000000000924E-2</v>
      </c>
      <c r="E1643" s="4">
        <f>Data!E1643-Data!E1642</f>
        <v>-2.5300000000000011</v>
      </c>
    </row>
    <row r="1644" spans="1:5" x14ac:dyDescent="0.25">
      <c r="A1644" s="1">
        <v>37162</v>
      </c>
      <c r="B1644" s="4">
        <f>Data!B1644-Data!B1643</f>
        <v>7.6299999999999955</v>
      </c>
      <c r="C1644" s="4">
        <f>Data!C1644-Data!C1643</f>
        <v>9.1999999999999886</v>
      </c>
      <c r="D1644" s="4">
        <f>Data!D1644-Data!D1643</f>
        <v>0.15000000000000036</v>
      </c>
      <c r="E1644" s="4">
        <f>Data!E1644-Data!E1643</f>
        <v>1.4099999999999966</v>
      </c>
    </row>
    <row r="1645" spans="1:5" x14ac:dyDescent="0.25">
      <c r="A1645" s="1">
        <v>37165</v>
      </c>
      <c r="B1645" s="4">
        <f>Data!B1645-Data!B1644</f>
        <v>0.81000000000000227</v>
      </c>
      <c r="C1645" s="4">
        <f>Data!C1645-Data!C1644</f>
        <v>2.3499999999999943</v>
      </c>
      <c r="D1645" s="4">
        <f>Data!D1645-Data!D1644</f>
        <v>-0.24000000000000021</v>
      </c>
      <c r="E1645" s="4">
        <f>Data!E1645-Data!E1644</f>
        <v>6.0000000000002274E-2</v>
      </c>
    </row>
    <row r="1646" spans="1:5" x14ac:dyDescent="0.25">
      <c r="A1646" s="1">
        <v>37167</v>
      </c>
      <c r="B1646" s="4">
        <f>Data!B1646-Data!B1645</f>
        <v>-6.4200000000000159</v>
      </c>
      <c r="C1646" s="4">
        <f>Data!C1646-Data!C1645</f>
        <v>2.0999999999999943</v>
      </c>
      <c r="D1646" s="4">
        <f>Data!D1646-Data!D1645</f>
        <v>9.9999999999997868E-3</v>
      </c>
      <c r="E1646" s="4">
        <f>Data!E1646-Data!E1645</f>
        <v>9.0000000000003411E-2</v>
      </c>
    </row>
    <row r="1647" spans="1:5" x14ac:dyDescent="0.25">
      <c r="A1647" s="1">
        <v>37168</v>
      </c>
      <c r="B1647" s="4">
        <f>Data!B1647-Data!B1646</f>
        <v>6.4000000000000341</v>
      </c>
      <c r="C1647" s="4">
        <f>Data!C1647-Data!C1646</f>
        <v>0.85000000000002274</v>
      </c>
      <c r="D1647" s="4">
        <f>Data!D1647-Data!D1646</f>
        <v>-0.11999999999999922</v>
      </c>
      <c r="E1647" s="4">
        <f>Data!E1647-Data!E1646</f>
        <v>0.28999999999999915</v>
      </c>
    </row>
    <row r="1648" spans="1:5" x14ac:dyDescent="0.25">
      <c r="A1648" s="1">
        <v>37169</v>
      </c>
      <c r="B1648" s="4">
        <f>Data!B1648-Data!B1647</f>
        <v>2.2400000000000091</v>
      </c>
      <c r="C1648" s="4">
        <f>Data!C1648-Data!C1647</f>
        <v>-1.0500000000000114</v>
      </c>
      <c r="D1648" s="4">
        <f>Data!D1648-Data!D1647</f>
        <v>-0.11999999999999922</v>
      </c>
      <c r="E1648" s="4">
        <f>Data!E1648-Data!E1647</f>
        <v>1.1799999999999997</v>
      </c>
    </row>
    <row r="1649" spans="1:5" x14ac:dyDescent="0.25">
      <c r="A1649" s="1">
        <v>37172</v>
      </c>
      <c r="B1649" s="4">
        <f>Data!B1649-Data!B1648</f>
        <v>-2.7400000000000091</v>
      </c>
      <c r="C1649" s="4">
        <f>Data!C1649-Data!C1648</f>
        <v>-3.6999999999999886</v>
      </c>
      <c r="D1649" s="4">
        <f>Data!D1649-Data!D1648</f>
        <v>0.21999999999999886</v>
      </c>
      <c r="E1649" s="4">
        <f>Data!E1649-Data!E1648</f>
        <v>-0.21000000000000085</v>
      </c>
    </row>
    <row r="1650" spans="1:5" x14ac:dyDescent="0.25">
      <c r="A1650" s="1">
        <v>37173</v>
      </c>
      <c r="B1650" s="4">
        <f>Data!B1650-Data!B1649</f>
        <v>1</v>
      </c>
      <c r="C1650" s="4">
        <f>Data!C1650-Data!C1649</f>
        <v>2.8499999999999943</v>
      </c>
      <c r="D1650" s="4">
        <f>Data!D1650-Data!D1649</f>
        <v>0.21000000000000085</v>
      </c>
      <c r="E1650" s="4">
        <f>Data!E1650-Data!E1649</f>
        <v>-9.0000000000003411E-2</v>
      </c>
    </row>
    <row r="1651" spans="1:5" x14ac:dyDescent="0.25">
      <c r="A1651" s="1">
        <v>37174</v>
      </c>
      <c r="B1651" s="4">
        <f>Data!B1651-Data!B1650</f>
        <v>11.20999999999998</v>
      </c>
      <c r="C1651" s="4">
        <f>Data!C1651-Data!C1650</f>
        <v>18.849999999999994</v>
      </c>
      <c r="D1651" s="4">
        <f>Data!D1651-Data!D1650</f>
        <v>-7.0000000000000284E-2</v>
      </c>
      <c r="E1651" s="4">
        <f>Data!E1651-Data!E1650</f>
        <v>0.62000000000000455</v>
      </c>
    </row>
    <row r="1652" spans="1:5" x14ac:dyDescent="0.25">
      <c r="A1652" s="1">
        <v>37175</v>
      </c>
      <c r="B1652" s="4">
        <f>Data!B1652-Data!B1651</f>
        <v>7.2800000000000296</v>
      </c>
      <c r="C1652" s="4">
        <f>Data!C1652-Data!C1651</f>
        <v>-3.25</v>
      </c>
      <c r="D1652" s="4">
        <f>Data!D1652-Data!D1651</f>
        <v>-0.32000000000000028</v>
      </c>
      <c r="E1652" s="4">
        <f>Data!E1652-Data!E1651</f>
        <v>-0.17000000000000171</v>
      </c>
    </row>
    <row r="1653" spans="1:5" x14ac:dyDescent="0.25">
      <c r="A1653" s="1">
        <v>37176</v>
      </c>
      <c r="B1653" s="4">
        <f>Data!B1653-Data!B1652</f>
        <v>-0.83000000000004093</v>
      </c>
      <c r="C1653" s="4">
        <f>Data!C1653-Data!C1652</f>
        <v>-2.3000000000000114</v>
      </c>
      <c r="D1653" s="4">
        <f>Data!D1653-Data!D1652</f>
        <v>0.16000000000000014</v>
      </c>
      <c r="E1653" s="4">
        <f>Data!E1653-Data!E1652</f>
        <v>-0.79999999999999716</v>
      </c>
    </row>
    <row r="1654" spans="1:5" x14ac:dyDescent="0.25">
      <c r="A1654" s="1">
        <v>37179</v>
      </c>
      <c r="B1654" s="4">
        <f>Data!B1654-Data!B1653</f>
        <v>-2.0399999999999636</v>
      </c>
      <c r="C1654" s="4">
        <f>Data!C1654-Data!C1653</f>
        <v>-0.94999999999998863</v>
      </c>
      <c r="D1654" s="4">
        <f>Data!D1654-Data!D1653</f>
        <v>-2.9999999999999361E-2</v>
      </c>
      <c r="E1654" s="4">
        <f>Data!E1654-Data!E1653</f>
        <v>1.4699999999999989</v>
      </c>
    </row>
    <row r="1655" spans="1:5" x14ac:dyDescent="0.25">
      <c r="A1655" s="1">
        <v>37180</v>
      </c>
      <c r="B1655" s="4">
        <f>Data!B1655-Data!B1654</f>
        <v>5.2699999999999818</v>
      </c>
      <c r="C1655" s="4">
        <f>Data!C1655-Data!C1654</f>
        <v>3.5999999999999943</v>
      </c>
      <c r="D1655" s="4">
        <f>Data!D1655-Data!D1654</f>
        <v>-5.0000000000000711E-2</v>
      </c>
      <c r="E1655" s="4">
        <f>Data!E1655-Data!E1654</f>
        <v>0.32999999999999829</v>
      </c>
    </row>
    <row r="1656" spans="1:5" x14ac:dyDescent="0.25">
      <c r="A1656" s="1">
        <v>37181</v>
      </c>
      <c r="B1656" s="4">
        <f>Data!B1656-Data!B1655</f>
        <v>16.699999999999989</v>
      </c>
      <c r="C1656" s="4">
        <f>Data!C1656-Data!C1655</f>
        <v>-0.90000000000000568</v>
      </c>
      <c r="D1656" s="4">
        <f>Data!D1656-Data!D1655</f>
        <v>0.92999999999999972</v>
      </c>
      <c r="E1656" s="4">
        <f>Data!E1656-Data!E1655</f>
        <v>1.2700000000000031</v>
      </c>
    </row>
    <row r="1657" spans="1:5" x14ac:dyDescent="0.25">
      <c r="A1657" s="1">
        <v>37182</v>
      </c>
      <c r="B1657" s="4">
        <f>Data!B1657-Data!B1656</f>
        <v>-4.1499999999999773</v>
      </c>
      <c r="C1657" s="4">
        <f>Data!C1657-Data!C1656</f>
        <v>-7.3999999999999773</v>
      </c>
      <c r="D1657" s="4">
        <f>Data!D1657-Data!D1656</f>
        <v>0.47000000000000064</v>
      </c>
      <c r="E1657" s="4">
        <f>Data!E1657-Data!E1656</f>
        <v>1.7899999999999991</v>
      </c>
    </row>
    <row r="1658" spans="1:5" x14ac:dyDescent="0.25">
      <c r="A1658" s="1">
        <v>37183</v>
      </c>
      <c r="B1658" s="4">
        <f>Data!B1658-Data!B1657</f>
        <v>9.0199999999999818</v>
      </c>
      <c r="C1658" s="4">
        <f>Data!C1658-Data!C1657</f>
        <v>-0.10000000000002274</v>
      </c>
      <c r="D1658" s="4">
        <f>Data!D1658-Data!D1657</f>
        <v>0</v>
      </c>
      <c r="E1658" s="4">
        <f>Data!E1658-Data!E1657</f>
        <v>-0.23000000000000398</v>
      </c>
    </row>
    <row r="1659" spans="1:5" x14ac:dyDescent="0.25">
      <c r="A1659" s="1">
        <v>37186</v>
      </c>
      <c r="B1659" s="4">
        <f>Data!B1659-Data!B1658</f>
        <v>-1.6700000000000159</v>
      </c>
      <c r="C1659" s="4">
        <f>Data!C1659-Data!C1658</f>
        <v>-4.8999999999999773</v>
      </c>
      <c r="D1659" s="4">
        <f>Data!D1659-Data!D1658</f>
        <v>0</v>
      </c>
      <c r="E1659" s="4">
        <f>Data!E1659-Data!E1658</f>
        <v>-5.9999999999995168E-2</v>
      </c>
    </row>
    <row r="1660" spans="1:5" x14ac:dyDescent="0.25">
      <c r="A1660" s="1">
        <v>37187</v>
      </c>
      <c r="B1660" s="4">
        <f>Data!B1660-Data!B1659</f>
        <v>11.950000000000045</v>
      </c>
      <c r="C1660" s="4">
        <f>Data!C1660-Data!C1659</f>
        <v>6.8499999999999943</v>
      </c>
      <c r="D1660" s="4">
        <f>Data!D1660-Data!D1659</f>
        <v>-0.11000000000000121</v>
      </c>
      <c r="E1660" s="4">
        <f>Data!E1660-Data!E1659</f>
        <v>0.52999999999999403</v>
      </c>
    </row>
    <row r="1661" spans="1:5" x14ac:dyDescent="0.25">
      <c r="A1661" s="1">
        <v>37188</v>
      </c>
      <c r="B1661" s="4">
        <f>Data!B1661-Data!B1660</f>
        <v>39.480000000000018</v>
      </c>
      <c r="C1661" s="4">
        <f>Data!C1661-Data!C1660</f>
        <v>-6.5999999999999943</v>
      </c>
      <c r="D1661" s="4">
        <f>Data!D1661-Data!D1660</f>
        <v>0</v>
      </c>
      <c r="E1661" s="4">
        <f>Data!E1661-Data!E1660</f>
        <v>-0.17999999999999972</v>
      </c>
    </row>
    <row r="1662" spans="1:5" x14ac:dyDescent="0.25">
      <c r="A1662" s="1">
        <v>37189</v>
      </c>
      <c r="B1662" s="4">
        <f>Data!B1662-Data!B1661</f>
        <v>10.339999999999918</v>
      </c>
      <c r="C1662" s="4">
        <f>Data!C1662-Data!C1661</f>
        <v>-3</v>
      </c>
      <c r="D1662" s="4">
        <f>Data!D1662-Data!D1661</f>
        <v>-9.9999999999999645E-2</v>
      </c>
      <c r="E1662" s="4">
        <f>Data!E1662-Data!E1661</f>
        <v>0.15000000000000568</v>
      </c>
    </row>
    <row r="1663" spans="1:5" x14ac:dyDescent="0.25">
      <c r="A1663" s="1">
        <v>37193</v>
      </c>
      <c r="B1663" s="4">
        <f>Data!B1663-Data!B1662</f>
        <v>-30.189999999999941</v>
      </c>
      <c r="C1663" s="4">
        <f>Data!C1663-Data!C1662</f>
        <v>0.44999999999998863</v>
      </c>
      <c r="D1663" s="4">
        <f>Data!D1663-Data!D1662</f>
        <v>-0.17999999999999972</v>
      </c>
      <c r="E1663" s="4">
        <f>Data!E1663-Data!E1662</f>
        <v>0.11999999999999744</v>
      </c>
    </row>
    <row r="1664" spans="1:5" x14ac:dyDescent="0.25">
      <c r="A1664" s="1">
        <v>37194</v>
      </c>
      <c r="B1664" s="4">
        <f>Data!B1664-Data!B1663</f>
        <v>-7.3799999999999955</v>
      </c>
      <c r="C1664" s="4">
        <f>Data!C1664-Data!C1663</f>
        <v>-1.6999999999999886</v>
      </c>
      <c r="D1664" s="4">
        <f>Data!D1664-Data!D1663</f>
        <v>-0.33000000000000007</v>
      </c>
      <c r="E1664" s="4">
        <f>Data!E1664-Data!E1663</f>
        <v>-1.0900000000000034</v>
      </c>
    </row>
    <row r="1665" spans="1:5" x14ac:dyDescent="0.25">
      <c r="A1665" s="1">
        <v>37195</v>
      </c>
      <c r="B1665" s="4">
        <f>Data!B1665-Data!B1664</f>
        <v>10</v>
      </c>
      <c r="C1665" s="4">
        <f>Data!C1665-Data!C1664</f>
        <v>5.2999999999999829</v>
      </c>
      <c r="D1665" s="4">
        <f>Data!D1665-Data!D1664</f>
        <v>0.12000000000000099</v>
      </c>
      <c r="E1665" s="4">
        <f>Data!E1665-Data!E1664</f>
        <v>-1.6799999999999997</v>
      </c>
    </row>
    <row r="1666" spans="1:5" x14ac:dyDescent="0.25">
      <c r="A1666" s="1">
        <v>37196</v>
      </c>
      <c r="B1666" s="4">
        <f>Data!B1666-Data!B1665</f>
        <v>16.980000000000018</v>
      </c>
      <c r="C1666" s="4">
        <f>Data!C1666-Data!C1665</f>
        <v>5.0000000000011369E-2</v>
      </c>
      <c r="D1666" s="4">
        <f>Data!D1666-Data!D1665</f>
        <v>0.95999999999999908</v>
      </c>
      <c r="E1666" s="4">
        <f>Data!E1666-Data!E1665</f>
        <v>-0.11999999999999744</v>
      </c>
    </row>
    <row r="1667" spans="1:5" x14ac:dyDescent="0.25">
      <c r="A1667" s="1">
        <v>37197</v>
      </c>
      <c r="B1667" s="4">
        <f>Data!B1667-Data!B1666</f>
        <v>-22.350000000000023</v>
      </c>
      <c r="C1667" s="4">
        <f>Data!C1667-Data!C1666</f>
        <v>4</v>
      </c>
      <c r="D1667" s="4">
        <f>Data!D1667-Data!D1666</f>
        <v>0.22000000000000064</v>
      </c>
      <c r="E1667" s="4">
        <f>Data!E1667-Data!E1666</f>
        <v>1.0300000000000011</v>
      </c>
    </row>
    <row r="1668" spans="1:5" x14ac:dyDescent="0.25">
      <c r="A1668" s="1">
        <v>37200</v>
      </c>
      <c r="B1668" s="4">
        <f>Data!B1668-Data!B1667</f>
        <v>-20.28000000000003</v>
      </c>
      <c r="C1668" s="4">
        <f>Data!C1668-Data!C1667</f>
        <v>-4.6500000000000057</v>
      </c>
      <c r="D1668" s="4">
        <f>Data!D1668-Data!D1667</f>
        <v>0.17999999999999972</v>
      </c>
      <c r="E1668" s="4">
        <f>Data!E1668-Data!E1667</f>
        <v>0.58999999999999631</v>
      </c>
    </row>
    <row r="1669" spans="1:5" x14ac:dyDescent="0.25">
      <c r="A1669" s="1">
        <v>37201</v>
      </c>
      <c r="B1669" s="4">
        <f>Data!B1669-Data!B1668</f>
        <v>5.1500000000000341</v>
      </c>
      <c r="C1669" s="4">
        <f>Data!C1669-Data!C1668</f>
        <v>2.6999999999999886</v>
      </c>
      <c r="D1669" s="4">
        <f>Data!D1669-Data!D1668</f>
        <v>0</v>
      </c>
      <c r="E1669" s="4">
        <f>Data!E1669-Data!E1668</f>
        <v>0.59000000000000341</v>
      </c>
    </row>
    <row r="1670" spans="1:5" x14ac:dyDescent="0.25">
      <c r="A1670" s="1">
        <v>37202</v>
      </c>
      <c r="B1670" s="4">
        <f>Data!B1670-Data!B1669</f>
        <v>2.6299999999999955</v>
      </c>
      <c r="C1670" s="4">
        <f>Data!C1670-Data!C1669</f>
        <v>-2.4499999999999886</v>
      </c>
      <c r="D1670" s="4">
        <f>Data!D1670-Data!D1669</f>
        <v>-1.9999999999999574E-2</v>
      </c>
      <c r="E1670" s="4">
        <f>Data!E1670-Data!E1669</f>
        <v>-0.24000000000000199</v>
      </c>
    </row>
    <row r="1671" spans="1:5" x14ac:dyDescent="0.25">
      <c r="A1671" s="1">
        <v>37203</v>
      </c>
      <c r="B1671" s="4">
        <f>Data!B1671-Data!B1670</f>
        <v>23.470000000000027</v>
      </c>
      <c r="C1671" s="4">
        <f>Data!C1671-Data!C1670</f>
        <v>1.4499999999999886</v>
      </c>
      <c r="D1671" s="4">
        <f>Data!D1671-Data!D1670</f>
        <v>0</v>
      </c>
      <c r="E1671" s="4">
        <f>Data!E1671-Data!E1670</f>
        <v>-0.28999999999999915</v>
      </c>
    </row>
    <row r="1672" spans="1:5" x14ac:dyDescent="0.25">
      <c r="A1672" s="1">
        <v>37204</v>
      </c>
      <c r="B1672" s="4">
        <f>Data!B1672-Data!B1671</f>
        <v>9.5299999999999727</v>
      </c>
      <c r="C1672" s="4">
        <f>Data!C1672-Data!C1671</f>
        <v>0.45000000000001705</v>
      </c>
      <c r="D1672" s="4">
        <f>Data!D1672-Data!D1671</f>
        <v>0.31999999999999851</v>
      </c>
      <c r="E1672" s="4">
        <f>Data!E1672-Data!E1671</f>
        <v>2.5</v>
      </c>
    </row>
    <row r="1673" spans="1:5" x14ac:dyDescent="0.25">
      <c r="A1673" s="1">
        <v>37207</v>
      </c>
      <c r="B1673" s="4">
        <f>Data!B1673-Data!B1672</f>
        <v>-1.4800000000000182</v>
      </c>
      <c r="C1673" s="4">
        <f>Data!C1673-Data!C1672</f>
        <v>-1.8499999999999943</v>
      </c>
      <c r="D1673" s="4">
        <f>Data!D1673-Data!D1672</f>
        <v>0.40000000000000036</v>
      </c>
      <c r="E1673" s="4">
        <f>Data!E1673-Data!E1672</f>
        <v>1.4799999999999969</v>
      </c>
    </row>
    <row r="1674" spans="1:5" x14ac:dyDescent="0.25">
      <c r="A1674" s="1">
        <v>37208</v>
      </c>
      <c r="B1674" s="4">
        <f>Data!B1674-Data!B1673</f>
        <v>-14.230000000000018</v>
      </c>
      <c r="C1674" s="4">
        <f>Data!C1674-Data!C1673</f>
        <v>-0.80000000000001137</v>
      </c>
      <c r="D1674" s="4">
        <f>Data!D1674-Data!D1673</f>
        <v>-0.15000000000000036</v>
      </c>
      <c r="E1674" s="4">
        <f>Data!E1674-Data!E1673</f>
        <v>0.20000000000000284</v>
      </c>
    </row>
    <row r="1675" spans="1:5" x14ac:dyDescent="0.25">
      <c r="A1675" s="1">
        <v>37209</v>
      </c>
      <c r="B1675" s="4">
        <f>Data!B1675-Data!B1674</f>
        <v>-1.1000000000000227</v>
      </c>
      <c r="C1675" s="4">
        <f>Data!C1675-Data!C1674</f>
        <v>1.6500000000000057</v>
      </c>
      <c r="D1675" s="4">
        <f>Data!D1675-Data!D1674</f>
        <v>0.34000000000000163</v>
      </c>
      <c r="E1675" s="4">
        <f>Data!E1675-Data!E1674</f>
        <v>0.41000000000000369</v>
      </c>
    </row>
    <row r="1676" spans="1:5" x14ac:dyDescent="0.25">
      <c r="A1676" s="1">
        <v>37210</v>
      </c>
      <c r="B1676" s="4">
        <f>Data!B1676-Data!B1675</f>
        <v>11.710000000000036</v>
      </c>
      <c r="C1676" s="4">
        <f>Data!C1676-Data!C1675</f>
        <v>0.94999999999998863</v>
      </c>
      <c r="D1676" s="4">
        <f>Data!D1676-Data!D1675</f>
        <v>-0.35000000000000142</v>
      </c>
      <c r="E1676" s="4">
        <f>Data!E1676-Data!E1675</f>
        <v>-0.23000000000000398</v>
      </c>
    </row>
    <row r="1677" spans="1:5" x14ac:dyDescent="0.25">
      <c r="A1677" s="1">
        <v>37214</v>
      </c>
      <c r="B1677" s="4">
        <f>Data!B1677-Data!B1676</f>
        <v>-53.25</v>
      </c>
      <c r="C1677" s="4">
        <f>Data!C1677-Data!C1676</f>
        <v>3.5</v>
      </c>
      <c r="D1677" s="4">
        <f>Data!D1677-Data!D1676</f>
        <v>0.57000000000000028</v>
      </c>
      <c r="E1677" s="4">
        <f>Data!E1677-Data!E1676</f>
        <v>1.0900000000000034</v>
      </c>
    </row>
    <row r="1678" spans="1:5" x14ac:dyDescent="0.25">
      <c r="A1678" s="1">
        <v>37215</v>
      </c>
      <c r="B1678" s="4">
        <f>Data!B1678-Data!B1677</f>
        <v>-25.529999999999973</v>
      </c>
      <c r="C1678" s="4">
        <f>Data!C1678-Data!C1677</f>
        <v>-5.4000000000000057</v>
      </c>
      <c r="D1678" s="4">
        <f>Data!D1678-Data!D1677</f>
        <v>-0.33000000000000007</v>
      </c>
      <c r="E1678" s="4">
        <f>Data!E1678-Data!E1677</f>
        <v>0.14999999999999858</v>
      </c>
    </row>
    <row r="1679" spans="1:5" x14ac:dyDescent="0.25">
      <c r="A1679" s="1">
        <v>37216</v>
      </c>
      <c r="B1679" s="4">
        <f>Data!B1679-Data!B1678</f>
        <v>7.1299999999999955</v>
      </c>
      <c r="C1679" s="4">
        <f>Data!C1679-Data!C1678</f>
        <v>-9.9999999999994316E-2</v>
      </c>
      <c r="D1679" s="4">
        <f>Data!D1679-Data!D1678</f>
        <v>0.30000000000000071</v>
      </c>
      <c r="E1679" s="4">
        <f>Data!E1679-Data!E1678</f>
        <v>1.5300000000000011</v>
      </c>
    </row>
    <row r="1680" spans="1:5" x14ac:dyDescent="0.25">
      <c r="A1680" s="1">
        <v>37217</v>
      </c>
      <c r="B1680" s="4">
        <f>Data!B1680-Data!B1679</f>
        <v>15.789999999999964</v>
      </c>
      <c r="C1680" s="4">
        <f>Data!C1680-Data!C1679</f>
        <v>-9.9999999999994316E-2</v>
      </c>
      <c r="D1680" s="4">
        <f>Data!D1680-Data!D1679</f>
        <v>0.10999999999999943</v>
      </c>
      <c r="E1680" s="4">
        <f>Data!E1680-Data!E1679</f>
        <v>0.82000000000000028</v>
      </c>
    </row>
    <row r="1681" spans="1:5" x14ac:dyDescent="0.25">
      <c r="A1681" s="1">
        <v>37218</v>
      </c>
      <c r="B1681" s="4">
        <f>Data!B1681-Data!B1680</f>
        <v>1.25</v>
      </c>
      <c r="C1681" s="4">
        <f>Data!C1681-Data!C1680</f>
        <v>-5.0000000000011369E-2</v>
      </c>
      <c r="D1681" s="4">
        <f>Data!D1681-Data!D1680</f>
        <v>-6.0000000000000497E-2</v>
      </c>
      <c r="E1681" s="4">
        <f>Data!E1681-Data!E1680</f>
        <v>-0.35000000000000142</v>
      </c>
    </row>
    <row r="1682" spans="1:5" x14ac:dyDescent="0.25">
      <c r="A1682" s="1">
        <v>37221</v>
      </c>
      <c r="B1682" s="4">
        <f>Data!B1682-Data!B1681</f>
        <v>-1.6399999999999864</v>
      </c>
      <c r="C1682" s="4">
        <f>Data!C1682-Data!C1681</f>
        <v>-0.79999999999998295</v>
      </c>
      <c r="D1682" s="4">
        <f>Data!D1682-Data!D1681</f>
        <v>-9.9999999999997868E-3</v>
      </c>
      <c r="E1682" s="4">
        <f>Data!E1682-Data!E1681</f>
        <v>2.0899999999999963</v>
      </c>
    </row>
    <row r="1683" spans="1:5" x14ac:dyDescent="0.25">
      <c r="A1683" s="1">
        <v>37222</v>
      </c>
      <c r="B1683" s="4">
        <f>Data!B1683-Data!B1682</f>
        <v>4.6899999999999977</v>
      </c>
      <c r="C1683" s="4">
        <f>Data!C1683-Data!C1682</f>
        <v>-2.9000000000000057</v>
      </c>
      <c r="D1683" s="4">
        <f>Data!D1683-Data!D1682</f>
        <v>-0.33999999999999986</v>
      </c>
      <c r="E1683" s="4">
        <f>Data!E1683-Data!E1682</f>
        <v>-1.3499999999999943</v>
      </c>
    </row>
    <row r="1684" spans="1:5" x14ac:dyDescent="0.25">
      <c r="A1684" s="1">
        <v>37223</v>
      </c>
      <c r="B1684" s="4">
        <f>Data!B1684-Data!B1683</f>
        <v>-0.68999999999999773</v>
      </c>
      <c r="C1684" s="4">
        <f>Data!C1684-Data!C1683</f>
        <v>1.75</v>
      </c>
      <c r="D1684" s="4">
        <f>Data!D1684-Data!D1683</f>
        <v>-0.36999999999999922</v>
      </c>
      <c r="E1684" s="4">
        <f>Data!E1684-Data!E1683</f>
        <v>-0.21000000000000085</v>
      </c>
    </row>
    <row r="1685" spans="1:5" x14ac:dyDescent="0.25">
      <c r="A1685" s="1">
        <v>37224</v>
      </c>
      <c r="B1685" s="4">
        <f>Data!B1685-Data!B1684</f>
        <v>-4.8600000000000136</v>
      </c>
      <c r="C1685" s="4">
        <f>Data!C1685-Data!C1684</f>
        <v>-2.6500000000000057</v>
      </c>
      <c r="D1685" s="4">
        <f>Data!D1685-Data!D1684</f>
        <v>-4.0000000000000924E-2</v>
      </c>
      <c r="E1685" s="4">
        <f>Data!E1685-Data!E1684</f>
        <v>-1.1500000000000057</v>
      </c>
    </row>
    <row r="1686" spans="1:5" x14ac:dyDescent="0.25">
      <c r="A1686" s="1">
        <v>37228</v>
      </c>
      <c r="B1686" s="4">
        <f>Data!B1686-Data!B1685</f>
        <v>-11.569999999999993</v>
      </c>
      <c r="C1686" s="4">
        <f>Data!C1686-Data!C1685</f>
        <v>-0.25</v>
      </c>
      <c r="D1686" s="4">
        <f>Data!D1686-Data!D1685</f>
        <v>7.0000000000000284E-2</v>
      </c>
      <c r="E1686" s="4">
        <f>Data!E1686-Data!E1685</f>
        <v>1.3000000000000043</v>
      </c>
    </row>
    <row r="1687" spans="1:5" x14ac:dyDescent="0.25">
      <c r="A1687" s="1">
        <v>37229</v>
      </c>
      <c r="B1687" s="4">
        <f>Data!B1687-Data!B1686</f>
        <v>-3.6999999999999886</v>
      </c>
      <c r="C1687" s="4">
        <f>Data!C1687-Data!C1686</f>
        <v>3.5</v>
      </c>
      <c r="D1687" s="4">
        <f>Data!D1687-Data!D1686</f>
        <v>0</v>
      </c>
      <c r="E1687" s="4">
        <f>Data!E1687-Data!E1686</f>
        <v>1.1499999999999986</v>
      </c>
    </row>
    <row r="1688" spans="1:5" x14ac:dyDescent="0.25">
      <c r="A1688" s="1">
        <v>37230</v>
      </c>
      <c r="B1688" s="4">
        <f>Data!B1688-Data!B1687</f>
        <v>15.25</v>
      </c>
      <c r="C1688" s="4">
        <f>Data!C1688-Data!C1687</f>
        <v>5</v>
      </c>
      <c r="D1688" s="4">
        <f>Data!D1688-Data!D1687</f>
        <v>0.47000000000000064</v>
      </c>
      <c r="E1688" s="4">
        <f>Data!E1688-Data!E1687</f>
        <v>-1.1199999999999974</v>
      </c>
    </row>
    <row r="1689" spans="1:5" x14ac:dyDescent="0.25">
      <c r="A1689" s="1">
        <v>37231</v>
      </c>
      <c r="B1689" s="4">
        <f>Data!B1689-Data!B1688</f>
        <v>-6.4300000000000068</v>
      </c>
      <c r="C1689" s="4">
        <f>Data!C1689-Data!C1688</f>
        <v>-2.75</v>
      </c>
      <c r="D1689" s="4">
        <f>Data!D1689-Data!D1688</f>
        <v>-0.13000000000000078</v>
      </c>
      <c r="E1689" s="4">
        <f>Data!E1689-Data!E1688</f>
        <v>-1.0900000000000034</v>
      </c>
    </row>
    <row r="1690" spans="1:5" x14ac:dyDescent="0.25">
      <c r="A1690" s="1">
        <v>37232</v>
      </c>
      <c r="B1690" s="4">
        <f>Data!B1690-Data!B1689</f>
        <v>0.43000000000000682</v>
      </c>
      <c r="C1690" s="4">
        <f>Data!C1690-Data!C1689</f>
        <v>-0.29999999999998295</v>
      </c>
      <c r="D1690" s="4">
        <f>Data!D1690-Data!D1689</f>
        <v>3.0000000000001137E-2</v>
      </c>
      <c r="E1690" s="4">
        <f>Data!E1690-Data!E1689</f>
        <v>2.0300000000000011</v>
      </c>
    </row>
    <row r="1691" spans="1:5" x14ac:dyDescent="0.25">
      <c r="A1691" s="1">
        <v>37235</v>
      </c>
      <c r="B1691" s="4">
        <f>Data!B1691-Data!B1690</f>
        <v>3.9800000000000182</v>
      </c>
      <c r="C1691" s="4">
        <f>Data!C1691-Data!C1690</f>
        <v>-0.5</v>
      </c>
      <c r="D1691" s="4">
        <f>Data!D1691-Data!D1690</f>
        <v>1.1199999999999992</v>
      </c>
      <c r="E1691" s="4">
        <f>Data!E1691-Data!E1690</f>
        <v>0.78999999999999915</v>
      </c>
    </row>
    <row r="1692" spans="1:5" x14ac:dyDescent="0.25">
      <c r="A1692" s="1">
        <v>37236</v>
      </c>
      <c r="B1692" s="4">
        <f>Data!B1692-Data!B1691</f>
        <v>-9.1000000000000227</v>
      </c>
      <c r="C1692" s="4">
        <f>Data!C1692-Data!C1691</f>
        <v>1.4499999999999886</v>
      </c>
      <c r="D1692" s="4">
        <f>Data!D1692-Data!D1691</f>
        <v>-0.5</v>
      </c>
      <c r="E1692" s="4">
        <f>Data!E1692-Data!E1691</f>
        <v>1.0900000000000034</v>
      </c>
    </row>
    <row r="1693" spans="1:5" x14ac:dyDescent="0.25">
      <c r="A1693" s="1">
        <v>37237</v>
      </c>
      <c r="B1693" s="4">
        <f>Data!B1693-Data!B1692</f>
        <v>-1.5600000000000023</v>
      </c>
      <c r="C1693" s="4">
        <f>Data!C1693-Data!C1692</f>
        <v>-1.0500000000000114</v>
      </c>
      <c r="D1693" s="4">
        <f>Data!D1693-Data!D1692</f>
        <v>-0.22000000000000064</v>
      </c>
      <c r="E1693" s="4">
        <f>Data!E1693-Data!E1692</f>
        <v>-0.53000000000000114</v>
      </c>
    </row>
    <row r="1694" spans="1:5" x14ac:dyDescent="0.25">
      <c r="A1694" s="1">
        <v>37238</v>
      </c>
      <c r="B1694" s="4">
        <f>Data!B1694-Data!B1693</f>
        <v>1.0799999999999841</v>
      </c>
      <c r="C1694" s="4">
        <f>Data!C1694-Data!C1693</f>
        <v>1.9500000000000171</v>
      </c>
      <c r="D1694" s="4">
        <f>Data!D1694-Data!D1693</f>
        <v>-0.41999999999999993</v>
      </c>
      <c r="E1694" s="4">
        <f>Data!E1694-Data!E1693</f>
        <v>-2.2100000000000009</v>
      </c>
    </row>
    <row r="1695" spans="1:5" x14ac:dyDescent="0.25">
      <c r="A1695" s="1">
        <v>37239</v>
      </c>
      <c r="B1695" s="4">
        <f>Data!B1695-Data!B1694</f>
        <v>0.10000000000002274</v>
      </c>
      <c r="C1695" s="4">
        <f>Data!C1695-Data!C1694</f>
        <v>-5.0000000000011369E-2</v>
      </c>
      <c r="D1695" s="4">
        <f>Data!D1695-Data!D1694</f>
        <v>6.0000000000000497E-2</v>
      </c>
      <c r="E1695" s="4">
        <f>Data!E1695-Data!E1694</f>
        <v>-0.14000000000000057</v>
      </c>
    </row>
    <row r="1696" spans="1:5" x14ac:dyDescent="0.25">
      <c r="A1696" s="1">
        <v>37243</v>
      </c>
      <c r="B1696" s="4">
        <f>Data!B1696-Data!B1695</f>
        <v>-0.81999999999999318</v>
      </c>
      <c r="C1696" s="4">
        <f>Data!C1696-Data!C1695</f>
        <v>-4.9999999999982947E-2</v>
      </c>
      <c r="D1696" s="4">
        <f>Data!D1696-Data!D1695</f>
        <v>-0.36999999999999922</v>
      </c>
      <c r="E1696" s="4">
        <f>Data!E1696-Data!E1695</f>
        <v>-1.2700000000000031</v>
      </c>
    </row>
    <row r="1697" spans="1:5" x14ac:dyDescent="0.25">
      <c r="A1697" s="1">
        <v>37244</v>
      </c>
      <c r="B1697" s="4">
        <f>Data!B1697-Data!B1696</f>
        <v>-12.449999999999989</v>
      </c>
      <c r="C1697" s="4">
        <f>Data!C1697-Data!C1696</f>
        <v>-0.80000000000001137</v>
      </c>
      <c r="D1697" s="4">
        <f>Data!D1697-Data!D1696</f>
        <v>-0.39000000000000057</v>
      </c>
      <c r="E1697" s="4">
        <f>Data!E1697-Data!E1696</f>
        <v>-0.28999999999999915</v>
      </c>
    </row>
    <row r="1698" spans="1:5" x14ac:dyDescent="0.25">
      <c r="A1698" s="1">
        <v>37245</v>
      </c>
      <c r="B1698" s="4">
        <f>Data!B1698-Data!B1697</f>
        <v>1.3199999999999932</v>
      </c>
      <c r="C1698" s="4">
        <f>Data!C1698-Data!C1697</f>
        <v>0.94999999999998863</v>
      </c>
      <c r="D1698" s="4">
        <f>Data!D1698-Data!D1697</f>
        <v>3.9999999999999147E-2</v>
      </c>
      <c r="E1698" s="4">
        <f>Data!E1698-Data!E1697</f>
        <v>1.8800000000000026</v>
      </c>
    </row>
    <row r="1699" spans="1:5" x14ac:dyDescent="0.25">
      <c r="A1699" s="1">
        <v>37246</v>
      </c>
      <c r="B1699" s="4">
        <f>Data!B1699-Data!B1698</f>
        <v>1.8999999999999773</v>
      </c>
      <c r="C1699" s="4">
        <f>Data!C1699-Data!C1698</f>
        <v>1</v>
      </c>
      <c r="D1699" s="4">
        <f>Data!D1699-Data!D1698</f>
        <v>-8.9999999999999858E-2</v>
      </c>
      <c r="E1699" s="4">
        <f>Data!E1699-Data!E1698</f>
        <v>-1.740000000000002</v>
      </c>
    </row>
    <row r="1700" spans="1:5" x14ac:dyDescent="0.25">
      <c r="A1700" s="1">
        <v>37249</v>
      </c>
      <c r="B1700" s="4">
        <f>Data!B1700-Data!B1699</f>
        <v>-3.5699999999999932</v>
      </c>
      <c r="C1700" s="4">
        <f>Data!C1700-Data!C1699</f>
        <v>-1.9499999999999886</v>
      </c>
      <c r="D1700" s="4">
        <f>Data!D1700-Data!D1699</f>
        <v>-0.34999999999999964</v>
      </c>
      <c r="E1700" s="4">
        <f>Data!E1700-Data!E1699</f>
        <v>-1.4699999999999989</v>
      </c>
    </row>
    <row r="1701" spans="1:5" x14ac:dyDescent="0.25">
      <c r="A1701" s="1">
        <v>37251</v>
      </c>
      <c r="B1701" s="4">
        <f>Data!B1701-Data!B1700</f>
        <v>0.72000000000002728</v>
      </c>
      <c r="C1701" s="4">
        <f>Data!C1701-Data!C1700</f>
        <v>-1.4499999999999886</v>
      </c>
      <c r="D1701" s="4">
        <f>Data!D1701-Data!D1700</f>
        <v>-0.41999999999999993</v>
      </c>
      <c r="E1701" s="4">
        <f>Data!E1701-Data!E1700</f>
        <v>-1.9399999999999977</v>
      </c>
    </row>
    <row r="1702" spans="1:5" x14ac:dyDescent="0.25">
      <c r="A1702" s="1">
        <v>37252</v>
      </c>
      <c r="B1702" s="4">
        <f>Data!B1702-Data!B1701</f>
        <v>-4.4200000000000159</v>
      </c>
      <c r="C1702" s="4">
        <f>Data!C1702-Data!C1701</f>
        <v>3.25</v>
      </c>
      <c r="D1702" s="4">
        <f>Data!D1702-Data!D1701</f>
        <v>0.12000000000000099</v>
      </c>
      <c r="E1702" s="4">
        <f>Data!E1702-Data!E1701</f>
        <v>-1.980000000000004</v>
      </c>
    </row>
    <row r="1703" spans="1:5" x14ac:dyDescent="0.25">
      <c r="A1703" s="1">
        <v>37253</v>
      </c>
      <c r="B1703" s="4">
        <f>Data!B1703-Data!B1702</f>
        <v>11.370000000000005</v>
      </c>
      <c r="C1703" s="4">
        <f>Data!C1703-Data!C1702</f>
        <v>0.79999999999998295</v>
      </c>
      <c r="D1703" s="4">
        <f>Data!D1703-Data!D1702</f>
        <v>9.9999999999997868E-3</v>
      </c>
      <c r="E1703" s="4">
        <f>Data!E1703-Data!E1702</f>
        <v>2.740000000000002</v>
      </c>
    </row>
    <row r="1704" spans="1:5" x14ac:dyDescent="0.25">
      <c r="A1704" s="1">
        <v>37256</v>
      </c>
      <c r="B1704" s="4">
        <f>Data!B1704-Data!B1703</f>
        <v>3.6800000000000068</v>
      </c>
      <c r="C1704" s="4">
        <f>Data!C1704-Data!C1703</f>
        <v>4.8000000000000114</v>
      </c>
      <c r="D1704" s="4">
        <f>Data!D1704-Data!D1703</f>
        <v>0.64999999999999858</v>
      </c>
      <c r="E1704" s="4">
        <f>Data!E1704-Data!E1703</f>
        <v>1.2700000000000031</v>
      </c>
    </row>
    <row r="1705" spans="1:5" x14ac:dyDescent="0.25">
      <c r="A1705" s="1">
        <v>37257</v>
      </c>
      <c r="B1705" s="4">
        <f>Data!B1705-Data!B1704</f>
        <v>1.2199999999999704</v>
      </c>
      <c r="C1705" s="4">
        <f>Data!C1705-Data!C1704</f>
        <v>-3.1500000000000057</v>
      </c>
      <c r="D1705" s="4">
        <f>Data!D1705-Data!D1704</f>
        <v>-6.9999999999998508E-2</v>
      </c>
      <c r="E1705" s="4">
        <f>Data!E1705-Data!E1704</f>
        <v>-0.8300000000000054</v>
      </c>
    </row>
    <row r="1706" spans="1:5" x14ac:dyDescent="0.25">
      <c r="A1706" s="1">
        <v>37258</v>
      </c>
      <c r="B1706" s="4">
        <f>Data!B1706-Data!B1705</f>
        <v>4.5</v>
      </c>
      <c r="C1706" s="4">
        <f>Data!C1706-Data!C1705</f>
        <v>1.9000000000000057</v>
      </c>
      <c r="D1706" s="4">
        <f>Data!D1706-Data!D1705</f>
        <v>-7.0000000000000284E-2</v>
      </c>
      <c r="E1706" s="4">
        <f>Data!E1706-Data!E1705</f>
        <v>1.1799999999999997</v>
      </c>
    </row>
    <row r="1707" spans="1:5" x14ac:dyDescent="0.25">
      <c r="A1707" s="1">
        <v>37259</v>
      </c>
      <c r="B1707" s="4">
        <f>Data!B1707-Data!B1706</f>
        <v>12.370000000000005</v>
      </c>
      <c r="C1707" s="4">
        <f>Data!C1707-Data!C1706</f>
        <v>-0.95000000000001705</v>
      </c>
      <c r="D1707" s="4">
        <f>Data!D1707-Data!D1706</f>
        <v>0.3100000000000005</v>
      </c>
      <c r="E1707" s="4">
        <f>Data!E1707-Data!E1706</f>
        <v>2.1500000000000057</v>
      </c>
    </row>
    <row r="1708" spans="1:5" x14ac:dyDescent="0.25">
      <c r="A1708" s="1">
        <v>37260</v>
      </c>
      <c r="B1708" s="4">
        <f>Data!B1708-Data!B1707</f>
        <v>-12.050000000000011</v>
      </c>
      <c r="C1708" s="4">
        <f>Data!C1708-Data!C1707</f>
        <v>1.4000000000000057</v>
      </c>
      <c r="D1708" s="4">
        <f>Data!D1708-Data!D1707</f>
        <v>9.9999999999997868E-3</v>
      </c>
      <c r="E1708" s="4">
        <f>Data!E1708-Data!E1707</f>
        <v>2.2100000000000009</v>
      </c>
    </row>
    <row r="1709" spans="1:5" x14ac:dyDescent="0.25">
      <c r="A1709" s="1">
        <v>37263</v>
      </c>
      <c r="B1709" s="4">
        <f>Data!B1709-Data!B1708</f>
        <v>13.180000000000007</v>
      </c>
      <c r="C1709" s="4">
        <f>Data!C1709-Data!C1708</f>
        <v>-4.9499999999999886</v>
      </c>
      <c r="D1709" s="4">
        <f>Data!D1709-Data!D1708</f>
        <v>6.9999999999998508E-2</v>
      </c>
      <c r="E1709" s="4">
        <f>Data!E1709-Data!E1708</f>
        <v>1.9499999999999957</v>
      </c>
    </row>
    <row r="1710" spans="1:5" x14ac:dyDescent="0.25">
      <c r="A1710" s="1">
        <v>37264</v>
      </c>
      <c r="B1710" s="4">
        <f>Data!B1710-Data!B1709</f>
        <v>6.75</v>
      </c>
      <c r="C1710" s="4">
        <f>Data!C1710-Data!C1709</f>
        <v>1.7999999999999829</v>
      </c>
      <c r="D1710" s="4">
        <f>Data!D1710-Data!D1709</f>
        <v>-0.10999999999999943</v>
      </c>
      <c r="E1710" s="4">
        <f>Data!E1710-Data!E1709</f>
        <v>0.17000000000000171</v>
      </c>
    </row>
    <row r="1711" spans="1:5" x14ac:dyDescent="0.25">
      <c r="A1711" s="1">
        <v>37265</v>
      </c>
      <c r="B1711" s="4">
        <f>Data!B1711-Data!B1710</f>
        <v>-2.5500000000000114</v>
      </c>
      <c r="C1711" s="4">
        <f>Data!C1711-Data!C1710</f>
        <v>-4.75</v>
      </c>
      <c r="D1711" s="4">
        <f>Data!D1711-Data!D1710</f>
        <v>-8.0000000000000071E-2</v>
      </c>
      <c r="E1711" s="4">
        <f>Data!E1711-Data!E1710</f>
        <v>1.3900000000000006</v>
      </c>
    </row>
    <row r="1712" spans="1:5" x14ac:dyDescent="0.25">
      <c r="A1712" s="1">
        <v>37266</v>
      </c>
      <c r="B1712" s="4">
        <f>Data!B1712-Data!B1711</f>
        <v>-4.4499999999999886</v>
      </c>
      <c r="C1712" s="4">
        <f>Data!C1712-Data!C1711</f>
        <v>-9.9999999999994316E-2</v>
      </c>
      <c r="D1712" s="4">
        <f>Data!D1712-Data!D1711</f>
        <v>6.0000000000000497E-2</v>
      </c>
      <c r="E1712" s="4">
        <f>Data!E1712-Data!E1711</f>
        <v>1.5899999999999963</v>
      </c>
    </row>
    <row r="1713" spans="1:5" x14ac:dyDescent="0.25">
      <c r="A1713" s="1">
        <v>37267</v>
      </c>
      <c r="B1713" s="4">
        <f>Data!B1713-Data!B1712</f>
        <v>-4.0999999999999659</v>
      </c>
      <c r="C1713" s="4">
        <f>Data!C1713-Data!C1712</f>
        <v>9.9999999999994316E-2</v>
      </c>
      <c r="D1713" s="4">
        <f>Data!D1713-Data!D1712</f>
        <v>0</v>
      </c>
      <c r="E1713" s="4">
        <f>Data!E1713-Data!E1712</f>
        <v>-2.2399999999999949</v>
      </c>
    </row>
    <row r="1714" spans="1:5" x14ac:dyDescent="0.25">
      <c r="A1714" s="1">
        <v>37270</v>
      </c>
      <c r="B1714" s="4">
        <f>Data!B1714-Data!B1713</f>
        <v>8.0999999999999659</v>
      </c>
      <c r="C1714" s="4">
        <f>Data!C1714-Data!C1713</f>
        <v>0</v>
      </c>
      <c r="D1714" s="4">
        <f>Data!D1714-Data!D1713</f>
        <v>0.53999999999999915</v>
      </c>
      <c r="E1714" s="4">
        <f>Data!E1714-Data!E1713</f>
        <v>1.0599999999999952</v>
      </c>
    </row>
    <row r="1715" spans="1:5" x14ac:dyDescent="0.25">
      <c r="A1715" s="1">
        <v>37271</v>
      </c>
      <c r="B1715" s="4">
        <f>Data!B1715-Data!B1714</f>
        <v>-1.6800000000000068</v>
      </c>
      <c r="C1715" s="4">
        <f>Data!C1715-Data!C1714</f>
        <v>-3.5499999999999829</v>
      </c>
      <c r="D1715" s="4">
        <f>Data!D1715-Data!D1714</f>
        <v>-0.19999999999999929</v>
      </c>
      <c r="E1715" s="4">
        <f>Data!E1715-Data!E1714</f>
        <v>-0.53000000000000114</v>
      </c>
    </row>
    <row r="1716" spans="1:5" x14ac:dyDescent="0.25">
      <c r="A1716" s="1">
        <v>37272</v>
      </c>
      <c r="B1716" s="4">
        <f>Data!B1716-Data!B1715</f>
        <v>-2.339999999999975</v>
      </c>
      <c r="C1716" s="4">
        <f>Data!C1716-Data!C1715</f>
        <v>-1</v>
      </c>
      <c r="D1716" s="4">
        <f>Data!D1716-Data!D1715</f>
        <v>-5.0000000000000711E-2</v>
      </c>
      <c r="E1716" s="4">
        <f>Data!E1716-Data!E1715</f>
        <v>1.6799999999999997</v>
      </c>
    </row>
    <row r="1717" spans="1:5" x14ac:dyDescent="0.25">
      <c r="A1717" s="1">
        <v>37273</v>
      </c>
      <c r="B1717" s="4">
        <f>Data!B1717-Data!B1716</f>
        <v>0.56999999999999318</v>
      </c>
      <c r="C1717" s="4">
        <f>Data!C1717-Data!C1716</f>
        <v>0.25</v>
      </c>
      <c r="D1717" s="4">
        <f>Data!D1717-Data!D1716</f>
        <v>0.27000000000000135</v>
      </c>
      <c r="E1717" s="4">
        <f>Data!E1717-Data!E1716</f>
        <v>2.2700000000000031</v>
      </c>
    </row>
    <row r="1718" spans="1:5" x14ac:dyDescent="0.25">
      <c r="A1718" s="1">
        <v>37274</v>
      </c>
      <c r="B1718" s="4">
        <f>Data!B1718-Data!B1717</f>
        <v>6.6299999999999955</v>
      </c>
      <c r="C1718" s="4">
        <f>Data!C1718-Data!C1717</f>
        <v>2.6500000000000057</v>
      </c>
      <c r="D1718" s="4">
        <f>Data!D1718-Data!D1717</f>
        <v>-2.000000000000135E-2</v>
      </c>
      <c r="E1718" s="4">
        <f>Data!E1718-Data!E1717</f>
        <v>0.85000000000000142</v>
      </c>
    </row>
    <row r="1719" spans="1:5" x14ac:dyDescent="0.25">
      <c r="A1719" s="1">
        <v>37277</v>
      </c>
      <c r="B1719" s="4">
        <f>Data!B1719-Data!B1718</f>
        <v>9.8700000000000045</v>
      </c>
      <c r="C1719" s="4">
        <f>Data!C1719-Data!C1718</f>
        <v>-0.45000000000001705</v>
      </c>
      <c r="D1719" s="4">
        <f>Data!D1719-Data!D1718</f>
        <v>0.16000000000000014</v>
      </c>
      <c r="E1719" s="4">
        <f>Data!E1719-Data!E1718</f>
        <v>2.6500000000000057</v>
      </c>
    </row>
    <row r="1720" spans="1:5" x14ac:dyDescent="0.25">
      <c r="A1720" s="1">
        <v>37278</v>
      </c>
      <c r="B1720" s="4">
        <f>Data!B1720-Data!B1719</f>
        <v>1.6499999999999773</v>
      </c>
      <c r="C1720" s="4">
        <f>Data!C1720-Data!C1719</f>
        <v>-1.6500000000000057</v>
      </c>
      <c r="D1720" s="4">
        <f>Data!D1720-Data!D1719</f>
        <v>-9.9999999999999645E-2</v>
      </c>
      <c r="E1720" s="4">
        <f>Data!E1720-Data!E1719</f>
        <v>-3.470000000000006</v>
      </c>
    </row>
    <row r="1721" spans="1:5" x14ac:dyDescent="0.25">
      <c r="A1721" s="1">
        <v>37279</v>
      </c>
      <c r="B1721" s="4">
        <f>Data!B1721-Data!B1720</f>
        <v>0.90000000000003411</v>
      </c>
      <c r="C1721" s="4">
        <f>Data!C1721-Data!C1720</f>
        <v>4.5</v>
      </c>
      <c r="D1721" s="4">
        <f>Data!D1721-Data!D1720</f>
        <v>-0.15000000000000036</v>
      </c>
      <c r="E1721" s="4">
        <f>Data!E1721-Data!E1720</f>
        <v>-2.4200000000000017</v>
      </c>
    </row>
    <row r="1722" spans="1:5" x14ac:dyDescent="0.25">
      <c r="A1722" s="1">
        <v>37280</v>
      </c>
      <c r="B1722" s="4">
        <f>Data!B1722-Data!B1721</f>
        <v>-5.1700000000000159</v>
      </c>
      <c r="C1722" s="4">
        <f>Data!C1722-Data!C1721</f>
        <v>4.3500000000000227</v>
      </c>
      <c r="D1722" s="4">
        <f>Data!D1722-Data!D1721</f>
        <v>-0.64999999999999858</v>
      </c>
      <c r="E1722" s="4">
        <f>Data!E1722-Data!E1721</f>
        <v>-1.9699999999999989</v>
      </c>
    </row>
    <row r="1723" spans="1:5" x14ac:dyDescent="0.25">
      <c r="A1723" s="1">
        <v>37281</v>
      </c>
      <c r="B1723" s="4">
        <f>Data!B1723-Data!B1722</f>
        <v>-12.149999999999977</v>
      </c>
      <c r="C1723" s="4">
        <f>Data!C1723-Data!C1722</f>
        <v>0.14999999999997726</v>
      </c>
      <c r="D1723" s="4">
        <f>Data!D1723-Data!D1722</f>
        <v>-0.39000000000000057</v>
      </c>
      <c r="E1723" s="4">
        <f>Data!E1723-Data!E1722</f>
        <v>-3.3299999999999983</v>
      </c>
    </row>
    <row r="1724" spans="1:5" x14ac:dyDescent="0.25">
      <c r="A1724" s="1">
        <v>37284</v>
      </c>
      <c r="B1724" s="4">
        <f>Data!B1724-Data!B1723</f>
        <v>-12.53000000000003</v>
      </c>
      <c r="C1724" s="4">
        <f>Data!C1724-Data!C1723</f>
        <v>-0.25</v>
      </c>
      <c r="D1724" s="4">
        <f>Data!D1724-Data!D1723</f>
        <v>-0.3100000000000005</v>
      </c>
      <c r="E1724" s="4">
        <f>Data!E1724-Data!E1723</f>
        <v>1.2399999999999949</v>
      </c>
    </row>
    <row r="1725" spans="1:5" x14ac:dyDescent="0.25">
      <c r="A1725" s="1">
        <v>37285</v>
      </c>
      <c r="B1725" s="4">
        <f>Data!B1725-Data!B1724</f>
        <v>4.4800000000000182</v>
      </c>
      <c r="C1725" s="4">
        <f>Data!C1725-Data!C1724</f>
        <v>1.4500000000000171</v>
      </c>
      <c r="D1725" s="4">
        <f>Data!D1725-Data!D1724</f>
        <v>0.14000000000000057</v>
      </c>
      <c r="E1725" s="4">
        <f>Data!E1725-Data!E1724</f>
        <v>-0.64999999999999858</v>
      </c>
    </row>
    <row r="1726" spans="1:5" x14ac:dyDescent="0.25">
      <c r="A1726" s="1">
        <v>37286</v>
      </c>
      <c r="B1726" s="4">
        <f>Data!B1726-Data!B1725</f>
        <v>-4.5300000000000296</v>
      </c>
      <c r="C1726" s="4">
        <f>Data!C1726-Data!C1725</f>
        <v>-0.80000000000001137</v>
      </c>
      <c r="D1726" s="4">
        <f>Data!D1726-Data!D1725</f>
        <v>0.19999999999999929</v>
      </c>
      <c r="E1726" s="4">
        <f>Data!E1726-Data!E1725</f>
        <v>2.5</v>
      </c>
    </row>
    <row r="1727" spans="1:5" x14ac:dyDescent="0.25">
      <c r="A1727" s="1">
        <v>37287</v>
      </c>
      <c r="B1727" s="4">
        <f>Data!B1727-Data!B1726</f>
        <v>-7.6299999999999955</v>
      </c>
      <c r="C1727" s="4">
        <f>Data!C1727-Data!C1726</f>
        <v>9.9999999999994316E-2</v>
      </c>
      <c r="D1727" s="4">
        <f>Data!D1727-Data!D1726</f>
        <v>4.0000000000000924E-2</v>
      </c>
      <c r="E1727" s="4">
        <f>Data!E1727-Data!E1726</f>
        <v>0.39000000000000057</v>
      </c>
    </row>
    <row r="1728" spans="1:5" x14ac:dyDescent="0.25">
      <c r="A1728" s="1">
        <v>37288</v>
      </c>
      <c r="B1728" s="4">
        <f>Data!B1728-Data!B1727</f>
        <v>5.4600000000000364</v>
      </c>
      <c r="C1728" s="4">
        <f>Data!C1728-Data!C1727</f>
        <v>-1.25</v>
      </c>
      <c r="D1728" s="4">
        <f>Data!D1728-Data!D1727</f>
        <v>0.25</v>
      </c>
      <c r="E1728" s="4">
        <f>Data!E1728-Data!E1727</f>
        <v>0.57999999999999829</v>
      </c>
    </row>
    <row r="1729" spans="1:5" x14ac:dyDescent="0.25">
      <c r="A1729" s="1">
        <v>37291</v>
      </c>
      <c r="B1729" s="4">
        <f>Data!B1729-Data!B1728</f>
        <v>-5.25</v>
      </c>
      <c r="C1729" s="4">
        <f>Data!C1729-Data!C1728</f>
        <v>-0.64999999999997726</v>
      </c>
      <c r="D1729" s="4">
        <f>Data!D1729-Data!D1728</f>
        <v>1.9999999999999574E-2</v>
      </c>
      <c r="E1729" s="4">
        <f>Data!E1729-Data!E1728</f>
        <v>-0.93999999999999773</v>
      </c>
    </row>
    <row r="1730" spans="1:5" x14ac:dyDescent="0.25">
      <c r="A1730" s="1">
        <v>37292</v>
      </c>
      <c r="B1730" s="4">
        <f>Data!B1730-Data!B1729</f>
        <v>4.0699999999999932</v>
      </c>
      <c r="C1730" s="4">
        <f>Data!C1730-Data!C1729</f>
        <v>-1.4500000000000171</v>
      </c>
      <c r="D1730" s="4">
        <f>Data!D1730-Data!D1729</f>
        <v>7.0000000000000284E-2</v>
      </c>
      <c r="E1730" s="4">
        <f>Data!E1730-Data!E1729</f>
        <v>-1.0300000000000011</v>
      </c>
    </row>
    <row r="1731" spans="1:5" x14ac:dyDescent="0.25">
      <c r="A1731" s="1">
        <v>37293</v>
      </c>
      <c r="B1731" s="4">
        <f>Data!B1731-Data!B1730</f>
        <v>-0.65000000000003411</v>
      </c>
      <c r="C1731" s="4">
        <f>Data!C1731-Data!C1730</f>
        <v>4.7000000000000171</v>
      </c>
      <c r="D1731" s="4">
        <f>Data!D1731-Data!D1730</f>
        <v>0.60999999999999943</v>
      </c>
      <c r="E1731" s="4">
        <f>Data!E1731-Data!E1730</f>
        <v>1.6200000000000045</v>
      </c>
    </row>
    <row r="1732" spans="1:5" x14ac:dyDescent="0.25">
      <c r="A1732" s="1">
        <v>37294</v>
      </c>
      <c r="B1732" s="4">
        <f>Data!B1732-Data!B1731</f>
        <v>-0.29999999999995453</v>
      </c>
      <c r="C1732" s="4">
        <f>Data!C1732-Data!C1731</f>
        <v>1.1499999999999773</v>
      </c>
      <c r="D1732" s="4">
        <f>Data!D1732-Data!D1731</f>
        <v>-0.33999999999999986</v>
      </c>
      <c r="E1732" s="4">
        <f>Data!E1732-Data!E1731</f>
        <v>-0.59000000000000341</v>
      </c>
    </row>
    <row r="1733" spans="1:5" x14ac:dyDescent="0.25">
      <c r="A1733" s="1">
        <v>37295</v>
      </c>
      <c r="B1733" s="4">
        <f>Data!B1733-Data!B1732</f>
        <v>11.349999999999966</v>
      </c>
      <c r="C1733" s="4">
        <f>Data!C1733-Data!C1732</f>
        <v>7.4500000000000171</v>
      </c>
      <c r="D1733" s="4">
        <f>Data!D1733-Data!D1732</f>
        <v>0.21000000000000085</v>
      </c>
      <c r="E1733" s="4">
        <f>Data!E1733-Data!E1732</f>
        <v>6.0000000000002274E-2</v>
      </c>
    </row>
    <row r="1734" spans="1:5" x14ac:dyDescent="0.25">
      <c r="A1734" s="1">
        <v>37298</v>
      </c>
      <c r="B1734" s="4">
        <f>Data!B1734-Data!B1733</f>
        <v>-2.4699999999999704</v>
      </c>
      <c r="C1734" s="4">
        <f>Data!C1734-Data!C1733</f>
        <v>7.8499999999999943</v>
      </c>
      <c r="D1734" s="4">
        <f>Data!D1734-Data!D1733</f>
        <v>0.44999999999999929</v>
      </c>
      <c r="E1734" s="4">
        <f>Data!E1734-Data!E1733</f>
        <v>1.769999999999996</v>
      </c>
    </row>
    <row r="1735" spans="1:5" x14ac:dyDescent="0.25">
      <c r="A1735" s="1">
        <v>37299</v>
      </c>
      <c r="B1735" s="4">
        <f>Data!B1735-Data!B1734</f>
        <v>1.6200000000000045</v>
      </c>
      <c r="C1735" s="4">
        <f>Data!C1735-Data!C1734</f>
        <v>-6.1999999999999886</v>
      </c>
      <c r="D1735" s="4">
        <f>Data!D1735-Data!D1734</f>
        <v>0.15000000000000036</v>
      </c>
      <c r="E1735" s="4">
        <f>Data!E1735-Data!E1734</f>
        <v>1.2899999999999991</v>
      </c>
    </row>
    <row r="1736" spans="1:5" x14ac:dyDescent="0.25">
      <c r="A1736" s="1">
        <v>37300</v>
      </c>
      <c r="B1736" s="4">
        <f>Data!B1736-Data!B1735</f>
        <v>3.5999999999999659</v>
      </c>
      <c r="C1736" s="4">
        <f>Data!C1736-Data!C1735</f>
        <v>1.6999999999999886</v>
      </c>
      <c r="D1736" s="4">
        <f>Data!D1736-Data!D1735</f>
        <v>-0.20000000000000107</v>
      </c>
      <c r="E1736" s="4">
        <f>Data!E1736-Data!E1735</f>
        <v>-0.52999999999999403</v>
      </c>
    </row>
    <row r="1737" spans="1:5" x14ac:dyDescent="0.25">
      <c r="A1737" s="1">
        <v>37301</v>
      </c>
      <c r="B1737" s="4">
        <f>Data!B1737-Data!B1736</f>
        <v>-3.6499999999999773</v>
      </c>
      <c r="C1737" s="4">
        <f>Data!C1737-Data!C1736</f>
        <v>-2.6500000000000057</v>
      </c>
      <c r="D1737" s="4">
        <f>Data!D1737-Data!D1736</f>
        <v>7.0000000000000284E-2</v>
      </c>
      <c r="E1737" s="4">
        <f>Data!E1737-Data!E1736</f>
        <v>0.55999999999999517</v>
      </c>
    </row>
    <row r="1738" spans="1:5" x14ac:dyDescent="0.25">
      <c r="A1738" s="1">
        <v>37302</v>
      </c>
      <c r="B1738" s="4">
        <f>Data!B1738-Data!B1737</f>
        <v>4.9699999999999704</v>
      </c>
      <c r="C1738" s="4">
        <f>Data!C1738-Data!C1737</f>
        <v>3.8499999999999943</v>
      </c>
      <c r="D1738" s="4">
        <f>Data!D1738-Data!D1737</f>
        <v>0.25</v>
      </c>
      <c r="E1738" s="4">
        <f>Data!E1738-Data!E1737</f>
        <v>2.6799999999999997</v>
      </c>
    </row>
    <row r="1739" spans="1:5" x14ac:dyDescent="0.25">
      <c r="A1739" s="1">
        <v>37305</v>
      </c>
      <c r="B1739" s="4">
        <f>Data!B1739-Data!B1738</f>
        <v>8.75</v>
      </c>
      <c r="C1739" s="4">
        <f>Data!C1739-Data!C1738</f>
        <v>6.1500000000000057</v>
      </c>
      <c r="D1739" s="4">
        <f>Data!D1739-Data!D1738</f>
        <v>0.1899999999999995</v>
      </c>
      <c r="E1739" s="4">
        <f>Data!E1739-Data!E1738</f>
        <v>-1.0899999999999963</v>
      </c>
    </row>
    <row r="1740" spans="1:5" x14ac:dyDescent="0.25">
      <c r="A1740" s="1">
        <v>37306</v>
      </c>
      <c r="B1740" s="4">
        <f>Data!B1740-Data!B1739</f>
        <v>-3.75</v>
      </c>
      <c r="C1740" s="4">
        <f>Data!C1740-Data!C1739</f>
        <v>-0.34999999999999432</v>
      </c>
      <c r="D1740" s="4">
        <f>Data!D1740-Data!D1739</f>
        <v>-0.29999999999999893</v>
      </c>
      <c r="E1740" s="4">
        <f>Data!E1740-Data!E1739</f>
        <v>-1.8800000000000026</v>
      </c>
    </row>
    <row r="1741" spans="1:5" x14ac:dyDescent="0.25">
      <c r="A1741" s="1">
        <v>37307</v>
      </c>
      <c r="B1741" s="4">
        <f>Data!B1741-Data!B1740</f>
        <v>-0.41999999999995907</v>
      </c>
      <c r="C1741" s="4">
        <f>Data!C1741-Data!C1740</f>
        <v>-1.0500000000000114</v>
      </c>
      <c r="D1741" s="4">
        <f>Data!D1741-Data!D1740</f>
        <v>-0.35999999999999943</v>
      </c>
      <c r="E1741" s="4">
        <f>Data!E1741-Data!E1740</f>
        <v>-0.90999999999999659</v>
      </c>
    </row>
    <row r="1742" spans="1:5" x14ac:dyDescent="0.25">
      <c r="A1742" s="1">
        <v>37308</v>
      </c>
      <c r="B1742" s="4">
        <f>Data!B1742-Data!B1741</f>
        <v>3.5499999999999545</v>
      </c>
      <c r="C1742" s="4">
        <f>Data!C1742-Data!C1741</f>
        <v>0.70000000000001705</v>
      </c>
      <c r="D1742" s="4">
        <f>Data!D1742-Data!D1741</f>
        <v>2.9999999999999361E-2</v>
      </c>
      <c r="E1742" s="4">
        <f>Data!E1742-Data!E1741</f>
        <v>0.10999999999999943</v>
      </c>
    </row>
    <row r="1743" spans="1:5" x14ac:dyDescent="0.25">
      <c r="A1743" s="1">
        <v>37309</v>
      </c>
      <c r="B1743" s="4">
        <f>Data!B1743-Data!B1742</f>
        <v>7.8300000000000409</v>
      </c>
      <c r="C1743" s="4">
        <f>Data!C1743-Data!C1742</f>
        <v>-0.15000000000000568</v>
      </c>
      <c r="D1743" s="4">
        <f>Data!D1743-Data!D1742</f>
        <v>0.29999999999999893</v>
      </c>
      <c r="E1743" s="4">
        <f>Data!E1743-Data!E1742</f>
        <v>5.75</v>
      </c>
    </row>
    <row r="1744" spans="1:5" x14ac:dyDescent="0.25">
      <c r="A1744" s="1">
        <v>37312</v>
      </c>
      <c r="B1744" s="4">
        <f>Data!B1744-Data!B1743</f>
        <v>11.289999999999964</v>
      </c>
      <c r="C1744" s="4">
        <f>Data!C1744-Data!C1743</f>
        <v>-1.4000000000000057</v>
      </c>
      <c r="D1744" s="4">
        <f>Data!D1744-Data!D1743</f>
        <v>2.000000000000135E-2</v>
      </c>
      <c r="E1744" s="4">
        <f>Data!E1744-Data!E1743</f>
        <v>-0.29999999999999716</v>
      </c>
    </row>
    <row r="1745" spans="1:5" x14ac:dyDescent="0.25">
      <c r="A1745" s="1">
        <v>37313</v>
      </c>
      <c r="B1745" s="4">
        <f>Data!B1745-Data!B1744</f>
        <v>45</v>
      </c>
      <c r="C1745" s="4">
        <f>Data!C1745-Data!C1744</f>
        <v>2.4500000000000171</v>
      </c>
      <c r="D1745" s="4">
        <f>Data!D1745-Data!D1744</f>
        <v>0.12999999999999901</v>
      </c>
      <c r="E1745" s="4">
        <f>Data!E1745-Data!E1744</f>
        <v>-0.35000000000000853</v>
      </c>
    </row>
    <row r="1746" spans="1:5" x14ac:dyDescent="0.25">
      <c r="A1746" s="1">
        <v>37314</v>
      </c>
      <c r="B1746" s="4">
        <f>Data!B1746-Data!B1745</f>
        <v>-13.120000000000005</v>
      </c>
      <c r="C1746" s="4">
        <f>Data!C1746-Data!C1745</f>
        <v>4.9499999999999886</v>
      </c>
      <c r="D1746" s="4">
        <f>Data!D1746-Data!D1745</f>
        <v>-7.0000000000000284E-2</v>
      </c>
      <c r="E1746" s="4">
        <f>Data!E1746-Data!E1745</f>
        <v>-0.73999999999999488</v>
      </c>
    </row>
    <row r="1747" spans="1:5" x14ac:dyDescent="0.25">
      <c r="A1747" s="1">
        <v>37315</v>
      </c>
      <c r="B1747" s="4">
        <f>Data!B1747-Data!B1746</f>
        <v>-14.569999999999936</v>
      </c>
      <c r="C1747" s="4">
        <f>Data!C1747-Data!C1746</f>
        <v>3.3000000000000114</v>
      </c>
      <c r="D1747" s="4">
        <f>Data!D1747-Data!D1746</f>
        <v>-1.1099999999999994</v>
      </c>
      <c r="E1747" s="4">
        <f>Data!E1747-Data!E1746</f>
        <v>-3.0900000000000034</v>
      </c>
    </row>
    <row r="1748" spans="1:5" x14ac:dyDescent="0.25">
      <c r="A1748" s="1">
        <v>37316</v>
      </c>
      <c r="B1748" s="4">
        <f>Data!B1748-Data!B1747</f>
        <v>0.54999999999995453</v>
      </c>
      <c r="C1748" s="4">
        <f>Data!C1748-Data!C1747</f>
        <v>12.699999999999989</v>
      </c>
      <c r="D1748" s="4">
        <f>Data!D1748-Data!D1747</f>
        <v>0.32000000000000028</v>
      </c>
      <c r="E1748" s="4">
        <f>Data!E1748-Data!E1747</f>
        <v>0.35000000000000142</v>
      </c>
    </row>
    <row r="1749" spans="1:5" x14ac:dyDescent="0.25">
      <c r="A1749" s="1">
        <v>37319</v>
      </c>
      <c r="B1749" s="4">
        <f>Data!B1749-Data!B1748</f>
        <v>7.0199999999999818</v>
      </c>
      <c r="C1749" s="4">
        <f>Data!C1749-Data!C1748</f>
        <v>-14.199999999999989</v>
      </c>
      <c r="D1749" s="4">
        <f>Data!D1749-Data!D1748</f>
        <v>0.63000000000000078</v>
      </c>
      <c r="E1749" s="4">
        <f>Data!E1749-Data!E1748</f>
        <v>2.1000000000000014</v>
      </c>
    </row>
    <row r="1750" spans="1:5" x14ac:dyDescent="0.25">
      <c r="A1750" s="1">
        <v>37320</v>
      </c>
      <c r="B1750" s="4">
        <f>Data!B1750-Data!B1749</f>
        <v>-7.6699999999999591</v>
      </c>
      <c r="C1750" s="4">
        <f>Data!C1750-Data!C1749</f>
        <v>-0.75</v>
      </c>
      <c r="D1750" s="4">
        <f>Data!D1750-Data!D1749</f>
        <v>-0.35000000000000142</v>
      </c>
      <c r="E1750" s="4">
        <f>Data!E1750-Data!E1749</f>
        <v>-2.1799999999999997</v>
      </c>
    </row>
    <row r="1751" spans="1:5" x14ac:dyDescent="0.25">
      <c r="A1751" s="1">
        <v>37321</v>
      </c>
      <c r="B1751" s="4">
        <f>Data!B1751-Data!B1750</f>
        <v>-16.600000000000023</v>
      </c>
      <c r="C1751" s="4">
        <f>Data!C1751-Data!C1750</f>
        <v>-1.1000000000000227</v>
      </c>
      <c r="D1751" s="4">
        <f>Data!D1751-Data!D1750</f>
        <v>-0.25999999999999979</v>
      </c>
      <c r="E1751" s="4">
        <f>Data!E1751-Data!E1750</f>
        <v>-2.3000000000000043</v>
      </c>
    </row>
    <row r="1752" spans="1:5" x14ac:dyDescent="0.25">
      <c r="A1752" s="1">
        <v>37322</v>
      </c>
      <c r="B1752" s="4">
        <f>Data!B1752-Data!B1751</f>
        <v>6.3899999999999864</v>
      </c>
      <c r="C1752" s="4">
        <f>Data!C1752-Data!C1751</f>
        <v>6</v>
      </c>
      <c r="D1752" s="4">
        <f>Data!D1752-Data!D1751</f>
        <v>4.0000000000000924E-2</v>
      </c>
      <c r="E1752" s="4">
        <f>Data!E1752-Data!E1751</f>
        <v>0.94000000000000483</v>
      </c>
    </row>
    <row r="1753" spans="1:5" x14ac:dyDescent="0.25">
      <c r="A1753" s="1">
        <v>37323</v>
      </c>
      <c r="B1753" s="4">
        <f>Data!B1753-Data!B1752</f>
        <v>12.279999999999973</v>
      </c>
      <c r="C1753" s="4">
        <f>Data!C1753-Data!C1752</f>
        <v>-5.8999999999999773</v>
      </c>
      <c r="D1753" s="4">
        <f>Data!D1753-Data!D1752</f>
        <v>-0.16999999999999993</v>
      </c>
      <c r="E1753" s="4">
        <f>Data!E1753-Data!E1752</f>
        <v>-0.28999999999999915</v>
      </c>
    </row>
    <row r="1754" spans="1:5" x14ac:dyDescent="0.25">
      <c r="A1754" s="1">
        <v>37326</v>
      </c>
      <c r="B1754" s="4">
        <f>Data!B1754-Data!B1753</f>
        <v>1.5800000000000409</v>
      </c>
      <c r="C1754" s="4">
        <f>Data!C1754-Data!C1753</f>
        <v>-7.1000000000000227</v>
      </c>
      <c r="D1754" s="4">
        <f>Data!D1754-Data!D1753</f>
        <v>-0.22000000000000064</v>
      </c>
      <c r="E1754" s="4">
        <f>Data!E1754-Data!E1753</f>
        <v>-0.8300000000000054</v>
      </c>
    </row>
    <row r="1755" spans="1:5" x14ac:dyDescent="0.25">
      <c r="A1755" s="1">
        <v>37327</v>
      </c>
      <c r="B1755" s="4">
        <f>Data!B1755-Data!B1754</f>
        <v>-10.149999999999977</v>
      </c>
      <c r="C1755" s="4">
        <f>Data!C1755-Data!C1754</f>
        <v>-7</v>
      </c>
      <c r="D1755" s="4">
        <f>Data!D1755-Data!D1754</f>
        <v>-0.15000000000000036</v>
      </c>
      <c r="E1755" s="4">
        <f>Data!E1755-Data!E1754</f>
        <v>-1.9699999999999989</v>
      </c>
    </row>
    <row r="1756" spans="1:5" x14ac:dyDescent="0.25">
      <c r="A1756" s="1">
        <v>37328</v>
      </c>
      <c r="B1756" s="4">
        <f>Data!B1756-Data!B1755</f>
        <v>17.189999999999941</v>
      </c>
      <c r="C1756" s="4">
        <f>Data!C1756-Data!C1755</f>
        <v>5.8000000000000114</v>
      </c>
      <c r="D1756" s="4">
        <f>Data!D1756-Data!D1755</f>
        <v>5.0000000000000711E-2</v>
      </c>
      <c r="E1756" s="4">
        <f>Data!E1756-Data!E1755</f>
        <v>1.0300000000000011</v>
      </c>
    </row>
    <row r="1757" spans="1:5" x14ac:dyDescent="0.25">
      <c r="A1757" s="1">
        <v>37329</v>
      </c>
      <c r="B1757" s="4">
        <f>Data!B1757-Data!B1756</f>
        <v>0.33000000000004093</v>
      </c>
      <c r="C1757" s="4">
        <f>Data!C1757-Data!C1756</f>
        <v>0.69999999999998863</v>
      </c>
      <c r="D1757" s="4">
        <f>Data!D1757-Data!D1756</f>
        <v>-5.0000000000000711E-2</v>
      </c>
      <c r="E1757" s="4">
        <f>Data!E1757-Data!E1756</f>
        <v>-0.14999999999999858</v>
      </c>
    </row>
    <row r="1758" spans="1:5" x14ac:dyDescent="0.25">
      <c r="A1758" s="1">
        <v>37330</v>
      </c>
      <c r="B1758" s="4">
        <f>Data!B1758-Data!B1757</f>
        <v>-3.4500000000000455</v>
      </c>
      <c r="C1758" s="4">
        <f>Data!C1758-Data!C1757</f>
        <v>-1.0499999999999829</v>
      </c>
      <c r="D1758" s="4">
        <f>Data!D1758-Data!D1757</f>
        <v>0.23000000000000043</v>
      </c>
      <c r="E1758" s="4">
        <f>Data!E1758-Data!E1757</f>
        <v>3.0000000000001137E-2</v>
      </c>
    </row>
    <row r="1759" spans="1:5" x14ac:dyDescent="0.25">
      <c r="A1759" s="1">
        <v>37333</v>
      </c>
      <c r="B1759" s="4">
        <f>Data!B1759-Data!B1758</f>
        <v>-7.1299999999999955</v>
      </c>
      <c r="C1759" s="4">
        <f>Data!C1759-Data!C1758</f>
        <v>0.54999999999998295</v>
      </c>
      <c r="D1759" s="4">
        <f>Data!D1759-Data!D1758</f>
        <v>-8.9999999999999858E-2</v>
      </c>
      <c r="E1759" s="4">
        <f>Data!E1759-Data!E1758</f>
        <v>1.5</v>
      </c>
    </row>
    <row r="1760" spans="1:5" x14ac:dyDescent="0.25">
      <c r="A1760" s="1">
        <v>37334</v>
      </c>
      <c r="B1760" s="4">
        <f>Data!B1760-Data!B1759</f>
        <v>3.6800000000000637</v>
      </c>
      <c r="C1760" s="4">
        <f>Data!C1760-Data!C1759</f>
        <v>-5.6499999999999773</v>
      </c>
      <c r="D1760" s="4">
        <f>Data!D1760-Data!D1759</f>
        <v>-0.21000000000000085</v>
      </c>
      <c r="E1760" s="4">
        <f>Data!E1760-Data!E1759</f>
        <v>-0.64999999999999858</v>
      </c>
    </row>
    <row r="1761" spans="1:5" x14ac:dyDescent="0.25">
      <c r="A1761" s="1">
        <v>37335</v>
      </c>
      <c r="B1761" s="4">
        <f>Data!B1761-Data!B1760</f>
        <v>-0.85000000000002274</v>
      </c>
      <c r="C1761" s="4">
        <f>Data!C1761-Data!C1760</f>
        <v>3.8499999999999943</v>
      </c>
      <c r="D1761" s="4">
        <f>Data!D1761-Data!D1760</f>
        <v>-8.0000000000000071E-2</v>
      </c>
      <c r="E1761" s="4">
        <f>Data!E1761-Data!E1760</f>
        <v>-0.79000000000000625</v>
      </c>
    </row>
    <row r="1762" spans="1:5" x14ac:dyDescent="0.25">
      <c r="A1762" s="1">
        <v>37336</v>
      </c>
      <c r="B1762" s="4">
        <f>Data!B1762-Data!B1761</f>
        <v>4.7699999999999818</v>
      </c>
      <c r="C1762" s="4">
        <f>Data!C1762-Data!C1761</f>
        <v>-3.75</v>
      </c>
      <c r="D1762" s="4">
        <f>Data!D1762-Data!D1761</f>
        <v>-6.9999999999998508E-2</v>
      </c>
      <c r="E1762" s="4">
        <f>Data!E1762-Data!E1761</f>
        <v>-8.9999999999996305E-2</v>
      </c>
    </row>
    <row r="1763" spans="1:5" x14ac:dyDescent="0.25">
      <c r="A1763" s="1">
        <v>37337</v>
      </c>
      <c r="B1763" s="4">
        <f>Data!B1763-Data!B1762</f>
        <v>2.7799999999999727</v>
      </c>
      <c r="C1763" s="4">
        <f>Data!C1763-Data!C1762</f>
        <v>-1.9000000000000057</v>
      </c>
      <c r="D1763" s="4">
        <f>Data!D1763-Data!D1762</f>
        <v>-0.13000000000000078</v>
      </c>
      <c r="E1763" s="4">
        <f>Data!E1763-Data!E1762</f>
        <v>0</v>
      </c>
    </row>
    <row r="1764" spans="1:5" x14ac:dyDescent="0.25">
      <c r="A1764" s="1">
        <v>37341</v>
      </c>
      <c r="B1764" s="4">
        <f>Data!B1764-Data!B1763</f>
        <v>-5.9699999999999136</v>
      </c>
      <c r="C1764" s="4">
        <f>Data!C1764-Data!C1763</f>
        <v>-1.5</v>
      </c>
      <c r="D1764" s="4">
        <f>Data!D1764-Data!D1763</f>
        <v>-0.13000000000000078</v>
      </c>
      <c r="E1764" s="4">
        <f>Data!E1764-Data!E1763</f>
        <v>-0.14999999999999858</v>
      </c>
    </row>
    <row r="1765" spans="1:5" x14ac:dyDescent="0.25">
      <c r="A1765" s="1">
        <v>37342</v>
      </c>
      <c r="B1765" s="4">
        <f>Data!B1765-Data!B1764</f>
        <v>7.0199999999999818</v>
      </c>
      <c r="C1765" s="4">
        <f>Data!C1765-Data!C1764</f>
        <v>-2.25</v>
      </c>
      <c r="D1765" s="4">
        <f>Data!D1765-Data!D1764</f>
        <v>0.13000000000000078</v>
      </c>
      <c r="E1765" s="4">
        <f>Data!E1765-Data!E1764</f>
        <v>-1.7000000000000028</v>
      </c>
    </row>
    <row r="1766" spans="1:5" x14ac:dyDescent="0.25">
      <c r="A1766" s="1">
        <v>37343</v>
      </c>
      <c r="B1766" s="4">
        <f>Data!B1766-Data!B1765</f>
        <v>11.069999999999936</v>
      </c>
      <c r="C1766" s="4">
        <f>Data!C1766-Data!C1765</f>
        <v>-1.9000000000000057</v>
      </c>
      <c r="D1766" s="4">
        <f>Data!D1766-Data!D1765</f>
        <v>-5.0000000000000711E-2</v>
      </c>
      <c r="E1766" s="4">
        <f>Data!E1766-Data!E1765</f>
        <v>0.5</v>
      </c>
    </row>
    <row r="1767" spans="1:5" x14ac:dyDescent="0.25">
      <c r="A1767" s="1">
        <v>37347</v>
      </c>
      <c r="B1767" s="4">
        <f>Data!B1767-Data!B1766</f>
        <v>-2.2699999999999818</v>
      </c>
      <c r="C1767" s="4">
        <f>Data!C1767-Data!C1766</f>
        <v>1.1500000000000057</v>
      </c>
      <c r="D1767" s="4">
        <f>Data!D1767-Data!D1766</f>
        <v>4.0000000000000924E-2</v>
      </c>
      <c r="E1767" s="4">
        <f>Data!E1767-Data!E1766</f>
        <v>0.10999999999999943</v>
      </c>
    </row>
    <row r="1768" spans="1:5" x14ac:dyDescent="0.25">
      <c r="A1768" s="1">
        <v>37348</v>
      </c>
      <c r="B1768" s="4">
        <f>Data!B1768-Data!B1767</f>
        <v>9.1499999999999773</v>
      </c>
      <c r="C1768" s="4">
        <f>Data!C1768-Data!C1767</f>
        <v>-4.3000000000000114</v>
      </c>
      <c r="D1768" s="4">
        <f>Data!D1768-Data!D1767</f>
        <v>0.12999999999999901</v>
      </c>
      <c r="E1768" s="4">
        <f>Data!E1768-Data!E1767</f>
        <v>1.0300000000000011</v>
      </c>
    </row>
    <row r="1769" spans="1:5" x14ac:dyDescent="0.25">
      <c r="A1769" s="1">
        <v>37349</v>
      </c>
      <c r="B1769" s="4">
        <f>Data!B1769-Data!B1768</f>
        <v>9.25</v>
      </c>
      <c r="C1769" s="4">
        <f>Data!C1769-Data!C1768</f>
        <v>-4.25</v>
      </c>
      <c r="D1769" s="4">
        <f>Data!D1769-Data!D1768</f>
        <v>-9.9999999999999645E-2</v>
      </c>
      <c r="E1769" s="4">
        <f>Data!E1769-Data!E1768</f>
        <v>-0.20000000000000284</v>
      </c>
    </row>
    <row r="1770" spans="1:5" x14ac:dyDescent="0.25">
      <c r="A1770" s="1">
        <v>37350</v>
      </c>
      <c r="B1770" s="4">
        <f>Data!B1770-Data!B1769</f>
        <v>-15.169999999999959</v>
      </c>
      <c r="C1770" s="4">
        <f>Data!C1770-Data!C1769</f>
        <v>9.8500000000000227</v>
      </c>
      <c r="D1770" s="4">
        <f>Data!D1770-Data!D1769</f>
        <v>-9.9999999999999645E-2</v>
      </c>
      <c r="E1770" s="4">
        <f>Data!E1770-Data!E1769</f>
        <v>0.26000000000000512</v>
      </c>
    </row>
    <row r="1771" spans="1:5" x14ac:dyDescent="0.25">
      <c r="A1771" s="1">
        <v>37351</v>
      </c>
      <c r="B1771" s="4">
        <f>Data!B1771-Data!B1770</f>
        <v>-4.92999999999995</v>
      </c>
      <c r="C1771" s="4">
        <f>Data!C1771-Data!C1770</f>
        <v>-0.20000000000001705</v>
      </c>
      <c r="D1771" s="4">
        <f>Data!D1771-Data!D1770</f>
        <v>0.13000000000000078</v>
      </c>
      <c r="E1771" s="4">
        <f>Data!E1771-Data!E1770</f>
        <v>-0.38000000000000256</v>
      </c>
    </row>
    <row r="1772" spans="1:5" x14ac:dyDescent="0.25">
      <c r="A1772" s="1">
        <v>37354</v>
      </c>
      <c r="B1772" s="4">
        <f>Data!B1772-Data!B1771</f>
        <v>2.7799999999999727</v>
      </c>
      <c r="C1772" s="4">
        <f>Data!C1772-Data!C1771</f>
        <v>-2.0499999999999829</v>
      </c>
      <c r="D1772" s="4">
        <f>Data!D1772-Data!D1771</f>
        <v>0</v>
      </c>
      <c r="E1772" s="4">
        <f>Data!E1772-Data!E1771</f>
        <v>0.53000000000000114</v>
      </c>
    </row>
    <row r="1773" spans="1:5" x14ac:dyDescent="0.25">
      <c r="A1773" s="1">
        <v>37355</v>
      </c>
      <c r="B1773" s="4">
        <f>Data!B1773-Data!B1772</f>
        <v>4.0399999999999636</v>
      </c>
      <c r="C1773" s="4">
        <f>Data!C1773-Data!C1772</f>
        <v>-0.5</v>
      </c>
      <c r="D1773" s="4">
        <f>Data!D1773-Data!D1772</f>
        <v>-8.9999999999999858E-2</v>
      </c>
      <c r="E1773" s="4">
        <f>Data!E1773-Data!E1772</f>
        <v>3.0000000000001137E-2</v>
      </c>
    </row>
    <row r="1774" spans="1:5" x14ac:dyDescent="0.25">
      <c r="A1774" s="1">
        <v>37356</v>
      </c>
      <c r="B1774" s="4">
        <f>Data!B1774-Data!B1773</f>
        <v>5.4300000000000637</v>
      </c>
      <c r="C1774" s="4">
        <f>Data!C1774-Data!C1773</f>
        <v>-0.30000000000001137</v>
      </c>
      <c r="D1774" s="4">
        <f>Data!D1774-Data!D1773</f>
        <v>1.9999999999999574E-2</v>
      </c>
      <c r="E1774" s="4">
        <f>Data!E1774-Data!E1773</f>
        <v>0.53000000000000114</v>
      </c>
    </row>
    <row r="1775" spans="1:5" x14ac:dyDescent="0.25">
      <c r="A1775" s="1">
        <v>37357</v>
      </c>
      <c r="B1775" s="4">
        <f>Data!B1775-Data!B1774</f>
        <v>-2.2800000000000864</v>
      </c>
      <c r="C1775" s="4">
        <f>Data!C1775-Data!C1774</f>
        <v>-1.6999999999999886</v>
      </c>
      <c r="D1775" s="4">
        <f>Data!D1775-Data!D1774</f>
        <v>0.33999999999999986</v>
      </c>
      <c r="E1775" s="4">
        <f>Data!E1775-Data!E1774</f>
        <v>1.4099999999999966</v>
      </c>
    </row>
    <row r="1776" spans="1:5" x14ac:dyDescent="0.25">
      <c r="A1776" s="1">
        <v>37358</v>
      </c>
      <c r="B1776" s="4">
        <f>Data!B1776-Data!B1775</f>
        <v>-6.3199999999999363</v>
      </c>
      <c r="C1776" s="4">
        <f>Data!C1776-Data!C1775</f>
        <v>0.94999999999998863</v>
      </c>
      <c r="D1776" s="4">
        <f>Data!D1776-Data!D1775</f>
        <v>-3.0000000000001137E-2</v>
      </c>
      <c r="E1776" s="4">
        <f>Data!E1776-Data!E1775</f>
        <v>0.98000000000000398</v>
      </c>
    </row>
    <row r="1777" spans="1:5" x14ac:dyDescent="0.25">
      <c r="A1777" s="1">
        <v>37361</v>
      </c>
      <c r="B1777" s="4">
        <f>Data!B1777-Data!B1776</f>
        <v>-25.220000000000027</v>
      </c>
      <c r="C1777" s="4">
        <f>Data!C1777-Data!C1776</f>
        <v>-1.0500000000000114</v>
      </c>
      <c r="D1777" s="4">
        <f>Data!D1777-Data!D1776</f>
        <v>-0.11999999999999922</v>
      </c>
      <c r="E1777" s="4">
        <f>Data!E1777-Data!E1776</f>
        <v>-0.98000000000000398</v>
      </c>
    </row>
    <row r="1778" spans="1:5" x14ac:dyDescent="0.25">
      <c r="A1778" s="1">
        <v>37362</v>
      </c>
      <c r="B1778" s="4">
        <f>Data!B1778-Data!B1777</f>
        <v>-8.0000000000040927E-2</v>
      </c>
      <c r="C1778" s="4">
        <f>Data!C1778-Data!C1777</f>
        <v>-11.799999999999983</v>
      </c>
      <c r="D1778" s="4">
        <f>Data!D1778-Data!D1777</f>
        <v>-8.9999999999999858E-2</v>
      </c>
      <c r="E1778" s="4">
        <f>Data!E1778-Data!E1777</f>
        <v>-0.67000000000000171</v>
      </c>
    </row>
    <row r="1779" spans="1:5" x14ac:dyDescent="0.25">
      <c r="A1779" s="1">
        <v>37363</v>
      </c>
      <c r="B1779" s="4">
        <f>Data!B1779-Data!B1778</f>
        <v>-2.5299999999999727</v>
      </c>
      <c r="C1779" s="4">
        <f>Data!C1779-Data!C1778</f>
        <v>-2.75</v>
      </c>
      <c r="D1779" s="4">
        <f>Data!D1779-Data!D1778</f>
        <v>-0.19999999999999929</v>
      </c>
      <c r="E1779" s="4">
        <f>Data!E1779-Data!E1778</f>
        <v>1.5300000000000011</v>
      </c>
    </row>
    <row r="1780" spans="1:5" x14ac:dyDescent="0.25">
      <c r="A1780" s="1">
        <v>37364</v>
      </c>
      <c r="B1780" s="4">
        <f>Data!B1780-Data!B1779</f>
        <v>-5.3199999999999363</v>
      </c>
      <c r="C1780" s="4">
        <f>Data!C1780-Data!C1779</f>
        <v>-2.9500000000000171</v>
      </c>
      <c r="D1780" s="4">
        <f>Data!D1780-Data!D1779</f>
        <v>9.9999999999999645E-2</v>
      </c>
      <c r="E1780" s="4">
        <f>Data!E1780-Data!E1779</f>
        <v>3.2399999999999949</v>
      </c>
    </row>
    <row r="1781" spans="1:5" x14ac:dyDescent="0.25">
      <c r="A1781" s="1">
        <v>37365</v>
      </c>
      <c r="B1781" s="4">
        <f>Data!B1781-Data!B1780</f>
        <v>-4.4700000000000273</v>
      </c>
      <c r="C1781" s="4">
        <f>Data!C1781-Data!C1780</f>
        <v>-2.3499999999999943</v>
      </c>
      <c r="D1781" s="4">
        <f>Data!D1781-Data!D1780</f>
        <v>-4.0000000000000924E-2</v>
      </c>
      <c r="E1781" s="4">
        <f>Data!E1781-Data!E1780</f>
        <v>6.0000000000002274E-2</v>
      </c>
    </row>
    <row r="1782" spans="1:5" x14ac:dyDescent="0.25">
      <c r="A1782" s="1">
        <v>37368</v>
      </c>
      <c r="B1782" s="4">
        <f>Data!B1782-Data!B1781</f>
        <v>1.3999999999999773</v>
      </c>
      <c r="C1782" s="4">
        <f>Data!C1782-Data!C1781</f>
        <v>4.9000000000000057</v>
      </c>
      <c r="D1782" s="4">
        <f>Data!D1782-Data!D1781</f>
        <v>-8.9999999999999858E-2</v>
      </c>
      <c r="E1782" s="4">
        <f>Data!E1782-Data!E1781</f>
        <v>-0.70999999999999375</v>
      </c>
    </row>
    <row r="1783" spans="1:5" x14ac:dyDescent="0.25">
      <c r="A1783" s="1">
        <v>37369</v>
      </c>
      <c r="B1783" s="4">
        <f>Data!B1783-Data!B1782</f>
        <v>0.51999999999998181</v>
      </c>
      <c r="C1783" s="4">
        <f>Data!C1783-Data!C1782</f>
        <v>2.3499999999999943</v>
      </c>
      <c r="D1783" s="4">
        <f>Data!D1783-Data!D1782</f>
        <v>0.12000000000000099</v>
      </c>
      <c r="E1783" s="4">
        <f>Data!E1783-Data!E1782</f>
        <v>-6.0000000000002274E-2</v>
      </c>
    </row>
    <row r="1784" spans="1:5" x14ac:dyDescent="0.25">
      <c r="A1784" s="1">
        <v>37370</v>
      </c>
      <c r="B1784" s="4">
        <f>Data!B1784-Data!B1783</f>
        <v>7.5199999999999818</v>
      </c>
      <c r="C1784" s="4">
        <f>Data!C1784-Data!C1783</f>
        <v>-0.94999999999998863</v>
      </c>
      <c r="D1784" s="4">
        <f>Data!D1784-Data!D1783</f>
        <v>-9.9999999999997868E-3</v>
      </c>
      <c r="E1784" s="4">
        <f>Data!E1784-Data!E1783</f>
        <v>0.43999999999999773</v>
      </c>
    </row>
    <row r="1785" spans="1:5" x14ac:dyDescent="0.25">
      <c r="A1785" s="1">
        <v>37371</v>
      </c>
      <c r="B1785" s="4">
        <f>Data!B1785-Data!B1784</f>
        <v>-2.8700000000000045</v>
      </c>
      <c r="C1785" s="4">
        <f>Data!C1785-Data!C1784</f>
        <v>-0.30000000000001137</v>
      </c>
      <c r="D1785" s="4">
        <f>Data!D1785-Data!D1784</f>
        <v>-0.25</v>
      </c>
      <c r="E1785" s="4">
        <f>Data!E1785-Data!E1784</f>
        <v>1.1800000000000068</v>
      </c>
    </row>
    <row r="1786" spans="1:5" x14ac:dyDescent="0.25">
      <c r="A1786" s="1">
        <v>37372</v>
      </c>
      <c r="B1786" s="4">
        <f>Data!B1786-Data!B1785</f>
        <v>-10.699999999999932</v>
      </c>
      <c r="C1786" s="4">
        <f>Data!C1786-Data!C1785</f>
        <v>-1.9499999999999886</v>
      </c>
      <c r="D1786" s="4">
        <f>Data!D1786-Data!D1785</f>
        <v>1.9999999999999574E-2</v>
      </c>
      <c r="E1786" s="4">
        <f>Data!E1786-Data!E1785</f>
        <v>0.97999999999998977</v>
      </c>
    </row>
    <row r="1787" spans="1:5" x14ac:dyDescent="0.25">
      <c r="A1787" s="1">
        <v>37375</v>
      </c>
      <c r="B1787" s="4">
        <f>Data!B1787-Data!B1786</f>
        <v>-7.1500000000000341</v>
      </c>
      <c r="C1787" s="4">
        <f>Data!C1787-Data!C1786</f>
        <v>-3.9500000000000171</v>
      </c>
      <c r="D1787" s="4">
        <f>Data!D1787-Data!D1786</f>
        <v>-9.9999999999997868E-3</v>
      </c>
      <c r="E1787" s="4">
        <f>Data!E1787-Data!E1786</f>
        <v>-0.64999999999999147</v>
      </c>
    </row>
    <row r="1788" spans="1:5" x14ac:dyDescent="0.25">
      <c r="A1788" s="1">
        <v>37376</v>
      </c>
      <c r="B1788" s="4">
        <f>Data!B1788-Data!B1787</f>
        <v>-6.9999999999993179E-2</v>
      </c>
      <c r="C1788" s="4">
        <f>Data!C1788-Data!C1787</f>
        <v>-0.39999999999997726</v>
      </c>
      <c r="D1788" s="4">
        <f>Data!D1788-Data!D1787</f>
        <v>8.0000000000000071E-2</v>
      </c>
      <c r="E1788" s="4">
        <f>Data!E1788-Data!E1787</f>
        <v>-0.68000000000000682</v>
      </c>
    </row>
    <row r="1789" spans="1:5" x14ac:dyDescent="0.25">
      <c r="A1789" s="1">
        <v>37378</v>
      </c>
      <c r="B1789" s="4">
        <f>Data!B1789-Data!B1788</f>
        <v>-7.9999999999984084E-2</v>
      </c>
      <c r="C1789" s="4">
        <f>Data!C1789-Data!C1788</f>
        <v>0.75</v>
      </c>
      <c r="D1789" s="4">
        <f>Data!D1789-Data!D1788</f>
        <v>0.62999999999999901</v>
      </c>
      <c r="E1789" s="4">
        <f>Data!E1789-Data!E1788</f>
        <v>2.0600000000000023</v>
      </c>
    </row>
    <row r="1790" spans="1:5" x14ac:dyDescent="0.25">
      <c r="A1790" s="1">
        <v>37379</v>
      </c>
      <c r="B1790" s="4">
        <f>Data!B1790-Data!B1789</f>
        <v>-6.9999999999993179E-2</v>
      </c>
      <c r="C1790" s="4">
        <f>Data!C1790-Data!C1789</f>
        <v>0.29999999999998295</v>
      </c>
      <c r="D1790" s="4">
        <f>Data!D1790-Data!D1789</f>
        <v>0.20000000000000107</v>
      </c>
      <c r="E1790" s="4">
        <f>Data!E1790-Data!E1789</f>
        <v>-0.20000000000000284</v>
      </c>
    </row>
    <row r="1791" spans="1:5" x14ac:dyDescent="0.25">
      <c r="A1791" s="1">
        <v>37382</v>
      </c>
      <c r="B1791" s="4">
        <f>Data!B1791-Data!B1790</f>
        <v>-0.37999999999999545</v>
      </c>
      <c r="C1791" s="4">
        <f>Data!C1791-Data!C1790</f>
        <v>0.15000000000000568</v>
      </c>
      <c r="D1791" s="4">
        <f>Data!D1791-Data!D1790</f>
        <v>0.30999999999999872</v>
      </c>
      <c r="E1791" s="4">
        <f>Data!E1791-Data!E1790</f>
        <v>2.4399999999999977</v>
      </c>
    </row>
    <row r="1792" spans="1:5" x14ac:dyDescent="0.25">
      <c r="A1792" s="1">
        <v>37383</v>
      </c>
      <c r="B1792" s="4">
        <f>Data!B1792-Data!B1791</f>
        <v>1.0499999999999545</v>
      </c>
      <c r="C1792" s="4">
        <f>Data!C1792-Data!C1791</f>
        <v>4.75</v>
      </c>
      <c r="D1792" s="4">
        <f>Data!D1792-Data!D1791</f>
        <v>-9.9999999999997868E-3</v>
      </c>
      <c r="E1792" s="4">
        <f>Data!E1792-Data!E1791</f>
        <v>-5.9999999999988063E-2</v>
      </c>
    </row>
    <row r="1793" spans="1:5" x14ac:dyDescent="0.25">
      <c r="A1793" s="1">
        <v>37384</v>
      </c>
      <c r="B1793" s="4">
        <f>Data!B1793-Data!B1792</f>
        <v>-0.69999999999998863</v>
      </c>
      <c r="C1793" s="4">
        <f>Data!C1793-Data!C1792</f>
        <v>1.4499999999999886</v>
      </c>
      <c r="D1793" s="4">
        <f>Data!D1793-Data!D1792</f>
        <v>-6.0000000000000497E-2</v>
      </c>
      <c r="E1793" s="4">
        <f>Data!E1793-Data!E1792</f>
        <v>1.3599999999999994</v>
      </c>
    </row>
    <row r="1794" spans="1:5" x14ac:dyDescent="0.25">
      <c r="A1794" s="1">
        <v>37385</v>
      </c>
      <c r="B1794" s="4">
        <f>Data!B1794-Data!B1793</f>
        <v>0.12000000000000455</v>
      </c>
      <c r="C1794" s="4">
        <f>Data!C1794-Data!C1793</f>
        <v>2.9000000000000057</v>
      </c>
      <c r="D1794" s="4">
        <f>Data!D1794-Data!D1793</f>
        <v>0.15000000000000036</v>
      </c>
      <c r="E1794" s="4">
        <f>Data!E1794-Data!E1793</f>
        <v>-0.53000000000000114</v>
      </c>
    </row>
    <row r="1795" spans="1:5" x14ac:dyDescent="0.25">
      <c r="A1795" s="1">
        <v>37386</v>
      </c>
      <c r="B1795" s="4">
        <f>Data!B1795-Data!B1794</f>
        <v>0.56000000000000227</v>
      </c>
      <c r="C1795" s="4">
        <f>Data!C1795-Data!C1794</f>
        <v>-2.9000000000000057</v>
      </c>
      <c r="D1795" s="4">
        <f>Data!D1795-Data!D1794</f>
        <v>1.9999999999999574E-2</v>
      </c>
      <c r="E1795" s="4">
        <f>Data!E1795-Data!E1794</f>
        <v>-1.5900000000000034</v>
      </c>
    </row>
    <row r="1796" spans="1:5" x14ac:dyDescent="0.25">
      <c r="A1796" s="1">
        <v>37389</v>
      </c>
      <c r="B1796" s="4">
        <f>Data!B1796-Data!B1795</f>
        <v>-0.23000000000001819</v>
      </c>
      <c r="C1796" s="4">
        <f>Data!C1796-Data!C1795</f>
        <v>-4.9999999999982947E-2</v>
      </c>
      <c r="D1796" s="4">
        <f>Data!D1796-Data!D1795</f>
        <v>-0.10999999999999943</v>
      </c>
      <c r="E1796" s="4">
        <f>Data!E1796-Data!E1795</f>
        <v>0.14000000000000057</v>
      </c>
    </row>
    <row r="1797" spans="1:5" x14ac:dyDescent="0.25">
      <c r="A1797" s="1">
        <v>37390</v>
      </c>
      <c r="B1797" s="4">
        <f>Data!B1797-Data!B1796</f>
        <v>-0.37999999999999545</v>
      </c>
      <c r="C1797" s="4">
        <f>Data!C1797-Data!C1796</f>
        <v>-3.5999999999999943</v>
      </c>
      <c r="D1797" s="4">
        <f>Data!D1797-Data!D1796</f>
        <v>-1.9999999999999574E-2</v>
      </c>
      <c r="E1797" s="4">
        <f>Data!E1797-Data!E1796</f>
        <v>0.46999999999999886</v>
      </c>
    </row>
    <row r="1798" spans="1:5" x14ac:dyDescent="0.25">
      <c r="A1798" s="1">
        <v>37391</v>
      </c>
      <c r="B1798" s="4">
        <f>Data!B1798-Data!B1797</f>
        <v>-1</v>
      </c>
      <c r="C1798" s="4">
        <f>Data!C1798-Data!C1797</f>
        <v>-0.75</v>
      </c>
      <c r="D1798" s="4">
        <f>Data!D1798-Data!D1797</f>
        <v>-0.22000000000000064</v>
      </c>
      <c r="E1798" s="4">
        <f>Data!E1798-Data!E1797</f>
        <v>-0.60999999999999943</v>
      </c>
    </row>
    <row r="1799" spans="1:5" x14ac:dyDescent="0.25">
      <c r="A1799" s="1">
        <v>37392</v>
      </c>
      <c r="B1799" s="4">
        <f>Data!B1799-Data!B1798</f>
        <v>-3.7899999999999636</v>
      </c>
      <c r="C1799" s="4">
        <f>Data!C1799-Data!C1798</f>
        <v>-2.6500000000000057</v>
      </c>
      <c r="D1799" s="4">
        <f>Data!D1799-Data!D1798</f>
        <v>-0.12999999999999901</v>
      </c>
      <c r="E1799" s="4">
        <f>Data!E1799-Data!E1798</f>
        <v>0.40999999999999659</v>
      </c>
    </row>
    <row r="1800" spans="1:5" x14ac:dyDescent="0.25">
      <c r="A1800" s="1">
        <v>37393</v>
      </c>
      <c r="B1800" s="4">
        <f>Data!B1800-Data!B1799</f>
        <v>0.87000000000000455</v>
      </c>
      <c r="C1800" s="4">
        <f>Data!C1800-Data!C1799</f>
        <v>-0.70000000000001705</v>
      </c>
      <c r="D1800" s="4">
        <f>Data!D1800-Data!D1799</f>
        <v>-0.15000000000000036</v>
      </c>
      <c r="E1800" s="4">
        <f>Data!E1800-Data!E1799</f>
        <v>-0.17999999999999261</v>
      </c>
    </row>
    <row r="1801" spans="1:5" x14ac:dyDescent="0.25">
      <c r="A1801" s="1">
        <v>37396</v>
      </c>
      <c r="B1801" s="4">
        <f>Data!B1801-Data!B1800</f>
        <v>1.5</v>
      </c>
      <c r="C1801" s="4">
        <f>Data!C1801-Data!C1800</f>
        <v>-2.8999999999999773</v>
      </c>
      <c r="D1801" s="4">
        <f>Data!D1801-Data!D1800</f>
        <v>-0.14000000000000057</v>
      </c>
      <c r="E1801" s="4">
        <f>Data!E1801-Data!E1800</f>
        <v>-0.82000000000000739</v>
      </c>
    </row>
    <row r="1802" spans="1:5" x14ac:dyDescent="0.25">
      <c r="A1802" s="1">
        <v>37397</v>
      </c>
      <c r="B1802" s="4">
        <f>Data!B1802-Data!B1801</f>
        <v>-30.900000000000034</v>
      </c>
      <c r="C1802" s="4">
        <f>Data!C1802-Data!C1801</f>
        <v>-2.3000000000000114</v>
      </c>
      <c r="D1802" s="4">
        <f>Data!D1802-Data!D1801</f>
        <v>-0.35999999999999943</v>
      </c>
      <c r="E1802" s="4">
        <f>Data!E1802-Data!E1801</f>
        <v>-2.539999999999992</v>
      </c>
    </row>
    <row r="1803" spans="1:5" x14ac:dyDescent="0.25">
      <c r="A1803" s="1">
        <v>37398</v>
      </c>
      <c r="B1803" s="4">
        <f>Data!B1803-Data!B1802</f>
        <v>12.199999999999989</v>
      </c>
      <c r="C1803" s="4">
        <f>Data!C1803-Data!C1802</f>
        <v>-0.75</v>
      </c>
      <c r="D1803" s="4">
        <f>Data!D1803-Data!D1802</f>
        <v>1.9999999999999574E-2</v>
      </c>
      <c r="E1803" s="4">
        <f>Data!E1803-Data!E1802</f>
        <v>-1.7900000000000063</v>
      </c>
    </row>
    <row r="1804" spans="1:5" x14ac:dyDescent="0.25">
      <c r="A1804" s="1">
        <v>37399</v>
      </c>
      <c r="B1804" s="4">
        <f>Data!B1804-Data!B1803</f>
        <v>-8.4699999999999704</v>
      </c>
      <c r="C1804" s="4">
        <f>Data!C1804-Data!C1803</f>
        <v>-7.5500000000000114</v>
      </c>
      <c r="D1804" s="4">
        <f>Data!D1804-Data!D1803</f>
        <v>9.9999999999997868E-3</v>
      </c>
      <c r="E1804" s="4">
        <f>Data!E1804-Data!E1803</f>
        <v>-2.2100000000000009</v>
      </c>
    </row>
    <row r="1805" spans="1:5" x14ac:dyDescent="0.25">
      <c r="A1805" s="1">
        <v>37400</v>
      </c>
      <c r="B1805" s="4">
        <f>Data!B1805-Data!B1804</f>
        <v>14.670000000000016</v>
      </c>
      <c r="C1805" s="4">
        <f>Data!C1805-Data!C1804</f>
        <v>10.550000000000011</v>
      </c>
      <c r="D1805" s="4">
        <f>Data!D1805-Data!D1804</f>
        <v>0.55000000000000071</v>
      </c>
      <c r="E1805" s="4">
        <f>Data!E1805-Data!E1804</f>
        <v>4.3000000000000043</v>
      </c>
    </row>
    <row r="1806" spans="1:5" x14ac:dyDescent="0.25">
      <c r="A1806" s="1">
        <v>37403</v>
      </c>
      <c r="B1806" s="4">
        <f>Data!B1806-Data!B1805</f>
        <v>2.4499999999999886</v>
      </c>
      <c r="C1806" s="4">
        <f>Data!C1806-Data!C1805</f>
        <v>3.0500000000000114</v>
      </c>
      <c r="D1806" s="4">
        <f>Data!D1806-Data!D1805</f>
        <v>2.9999999999999361E-2</v>
      </c>
      <c r="E1806" s="4">
        <f>Data!E1806-Data!E1805</f>
        <v>0.14999999999999147</v>
      </c>
    </row>
    <row r="1807" spans="1:5" x14ac:dyDescent="0.25">
      <c r="A1807" s="1">
        <v>37404</v>
      </c>
      <c r="B1807" s="4">
        <f>Data!B1807-Data!B1806</f>
        <v>-25.900000000000034</v>
      </c>
      <c r="C1807" s="4">
        <f>Data!C1807-Data!C1806</f>
        <v>-3.3500000000000227</v>
      </c>
      <c r="D1807" s="4">
        <f>Data!D1807-Data!D1806</f>
        <v>-7.0000000000000284E-2</v>
      </c>
      <c r="E1807" s="4">
        <f>Data!E1807-Data!E1806</f>
        <v>-4.1599999999999966</v>
      </c>
    </row>
    <row r="1808" spans="1:5" x14ac:dyDescent="0.25">
      <c r="A1808" s="1">
        <v>37405</v>
      </c>
      <c r="B1808" s="4">
        <f>Data!B1808-Data!B1807</f>
        <v>6</v>
      </c>
      <c r="C1808" s="4">
        <f>Data!C1808-Data!C1807</f>
        <v>-6.75</v>
      </c>
      <c r="D1808" s="4">
        <f>Data!D1808-Data!D1807</f>
        <v>-0.4399999999999995</v>
      </c>
      <c r="E1808" s="4">
        <f>Data!E1808-Data!E1807</f>
        <v>0.53000000000000114</v>
      </c>
    </row>
    <row r="1809" spans="1:5" x14ac:dyDescent="0.25">
      <c r="A1809" s="1">
        <v>37406</v>
      </c>
      <c r="B1809" s="4">
        <f>Data!B1809-Data!B1808</f>
        <v>3.1700000000000159</v>
      </c>
      <c r="C1809" s="4">
        <f>Data!C1809-Data!C1808</f>
        <v>-4.7999999999999829</v>
      </c>
      <c r="D1809" s="4">
        <f>Data!D1809-Data!D1808</f>
        <v>-8.9999999999999858E-2</v>
      </c>
      <c r="E1809" s="4">
        <f>Data!E1809-Data!E1808</f>
        <v>0.38000000000000256</v>
      </c>
    </row>
    <row r="1810" spans="1:5" x14ac:dyDescent="0.25">
      <c r="A1810" s="1">
        <v>37407</v>
      </c>
      <c r="B1810" s="4">
        <f>Data!B1810-Data!B1809</f>
        <v>3.8799999999999955</v>
      </c>
      <c r="C1810" s="4">
        <f>Data!C1810-Data!C1809</f>
        <v>-2.8000000000000114</v>
      </c>
      <c r="D1810" s="4">
        <f>Data!D1810-Data!D1809</f>
        <v>0.14000000000000057</v>
      </c>
      <c r="E1810" s="4">
        <f>Data!E1810-Data!E1809</f>
        <v>1.6000000000000014</v>
      </c>
    </row>
    <row r="1811" spans="1:5" x14ac:dyDescent="0.25">
      <c r="A1811" s="1">
        <v>37410</v>
      </c>
      <c r="B1811" s="4">
        <f>Data!B1811-Data!B1810</f>
        <v>-0.25</v>
      </c>
      <c r="C1811" s="4">
        <f>Data!C1811-Data!C1810</f>
        <v>4.6500000000000057</v>
      </c>
      <c r="D1811" s="4">
        <f>Data!D1811-Data!D1810</f>
        <v>0.19999999999999929</v>
      </c>
      <c r="E1811" s="4">
        <f>Data!E1811-Data!E1810</f>
        <v>5.2399999999999949</v>
      </c>
    </row>
    <row r="1812" spans="1:5" x14ac:dyDescent="0.25">
      <c r="A1812" s="1">
        <v>37411</v>
      </c>
      <c r="B1812" s="4">
        <f>Data!B1812-Data!B1811</f>
        <v>8.6999999999999886</v>
      </c>
      <c r="C1812" s="4">
        <f>Data!C1812-Data!C1811</f>
        <v>8.4499999999999886</v>
      </c>
      <c r="D1812" s="4">
        <f>Data!D1812-Data!D1811</f>
        <v>0.33000000000000007</v>
      </c>
      <c r="E1812" s="4">
        <f>Data!E1812-Data!E1811</f>
        <v>1</v>
      </c>
    </row>
    <row r="1813" spans="1:5" x14ac:dyDescent="0.25">
      <c r="A1813" s="1">
        <v>37412</v>
      </c>
      <c r="B1813" s="4">
        <f>Data!B1813-Data!B1812</f>
        <v>4.0500000000000114</v>
      </c>
      <c r="C1813" s="4">
        <f>Data!C1813-Data!C1812</f>
        <v>2.3500000000000227</v>
      </c>
      <c r="D1813" s="4">
        <f>Data!D1813-Data!D1812</f>
        <v>0.4399999999999995</v>
      </c>
      <c r="E1813" s="4">
        <f>Data!E1813-Data!E1812</f>
        <v>1.4099999999999966</v>
      </c>
    </row>
    <row r="1814" spans="1:5" x14ac:dyDescent="0.25">
      <c r="A1814" s="1">
        <v>37413</v>
      </c>
      <c r="B1814" s="4">
        <f>Data!B1814-Data!B1813</f>
        <v>-4.4499999999999886</v>
      </c>
      <c r="C1814" s="4">
        <f>Data!C1814-Data!C1813</f>
        <v>1.8999999999999773</v>
      </c>
      <c r="D1814" s="4">
        <f>Data!D1814-Data!D1813</f>
        <v>0</v>
      </c>
      <c r="E1814" s="4">
        <f>Data!E1814-Data!E1813</f>
        <v>-1.5299999999999869</v>
      </c>
    </row>
    <row r="1815" spans="1:5" x14ac:dyDescent="0.25">
      <c r="A1815" s="1">
        <v>37414</v>
      </c>
      <c r="B1815" s="4">
        <f>Data!B1815-Data!B1814</f>
        <v>-4.5500000000000114</v>
      </c>
      <c r="C1815" s="4">
        <f>Data!C1815-Data!C1814</f>
        <v>-2.5</v>
      </c>
      <c r="D1815" s="4">
        <f>Data!D1815-Data!D1814</f>
        <v>-5.9999999999998721E-2</v>
      </c>
      <c r="E1815" s="4">
        <f>Data!E1815-Data!E1814</f>
        <v>-0.17000000000000171</v>
      </c>
    </row>
    <row r="1816" spans="1:5" x14ac:dyDescent="0.25">
      <c r="A1816" s="1">
        <v>37417</v>
      </c>
      <c r="B1816" s="4">
        <f>Data!B1816-Data!B1815</f>
        <v>7.4499999999999886</v>
      </c>
      <c r="C1816" s="4">
        <f>Data!C1816-Data!C1815</f>
        <v>-2.1499999999999773</v>
      </c>
      <c r="D1816" s="4">
        <f>Data!D1816-Data!D1815</f>
        <v>0.10999999999999943</v>
      </c>
      <c r="E1816" s="4">
        <f>Data!E1816-Data!E1815</f>
        <v>4.3599999999999994</v>
      </c>
    </row>
    <row r="1817" spans="1:5" x14ac:dyDescent="0.25">
      <c r="A1817" s="1">
        <v>37418</v>
      </c>
      <c r="B1817" s="4">
        <f>Data!B1817-Data!B1816</f>
        <v>5.1000000000000227</v>
      </c>
      <c r="C1817" s="4">
        <f>Data!C1817-Data!C1816</f>
        <v>5.5</v>
      </c>
      <c r="D1817" s="4">
        <f>Data!D1817-Data!D1816</f>
        <v>0.72000000000000064</v>
      </c>
      <c r="E1817" s="4">
        <f>Data!E1817-Data!E1816</f>
        <v>0.84999999999999432</v>
      </c>
    </row>
    <row r="1818" spans="1:5" x14ac:dyDescent="0.25">
      <c r="A1818" s="1">
        <v>37419</v>
      </c>
      <c r="B1818" s="4">
        <f>Data!B1818-Data!B1817</f>
        <v>-4.8999999999999773</v>
      </c>
      <c r="C1818" s="4">
        <f>Data!C1818-Data!C1817</f>
        <v>-0.70000000000001705</v>
      </c>
      <c r="D1818" s="4">
        <f>Data!D1818-Data!D1817</f>
        <v>9.9999999999999645E-2</v>
      </c>
      <c r="E1818" s="4">
        <f>Data!E1818-Data!E1817</f>
        <v>0.93999999999999773</v>
      </c>
    </row>
    <row r="1819" spans="1:5" x14ac:dyDescent="0.25">
      <c r="A1819" s="1">
        <v>37420</v>
      </c>
      <c r="B1819" s="4">
        <f>Data!B1819-Data!B1818</f>
        <v>2.8499999999999659</v>
      </c>
      <c r="C1819" s="4">
        <f>Data!C1819-Data!C1818</f>
        <v>-6.5499999999999829</v>
      </c>
      <c r="D1819" s="4">
        <f>Data!D1819-Data!D1818</f>
        <v>-0.38000000000000078</v>
      </c>
      <c r="E1819" s="4">
        <f>Data!E1819-Data!E1818</f>
        <v>-0.78999999999999204</v>
      </c>
    </row>
    <row r="1820" spans="1:5" x14ac:dyDescent="0.25">
      <c r="A1820" s="1">
        <v>37421</v>
      </c>
      <c r="B1820" s="4">
        <f>Data!B1820-Data!B1819</f>
        <v>11.400000000000034</v>
      </c>
      <c r="C1820" s="4">
        <f>Data!C1820-Data!C1819</f>
        <v>4.9999999999982947E-2</v>
      </c>
      <c r="D1820" s="4">
        <f>Data!D1820-Data!D1819</f>
        <v>6.0000000000000497E-2</v>
      </c>
      <c r="E1820" s="4">
        <f>Data!E1820-Data!E1819</f>
        <v>1.7999999999999972</v>
      </c>
    </row>
    <row r="1821" spans="1:5" x14ac:dyDescent="0.25">
      <c r="A1821" s="1">
        <v>37424</v>
      </c>
      <c r="B1821" s="4">
        <f>Data!B1821-Data!B1820</f>
        <v>-0.22000000000002728</v>
      </c>
      <c r="C1821" s="4">
        <f>Data!C1821-Data!C1820</f>
        <v>-1.3499999999999943</v>
      </c>
      <c r="D1821" s="4">
        <f>Data!D1821-Data!D1820</f>
        <v>0.16999999999999993</v>
      </c>
      <c r="E1821" s="4">
        <f>Data!E1821-Data!E1820</f>
        <v>1.230000000000004</v>
      </c>
    </row>
    <row r="1822" spans="1:5" x14ac:dyDescent="0.25">
      <c r="A1822" s="1">
        <v>37425</v>
      </c>
      <c r="B1822" s="4">
        <f>Data!B1822-Data!B1821</f>
        <v>-2.5600000000000023</v>
      </c>
      <c r="C1822" s="4">
        <f>Data!C1822-Data!C1821</f>
        <v>-1.8499999999999943</v>
      </c>
      <c r="D1822" s="4">
        <f>Data!D1822-Data!D1821</f>
        <v>-0.34999999999999964</v>
      </c>
      <c r="E1822" s="4">
        <f>Data!E1822-Data!E1821</f>
        <v>-1.3200000000000074</v>
      </c>
    </row>
    <row r="1823" spans="1:5" x14ac:dyDescent="0.25">
      <c r="A1823" s="1">
        <v>37426</v>
      </c>
      <c r="B1823" s="4">
        <f>Data!B1823-Data!B1822</f>
        <v>-4.0500000000000114</v>
      </c>
      <c r="C1823" s="4">
        <f>Data!C1823-Data!C1822</f>
        <v>-2.6500000000000057</v>
      </c>
      <c r="D1823" s="4">
        <f>Data!D1823-Data!D1822</f>
        <v>-0.32000000000000028</v>
      </c>
      <c r="E1823" s="4">
        <f>Data!E1823-Data!E1822</f>
        <v>-1.9200000000000017</v>
      </c>
    </row>
    <row r="1824" spans="1:5" x14ac:dyDescent="0.25">
      <c r="A1824" s="1">
        <v>37427</v>
      </c>
      <c r="B1824" s="4">
        <f>Data!B1824-Data!B1823</f>
        <v>-7.7699999999999818</v>
      </c>
      <c r="C1824" s="4">
        <f>Data!C1824-Data!C1823</f>
        <v>3.6500000000000057</v>
      </c>
      <c r="D1824" s="4">
        <f>Data!D1824-Data!D1823</f>
        <v>0.32000000000000028</v>
      </c>
      <c r="E1824" s="4">
        <f>Data!E1824-Data!E1823</f>
        <v>-0.37999999999999545</v>
      </c>
    </row>
    <row r="1825" spans="1:5" x14ac:dyDescent="0.25">
      <c r="A1825" s="1">
        <v>37428</v>
      </c>
      <c r="B1825" s="4">
        <f>Data!B1825-Data!B1824</f>
        <v>-3.3199999999999932</v>
      </c>
      <c r="C1825" s="4">
        <f>Data!C1825-Data!C1824</f>
        <v>-0.65000000000000568</v>
      </c>
      <c r="D1825" s="4">
        <f>Data!D1825-Data!D1824</f>
        <v>8.9999999999999858E-2</v>
      </c>
      <c r="E1825" s="4">
        <f>Data!E1825-Data!E1824</f>
        <v>1.1200000000000045</v>
      </c>
    </row>
    <row r="1826" spans="1:5" x14ac:dyDescent="0.25">
      <c r="A1826" s="1">
        <v>37431</v>
      </c>
      <c r="B1826" s="4">
        <f>Data!B1826-Data!B1825</f>
        <v>-6</v>
      </c>
      <c r="C1826" s="4">
        <f>Data!C1826-Data!C1825</f>
        <v>-4</v>
      </c>
      <c r="D1826" s="4">
        <f>Data!D1826-Data!D1825</f>
        <v>-5.0000000000000711E-2</v>
      </c>
      <c r="E1826" s="4">
        <f>Data!E1826-Data!E1825</f>
        <v>1.5899999999999892</v>
      </c>
    </row>
    <row r="1827" spans="1:5" x14ac:dyDescent="0.25">
      <c r="A1827" s="1">
        <v>37432</v>
      </c>
      <c r="B1827" s="4">
        <f>Data!B1827-Data!B1826</f>
        <v>-6.3000000000000114</v>
      </c>
      <c r="C1827" s="4">
        <f>Data!C1827-Data!C1826</f>
        <v>1.3499999999999943</v>
      </c>
      <c r="D1827" s="4">
        <f>Data!D1827-Data!D1826</f>
        <v>-0.16999999999999993</v>
      </c>
      <c r="E1827" s="4">
        <f>Data!E1827-Data!E1826</f>
        <v>1.5600000000000023</v>
      </c>
    </row>
    <row r="1828" spans="1:5" x14ac:dyDescent="0.25">
      <c r="A1828" s="1">
        <v>37433</v>
      </c>
      <c r="B1828" s="4">
        <f>Data!B1828-Data!B1827</f>
        <v>1.1899999999999977</v>
      </c>
      <c r="C1828" s="4">
        <f>Data!C1828-Data!C1827</f>
        <v>2.1500000000000057</v>
      </c>
      <c r="D1828" s="4">
        <f>Data!D1828-Data!D1827</f>
        <v>-5.9999999999998721E-2</v>
      </c>
      <c r="E1828" s="4">
        <f>Data!E1828-Data!E1827</f>
        <v>-2</v>
      </c>
    </row>
    <row r="1829" spans="1:5" x14ac:dyDescent="0.25">
      <c r="A1829" s="1">
        <v>37434</v>
      </c>
      <c r="B1829" s="4">
        <f>Data!B1829-Data!B1828</f>
        <v>-8.0500000000000114</v>
      </c>
      <c r="C1829" s="4">
        <f>Data!C1829-Data!C1828</f>
        <v>-2.1500000000000057</v>
      </c>
      <c r="D1829" s="4">
        <f>Data!D1829-Data!D1828</f>
        <v>0.10999999999999943</v>
      </c>
      <c r="E1829" s="4">
        <f>Data!E1829-Data!E1828</f>
        <v>3.5600000000000023</v>
      </c>
    </row>
    <row r="1830" spans="1:5" x14ac:dyDescent="0.25">
      <c r="A1830" s="1">
        <v>37435</v>
      </c>
      <c r="B1830" s="4">
        <f>Data!B1830-Data!B1829</f>
        <v>10.300000000000011</v>
      </c>
      <c r="C1830" s="4">
        <f>Data!C1830-Data!C1829</f>
        <v>3</v>
      </c>
      <c r="D1830" s="4">
        <f>Data!D1830-Data!D1829</f>
        <v>0.24000000000000021</v>
      </c>
      <c r="E1830" s="4">
        <f>Data!E1830-Data!E1829</f>
        <v>1.5600000000000023</v>
      </c>
    </row>
    <row r="1831" spans="1:5" x14ac:dyDescent="0.25">
      <c r="A1831" s="1">
        <v>37438</v>
      </c>
      <c r="B1831" s="4">
        <f>Data!B1831-Data!B1830</f>
        <v>1.7300000000000182</v>
      </c>
      <c r="C1831" s="4">
        <f>Data!C1831-Data!C1830</f>
        <v>1.2000000000000171</v>
      </c>
      <c r="D1831" s="4">
        <f>Data!D1831-Data!D1830</f>
        <v>0.26999999999999957</v>
      </c>
      <c r="E1831" s="4">
        <f>Data!E1831-Data!E1830</f>
        <v>2.4200000000000017</v>
      </c>
    </row>
    <row r="1832" spans="1:5" x14ac:dyDescent="0.25">
      <c r="A1832" s="1">
        <v>37439</v>
      </c>
      <c r="B1832" s="4">
        <f>Data!B1832-Data!B1831</f>
        <v>7.9999999999984084E-2</v>
      </c>
      <c r="C1832" s="4">
        <f>Data!C1832-Data!C1831</f>
        <v>-2.4000000000000057</v>
      </c>
      <c r="D1832" s="4">
        <f>Data!D1832-Data!D1831</f>
        <v>-0.3100000000000005</v>
      </c>
      <c r="E1832" s="4">
        <f>Data!E1832-Data!E1831</f>
        <v>-1.269999999999996</v>
      </c>
    </row>
    <row r="1833" spans="1:5" x14ac:dyDescent="0.25">
      <c r="A1833" s="1">
        <v>37440</v>
      </c>
      <c r="B1833" s="4">
        <f>Data!B1833-Data!B1832</f>
        <v>1.2200000000000273</v>
      </c>
      <c r="C1833" s="4">
        <f>Data!C1833-Data!C1832</f>
        <v>2.2999999999999829</v>
      </c>
      <c r="D1833" s="4">
        <f>Data!D1833-Data!D1832</f>
        <v>-0.40000000000000036</v>
      </c>
      <c r="E1833" s="4">
        <f>Data!E1833-Data!E1832</f>
        <v>-0.79000000000000625</v>
      </c>
    </row>
    <row r="1834" spans="1:5" x14ac:dyDescent="0.25">
      <c r="A1834" s="1">
        <v>37441</v>
      </c>
      <c r="B1834" s="4">
        <f>Data!B1834-Data!B1833</f>
        <v>14.629999999999995</v>
      </c>
      <c r="C1834" s="4">
        <f>Data!C1834-Data!C1833</f>
        <v>-1.8499999999999943</v>
      </c>
      <c r="D1834" s="4">
        <f>Data!D1834-Data!D1833</f>
        <v>-2.9999999999999361E-2</v>
      </c>
      <c r="E1834" s="4">
        <f>Data!E1834-Data!E1833</f>
        <v>2.2399999999999949</v>
      </c>
    </row>
    <row r="1835" spans="1:5" x14ac:dyDescent="0.25">
      <c r="A1835" s="1">
        <v>37442</v>
      </c>
      <c r="B1835" s="4">
        <f>Data!B1835-Data!B1834</f>
        <v>5.6499999999999773</v>
      </c>
      <c r="C1835" s="4">
        <f>Data!C1835-Data!C1834</f>
        <v>0.55000000000001137</v>
      </c>
      <c r="D1835" s="4">
        <f>Data!D1835-Data!D1834</f>
        <v>5.0000000000000711E-2</v>
      </c>
      <c r="E1835" s="4">
        <f>Data!E1835-Data!E1834</f>
        <v>-0.29999999999999716</v>
      </c>
    </row>
    <row r="1836" spans="1:5" x14ac:dyDescent="0.25">
      <c r="A1836" s="1">
        <v>37445</v>
      </c>
      <c r="B1836" s="4">
        <f>Data!B1836-Data!B1835</f>
        <v>4.9200000000000159</v>
      </c>
      <c r="C1836" s="4">
        <f>Data!C1836-Data!C1835</f>
        <v>1.25</v>
      </c>
      <c r="D1836" s="4">
        <f>Data!D1836-Data!D1835</f>
        <v>2.9999999999999361E-2</v>
      </c>
      <c r="E1836" s="4">
        <f>Data!E1836-Data!E1835</f>
        <v>-0.64999999999999147</v>
      </c>
    </row>
    <row r="1837" spans="1:5" x14ac:dyDescent="0.25">
      <c r="A1837" s="1">
        <v>37446</v>
      </c>
      <c r="B1837" s="4">
        <f>Data!B1837-Data!B1836</f>
        <v>-11</v>
      </c>
      <c r="C1837" s="4">
        <f>Data!C1837-Data!C1836</f>
        <v>0.40000000000000568</v>
      </c>
      <c r="D1837" s="4">
        <f>Data!D1837-Data!D1836</f>
        <v>-0.23000000000000043</v>
      </c>
      <c r="E1837" s="4">
        <f>Data!E1837-Data!E1836</f>
        <v>-0.29000000000000625</v>
      </c>
    </row>
    <row r="1838" spans="1:5" x14ac:dyDescent="0.25">
      <c r="A1838" s="1">
        <v>37447</v>
      </c>
      <c r="B1838" s="4">
        <f>Data!B1838-Data!B1837</f>
        <v>-0.81999999999999318</v>
      </c>
      <c r="C1838" s="4">
        <f>Data!C1838-Data!C1837</f>
        <v>-2.1000000000000227</v>
      </c>
      <c r="D1838" s="4">
        <f>Data!D1838-Data!D1837</f>
        <v>-0.21999999999999886</v>
      </c>
      <c r="E1838" s="4">
        <f>Data!E1838-Data!E1837</f>
        <v>-0.59000000000000341</v>
      </c>
    </row>
    <row r="1839" spans="1:5" x14ac:dyDescent="0.25">
      <c r="A1839" s="1">
        <v>37448</v>
      </c>
      <c r="B1839" s="4">
        <f>Data!B1839-Data!B1838</f>
        <v>-1</v>
      </c>
      <c r="C1839" s="4">
        <f>Data!C1839-Data!C1838</f>
        <v>1.3000000000000114</v>
      </c>
      <c r="D1839" s="4">
        <f>Data!D1839-Data!D1838</f>
        <v>-0.13000000000000078</v>
      </c>
      <c r="E1839" s="4">
        <f>Data!E1839-Data!E1838</f>
        <v>-0.17999999999999261</v>
      </c>
    </row>
    <row r="1840" spans="1:5" x14ac:dyDescent="0.25">
      <c r="A1840" s="1">
        <v>37449</v>
      </c>
      <c r="B1840" s="4">
        <f>Data!B1840-Data!B1839</f>
        <v>3.9699999999999704</v>
      </c>
      <c r="C1840" s="4">
        <f>Data!C1840-Data!C1839</f>
        <v>0.69999999999998863</v>
      </c>
      <c r="D1840" s="4">
        <f>Data!D1840-Data!D1839</f>
        <v>-0.1899999999999995</v>
      </c>
      <c r="E1840" s="4">
        <f>Data!E1840-Data!E1839</f>
        <v>1.2099999999999937</v>
      </c>
    </row>
    <row r="1841" spans="1:5" x14ac:dyDescent="0.25">
      <c r="A1841" s="1">
        <v>37452</v>
      </c>
      <c r="B1841" s="4">
        <f>Data!B1841-Data!B1840</f>
        <v>-6.0199999999999818</v>
      </c>
      <c r="C1841" s="4">
        <f>Data!C1841-Data!C1840</f>
        <v>-2.8999999999999773</v>
      </c>
      <c r="D1841" s="4">
        <f>Data!D1841-Data!D1840</f>
        <v>-0.39000000000000057</v>
      </c>
      <c r="E1841" s="4">
        <f>Data!E1841-Data!E1840</f>
        <v>-3.6799999999999926</v>
      </c>
    </row>
    <row r="1842" spans="1:5" x14ac:dyDescent="0.25">
      <c r="A1842" s="1">
        <v>37453</v>
      </c>
      <c r="B1842" s="4">
        <f>Data!B1842-Data!B1841</f>
        <v>1.1700000000000159</v>
      </c>
      <c r="C1842" s="4">
        <f>Data!C1842-Data!C1841</f>
        <v>-4.1000000000000227</v>
      </c>
      <c r="D1842" s="4">
        <f>Data!D1842-Data!D1841</f>
        <v>2.9999999999999361E-2</v>
      </c>
      <c r="E1842" s="4">
        <f>Data!E1842-Data!E1841</f>
        <v>-1</v>
      </c>
    </row>
    <row r="1843" spans="1:5" x14ac:dyDescent="0.25">
      <c r="A1843" s="1">
        <v>37454</v>
      </c>
      <c r="B1843" s="4">
        <f>Data!B1843-Data!B1842</f>
        <v>1.6299999999999955</v>
      </c>
      <c r="C1843" s="4">
        <f>Data!C1843-Data!C1842</f>
        <v>-2.1499999999999773</v>
      </c>
      <c r="D1843" s="4">
        <f>Data!D1843-Data!D1842</f>
        <v>-5.9999999999998721E-2</v>
      </c>
      <c r="E1843" s="4">
        <f>Data!E1843-Data!E1842</f>
        <v>1.4699999999999989</v>
      </c>
    </row>
    <row r="1844" spans="1:5" x14ac:dyDescent="0.25">
      <c r="A1844" s="1">
        <v>37455</v>
      </c>
      <c r="B1844" s="4">
        <f>Data!B1844-Data!B1843</f>
        <v>7.6499999999999773</v>
      </c>
      <c r="C1844" s="4">
        <f>Data!C1844-Data!C1843</f>
        <v>1.4499999999999886</v>
      </c>
      <c r="D1844" s="4">
        <f>Data!D1844-Data!D1843</f>
        <v>8.0000000000000071E-2</v>
      </c>
      <c r="E1844" s="4">
        <f>Data!E1844-Data!E1843</f>
        <v>-0.71000000000000796</v>
      </c>
    </row>
    <row r="1845" spans="1:5" x14ac:dyDescent="0.25">
      <c r="A1845" s="1">
        <v>37456</v>
      </c>
      <c r="B1845" s="4">
        <f>Data!B1845-Data!B1844</f>
        <v>10.550000000000011</v>
      </c>
      <c r="C1845" s="4">
        <f>Data!C1845-Data!C1844</f>
        <v>5.0000000000011369E-2</v>
      </c>
      <c r="D1845" s="4">
        <f>Data!D1845-Data!D1844</f>
        <v>-7.0000000000000284E-2</v>
      </c>
      <c r="E1845" s="4">
        <f>Data!E1845-Data!E1844</f>
        <v>-0.40999999999999659</v>
      </c>
    </row>
    <row r="1846" spans="1:5" x14ac:dyDescent="0.25">
      <c r="A1846" s="1">
        <v>37459</v>
      </c>
      <c r="B1846" s="4">
        <f>Data!B1846-Data!B1845</f>
        <v>-70.079999999999984</v>
      </c>
      <c r="C1846" s="4">
        <f>Data!C1846-Data!C1845</f>
        <v>-2.3500000000000227</v>
      </c>
      <c r="D1846" s="4">
        <f>Data!D1846-Data!D1845</f>
        <v>-0.22000000000000064</v>
      </c>
      <c r="E1846" s="4">
        <f>Data!E1846-Data!E1845</f>
        <v>-1.2399999999999949</v>
      </c>
    </row>
    <row r="1847" spans="1:5" x14ac:dyDescent="0.25">
      <c r="A1847" s="1">
        <v>37460</v>
      </c>
      <c r="B1847" s="4">
        <f>Data!B1847-Data!B1846</f>
        <v>10.199999999999989</v>
      </c>
      <c r="C1847" s="4">
        <f>Data!C1847-Data!C1846</f>
        <v>0.20000000000001705</v>
      </c>
      <c r="D1847" s="4">
        <f>Data!D1847-Data!D1846</f>
        <v>9.9999999999999645E-2</v>
      </c>
      <c r="E1847" s="4">
        <f>Data!E1847-Data!E1846</f>
        <v>-2.3000000000000114</v>
      </c>
    </row>
    <row r="1848" spans="1:5" x14ac:dyDescent="0.25">
      <c r="A1848" s="1">
        <v>37461</v>
      </c>
      <c r="B1848" s="4">
        <f>Data!B1848-Data!B1847</f>
        <v>-12.420000000000016</v>
      </c>
      <c r="C1848" s="4">
        <f>Data!C1848-Data!C1847</f>
        <v>-1.5500000000000114</v>
      </c>
      <c r="D1848" s="4">
        <f>Data!D1848-Data!D1847</f>
        <v>-0.14999999999999858</v>
      </c>
      <c r="E1848" s="4">
        <f>Data!E1848-Data!E1847</f>
        <v>0.68000000000000682</v>
      </c>
    </row>
    <row r="1849" spans="1:5" x14ac:dyDescent="0.25">
      <c r="A1849" s="1">
        <v>37462</v>
      </c>
      <c r="B1849" s="4">
        <f>Data!B1849-Data!B1848</f>
        <v>-6.3600000000000136</v>
      </c>
      <c r="C1849" s="4">
        <f>Data!C1849-Data!C1848</f>
        <v>-1.0499999999999829</v>
      </c>
      <c r="D1849" s="4">
        <f>Data!D1849-Data!D1848</f>
        <v>-0.15000000000000036</v>
      </c>
      <c r="E1849" s="4">
        <f>Data!E1849-Data!E1848</f>
        <v>0.20999999999999375</v>
      </c>
    </row>
    <row r="1850" spans="1:5" x14ac:dyDescent="0.25">
      <c r="A1850" s="1">
        <v>37463</v>
      </c>
      <c r="B1850" s="4">
        <f>Data!B1850-Data!B1849</f>
        <v>-12.539999999999964</v>
      </c>
      <c r="C1850" s="4">
        <f>Data!C1850-Data!C1849</f>
        <v>-7.3500000000000227</v>
      </c>
      <c r="D1850" s="4">
        <f>Data!D1850-Data!D1849</f>
        <v>-0.32000000000000028</v>
      </c>
      <c r="E1850" s="4">
        <f>Data!E1850-Data!E1849</f>
        <v>-4.4499999999999886</v>
      </c>
    </row>
    <row r="1851" spans="1:5" x14ac:dyDescent="0.25">
      <c r="A1851" s="1">
        <v>37466</v>
      </c>
      <c r="B1851" s="4">
        <f>Data!B1851-Data!B1850</f>
        <v>3.4499999999999886</v>
      </c>
      <c r="C1851" s="4">
        <f>Data!C1851-Data!C1850</f>
        <v>1.0500000000000114</v>
      </c>
      <c r="D1851" s="4">
        <f>Data!D1851-Data!D1850</f>
        <v>-0.13000000000000078</v>
      </c>
      <c r="E1851" s="4">
        <f>Data!E1851-Data!E1850</f>
        <v>-0.83000000000001251</v>
      </c>
    </row>
    <row r="1852" spans="1:5" x14ac:dyDescent="0.25">
      <c r="A1852" s="1">
        <v>37467</v>
      </c>
      <c r="B1852" s="4">
        <f>Data!B1852-Data!B1851</f>
        <v>2.4699999999999704</v>
      </c>
      <c r="C1852" s="4">
        <f>Data!C1852-Data!C1851</f>
        <v>-2.9499999999999886</v>
      </c>
      <c r="D1852" s="4">
        <f>Data!D1852-Data!D1851</f>
        <v>-0.15999999999999837</v>
      </c>
      <c r="E1852" s="4">
        <f>Data!E1852-Data!E1851</f>
        <v>-2.289999999999992</v>
      </c>
    </row>
    <row r="1853" spans="1:5" x14ac:dyDescent="0.25">
      <c r="A1853" s="1">
        <v>37468</v>
      </c>
      <c r="B1853" s="4">
        <f>Data!B1853-Data!B1852</f>
        <v>4.3500000000000227</v>
      </c>
      <c r="C1853" s="4">
        <f>Data!C1853-Data!C1852</f>
        <v>-2.0500000000000114</v>
      </c>
      <c r="D1853" s="4">
        <f>Data!D1853-Data!D1852</f>
        <v>5.9999999999998721E-2</v>
      </c>
      <c r="E1853" s="4">
        <f>Data!E1853-Data!E1852</f>
        <v>3.7399999999999949</v>
      </c>
    </row>
    <row r="1854" spans="1:5" x14ac:dyDescent="0.25">
      <c r="A1854" s="1">
        <v>37469</v>
      </c>
      <c r="B1854" s="4">
        <f>Data!B1854-Data!B1853</f>
        <v>14.230000000000018</v>
      </c>
      <c r="C1854" s="4">
        <f>Data!C1854-Data!C1853</f>
        <v>-2.8499999999999943</v>
      </c>
      <c r="D1854" s="4">
        <f>Data!D1854-Data!D1853</f>
        <v>-2.9999999999999361E-2</v>
      </c>
      <c r="E1854" s="4">
        <f>Data!E1854-Data!E1853</f>
        <v>-1.6499999999999915</v>
      </c>
    </row>
    <row r="1855" spans="1:5" x14ac:dyDescent="0.25">
      <c r="A1855" s="1">
        <v>37470</v>
      </c>
      <c r="B1855" s="4">
        <f>Data!B1855-Data!B1854</f>
        <v>0.46999999999997044</v>
      </c>
      <c r="C1855" s="4">
        <f>Data!C1855-Data!C1854</f>
        <v>3.3499999999999943</v>
      </c>
      <c r="D1855" s="4">
        <f>Data!D1855-Data!D1854</f>
        <v>1.9999999999999574E-2</v>
      </c>
      <c r="E1855" s="4">
        <f>Data!E1855-Data!E1854</f>
        <v>-0.59000000000000341</v>
      </c>
    </row>
    <row r="1856" spans="1:5" x14ac:dyDescent="0.25">
      <c r="A1856" s="1">
        <v>37473</v>
      </c>
      <c r="B1856" s="4">
        <f>Data!B1856-Data!B1855</f>
        <v>9.1800000000000068</v>
      </c>
      <c r="C1856" s="4">
        <f>Data!C1856-Data!C1855</f>
        <v>1.3499999999999943</v>
      </c>
      <c r="D1856" s="4">
        <f>Data!D1856-Data!D1855</f>
        <v>0.29000000000000092</v>
      </c>
      <c r="E1856" s="4">
        <f>Data!E1856-Data!E1855</f>
        <v>1.8599999999999994</v>
      </c>
    </row>
    <row r="1857" spans="1:5" x14ac:dyDescent="0.25">
      <c r="A1857" s="1">
        <v>37474</v>
      </c>
      <c r="B1857" s="4">
        <f>Data!B1857-Data!B1856</f>
        <v>2.2200000000000273</v>
      </c>
      <c r="C1857" s="4">
        <f>Data!C1857-Data!C1856</f>
        <v>0.45000000000001705</v>
      </c>
      <c r="D1857" s="4">
        <f>Data!D1857-Data!D1856</f>
        <v>3.9999999999999147E-2</v>
      </c>
      <c r="E1857" s="4">
        <f>Data!E1857-Data!E1856</f>
        <v>-0.15000000000000568</v>
      </c>
    </row>
    <row r="1858" spans="1:5" x14ac:dyDescent="0.25">
      <c r="A1858" s="1">
        <v>37475</v>
      </c>
      <c r="B1858" s="4">
        <f>Data!B1858-Data!B1857</f>
        <v>-2.6700000000000159</v>
      </c>
      <c r="C1858" s="4">
        <f>Data!C1858-Data!C1857</f>
        <v>-3.5</v>
      </c>
      <c r="D1858" s="4">
        <f>Data!D1858-Data!D1857</f>
        <v>-1.9999999999999574E-2</v>
      </c>
      <c r="E1858" s="4">
        <f>Data!E1858-Data!E1857</f>
        <v>-0.35999999999999943</v>
      </c>
    </row>
    <row r="1859" spans="1:5" x14ac:dyDescent="0.25">
      <c r="A1859" s="1">
        <v>37476</v>
      </c>
      <c r="B1859" s="4">
        <f>Data!B1859-Data!B1858</f>
        <v>-6.7800000000000296</v>
      </c>
      <c r="C1859" s="4">
        <f>Data!C1859-Data!C1858</f>
        <v>-2.4000000000000057</v>
      </c>
      <c r="D1859" s="4">
        <f>Data!D1859-Data!D1858</f>
        <v>-0.70000000000000107</v>
      </c>
      <c r="E1859" s="4">
        <f>Data!E1859-Data!E1858</f>
        <v>-4.8900000000000006</v>
      </c>
    </row>
    <row r="1860" spans="1:5" x14ac:dyDescent="0.25">
      <c r="A1860" s="1">
        <v>37477</v>
      </c>
      <c r="B1860" s="4">
        <f>Data!B1860-Data!B1859</f>
        <v>-2.7699999999999818</v>
      </c>
      <c r="C1860" s="4">
        <f>Data!C1860-Data!C1859</f>
        <v>-1.2000000000000171</v>
      </c>
      <c r="D1860" s="4">
        <f>Data!D1860-Data!D1859</f>
        <v>0.22000000000000064</v>
      </c>
      <c r="E1860" s="4">
        <f>Data!E1860-Data!E1859</f>
        <v>1.4200000000000017</v>
      </c>
    </row>
    <row r="1861" spans="1:5" x14ac:dyDescent="0.25">
      <c r="A1861" s="1">
        <v>37480</v>
      </c>
      <c r="B1861" s="4">
        <f>Data!B1861-Data!B1860</f>
        <v>-4.1299999999999955</v>
      </c>
      <c r="C1861" s="4">
        <f>Data!C1861-Data!C1860</f>
        <v>1.75</v>
      </c>
      <c r="D1861" s="4">
        <f>Data!D1861-Data!D1860</f>
        <v>9.9999999999997868E-3</v>
      </c>
      <c r="E1861" s="4">
        <f>Data!E1861-Data!E1860</f>
        <v>1.3800000000000097</v>
      </c>
    </row>
    <row r="1862" spans="1:5" x14ac:dyDescent="0.25">
      <c r="A1862" s="1">
        <v>37481</v>
      </c>
      <c r="B1862" s="4">
        <f>Data!B1862-Data!B1861</f>
        <v>-1.8999999999999773</v>
      </c>
      <c r="C1862" s="4">
        <f>Data!C1862-Data!C1861</f>
        <v>5.5</v>
      </c>
      <c r="D1862" s="4">
        <f>Data!D1862-Data!D1861</f>
        <v>0.14000000000000057</v>
      </c>
      <c r="E1862" s="4">
        <f>Data!E1862-Data!E1861</f>
        <v>8.99999999999892E-2</v>
      </c>
    </row>
    <row r="1863" spans="1:5" x14ac:dyDescent="0.25">
      <c r="A1863" s="1">
        <v>37482</v>
      </c>
      <c r="B1863" s="4">
        <f>Data!B1863-Data!B1862</f>
        <v>-9.3000000000000114</v>
      </c>
      <c r="C1863" s="4">
        <f>Data!C1863-Data!C1862</f>
        <v>1.2000000000000171</v>
      </c>
      <c r="D1863" s="4">
        <f>Data!D1863-Data!D1862</f>
        <v>-8.0000000000000071E-2</v>
      </c>
      <c r="E1863" s="4">
        <f>Data!E1863-Data!E1862</f>
        <v>-1.269999999999996</v>
      </c>
    </row>
    <row r="1864" spans="1:5" x14ac:dyDescent="0.25">
      <c r="A1864" s="1">
        <v>37484</v>
      </c>
      <c r="B1864" s="4">
        <f>Data!B1864-Data!B1863</f>
        <v>0.51999999999998181</v>
      </c>
      <c r="C1864" s="4">
        <f>Data!C1864-Data!C1863</f>
        <v>7.6500000000000057</v>
      </c>
      <c r="D1864" s="4">
        <f>Data!D1864-Data!D1863</f>
        <v>0.16000000000000014</v>
      </c>
      <c r="E1864" s="4">
        <f>Data!E1864-Data!E1863</f>
        <v>0.53000000000000114</v>
      </c>
    </row>
    <row r="1865" spans="1:5" x14ac:dyDescent="0.25">
      <c r="A1865" s="1">
        <v>37487</v>
      </c>
      <c r="B1865" s="4">
        <f>Data!B1865-Data!B1864</f>
        <v>3.5</v>
      </c>
      <c r="C1865" s="4">
        <f>Data!C1865-Data!C1864</f>
        <v>-2.4000000000000057</v>
      </c>
      <c r="D1865" s="4">
        <f>Data!D1865-Data!D1864</f>
        <v>1.9999999999999574E-2</v>
      </c>
      <c r="E1865" s="4">
        <f>Data!E1865-Data!E1864</f>
        <v>-0.23000000000000398</v>
      </c>
    </row>
    <row r="1866" spans="1:5" x14ac:dyDescent="0.25">
      <c r="A1866" s="1">
        <v>37488</v>
      </c>
      <c r="B1866" s="4">
        <f>Data!B1866-Data!B1865</f>
        <v>0.86000000000001364</v>
      </c>
      <c r="C1866" s="4">
        <f>Data!C1866-Data!C1865</f>
        <v>4.9999999999982947E-2</v>
      </c>
      <c r="D1866" s="4">
        <f>Data!D1866-Data!D1865</f>
        <v>-5.0000000000000711E-2</v>
      </c>
      <c r="E1866" s="4">
        <f>Data!E1866-Data!E1865</f>
        <v>-0.17999999999999261</v>
      </c>
    </row>
    <row r="1867" spans="1:5" x14ac:dyDescent="0.25">
      <c r="A1867" s="1">
        <v>37489</v>
      </c>
      <c r="B1867" s="4">
        <f>Data!B1867-Data!B1866</f>
        <v>6.089999999999975</v>
      </c>
      <c r="C1867" s="4">
        <f>Data!C1867-Data!C1866</f>
        <v>-4.9999999999982947E-2</v>
      </c>
      <c r="D1867" s="4">
        <f>Data!D1867-Data!D1866</f>
        <v>7.0000000000000284E-2</v>
      </c>
      <c r="E1867" s="4">
        <f>Data!E1867-Data!E1866</f>
        <v>0.89000000000000057</v>
      </c>
    </row>
    <row r="1868" spans="1:5" x14ac:dyDescent="0.25">
      <c r="A1868" s="1">
        <v>37490</v>
      </c>
      <c r="B1868" s="4">
        <f>Data!B1868-Data!B1867</f>
        <v>-1.3700000000000045</v>
      </c>
      <c r="C1868" s="4">
        <f>Data!C1868-Data!C1867</f>
        <v>-1.9500000000000171</v>
      </c>
      <c r="D1868" s="4">
        <f>Data!D1868-Data!D1867</f>
        <v>-0.11999999999999922</v>
      </c>
      <c r="E1868" s="4">
        <f>Data!E1868-Data!E1867</f>
        <v>0.84999999999999432</v>
      </c>
    </row>
    <row r="1869" spans="1:5" x14ac:dyDescent="0.25">
      <c r="A1869" s="1">
        <v>37491</v>
      </c>
      <c r="B1869" s="4">
        <f>Data!B1869-Data!B1868</f>
        <v>-1.3799999999999955</v>
      </c>
      <c r="C1869" s="4">
        <f>Data!C1869-Data!C1868</f>
        <v>1.8500000000000227</v>
      </c>
      <c r="D1869" s="4">
        <f>Data!D1869-Data!D1868</f>
        <v>-8.9999999999999858E-2</v>
      </c>
      <c r="E1869" s="4">
        <f>Data!E1869-Data!E1868</f>
        <v>0.5</v>
      </c>
    </row>
    <row r="1870" spans="1:5" x14ac:dyDescent="0.25">
      <c r="A1870" s="1">
        <v>37494</v>
      </c>
      <c r="B1870" s="4">
        <f>Data!B1870-Data!B1869</f>
        <v>1.4300000000000068</v>
      </c>
      <c r="C1870" s="4">
        <f>Data!C1870-Data!C1869</f>
        <v>1.4499999999999886</v>
      </c>
      <c r="D1870" s="4">
        <f>Data!D1870-Data!D1869</f>
        <v>-1.9999999999999574E-2</v>
      </c>
      <c r="E1870" s="4">
        <f>Data!E1870-Data!E1869</f>
        <v>0.23999999999999488</v>
      </c>
    </row>
    <row r="1871" spans="1:5" x14ac:dyDescent="0.25">
      <c r="A1871" s="1">
        <v>37495</v>
      </c>
      <c r="B1871" s="4">
        <f>Data!B1871-Data!B1870</f>
        <v>1.4499999999999886</v>
      </c>
      <c r="C1871" s="4">
        <f>Data!C1871-Data!C1870</f>
        <v>0.15000000000000568</v>
      </c>
      <c r="D1871" s="4">
        <f>Data!D1871-Data!D1870</f>
        <v>0</v>
      </c>
      <c r="E1871" s="4">
        <f>Data!E1871-Data!E1870</f>
        <v>-1.3900000000000006</v>
      </c>
    </row>
    <row r="1872" spans="1:5" x14ac:dyDescent="0.25">
      <c r="A1872" s="1">
        <v>37496</v>
      </c>
      <c r="B1872" s="4">
        <f>Data!B1872-Data!B1871</f>
        <v>0.17000000000001592</v>
      </c>
      <c r="C1872" s="4">
        <f>Data!C1872-Data!C1871</f>
        <v>-1.6500000000000057</v>
      </c>
      <c r="D1872" s="4">
        <f>Data!D1872-Data!D1871</f>
        <v>-5.0000000000000711E-2</v>
      </c>
      <c r="E1872" s="4">
        <f>Data!E1872-Data!E1871</f>
        <v>0.15000000000000568</v>
      </c>
    </row>
    <row r="1873" spans="1:5" x14ac:dyDescent="0.25">
      <c r="A1873" s="1">
        <v>37497</v>
      </c>
      <c r="B1873" s="4">
        <f>Data!B1873-Data!B1872</f>
        <v>-1.3199999999999932</v>
      </c>
      <c r="C1873" s="4">
        <f>Data!C1873-Data!C1872</f>
        <v>-1.3000000000000114</v>
      </c>
      <c r="D1873" s="4">
        <f>Data!D1873-Data!D1872</f>
        <v>-0.29000000000000092</v>
      </c>
      <c r="E1873" s="4">
        <f>Data!E1873-Data!E1872</f>
        <v>-0.79999999999999716</v>
      </c>
    </row>
    <row r="1874" spans="1:5" x14ac:dyDescent="0.25">
      <c r="A1874" s="1">
        <v>37498</v>
      </c>
      <c r="B1874" s="4">
        <f>Data!B1874-Data!B1873</f>
        <v>13.379999999999995</v>
      </c>
      <c r="C1874" s="4">
        <f>Data!C1874-Data!C1873</f>
        <v>8.25</v>
      </c>
      <c r="D1874" s="4">
        <f>Data!D1874-Data!D1873</f>
        <v>0.32000000000000028</v>
      </c>
      <c r="E1874" s="4">
        <f>Data!E1874-Data!E1873</f>
        <v>2.6599999999999966</v>
      </c>
    </row>
    <row r="1875" spans="1:5" x14ac:dyDescent="0.25">
      <c r="A1875" s="1">
        <v>37501</v>
      </c>
      <c r="B1875" s="4">
        <f>Data!B1875-Data!B1874</f>
        <v>0.88999999999998636</v>
      </c>
      <c r="C1875" s="4">
        <f>Data!C1875-Data!C1874</f>
        <v>2.1000000000000227</v>
      </c>
      <c r="D1875" s="4">
        <f>Data!D1875-Data!D1874</f>
        <v>8.0000000000000071E-2</v>
      </c>
      <c r="E1875" s="4">
        <f>Data!E1875-Data!E1874</f>
        <v>0.23000000000000398</v>
      </c>
    </row>
    <row r="1876" spans="1:5" x14ac:dyDescent="0.25">
      <c r="A1876" s="1">
        <v>37502</v>
      </c>
      <c r="B1876" s="4">
        <f>Data!B1876-Data!B1875</f>
        <v>-1.6699999999999591</v>
      </c>
      <c r="C1876" s="4">
        <f>Data!C1876-Data!C1875</f>
        <v>-0.60000000000002274</v>
      </c>
      <c r="D1876" s="4">
        <f>Data!D1876-Data!D1875</f>
        <v>-4.9999999999998934E-2</v>
      </c>
      <c r="E1876" s="4">
        <f>Data!E1876-Data!E1875</f>
        <v>-0.79000000000000625</v>
      </c>
    </row>
    <row r="1877" spans="1:5" x14ac:dyDescent="0.25">
      <c r="A1877" s="1">
        <v>37503</v>
      </c>
      <c r="B1877" s="4">
        <f>Data!B1877-Data!B1876</f>
        <v>0.27999999999997272</v>
      </c>
      <c r="C1877" s="4">
        <f>Data!C1877-Data!C1876</f>
        <v>0</v>
      </c>
      <c r="D1877" s="4">
        <f>Data!D1877-Data!D1876</f>
        <v>-4.0000000000000924E-2</v>
      </c>
      <c r="E1877" s="4">
        <f>Data!E1877-Data!E1876</f>
        <v>0.17000000000000171</v>
      </c>
    </row>
    <row r="1878" spans="1:5" x14ac:dyDescent="0.25">
      <c r="A1878" s="1">
        <v>37504</v>
      </c>
      <c r="B1878" s="4">
        <f>Data!B1878-Data!B1877</f>
        <v>-1.1499999999999773</v>
      </c>
      <c r="C1878" s="4">
        <f>Data!C1878-Data!C1877</f>
        <v>-0.54999999999998295</v>
      </c>
      <c r="D1878" s="4">
        <f>Data!D1878-Data!D1877</f>
        <v>7.0000000000000284E-2</v>
      </c>
      <c r="E1878" s="4">
        <f>Data!E1878-Data!E1877</f>
        <v>1</v>
      </c>
    </row>
    <row r="1879" spans="1:5" x14ac:dyDescent="0.25">
      <c r="A1879" s="1">
        <v>37505</v>
      </c>
      <c r="B1879" s="4">
        <f>Data!B1879-Data!B1878</f>
        <v>-3.3300000000000409</v>
      </c>
      <c r="C1879" s="4">
        <f>Data!C1879-Data!C1878</f>
        <v>-7.7000000000000171</v>
      </c>
      <c r="D1879" s="4">
        <f>Data!D1879-Data!D1878</f>
        <v>-0.10999999999999943</v>
      </c>
      <c r="E1879" s="4">
        <f>Data!E1879-Data!E1878</f>
        <v>-1.5</v>
      </c>
    </row>
    <row r="1880" spans="1:5" x14ac:dyDescent="0.25">
      <c r="A1880" s="1">
        <v>37508</v>
      </c>
      <c r="B1880" s="4">
        <f>Data!B1880-Data!B1879</f>
        <v>-9.3299999999999841</v>
      </c>
      <c r="C1880" s="4">
        <f>Data!C1880-Data!C1879</f>
        <v>0.20000000000001705</v>
      </c>
      <c r="D1880" s="4">
        <f>Data!D1880-Data!D1879</f>
        <v>-0.16000000000000014</v>
      </c>
      <c r="E1880" s="4">
        <f>Data!E1880-Data!E1879</f>
        <v>-0.70999999999999375</v>
      </c>
    </row>
    <row r="1881" spans="1:5" x14ac:dyDescent="0.25">
      <c r="A1881" s="1">
        <v>37510</v>
      </c>
      <c r="B1881" s="4">
        <f>Data!B1881-Data!B1880</f>
        <v>0.94999999999998863</v>
      </c>
      <c r="C1881" s="4">
        <f>Data!C1881-Data!C1880</f>
        <v>6.2999999999999829</v>
      </c>
      <c r="D1881" s="4">
        <f>Data!D1881-Data!D1880</f>
        <v>0</v>
      </c>
      <c r="E1881" s="4">
        <f>Data!E1881-Data!E1880</f>
        <v>-7.9999999999998295E-2</v>
      </c>
    </row>
    <row r="1882" spans="1:5" x14ac:dyDescent="0.25">
      <c r="A1882" s="1">
        <v>37511</v>
      </c>
      <c r="B1882" s="4">
        <f>Data!B1882-Data!B1881</f>
        <v>5.3300000000000409</v>
      </c>
      <c r="C1882" s="4">
        <f>Data!C1882-Data!C1881</f>
        <v>-3</v>
      </c>
      <c r="D1882" s="4">
        <f>Data!D1882-Data!D1881</f>
        <v>0.13999999999999879</v>
      </c>
      <c r="E1882" s="4">
        <f>Data!E1882-Data!E1881</f>
        <v>-0.12000000000000455</v>
      </c>
    </row>
    <row r="1883" spans="1:5" x14ac:dyDescent="0.25">
      <c r="A1883" s="1">
        <v>37512</v>
      </c>
      <c r="B1883" s="4">
        <f>Data!B1883-Data!B1882</f>
        <v>-6.2200000000000273</v>
      </c>
      <c r="C1883" s="4">
        <f>Data!C1883-Data!C1882</f>
        <v>-3.3499999999999943</v>
      </c>
      <c r="D1883" s="4">
        <f>Data!D1883-Data!D1882</f>
        <v>-9.9999999999997868E-3</v>
      </c>
      <c r="E1883" s="4">
        <f>Data!E1883-Data!E1882</f>
        <v>0.43999999999999773</v>
      </c>
    </row>
    <row r="1884" spans="1:5" x14ac:dyDescent="0.25">
      <c r="A1884" s="1">
        <v>37515</v>
      </c>
      <c r="B1884" s="4">
        <f>Data!B1884-Data!B1883</f>
        <v>-7.3999999999999773</v>
      </c>
      <c r="C1884" s="4">
        <f>Data!C1884-Data!C1883</f>
        <v>-0.25</v>
      </c>
      <c r="D1884" s="4">
        <f>Data!D1884-Data!D1883</f>
        <v>-5.9999999999998721E-2</v>
      </c>
      <c r="E1884" s="4">
        <f>Data!E1884-Data!E1883</f>
        <v>-0.59000000000000341</v>
      </c>
    </row>
    <row r="1885" spans="1:5" x14ac:dyDescent="0.25">
      <c r="A1885" s="1">
        <v>37516</v>
      </c>
      <c r="B1885" s="4">
        <f>Data!B1885-Data!B1884</f>
        <v>-3.5300000000000296</v>
      </c>
      <c r="C1885" s="4">
        <f>Data!C1885-Data!C1884</f>
        <v>0.80000000000001137</v>
      </c>
      <c r="D1885" s="4">
        <f>Data!D1885-Data!D1884</f>
        <v>3.9999999999999147E-2</v>
      </c>
      <c r="E1885" s="4">
        <f>Data!E1885-Data!E1884</f>
        <v>0.24000000000000909</v>
      </c>
    </row>
    <row r="1886" spans="1:5" x14ac:dyDescent="0.25">
      <c r="A1886" s="1">
        <v>37517</v>
      </c>
      <c r="B1886" s="4">
        <f>Data!B1886-Data!B1885</f>
        <v>-14.800000000000011</v>
      </c>
      <c r="C1886" s="4">
        <f>Data!C1886-Data!C1885</f>
        <v>-0.5</v>
      </c>
      <c r="D1886" s="4">
        <f>Data!D1886-Data!D1885</f>
        <v>-0.10999999999999943</v>
      </c>
      <c r="E1886" s="4">
        <f>Data!E1886-Data!E1885</f>
        <v>-1.0600000000000023</v>
      </c>
    </row>
    <row r="1887" spans="1:5" x14ac:dyDescent="0.25">
      <c r="A1887" s="1">
        <v>37518</v>
      </c>
      <c r="B1887" s="4">
        <f>Data!B1887-Data!B1886</f>
        <v>-0.34999999999996589</v>
      </c>
      <c r="C1887" s="4">
        <f>Data!C1887-Data!C1886</f>
        <v>-1.25</v>
      </c>
      <c r="D1887" s="4">
        <f>Data!D1887-Data!D1886</f>
        <v>-0.11000000000000121</v>
      </c>
      <c r="E1887" s="4">
        <f>Data!E1887-Data!E1886</f>
        <v>-0.79999999999999716</v>
      </c>
    </row>
    <row r="1888" spans="1:5" x14ac:dyDescent="0.25">
      <c r="A1888" s="1">
        <v>37519</v>
      </c>
      <c r="B1888" s="4">
        <f>Data!B1888-Data!B1887</f>
        <v>-5.6000000000000227</v>
      </c>
      <c r="C1888" s="4">
        <f>Data!C1888-Data!C1887</f>
        <v>-2.9000000000000057</v>
      </c>
      <c r="D1888" s="4">
        <f>Data!D1888-Data!D1887</f>
        <v>1.0000000000001563E-2</v>
      </c>
      <c r="E1888" s="4">
        <f>Data!E1888-Data!E1887</f>
        <v>-9.0000000000003411E-2</v>
      </c>
    </row>
    <row r="1889" spans="1:5" x14ac:dyDescent="0.25">
      <c r="A1889" s="1">
        <v>37522</v>
      </c>
      <c r="B1889" s="4">
        <f>Data!B1889-Data!B1888</f>
        <v>14.03000000000003</v>
      </c>
      <c r="C1889" s="4">
        <f>Data!C1889-Data!C1888</f>
        <v>-1.1999999999999886</v>
      </c>
      <c r="D1889" s="4">
        <f>Data!D1889-Data!D1888</f>
        <v>-2.000000000000135E-2</v>
      </c>
      <c r="E1889" s="4">
        <f>Data!E1889-Data!E1888</f>
        <v>-0.70000000000000284</v>
      </c>
    </row>
    <row r="1890" spans="1:5" x14ac:dyDescent="0.25">
      <c r="A1890" s="1">
        <v>37523</v>
      </c>
      <c r="B1890" s="4">
        <f>Data!B1890-Data!B1889</f>
        <v>4.4699999999999704</v>
      </c>
      <c r="C1890" s="4">
        <f>Data!C1890-Data!C1889</f>
        <v>2.25</v>
      </c>
      <c r="D1890" s="4">
        <f>Data!D1890-Data!D1889</f>
        <v>-0.10999999999999943</v>
      </c>
      <c r="E1890" s="4">
        <f>Data!E1890-Data!E1889</f>
        <v>0.17000000000000171</v>
      </c>
    </row>
    <row r="1891" spans="1:5" x14ac:dyDescent="0.25">
      <c r="A1891" s="1">
        <v>37524</v>
      </c>
      <c r="B1891" s="4">
        <f>Data!B1891-Data!B1890</f>
        <v>3.3700000000000045</v>
      </c>
      <c r="C1891" s="4">
        <f>Data!C1891-Data!C1890</f>
        <v>-0.90000000000000568</v>
      </c>
      <c r="D1891" s="4">
        <f>Data!D1891-Data!D1890</f>
        <v>1.9999999999999574E-2</v>
      </c>
      <c r="E1891" s="4">
        <f>Data!E1891-Data!E1890</f>
        <v>-3.0000000000001137E-2</v>
      </c>
    </row>
    <row r="1892" spans="1:5" x14ac:dyDescent="0.25">
      <c r="A1892" s="1">
        <v>37525</v>
      </c>
      <c r="B1892" s="4">
        <f>Data!B1892-Data!B1891</f>
        <v>9.1800000000000068</v>
      </c>
      <c r="C1892" s="4">
        <f>Data!C1892-Data!C1891</f>
        <v>-1.25</v>
      </c>
      <c r="D1892" s="4">
        <f>Data!D1892-Data!D1891</f>
        <v>-1.9999999999999574E-2</v>
      </c>
      <c r="E1892" s="4">
        <f>Data!E1892-Data!E1891</f>
        <v>-0.5</v>
      </c>
    </row>
    <row r="1893" spans="1:5" x14ac:dyDescent="0.25">
      <c r="A1893" s="1">
        <v>37526</v>
      </c>
      <c r="B1893" s="4">
        <f>Data!B1893-Data!B1892</f>
        <v>-9.4800000000000182</v>
      </c>
      <c r="C1893" s="4">
        <f>Data!C1893-Data!C1892</f>
        <v>1.5499999999999829</v>
      </c>
      <c r="D1893" s="4">
        <f>Data!D1893-Data!D1892</f>
        <v>-6.0000000000000497E-2</v>
      </c>
      <c r="E1893" s="4">
        <f>Data!E1893-Data!E1892</f>
        <v>0.70999999999999375</v>
      </c>
    </row>
    <row r="1894" spans="1:5" x14ac:dyDescent="0.25">
      <c r="A1894" s="1">
        <v>37529</v>
      </c>
      <c r="B1894" s="4">
        <f>Data!B1894-Data!B1893</f>
        <v>-6.75</v>
      </c>
      <c r="C1894" s="4">
        <f>Data!C1894-Data!C1893</f>
        <v>-3.7999999999999829</v>
      </c>
      <c r="D1894" s="4">
        <f>Data!D1894-Data!D1893</f>
        <v>-0.12999999999999901</v>
      </c>
      <c r="E1894" s="4">
        <f>Data!E1894-Data!E1893</f>
        <v>-0.40999999999999659</v>
      </c>
    </row>
    <row r="1895" spans="1:5" x14ac:dyDescent="0.25">
      <c r="A1895" s="1">
        <v>37530</v>
      </c>
      <c r="B1895" s="4">
        <f>Data!B1895-Data!B1894</f>
        <v>-6.4499999999999886</v>
      </c>
      <c r="C1895" s="4">
        <f>Data!C1895-Data!C1894</f>
        <v>-3.9500000000000171</v>
      </c>
      <c r="D1895" s="4">
        <f>Data!D1895-Data!D1894</f>
        <v>-0.13000000000000078</v>
      </c>
      <c r="E1895" s="4">
        <f>Data!E1895-Data!E1894</f>
        <v>0.23000000000000398</v>
      </c>
    </row>
    <row r="1896" spans="1:5" x14ac:dyDescent="0.25">
      <c r="A1896" s="1">
        <v>37532</v>
      </c>
      <c r="B1896" s="4">
        <f>Data!B1896-Data!B1895</f>
        <v>-8.1899999999999977</v>
      </c>
      <c r="C1896" s="4">
        <f>Data!C1896-Data!C1895</f>
        <v>-1.8499999999999943</v>
      </c>
      <c r="D1896" s="4">
        <f>Data!D1896-Data!D1895</f>
        <v>7.0000000000000284E-2</v>
      </c>
      <c r="E1896" s="4">
        <f>Data!E1896-Data!E1895</f>
        <v>0.46999999999999886</v>
      </c>
    </row>
    <row r="1897" spans="1:5" x14ac:dyDescent="0.25">
      <c r="A1897" s="1">
        <v>37533</v>
      </c>
      <c r="B1897" s="4">
        <f>Data!B1897-Data!B1896</f>
        <v>0.92000000000001592</v>
      </c>
      <c r="C1897" s="4">
        <f>Data!C1897-Data!C1896</f>
        <v>3.0500000000000114</v>
      </c>
      <c r="D1897" s="4">
        <f>Data!D1897-Data!D1896</f>
        <v>1.9999999999999574E-2</v>
      </c>
      <c r="E1897" s="4">
        <f>Data!E1897-Data!E1896</f>
        <v>0.48000000000000398</v>
      </c>
    </row>
    <row r="1898" spans="1:5" x14ac:dyDescent="0.25">
      <c r="A1898" s="1">
        <v>37536</v>
      </c>
      <c r="B1898" s="4">
        <f>Data!B1898-Data!B1897</f>
        <v>2.3499999999999659</v>
      </c>
      <c r="C1898" s="4">
        <f>Data!C1898-Data!C1897</f>
        <v>-0.65000000000000568</v>
      </c>
      <c r="D1898" s="4">
        <f>Data!D1898-Data!D1897</f>
        <v>0.19000000000000128</v>
      </c>
      <c r="E1898" s="4">
        <f>Data!E1898-Data!E1897</f>
        <v>1.5600000000000023</v>
      </c>
    </row>
    <row r="1899" spans="1:5" x14ac:dyDescent="0.25">
      <c r="A1899" s="1">
        <v>37537</v>
      </c>
      <c r="B1899" s="4">
        <f>Data!B1899-Data!B1898</f>
        <v>0</v>
      </c>
      <c r="C1899" s="4">
        <f>Data!C1899-Data!C1898</f>
        <v>0.80000000000001137</v>
      </c>
      <c r="D1899" s="4">
        <f>Data!D1899-Data!D1898</f>
        <v>3.9999999999999147E-2</v>
      </c>
      <c r="E1899" s="4">
        <f>Data!E1899-Data!E1898</f>
        <v>-0.42000000000000171</v>
      </c>
    </row>
    <row r="1900" spans="1:5" x14ac:dyDescent="0.25">
      <c r="A1900" s="1">
        <v>37538</v>
      </c>
      <c r="B1900" s="4">
        <f>Data!B1900-Data!B1899</f>
        <v>3.0000000000029559E-2</v>
      </c>
      <c r="C1900" s="4">
        <f>Data!C1900-Data!C1899</f>
        <v>-0.85000000000002274</v>
      </c>
      <c r="D1900" s="4">
        <f>Data!D1900-Data!D1899</f>
        <v>-5.0000000000000711E-2</v>
      </c>
      <c r="E1900" s="4">
        <f>Data!E1900-Data!E1899</f>
        <v>-0.17000000000000171</v>
      </c>
    </row>
    <row r="1901" spans="1:5" x14ac:dyDescent="0.25">
      <c r="A1901" s="1">
        <v>37539</v>
      </c>
      <c r="B1901" s="4">
        <f>Data!B1901-Data!B1900</f>
        <v>0.46999999999997044</v>
      </c>
      <c r="C1901" s="4">
        <f>Data!C1901-Data!C1900</f>
        <v>1.1500000000000057</v>
      </c>
      <c r="D1901" s="4">
        <f>Data!D1901-Data!D1900</f>
        <v>0.15000000000000036</v>
      </c>
      <c r="E1901" s="4">
        <f>Data!E1901-Data!E1900</f>
        <v>0.46999999999999886</v>
      </c>
    </row>
    <row r="1902" spans="1:5" x14ac:dyDescent="0.25">
      <c r="A1902" s="1">
        <v>37540</v>
      </c>
      <c r="B1902" s="4">
        <f>Data!B1902-Data!B1901</f>
        <v>7.2300000000000182</v>
      </c>
      <c r="C1902" s="4">
        <f>Data!C1902-Data!C1901</f>
        <v>0.30000000000001137</v>
      </c>
      <c r="D1902" s="4">
        <f>Data!D1902-Data!D1901</f>
        <v>0.13000000000000078</v>
      </c>
      <c r="E1902" s="4">
        <f>Data!E1902-Data!E1901</f>
        <v>6.0000000000002274E-2</v>
      </c>
    </row>
    <row r="1903" spans="1:5" x14ac:dyDescent="0.25">
      <c r="A1903" s="1">
        <v>37543</v>
      </c>
      <c r="B1903" s="4">
        <f>Data!B1903-Data!B1902</f>
        <v>-26.360000000000014</v>
      </c>
      <c r="C1903" s="4">
        <f>Data!C1903-Data!C1902</f>
        <v>1.5499999999999829</v>
      </c>
      <c r="D1903" s="4">
        <f>Data!D1903-Data!D1902</f>
        <v>9.9999999999999645E-2</v>
      </c>
      <c r="E1903" s="4">
        <f>Data!E1903-Data!E1902</f>
        <v>0.84999999999999432</v>
      </c>
    </row>
    <row r="1904" spans="1:5" x14ac:dyDescent="0.25">
      <c r="A1904" s="1">
        <v>37545</v>
      </c>
      <c r="B1904" s="4">
        <f>Data!B1904-Data!B1903</f>
        <v>-15.620000000000005</v>
      </c>
      <c r="C1904" s="4">
        <f>Data!C1904-Data!C1903</f>
        <v>2.6500000000000057</v>
      </c>
      <c r="D1904" s="4">
        <f>Data!D1904-Data!D1903</f>
        <v>5.0000000000000711E-2</v>
      </c>
      <c r="E1904" s="4">
        <f>Data!E1904-Data!E1903</f>
        <v>0.15000000000000568</v>
      </c>
    </row>
    <row r="1905" spans="1:5" x14ac:dyDescent="0.25">
      <c r="A1905" s="1">
        <v>37546</v>
      </c>
      <c r="B1905" s="4">
        <f>Data!B1905-Data!B1904</f>
        <v>0.28000000000002956</v>
      </c>
      <c r="C1905" s="4">
        <f>Data!C1905-Data!C1904</f>
        <v>1.3000000000000114</v>
      </c>
      <c r="D1905" s="4">
        <f>Data!D1905-Data!D1904</f>
        <v>4.9999999999998934E-2</v>
      </c>
      <c r="E1905" s="4">
        <f>Data!E1905-Data!E1904</f>
        <v>-0.65000000000000568</v>
      </c>
    </row>
    <row r="1906" spans="1:5" x14ac:dyDescent="0.25">
      <c r="A1906" s="1">
        <v>37547</v>
      </c>
      <c r="B1906" s="4">
        <f>Data!B1906-Data!B1905</f>
        <v>0.76999999999998181</v>
      </c>
      <c r="C1906" s="4">
        <f>Data!C1906-Data!C1905</f>
        <v>0.5</v>
      </c>
      <c r="D1906" s="4">
        <f>Data!D1906-Data!D1905</f>
        <v>8.0000000000000071E-2</v>
      </c>
      <c r="E1906" s="4">
        <f>Data!E1906-Data!E1905</f>
        <v>-1.1200000000000045</v>
      </c>
    </row>
    <row r="1907" spans="1:5" x14ac:dyDescent="0.25">
      <c r="A1907" s="1">
        <v>37550</v>
      </c>
      <c r="B1907" s="4">
        <f>Data!B1907-Data!B1906</f>
        <v>-6.4699999999999704</v>
      </c>
      <c r="C1907" s="4">
        <f>Data!C1907-Data!C1906</f>
        <v>9.9999999999994316E-2</v>
      </c>
      <c r="D1907" s="4">
        <f>Data!D1907-Data!D1906</f>
        <v>-8.0000000000000071E-2</v>
      </c>
      <c r="E1907" s="4">
        <f>Data!E1907-Data!E1906</f>
        <v>0.33000000000001251</v>
      </c>
    </row>
    <row r="1908" spans="1:5" x14ac:dyDescent="0.25">
      <c r="A1908" s="1">
        <v>37551</v>
      </c>
      <c r="B1908" s="4">
        <f>Data!B1908-Data!B1907</f>
        <v>5.0399999999999636</v>
      </c>
      <c r="C1908" s="4">
        <f>Data!C1908-Data!C1907</f>
        <v>-1</v>
      </c>
      <c r="D1908" s="4">
        <f>Data!D1908-Data!D1907</f>
        <v>-0.35999999999999943</v>
      </c>
      <c r="E1908" s="4">
        <f>Data!E1908-Data!E1907</f>
        <v>7.9999999999998295E-2</v>
      </c>
    </row>
    <row r="1909" spans="1:5" x14ac:dyDescent="0.25">
      <c r="A1909" s="1">
        <v>37552</v>
      </c>
      <c r="B1909" s="4">
        <f>Data!B1909-Data!B1908</f>
        <v>0.93000000000000682</v>
      </c>
      <c r="C1909" s="4">
        <f>Data!C1909-Data!C1908</f>
        <v>-4.4000000000000057</v>
      </c>
      <c r="D1909" s="4">
        <f>Data!D1909-Data!D1908</f>
        <v>-0.10999999999999943</v>
      </c>
      <c r="E1909" s="4">
        <f>Data!E1909-Data!E1908</f>
        <v>-0.4100000000000108</v>
      </c>
    </row>
    <row r="1910" spans="1:5" x14ac:dyDescent="0.25">
      <c r="A1910" s="1">
        <v>37553</v>
      </c>
      <c r="B1910" s="4">
        <f>Data!B1910-Data!B1909</f>
        <v>-8.75</v>
      </c>
      <c r="C1910" s="4">
        <f>Data!C1910-Data!C1909</f>
        <v>-3.6500000000000057</v>
      </c>
      <c r="D1910" s="4">
        <f>Data!D1910-Data!D1909</f>
        <v>-3.0000000000001137E-2</v>
      </c>
      <c r="E1910" s="4">
        <f>Data!E1910-Data!E1909</f>
        <v>-1.0899999999999892</v>
      </c>
    </row>
    <row r="1911" spans="1:5" x14ac:dyDescent="0.25">
      <c r="A1911" s="1">
        <v>37554</v>
      </c>
      <c r="B1911" s="4">
        <f>Data!B1911-Data!B1910</f>
        <v>-19.319999999999993</v>
      </c>
      <c r="C1911" s="4">
        <f>Data!C1911-Data!C1910</f>
        <v>-6.75</v>
      </c>
      <c r="D1911" s="4">
        <f>Data!D1911-Data!D1910</f>
        <v>3.0000000000001137E-2</v>
      </c>
      <c r="E1911" s="4">
        <f>Data!E1911-Data!E1910</f>
        <v>-0.15000000000000568</v>
      </c>
    </row>
    <row r="1912" spans="1:5" x14ac:dyDescent="0.25">
      <c r="A1912" s="1">
        <v>37557</v>
      </c>
      <c r="B1912" s="4">
        <f>Data!B1912-Data!B1911</f>
        <v>3.8199999999999932</v>
      </c>
      <c r="C1912" s="4">
        <f>Data!C1912-Data!C1911</f>
        <v>-8.1499999999999773</v>
      </c>
      <c r="D1912" s="4">
        <f>Data!D1912-Data!D1911</f>
        <v>-0.11000000000000121</v>
      </c>
      <c r="E1912" s="4">
        <f>Data!E1912-Data!E1911</f>
        <v>-0.90999999999999659</v>
      </c>
    </row>
    <row r="1913" spans="1:5" x14ac:dyDescent="0.25">
      <c r="A1913" s="1">
        <v>37558</v>
      </c>
      <c r="B1913" s="4">
        <f>Data!B1913-Data!B1912</f>
        <v>2.6200000000000045</v>
      </c>
      <c r="C1913" s="4">
        <f>Data!C1913-Data!C1912</f>
        <v>5.0499999999999829</v>
      </c>
      <c r="D1913" s="4">
        <f>Data!D1913-Data!D1912</f>
        <v>8.0000000000000071E-2</v>
      </c>
      <c r="E1913" s="4">
        <f>Data!E1913-Data!E1912</f>
        <v>1.5</v>
      </c>
    </row>
    <row r="1914" spans="1:5" x14ac:dyDescent="0.25">
      <c r="A1914" s="1">
        <v>37559</v>
      </c>
      <c r="B1914" s="4">
        <f>Data!B1914-Data!B1913</f>
        <v>3.25</v>
      </c>
      <c r="C1914" s="4">
        <f>Data!C1914-Data!C1913</f>
        <v>5.0500000000000114</v>
      </c>
      <c r="D1914" s="4">
        <f>Data!D1914-Data!D1913</f>
        <v>-9.9999999999997868E-3</v>
      </c>
      <c r="E1914" s="4">
        <f>Data!E1914-Data!E1913</f>
        <v>-0.93999999999999773</v>
      </c>
    </row>
    <row r="1915" spans="1:5" x14ac:dyDescent="0.25">
      <c r="A1915" s="1">
        <v>37560</v>
      </c>
      <c r="B1915" s="4">
        <f>Data!B1915-Data!B1914</f>
        <v>-6.3199999999999932</v>
      </c>
      <c r="C1915" s="4">
        <f>Data!C1915-Data!C1914</f>
        <v>-2.5999999999999943</v>
      </c>
      <c r="D1915" s="4">
        <f>Data!D1915-Data!D1914</f>
        <v>-7.0000000000000284E-2</v>
      </c>
      <c r="E1915" s="4">
        <f>Data!E1915-Data!E1914</f>
        <v>5.0699999999999932</v>
      </c>
    </row>
    <row r="1916" spans="1:5" x14ac:dyDescent="0.25">
      <c r="A1916" s="1">
        <v>37561</v>
      </c>
      <c r="B1916" s="4">
        <f>Data!B1916-Data!B1915</f>
        <v>-2.8199999999999932</v>
      </c>
      <c r="C1916" s="4">
        <f>Data!C1916-Data!C1915</f>
        <v>-0.55000000000001137</v>
      </c>
      <c r="D1916" s="4">
        <f>Data!D1916-Data!D1915</f>
        <v>0.13000000000000078</v>
      </c>
      <c r="E1916" s="4">
        <f>Data!E1916-Data!E1915</f>
        <v>-0.64999999999999147</v>
      </c>
    </row>
    <row r="1917" spans="1:5" x14ac:dyDescent="0.25">
      <c r="A1917" s="1">
        <v>37564</v>
      </c>
      <c r="B1917" s="4">
        <f>Data!B1917-Data!B1916</f>
        <v>2.3899999999999864</v>
      </c>
      <c r="C1917" s="4">
        <f>Data!C1917-Data!C1916</f>
        <v>1.8499999999999943</v>
      </c>
      <c r="D1917" s="4">
        <f>Data!D1917-Data!D1916</f>
        <v>4.9999999999998934E-2</v>
      </c>
      <c r="E1917" s="4">
        <f>Data!E1917-Data!E1916</f>
        <v>1.4399999999999977</v>
      </c>
    </row>
    <row r="1918" spans="1:5" x14ac:dyDescent="0.25">
      <c r="A1918" s="1">
        <v>37565</v>
      </c>
      <c r="B1918" s="4">
        <f>Data!B1918-Data!B1917</f>
        <v>-2.0199999999999818</v>
      </c>
      <c r="C1918" s="4">
        <f>Data!C1918-Data!C1917</f>
        <v>-1.5499999999999829</v>
      </c>
      <c r="D1918" s="4">
        <f>Data!D1918-Data!D1917</f>
        <v>2.000000000000135E-2</v>
      </c>
      <c r="E1918" s="4">
        <f>Data!E1918-Data!E1917</f>
        <v>6.0000000000002274E-2</v>
      </c>
    </row>
    <row r="1919" spans="1:5" x14ac:dyDescent="0.25">
      <c r="A1919" s="1">
        <v>37567</v>
      </c>
      <c r="B1919" s="4">
        <f>Data!B1919-Data!B1918</f>
        <v>3.8299999999999841</v>
      </c>
      <c r="C1919" s="4">
        <f>Data!C1919-Data!C1918</f>
        <v>1.0499999999999829</v>
      </c>
      <c r="D1919" s="4">
        <f>Data!D1919-Data!D1918</f>
        <v>-3.0000000000001137E-2</v>
      </c>
      <c r="E1919" s="4">
        <f>Data!E1919-Data!E1918</f>
        <v>0.17999999999999261</v>
      </c>
    </row>
    <row r="1920" spans="1:5" x14ac:dyDescent="0.25">
      <c r="A1920" s="1">
        <v>37568</v>
      </c>
      <c r="B1920" s="4">
        <f>Data!B1920-Data!B1919</f>
        <v>-0.32999999999998408</v>
      </c>
      <c r="C1920" s="4">
        <f>Data!C1920-Data!C1919</f>
        <v>-1.9499999999999886</v>
      </c>
      <c r="D1920" s="4">
        <f>Data!D1920-Data!D1919</f>
        <v>-5.9999999999998721E-2</v>
      </c>
      <c r="E1920" s="4">
        <f>Data!E1920-Data!E1919</f>
        <v>-0.85999999999999943</v>
      </c>
    </row>
    <row r="1921" spans="1:5" x14ac:dyDescent="0.25">
      <c r="A1921" s="1">
        <v>37571</v>
      </c>
      <c r="B1921" s="4">
        <f>Data!B1921-Data!B1920</f>
        <v>2.6499999999999773</v>
      </c>
      <c r="C1921" s="4">
        <f>Data!C1921-Data!C1920</f>
        <v>0.29999999999998295</v>
      </c>
      <c r="D1921" s="4">
        <f>Data!D1921-Data!D1920</f>
        <v>-2.000000000000135E-2</v>
      </c>
      <c r="E1921" s="4">
        <f>Data!E1921-Data!E1920</f>
        <v>-1.1099999999999994</v>
      </c>
    </row>
    <row r="1922" spans="1:5" x14ac:dyDescent="0.25">
      <c r="A1922" s="1">
        <v>37572</v>
      </c>
      <c r="B1922" s="4">
        <f>Data!B1922-Data!B1921</f>
        <v>1.0500000000000114</v>
      </c>
      <c r="C1922" s="4">
        <f>Data!C1922-Data!C1921</f>
        <v>0.75</v>
      </c>
      <c r="D1922" s="4">
        <f>Data!D1922-Data!D1921</f>
        <v>5.0000000000000711E-2</v>
      </c>
      <c r="E1922" s="4">
        <f>Data!E1922-Data!E1921</f>
        <v>0.93999999999999773</v>
      </c>
    </row>
    <row r="1923" spans="1:5" x14ac:dyDescent="0.25">
      <c r="A1923" s="1">
        <v>37573</v>
      </c>
      <c r="B1923" s="4">
        <f>Data!B1923-Data!B1922</f>
        <v>-2</v>
      </c>
      <c r="C1923" s="4">
        <f>Data!C1923-Data!C1922</f>
        <v>-0.75</v>
      </c>
      <c r="D1923" s="4">
        <f>Data!D1923-Data!D1922</f>
        <v>5.0000000000000711E-2</v>
      </c>
      <c r="E1923" s="4">
        <f>Data!E1923-Data!E1922</f>
        <v>-0.5</v>
      </c>
    </row>
    <row r="1924" spans="1:5" x14ac:dyDescent="0.25">
      <c r="A1924" s="1">
        <v>37574</v>
      </c>
      <c r="B1924" s="4">
        <f>Data!B1924-Data!B1923</f>
        <v>2</v>
      </c>
      <c r="C1924" s="4">
        <f>Data!C1924-Data!C1923</f>
        <v>-1.3999999999999773</v>
      </c>
      <c r="D1924" s="4">
        <f>Data!D1924-Data!D1923</f>
        <v>8.9999999999999858E-2</v>
      </c>
      <c r="E1924" s="4">
        <f>Data!E1924-Data!E1923</f>
        <v>-0.32999999999999829</v>
      </c>
    </row>
    <row r="1925" spans="1:5" x14ac:dyDescent="0.25">
      <c r="A1925" s="1">
        <v>37575</v>
      </c>
      <c r="B1925" s="4">
        <f>Data!B1925-Data!B1924</f>
        <v>14.850000000000023</v>
      </c>
      <c r="C1925" s="4">
        <f>Data!C1925-Data!C1924</f>
        <v>0.89999999999997726</v>
      </c>
      <c r="D1925" s="4">
        <f>Data!D1925-Data!D1924</f>
        <v>0.11999999999999922</v>
      </c>
      <c r="E1925" s="4">
        <f>Data!E1925-Data!E1924</f>
        <v>1.6800000000000068</v>
      </c>
    </row>
    <row r="1926" spans="1:5" x14ac:dyDescent="0.25">
      <c r="A1926" s="1">
        <v>37578</v>
      </c>
      <c r="B1926" s="4">
        <f>Data!B1926-Data!B1925</f>
        <v>-9.3500000000000227</v>
      </c>
      <c r="C1926" s="4">
        <f>Data!C1926-Data!C1925</f>
        <v>5.0500000000000114</v>
      </c>
      <c r="D1926" s="4">
        <f>Data!D1926-Data!D1925</f>
        <v>0.13000000000000078</v>
      </c>
      <c r="E1926" s="4">
        <f>Data!E1926-Data!E1925</f>
        <v>2.2099999999999937</v>
      </c>
    </row>
    <row r="1927" spans="1:5" x14ac:dyDescent="0.25">
      <c r="A1927" s="1">
        <v>37580</v>
      </c>
      <c r="B1927" s="4">
        <f>Data!B1927-Data!B1926</f>
        <v>3.1299999999999955</v>
      </c>
      <c r="C1927" s="4">
        <f>Data!C1927-Data!C1926</f>
        <v>-0.84999999999999432</v>
      </c>
      <c r="D1927" s="4">
        <f>Data!D1927-Data!D1926</f>
        <v>-0.21000000000000085</v>
      </c>
      <c r="E1927" s="4">
        <f>Data!E1927-Data!E1926</f>
        <v>0.59000000000000341</v>
      </c>
    </row>
    <row r="1928" spans="1:5" x14ac:dyDescent="0.25">
      <c r="A1928" s="1">
        <v>37581</v>
      </c>
      <c r="B1928" s="4">
        <f>Data!B1928-Data!B1927</f>
        <v>1.1399999999999864</v>
      </c>
      <c r="C1928" s="4">
        <f>Data!C1928-Data!C1927</f>
        <v>0.65000000000000568</v>
      </c>
      <c r="D1928" s="4">
        <f>Data!D1928-Data!D1927</f>
        <v>9.9999999999997868E-3</v>
      </c>
      <c r="E1928" s="4">
        <f>Data!E1928-Data!E1927</f>
        <v>0.37999999999999545</v>
      </c>
    </row>
    <row r="1929" spans="1:5" x14ac:dyDescent="0.25">
      <c r="A1929" s="1">
        <v>37582</v>
      </c>
      <c r="B1929" s="4">
        <f>Data!B1929-Data!B1928</f>
        <v>5.7800000000000296</v>
      </c>
      <c r="C1929" s="4">
        <f>Data!C1929-Data!C1928</f>
        <v>-0.5</v>
      </c>
      <c r="D1929" s="4">
        <f>Data!D1929-Data!D1928</f>
        <v>3.0000000000001137E-2</v>
      </c>
      <c r="E1929" s="4">
        <f>Data!E1929-Data!E1928</f>
        <v>0.68000000000000682</v>
      </c>
    </row>
    <row r="1930" spans="1:5" x14ac:dyDescent="0.25">
      <c r="A1930" s="1">
        <v>37585</v>
      </c>
      <c r="B1930" s="4">
        <f>Data!B1930-Data!B1929</f>
        <v>6.4699999999999704</v>
      </c>
      <c r="C1930" s="4">
        <f>Data!C1930-Data!C1929</f>
        <v>1.0999999999999943</v>
      </c>
      <c r="D1930" s="4">
        <f>Data!D1930-Data!D1929</f>
        <v>0.15999999999999837</v>
      </c>
      <c r="E1930" s="4">
        <f>Data!E1930-Data!E1929</f>
        <v>1.1199999999999903</v>
      </c>
    </row>
    <row r="1931" spans="1:5" x14ac:dyDescent="0.25">
      <c r="A1931" s="1">
        <v>37586</v>
      </c>
      <c r="B1931" s="4">
        <f>Data!B1931-Data!B1930</f>
        <v>1.3000000000000114</v>
      </c>
      <c r="C1931" s="4">
        <f>Data!C1931-Data!C1930</f>
        <v>2.5999999999999943</v>
      </c>
      <c r="D1931" s="4">
        <f>Data!D1931-Data!D1930</f>
        <v>0.19000000000000128</v>
      </c>
      <c r="E1931" s="4">
        <f>Data!E1931-Data!E1930</f>
        <v>1.4699999999999989</v>
      </c>
    </row>
    <row r="1932" spans="1:5" x14ac:dyDescent="0.25">
      <c r="A1932" s="1">
        <v>37587</v>
      </c>
      <c r="B1932" s="4">
        <f>Data!B1932-Data!B1931</f>
        <v>-0.21999999999997044</v>
      </c>
      <c r="C1932" s="4">
        <f>Data!C1932-Data!C1931</f>
        <v>2.0999999999999943</v>
      </c>
      <c r="D1932" s="4">
        <f>Data!D1932-Data!D1931</f>
        <v>0.10999999999999943</v>
      </c>
      <c r="E1932" s="4">
        <f>Data!E1932-Data!E1931</f>
        <v>-1.7299999999999898</v>
      </c>
    </row>
    <row r="1933" spans="1:5" x14ac:dyDescent="0.25">
      <c r="A1933" s="1">
        <v>37588</v>
      </c>
      <c r="B1933" s="4">
        <f>Data!B1933-Data!B1932</f>
        <v>6.5799999999999841</v>
      </c>
      <c r="C1933" s="4">
        <f>Data!C1933-Data!C1932</f>
        <v>3.4000000000000057</v>
      </c>
      <c r="D1933" s="4">
        <f>Data!D1933-Data!D1932</f>
        <v>0.13000000000000078</v>
      </c>
      <c r="E1933" s="4">
        <f>Data!E1933-Data!E1932</f>
        <v>1.4399999999999977</v>
      </c>
    </row>
    <row r="1934" spans="1:5" x14ac:dyDescent="0.25">
      <c r="A1934" s="1">
        <v>37589</v>
      </c>
      <c r="B1934" s="4">
        <f>Data!B1934-Data!B1933</f>
        <v>-0.66000000000002501</v>
      </c>
      <c r="C1934" s="4">
        <f>Data!C1934-Data!C1933</f>
        <v>-0.34999999999999432</v>
      </c>
      <c r="D1934" s="4">
        <f>Data!D1934-Data!D1933</f>
        <v>8.9999999999999858E-2</v>
      </c>
      <c r="E1934" s="4">
        <f>Data!E1934-Data!E1933</f>
        <v>1.4099999999999966</v>
      </c>
    </row>
    <row r="1935" spans="1:5" x14ac:dyDescent="0.25">
      <c r="A1935" s="1">
        <v>37592</v>
      </c>
      <c r="B1935" s="4">
        <f>Data!B1935-Data!B1934</f>
        <v>11.230000000000018</v>
      </c>
      <c r="C1935" s="4">
        <f>Data!C1935-Data!C1934</f>
        <v>0.94999999999998863</v>
      </c>
      <c r="D1935" s="4">
        <f>Data!D1935-Data!D1934</f>
        <v>8.9999999999999858E-2</v>
      </c>
      <c r="E1935" s="4">
        <f>Data!E1935-Data!E1934</f>
        <v>-0.34999999999999432</v>
      </c>
    </row>
    <row r="1936" spans="1:5" x14ac:dyDescent="0.25">
      <c r="A1936" s="1">
        <v>37593</v>
      </c>
      <c r="B1936" s="4">
        <f>Data!B1936-Data!B1935</f>
        <v>-2.8000000000000114</v>
      </c>
      <c r="C1936" s="4">
        <f>Data!C1936-Data!C1935</f>
        <v>-0.75</v>
      </c>
      <c r="D1936" s="4">
        <f>Data!D1936-Data!D1935</f>
        <v>-0.25999999999999979</v>
      </c>
      <c r="E1936" s="4">
        <f>Data!E1936-Data!E1935</f>
        <v>-1.5900000000000034</v>
      </c>
    </row>
    <row r="1937" spans="1:5" x14ac:dyDescent="0.25">
      <c r="A1937" s="1">
        <v>37594</v>
      </c>
      <c r="B1937" s="4">
        <f>Data!B1937-Data!B1936</f>
        <v>-0.84999999999996589</v>
      </c>
      <c r="C1937" s="4">
        <f>Data!C1937-Data!C1936</f>
        <v>-0.79999999999998295</v>
      </c>
      <c r="D1937" s="4">
        <f>Data!D1937-Data!D1936</f>
        <v>-9.9999999999997868E-3</v>
      </c>
      <c r="E1937" s="4">
        <f>Data!E1937-Data!E1936</f>
        <v>-0.29999999999999716</v>
      </c>
    </row>
    <row r="1938" spans="1:5" x14ac:dyDescent="0.25">
      <c r="A1938" s="1">
        <v>37595</v>
      </c>
      <c r="B1938" s="4">
        <f>Data!B1938-Data!B1937</f>
        <v>1.4499999999999886</v>
      </c>
      <c r="C1938" s="4">
        <f>Data!C1938-Data!C1937</f>
        <v>1.5</v>
      </c>
      <c r="D1938" s="4">
        <f>Data!D1938-Data!D1937</f>
        <v>3.9999999999999147E-2</v>
      </c>
      <c r="E1938" s="4">
        <f>Data!E1938-Data!E1937</f>
        <v>0.79999999999999716</v>
      </c>
    </row>
    <row r="1939" spans="1:5" x14ac:dyDescent="0.25">
      <c r="A1939" s="1">
        <v>37596</v>
      </c>
      <c r="B1939" s="4">
        <f>Data!B1939-Data!B1938</f>
        <v>6.1499999999999773</v>
      </c>
      <c r="C1939" s="4">
        <f>Data!C1939-Data!C1938</f>
        <v>4.9499999999999886</v>
      </c>
      <c r="D1939" s="4">
        <f>Data!D1939-Data!D1938</f>
        <v>0.1899999999999995</v>
      </c>
      <c r="E1939" s="4">
        <f>Data!E1939-Data!E1938</f>
        <v>2.3299999999999983</v>
      </c>
    </row>
    <row r="1940" spans="1:5" x14ac:dyDescent="0.25">
      <c r="A1940" s="1">
        <v>37599</v>
      </c>
      <c r="B1940" s="4">
        <f>Data!B1940-Data!B1939</f>
        <v>0.55000000000001137</v>
      </c>
      <c r="C1940" s="4">
        <f>Data!C1940-Data!C1939</f>
        <v>-3.4000000000000057</v>
      </c>
      <c r="D1940" s="4">
        <f>Data!D1940-Data!D1939</f>
        <v>-0.13999999999999879</v>
      </c>
      <c r="E1940" s="4">
        <f>Data!E1940-Data!E1939</f>
        <v>-1.8900000000000006</v>
      </c>
    </row>
    <row r="1941" spans="1:5" x14ac:dyDescent="0.25">
      <c r="A1941" s="1">
        <v>37600</v>
      </c>
      <c r="B1941" s="4">
        <f>Data!B1941-Data!B1940</f>
        <v>1.1000000000000227</v>
      </c>
      <c r="C1941" s="4">
        <f>Data!C1941-Data!C1940</f>
        <v>4.6500000000000057</v>
      </c>
      <c r="D1941" s="4">
        <f>Data!D1941-Data!D1940</f>
        <v>-5.0000000000000711E-2</v>
      </c>
      <c r="E1941" s="4">
        <f>Data!E1941-Data!E1940</f>
        <v>0.93999999999999773</v>
      </c>
    </row>
    <row r="1942" spans="1:5" x14ac:dyDescent="0.25">
      <c r="A1942" s="1">
        <v>37601</v>
      </c>
      <c r="B1942" s="4">
        <f>Data!B1942-Data!B1941</f>
        <v>2.1699999999999591</v>
      </c>
      <c r="C1942" s="4">
        <f>Data!C1942-Data!C1941</f>
        <v>0.65000000000000568</v>
      </c>
      <c r="D1942" s="4">
        <f>Data!D1942-Data!D1941</f>
        <v>-3.9999999999999147E-2</v>
      </c>
      <c r="E1942" s="4">
        <f>Data!E1942-Data!E1941</f>
        <v>-0.22999999999998977</v>
      </c>
    </row>
    <row r="1943" spans="1:5" x14ac:dyDescent="0.25">
      <c r="A1943" s="1">
        <v>37602</v>
      </c>
      <c r="B1943" s="4">
        <f>Data!B1943-Data!B1942</f>
        <v>0.53000000000002956</v>
      </c>
      <c r="C1943" s="4">
        <f>Data!C1943-Data!C1942</f>
        <v>0.15000000000000568</v>
      </c>
      <c r="D1943" s="4">
        <f>Data!D1943-Data!D1942</f>
        <v>-1.0000000000001563E-2</v>
      </c>
      <c r="E1943" s="4">
        <f>Data!E1943-Data!E1942</f>
        <v>-0.56000000000000227</v>
      </c>
    </row>
    <row r="1944" spans="1:5" x14ac:dyDescent="0.25">
      <c r="A1944" s="1">
        <v>37603</v>
      </c>
      <c r="B1944" s="4">
        <f>Data!B1944-Data!B1943</f>
        <v>-0.28000000000002956</v>
      </c>
      <c r="C1944" s="4">
        <f>Data!C1944-Data!C1943</f>
        <v>4.9999999999982947E-2</v>
      </c>
      <c r="D1944" s="4">
        <f>Data!D1944-Data!D1943</f>
        <v>0.19000000000000128</v>
      </c>
      <c r="E1944" s="4">
        <f>Data!E1944-Data!E1943</f>
        <v>1.6799999999999926</v>
      </c>
    </row>
    <row r="1945" spans="1:5" x14ac:dyDescent="0.25">
      <c r="A1945" s="1">
        <v>37606</v>
      </c>
      <c r="B1945" s="4">
        <f>Data!B1945-Data!B1944</f>
        <v>0.98000000000001819</v>
      </c>
      <c r="C1945" s="4">
        <f>Data!C1945-Data!C1944</f>
        <v>5.0000000000011369E-2</v>
      </c>
      <c r="D1945" s="4">
        <f>Data!D1945-Data!D1944</f>
        <v>-0.16999999999999993</v>
      </c>
      <c r="E1945" s="4">
        <f>Data!E1945-Data!E1944</f>
        <v>-1.4500000000000028</v>
      </c>
    </row>
    <row r="1946" spans="1:5" x14ac:dyDescent="0.25">
      <c r="A1946" s="1">
        <v>37607</v>
      </c>
      <c r="B1946" s="4">
        <f>Data!B1946-Data!B1945</f>
        <v>7.9499999999999886</v>
      </c>
      <c r="C1946" s="4">
        <f>Data!C1946-Data!C1945</f>
        <v>-0.15000000000000568</v>
      </c>
      <c r="D1946" s="4">
        <f>Data!D1946-Data!D1945</f>
        <v>-0.12000000000000099</v>
      </c>
      <c r="E1946" s="4">
        <f>Data!E1946-Data!E1945</f>
        <v>-0.54999999999999716</v>
      </c>
    </row>
    <row r="1947" spans="1:5" x14ac:dyDescent="0.25">
      <c r="A1947" s="1">
        <v>37608</v>
      </c>
      <c r="B1947" s="4">
        <f>Data!B1947-Data!B1946</f>
        <v>28.78000000000003</v>
      </c>
      <c r="C1947" s="4">
        <f>Data!C1947-Data!C1946</f>
        <v>0.15000000000000568</v>
      </c>
      <c r="D1947" s="4">
        <f>Data!D1947-Data!D1946</f>
        <v>0.12000000000000099</v>
      </c>
      <c r="E1947" s="4">
        <f>Data!E1947-Data!E1946</f>
        <v>1.3200000000000074</v>
      </c>
    </row>
    <row r="1948" spans="1:5" x14ac:dyDescent="0.25">
      <c r="A1948" s="1">
        <v>37609</v>
      </c>
      <c r="B1948" s="4">
        <f>Data!B1948-Data!B1947</f>
        <v>23.339999999999975</v>
      </c>
      <c r="C1948" s="4">
        <f>Data!C1948-Data!C1947</f>
        <v>1.5</v>
      </c>
      <c r="D1948" s="4">
        <f>Data!D1948-Data!D1947</f>
        <v>9.9999999999999645E-2</v>
      </c>
      <c r="E1948" s="4">
        <f>Data!E1948-Data!E1947</f>
        <v>-0.21000000000000796</v>
      </c>
    </row>
    <row r="1949" spans="1:5" x14ac:dyDescent="0.25">
      <c r="A1949" s="1">
        <v>37610</v>
      </c>
      <c r="B1949" s="4">
        <f>Data!B1949-Data!B1948</f>
        <v>-14.819999999999993</v>
      </c>
      <c r="C1949" s="4">
        <f>Data!C1949-Data!C1948</f>
        <v>1.1999999999999886</v>
      </c>
      <c r="D1949" s="4">
        <f>Data!D1949-Data!D1948</f>
        <v>0.1899999999999995</v>
      </c>
      <c r="E1949" s="4">
        <f>Data!E1949-Data!E1948</f>
        <v>1.9500000000000028</v>
      </c>
    </row>
    <row r="1950" spans="1:5" x14ac:dyDescent="0.25">
      <c r="A1950" s="1">
        <v>37613</v>
      </c>
      <c r="B1950" s="4">
        <f>Data!B1950-Data!B1949</f>
        <v>5.6000000000000227</v>
      </c>
      <c r="C1950" s="4">
        <f>Data!C1950-Data!C1949</f>
        <v>-2.9000000000000057</v>
      </c>
      <c r="D1950" s="4">
        <f>Data!D1950-Data!D1949</f>
        <v>0.16000000000000014</v>
      </c>
      <c r="E1950" s="4">
        <f>Data!E1950-Data!E1949</f>
        <v>0.93999999999999773</v>
      </c>
    </row>
    <row r="1951" spans="1:5" x14ac:dyDescent="0.25">
      <c r="A1951" s="1">
        <v>37614</v>
      </c>
      <c r="B1951" s="4">
        <f>Data!B1951-Data!B1950</f>
        <v>4.9199999999999591</v>
      </c>
      <c r="C1951" s="4">
        <f>Data!C1951-Data!C1950</f>
        <v>2.9500000000000171</v>
      </c>
      <c r="D1951" s="4">
        <f>Data!D1951-Data!D1950</f>
        <v>0.21000000000000085</v>
      </c>
      <c r="E1951" s="4">
        <f>Data!E1951-Data!E1950</f>
        <v>0.26999999999999602</v>
      </c>
    </row>
    <row r="1952" spans="1:5" x14ac:dyDescent="0.25">
      <c r="A1952" s="1">
        <v>37616</v>
      </c>
      <c r="B1952" s="4">
        <f>Data!B1952-Data!B1951</f>
        <v>6.8799999999999955</v>
      </c>
      <c r="C1952" s="4">
        <f>Data!C1952-Data!C1951</f>
        <v>0.54999999999998295</v>
      </c>
      <c r="D1952" s="4">
        <f>Data!D1952-Data!D1951</f>
        <v>-0.15000000000000036</v>
      </c>
      <c r="E1952" s="4">
        <f>Data!E1952-Data!E1951</f>
        <v>1.4400000000000119</v>
      </c>
    </row>
    <row r="1953" spans="1:5" x14ac:dyDescent="0.25">
      <c r="A1953" s="1">
        <v>37617</v>
      </c>
      <c r="B1953" s="4">
        <f>Data!B1953-Data!B1952</f>
        <v>-2.1299999999999955</v>
      </c>
      <c r="C1953" s="4">
        <f>Data!C1953-Data!C1952</f>
        <v>-0.89999999999997726</v>
      </c>
      <c r="D1953" s="4">
        <f>Data!D1953-Data!D1952</f>
        <v>2.9999999999999361E-2</v>
      </c>
      <c r="E1953" s="4">
        <f>Data!E1953-Data!E1952</f>
        <v>1.3900000000000006</v>
      </c>
    </row>
    <row r="1954" spans="1:5" x14ac:dyDescent="0.25">
      <c r="A1954" s="1">
        <v>37620</v>
      </c>
      <c r="B1954" s="4">
        <f>Data!B1954-Data!B1953</f>
        <v>-12.96999999999997</v>
      </c>
      <c r="C1954" s="4">
        <f>Data!C1954-Data!C1953</f>
        <v>-0.85000000000002274</v>
      </c>
      <c r="D1954" s="4">
        <f>Data!D1954-Data!D1953</f>
        <v>1.9999999999999574E-2</v>
      </c>
      <c r="E1954" s="4">
        <f>Data!E1954-Data!E1953</f>
        <v>-0.48000000000000398</v>
      </c>
    </row>
    <row r="1955" spans="1:5" x14ac:dyDescent="0.25">
      <c r="A1955" s="1">
        <v>37621</v>
      </c>
      <c r="B1955" s="4">
        <f>Data!B1955-Data!B1954</f>
        <v>0.26999999999998181</v>
      </c>
      <c r="C1955" s="4">
        <f>Data!C1955-Data!C1954</f>
        <v>5.0000000000011369E-2</v>
      </c>
      <c r="D1955" s="4">
        <f>Data!D1955-Data!D1954</f>
        <v>8.0000000000000071E-2</v>
      </c>
      <c r="E1955" s="4">
        <f>Data!E1955-Data!E1954</f>
        <v>1.5900000000000034</v>
      </c>
    </row>
    <row r="1956" spans="1:5" x14ac:dyDescent="0.25">
      <c r="A1956" s="1">
        <v>37622</v>
      </c>
      <c r="B1956" s="4">
        <f>Data!B1956-Data!B1955</f>
        <v>11.699999999999989</v>
      </c>
      <c r="C1956" s="4">
        <f>Data!C1956-Data!C1955</f>
        <v>-9.9999999999994316E-2</v>
      </c>
      <c r="D1956" s="4">
        <f>Data!D1956-Data!D1955</f>
        <v>-2.9999999999999361E-2</v>
      </c>
      <c r="E1956" s="4">
        <f>Data!E1956-Data!E1955</f>
        <v>-0.14000000000000057</v>
      </c>
    </row>
    <row r="1957" spans="1:5" x14ac:dyDescent="0.25">
      <c r="A1957" s="1">
        <v>37623</v>
      </c>
      <c r="B1957" s="4">
        <f>Data!B1957-Data!B1956</f>
        <v>-6.1399999999999864</v>
      </c>
      <c r="C1957" s="4">
        <f>Data!C1957-Data!C1956</f>
        <v>-2.0500000000000114</v>
      </c>
      <c r="D1957" s="4">
        <f>Data!D1957-Data!D1956</f>
        <v>-0.10999999999999943</v>
      </c>
      <c r="E1957" s="4">
        <f>Data!E1957-Data!E1956</f>
        <v>-0.85999999999999943</v>
      </c>
    </row>
    <row r="1958" spans="1:5" x14ac:dyDescent="0.25">
      <c r="A1958" s="1">
        <v>37624</v>
      </c>
      <c r="B1958" s="4">
        <f>Data!B1958-Data!B1957</f>
        <v>1.8700000000000045</v>
      </c>
      <c r="C1958" s="4">
        <f>Data!C1958-Data!C1957</f>
        <v>0.40000000000000568</v>
      </c>
      <c r="D1958" s="4">
        <f>Data!D1958-Data!D1957</f>
        <v>-0.11000000000000121</v>
      </c>
      <c r="E1958" s="4">
        <f>Data!E1958-Data!E1957</f>
        <v>-0.46999999999999886</v>
      </c>
    </row>
    <row r="1959" spans="1:5" x14ac:dyDescent="0.25">
      <c r="A1959" s="1">
        <v>37627</v>
      </c>
      <c r="B1959" s="4">
        <f>Data!B1959-Data!B1958</f>
        <v>4.3000000000000114</v>
      </c>
      <c r="C1959" s="4">
        <f>Data!C1959-Data!C1958</f>
        <v>-0.25</v>
      </c>
      <c r="D1959" s="4">
        <f>Data!D1959-Data!D1958</f>
        <v>-0.11999999999999922</v>
      </c>
      <c r="E1959" s="4">
        <f>Data!E1959-Data!E1958</f>
        <v>-1.9700000000000131</v>
      </c>
    </row>
    <row r="1960" spans="1:5" x14ac:dyDescent="0.25">
      <c r="A1960" s="1">
        <v>37628</v>
      </c>
      <c r="B1960" s="4">
        <f>Data!B1960-Data!B1959</f>
        <v>10.379999999999995</v>
      </c>
      <c r="C1960" s="4">
        <f>Data!C1960-Data!C1959</f>
        <v>-1.6999999999999886</v>
      </c>
      <c r="D1960" s="4">
        <f>Data!D1960-Data!D1959</f>
        <v>-0.12000000000000099</v>
      </c>
      <c r="E1960" s="4">
        <f>Data!E1960-Data!E1959</f>
        <v>0.53000000000000114</v>
      </c>
    </row>
    <row r="1961" spans="1:5" x14ac:dyDescent="0.25">
      <c r="A1961" s="1">
        <v>37629</v>
      </c>
      <c r="B1961" s="4">
        <f>Data!B1961-Data!B1960</f>
        <v>2.4499999999999886</v>
      </c>
      <c r="C1961" s="4">
        <f>Data!C1961-Data!C1960</f>
        <v>0</v>
      </c>
      <c r="D1961" s="4">
        <f>Data!D1961-Data!D1960</f>
        <v>0.13000000000000078</v>
      </c>
      <c r="E1961" s="4">
        <f>Data!E1961-Data!E1960</f>
        <v>1.6500000000000057</v>
      </c>
    </row>
    <row r="1962" spans="1:5" x14ac:dyDescent="0.25">
      <c r="A1962" s="1">
        <v>37630</v>
      </c>
      <c r="B1962" s="4">
        <f>Data!B1962-Data!B1961</f>
        <v>12.069999999999993</v>
      </c>
      <c r="C1962" s="4">
        <f>Data!C1962-Data!C1961</f>
        <v>1.8999999999999773</v>
      </c>
      <c r="D1962" s="4">
        <f>Data!D1962-Data!D1961</f>
        <v>0.16000000000000014</v>
      </c>
      <c r="E1962" s="4">
        <f>Data!E1962-Data!E1961</f>
        <v>0.70000000000000284</v>
      </c>
    </row>
    <row r="1963" spans="1:5" x14ac:dyDescent="0.25">
      <c r="A1963" s="1">
        <v>37631</v>
      </c>
      <c r="B1963" s="4">
        <f>Data!B1963-Data!B1962</f>
        <v>7.3500000000000227</v>
      </c>
      <c r="C1963" s="4">
        <f>Data!C1963-Data!C1962</f>
        <v>0.65000000000000568</v>
      </c>
      <c r="D1963" s="4">
        <f>Data!D1963-Data!D1962</f>
        <v>-0.15000000000000036</v>
      </c>
      <c r="E1963" s="4">
        <f>Data!E1963-Data!E1962</f>
        <v>-0.53000000000000114</v>
      </c>
    </row>
    <row r="1964" spans="1:5" x14ac:dyDescent="0.25">
      <c r="A1964" s="1">
        <v>37634</v>
      </c>
      <c r="B1964" s="4">
        <f>Data!B1964-Data!B1963</f>
        <v>-5.4800000000000182</v>
      </c>
      <c r="C1964" s="4">
        <f>Data!C1964-Data!C1963</f>
        <v>-0.5</v>
      </c>
      <c r="D1964" s="4">
        <f>Data!D1964-Data!D1963</f>
        <v>0.13000000000000078</v>
      </c>
      <c r="E1964" s="4">
        <f>Data!E1964-Data!E1963</f>
        <v>6.0000000000002274E-2</v>
      </c>
    </row>
    <row r="1965" spans="1:5" x14ac:dyDescent="0.25">
      <c r="A1965" s="1">
        <v>37635</v>
      </c>
      <c r="B1965" s="4">
        <f>Data!B1965-Data!B1964</f>
        <v>0.91000000000002501</v>
      </c>
      <c r="C1965" s="4">
        <f>Data!C1965-Data!C1964</f>
        <v>0</v>
      </c>
      <c r="D1965" s="4">
        <f>Data!D1965-Data!D1964</f>
        <v>3.9999999999999147E-2</v>
      </c>
      <c r="E1965" s="4">
        <f>Data!E1965-Data!E1964</f>
        <v>-0.14000000000000057</v>
      </c>
    </row>
    <row r="1966" spans="1:5" x14ac:dyDescent="0.25">
      <c r="A1966" s="1">
        <v>37636</v>
      </c>
      <c r="B1966" s="4">
        <f>Data!B1966-Data!B1965</f>
        <v>7.4499999999999886</v>
      </c>
      <c r="C1966" s="4">
        <f>Data!C1966-Data!C1965</f>
        <v>-0.25</v>
      </c>
      <c r="D1966" s="4">
        <f>Data!D1966-Data!D1965</f>
        <v>8.0000000000000071E-2</v>
      </c>
      <c r="E1966" s="4">
        <f>Data!E1966-Data!E1965</f>
        <v>-0.5</v>
      </c>
    </row>
    <row r="1967" spans="1:5" x14ac:dyDescent="0.25">
      <c r="A1967" s="1">
        <v>37637</v>
      </c>
      <c r="B1967" s="4">
        <f>Data!B1967-Data!B1966</f>
        <v>4.3000000000000114</v>
      </c>
      <c r="C1967" s="4">
        <f>Data!C1967-Data!C1966</f>
        <v>-0.40000000000000568</v>
      </c>
      <c r="D1967" s="4">
        <f>Data!D1967-Data!D1966</f>
        <v>3.0000000000001137E-2</v>
      </c>
      <c r="E1967" s="4">
        <f>Data!E1967-Data!E1966</f>
        <v>1.0300000000000011</v>
      </c>
    </row>
    <row r="1968" spans="1:5" x14ac:dyDescent="0.25">
      <c r="A1968" s="1">
        <v>37638</v>
      </c>
      <c r="B1968" s="4">
        <f>Data!B1968-Data!B1967</f>
        <v>-9.5500000000000114</v>
      </c>
      <c r="C1968" s="4">
        <f>Data!C1968-Data!C1967</f>
        <v>-1.0499999999999829</v>
      </c>
      <c r="D1968" s="4">
        <f>Data!D1968-Data!D1967</f>
        <v>6.9999999999998508E-2</v>
      </c>
      <c r="E1968" s="4">
        <f>Data!E1968-Data!E1967</f>
        <v>1.789999999999992</v>
      </c>
    </row>
    <row r="1969" spans="1:5" x14ac:dyDescent="0.25">
      <c r="A1969" s="1">
        <v>37641</v>
      </c>
      <c r="B1969" s="4">
        <f>Data!B1969-Data!B1968</f>
        <v>-10.300000000000011</v>
      </c>
      <c r="C1969" s="4">
        <f>Data!C1969-Data!C1968</f>
        <v>-0.45000000000001705</v>
      </c>
      <c r="D1969" s="4">
        <f>Data!D1969-Data!D1968</f>
        <v>0.12000000000000099</v>
      </c>
      <c r="E1969" s="4">
        <f>Data!E1969-Data!E1968</f>
        <v>1.0300000000000011</v>
      </c>
    </row>
    <row r="1970" spans="1:5" x14ac:dyDescent="0.25">
      <c r="A1970" s="1">
        <v>37642</v>
      </c>
      <c r="B1970" s="4">
        <f>Data!B1970-Data!B1969</f>
        <v>-1.8799999999999955</v>
      </c>
      <c r="C1970" s="4">
        <f>Data!C1970-Data!C1969</f>
        <v>0.90000000000000568</v>
      </c>
      <c r="D1970" s="4">
        <f>Data!D1970-Data!D1969</f>
        <v>-7.0000000000000284E-2</v>
      </c>
      <c r="E1970" s="4">
        <f>Data!E1970-Data!E1969</f>
        <v>2.0700000000000074</v>
      </c>
    </row>
    <row r="1971" spans="1:5" x14ac:dyDescent="0.25">
      <c r="A1971" s="1">
        <v>37643</v>
      </c>
      <c r="B1971" s="4">
        <f>Data!B1971-Data!B1970</f>
        <v>-3.8999999999999773</v>
      </c>
      <c r="C1971" s="4">
        <f>Data!C1971-Data!C1970</f>
        <v>0.80000000000001137</v>
      </c>
      <c r="D1971" s="4">
        <f>Data!D1971-Data!D1970</f>
        <v>-1.9999999999999574E-2</v>
      </c>
      <c r="E1971" s="4">
        <f>Data!E1971-Data!E1970</f>
        <v>-0.5</v>
      </c>
    </row>
    <row r="1972" spans="1:5" x14ac:dyDescent="0.25">
      <c r="A1972" s="1">
        <v>37644</v>
      </c>
      <c r="B1972" s="4">
        <f>Data!B1972-Data!B1971</f>
        <v>-23.080000000000041</v>
      </c>
      <c r="C1972" s="4">
        <f>Data!C1972-Data!C1971</f>
        <v>0.19999999999998863</v>
      </c>
      <c r="D1972" s="4">
        <f>Data!D1972-Data!D1971</f>
        <v>-0.21000000000000085</v>
      </c>
      <c r="E1972" s="4">
        <f>Data!E1972-Data!E1971</f>
        <v>1.8499999999999943</v>
      </c>
    </row>
    <row r="1973" spans="1:5" x14ac:dyDescent="0.25">
      <c r="A1973" s="1">
        <v>37645</v>
      </c>
      <c r="B1973" s="4">
        <f>Data!B1973-Data!B1972</f>
        <v>7.3799999999999955</v>
      </c>
      <c r="C1973" s="4">
        <f>Data!C1973-Data!C1972</f>
        <v>0</v>
      </c>
      <c r="D1973" s="4">
        <f>Data!D1973-Data!D1972</f>
        <v>0.20000000000000107</v>
      </c>
      <c r="E1973" s="4">
        <f>Data!E1973-Data!E1972</f>
        <v>-2.9699999999999989</v>
      </c>
    </row>
    <row r="1974" spans="1:5" x14ac:dyDescent="0.25">
      <c r="A1974" s="1">
        <v>37648</v>
      </c>
      <c r="B1974" s="4">
        <f>Data!B1974-Data!B1973</f>
        <v>-8.4499999999999886</v>
      </c>
      <c r="C1974" s="4">
        <f>Data!C1974-Data!C1973</f>
        <v>-1.3499999999999943</v>
      </c>
      <c r="D1974" s="4">
        <f>Data!D1974-Data!D1973</f>
        <v>-0.18000000000000149</v>
      </c>
      <c r="E1974" s="4">
        <f>Data!E1974-Data!E1973</f>
        <v>-1.7399999999999949</v>
      </c>
    </row>
    <row r="1975" spans="1:5" x14ac:dyDescent="0.25">
      <c r="A1975" s="1">
        <v>37649</v>
      </c>
      <c r="B1975" s="4">
        <f>Data!B1975-Data!B1974</f>
        <v>-2.5500000000000114</v>
      </c>
      <c r="C1975" s="4">
        <f>Data!C1975-Data!C1974</f>
        <v>-1.9499999999999886</v>
      </c>
      <c r="D1975" s="4">
        <f>Data!D1975-Data!D1974</f>
        <v>0.16999999999999993</v>
      </c>
      <c r="E1975" s="4">
        <f>Data!E1975-Data!E1974</f>
        <v>0.87999999999999545</v>
      </c>
    </row>
    <row r="1976" spans="1:5" x14ac:dyDescent="0.25">
      <c r="A1976" s="1">
        <v>37650</v>
      </c>
      <c r="B1976" s="4">
        <f>Data!B1976-Data!B1975</f>
        <v>6.2300000000000182</v>
      </c>
      <c r="C1976" s="4">
        <f>Data!C1976-Data!C1975</f>
        <v>-3.75</v>
      </c>
      <c r="D1976" s="4">
        <f>Data!D1976-Data!D1975</f>
        <v>4.0000000000000924E-2</v>
      </c>
      <c r="E1976" s="4">
        <f>Data!E1976-Data!E1975</f>
        <v>0</v>
      </c>
    </row>
    <row r="1977" spans="1:5" x14ac:dyDescent="0.25">
      <c r="A1977" s="1">
        <v>37651</v>
      </c>
      <c r="B1977" s="4">
        <f>Data!B1977-Data!B1976</f>
        <v>-1.9300000000000068</v>
      </c>
      <c r="C1977" s="4">
        <f>Data!C1977-Data!C1976</f>
        <v>-2.5500000000000114</v>
      </c>
      <c r="D1977" s="4">
        <f>Data!D1977-Data!D1976</f>
        <v>-0.14000000000000057</v>
      </c>
      <c r="E1977" s="4">
        <f>Data!E1977-Data!E1976</f>
        <v>-1.1200000000000045</v>
      </c>
    </row>
    <row r="1978" spans="1:5" x14ac:dyDescent="0.25">
      <c r="A1978" s="1">
        <v>37652</v>
      </c>
      <c r="B1978" s="4">
        <f>Data!B1978-Data!B1977</f>
        <v>-0.43000000000000682</v>
      </c>
      <c r="C1978" s="4">
        <f>Data!C1978-Data!C1977</f>
        <v>0.59999999999999432</v>
      </c>
      <c r="D1978" s="4">
        <f>Data!D1978-Data!D1977</f>
        <v>3.0000000000001137E-2</v>
      </c>
      <c r="E1978" s="4">
        <f>Data!E1978-Data!E1977</f>
        <v>-0.25999999999999091</v>
      </c>
    </row>
    <row r="1979" spans="1:5" x14ac:dyDescent="0.25">
      <c r="A1979" s="1">
        <v>37655</v>
      </c>
      <c r="B1979" s="4">
        <f>Data!B1979-Data!B1978</f>
        <v>5.5300000000000296</v>
      </c>
      <c r="C1979" s="4">
        <f>Data!C1979-Data!C1978</f>
        <v>-2.7999999999999829</v>
      </c>
      <c r="D1979" s="4">
        <f>Data!D1979-Data!D1978</f>
        <v>0.39999999999999858</v>
      </c>
      <c r="E1979" s="4">
        <f>Data!E1979-Data!E1978</f>
        <v>1.9699999999999989</v>
      </c>
    </row>
    <row r="1980" spans="1:5" x14ac:dyDescent="0.25">
      <c r="A1980" s="1">
        <v>37656</v>
      </c>
      <c r="B1980" s="4">
        <f>Data!B1980-Data!B1979</f>
        <v>-4.6999999999999886</v>
      </c>
      <c r="C1980" s="4">
        <f>Data!C1980-Data!C1979</f>
        <v>-2.4000000000000057</v>
      </c>
      <c r="D1980" s="4">
        <f>Data!D1980-Data!D1979</f>
        <v>0.16000000000000014</v>
      </c>
      <c r="E1980" s="4">
        <f>Data!E1980-Data!E1979</f>
        <v>-0.65000000000000568</v>
      </c>
    </row>
    <row r="1981" spans="1:5" x14ac:dyDescent="0.25">
      <c r="A1981" s="1">
        <v>37657</v>
      </c>
      <c r="B1981" s="4">
        <f>Data!B1981-Data!B1980</f>
        <v>5.6999999999999886</v>
      </c>
      <c r="C1981" s="4">
        <f>Data!C1981-Data!C1980</f>
        <v>-2.5</v>
      </c>
      <c r="D1981" s="4">
        <f>Data!D1981-Data!D1980</f>
        <v>6.0000000000000497E-2</v>
      </c>
      <c r="E1981" s="4">
        <f>Data!E1981-Data!E1980</f>
        <v>3.0000000000001137E-2</v>
      </c>
    </row>
    <row r="1982" spans="1:5" x14ac:dyDescent="0.25">
      <c r="A1982" s="1">
        <v>37658</v>
      </c>
      <c r="B1982" s="4">
        <f>Data!B1982-Data!B1981</f>
        <v>-1.0300000000000296</v>
      </c>
      <c r="C1982" s="4">
        <f>Data!C1982-Data!C1981</f>
        <v>4.5499999999999829</v>
      </c>
      <c r="D1982" s="4">
        <f>Data!D1982-Data!D1981</f>
        <v>9.9999999999997868E-3</v>
      </c>
      <c r="E1982" s="4">
        <f>Data!E1982-Data!E1981</f>
        <v>1.1500000000000057</v>
      </c>
    </row>
    <row r="1983" spans="1:5" x14ac:dyDescent="0.25">
      <c r="A1983" s="1">
        <v>37659</v>
      </c>
      <c r="B1983" s="4">
        <f>Data!B1983-Data!B1982</f>
        <v>2.6299999999999955</v>
      </c>
      <c r="C1983" s="4">
        <f>Data!C1983-Data!C1982</f>
        <v>-0.75</v>
      </c>
      <c r="D1983" s="4">
        <f>Data!D1983-Data!D1982</f>
        <v>0.12000000000000099</v>
      </c>
      <c r="E1983" s="4">
        <f>Data!E1983-Data!E1982</f>
        <v>0.64999999999999147</v>
      </c>
    </row>
    <row r="1984" spans="1:5" x14ac:dyDescent="0.25">
      <c r="A1984" s="1">
        <v>37662</v>
      </c>
      <c r="B1984" s="4">
        <f>Data!B1984-Data!B1983</f>
        <v>-7.3499999999999659</v>
      </c>
      <c r="C1984" s="4">
        <f>Data!C1984-Data!C1983</f>
        <v>0.40000000000000568</v>
      </c>
      <c r="D1984" s="4">
        <f>Data!D1984-Data!D1983</f>
        <v>0.12999999999999901</v>
      </c>
      <c r="E1984" s="4">
        <f>Data!E1984-Data!E1983</f>
        <v>-1.7099999999999937</v>
      </c>
    </row>
    <row r="1985" spans="1:5" x14ac:dyDescent="0.25">
      <c r="A1985" s="1">
        <v>37663</v>
      </c>
      <c r="B1985" s="4">
        <f>Data!B1985-Data!B1984</f>
        <v>0.43000000000000682</v>
      </c>
      <c r="C1985" s="4">
        <f>Data!C1985-Data!C1984</f>
        <v>2.0999999999999943</v>
      </c>
      <c r="D1985" s="4">
        <f>Data!D1985-Data!D1984</f>
        <v>-0.16999999999999993</v>
      </c>
      <c r="E1985" s="4">
        <f>Data!E1985-Data!E1984</f>
        <v>-6.0000000000002274E-2</v>
      </c>
    </row>
    <row r="1986" spans="1:5" x14ac:dyDescent="0.25">
      <c r="A1986" s="1">
        <v>37664</v>
      </c>
      <c r="B1986" s="4">
        <f>Data!B1986-Data!B1985</f>
        <v>-1</v>
      </c>
      <c r="C1986" s="4">
        <f>Data!C1986-Data!C1985</f>
        <v>-1.6999999999999886</v>
      </c>
      <c r="D1986" s="4">
        <f>Data!D1986-Data!D1985</f>
        <v>-0.12999999999999901</v>
      </c>
      <c r="E1986" s="4">
        <f>Data!E1986-Data!E1985</f>
        <v>-0.20000000000000284</v>
      </c>
    </row>
    <row r="1987" spans="1:5" x14ac:dyDescent="0.25">
      <c r="A1987" s="1">
        <v>37666</v>
      </c>
      <c r="B1987" s="4">
        <f>Data!B1987-Data!B1986</f>
        <v>-0.80000000000001137</v>
      </c>
      <c r="C1987" s="4">
        <f>Data!C1987-Data!C1986</f>
        <v>-5</v>
      </c>
      <c r="D1987" s="4">
        <f>Data!D1987-Data!D1986</f>
        <v>-0.13000000000000078</v>
      </c>
      <c r="E1987" s="4">
        <f>Data!E1987-Data!E1986</f>
        <v>-1.7999999999999972</v>
      </c>
    </row>
    <row r="1988" spans="1:5" x14ac:dyDescent="0.25">
      <c r="A1988" s="1">
        <v>37669</v>
      </c>
      <c r="B1988" s="4">
        <f>Data!B1988-Data!B1987</f>
        <v>-0.75</v>
      </c>
      <c r="C1988" s="4">
        <f>Data!C1988-Data!C1987</f>
        <v>1.9000000000000057</v>
      </c>
      <c r="D1988" s="4">
        <f>Data!D1988-Data!D1987</f>
        <v>0.4399999999999995</v>
      </c>
      <c r="E1988" s="4">
        <f>Data!E1988-Data!E1987</f>
        <v>1.2999999999999972</v>
      </c>
    </row>
    <row r="1989" spans="1:5" x14ac:dyDescent="0.25">
      <c r="A1989" s="1">
        <v>37670</v>
      </c>
      <c r="B1989" s="4">
        <f>Data!B1989-Data!B1988</f>
        <v>-0.18000000000000682</v>
      </c>
      <c r="C1989" s="4">
        <f>Data!C1989-Data!C1988</f>
        <v>3.0999999999999943</v>
      </c>
      <c r="D1989" s="4">
        <f>Data!D1989-Data!D1988</f>
        <v>-3.9999999999999147E-2</v>
      </c>
      <c r="E1989" s="4">
        <f>Data!E1989-Data!E1988</f>
        <v>1.2900000000000063</v>
      </c>
    </row>
    <row r="1990" spans="1:5" x14ac:dyDescent="0.25">
      <c r="A1990" s="1">
        <v>37671</v>
      </c>
      <c r="B1990" s="4">
        <f>Data!B1990-Data!B1989</f>
        <v>-0.76999999999998181</v>
      </c>
      <c r="C1990" s="4">
        <f>Data!C1990-Data!C1989</f>
        <v>1.9000000000000057</v>
      </c>
      <c r="D1990" s="4">
        <f>Data!D1990-Data!D1989</f>
        <v>2.9999999999999361E-2</v>
      </c>
      <c r="E1990" s="4">
        <f>Data!E1990-Data!E1989</f>
        <v>0.37999999999999545</v>
      </c>
    </row>
    <row r="1991" spans="1:5" x14ac:dyDescent="0.25">
      <c r="A1991" s="1">
        <v>37672</v>
      </c>
      <c r="B1991" s="4">
        <f>Data!B1991-Data!B1990</f>
        <v>-4.9600000000000364</v>
      </c>
      <c r="C1991" s="4">
        <f>Data!C1991-Data!C1990</f>
        <v>2.3499999999999943</v>
      </c>
      <c r="D1991" s="4">
        <f>Data!D1991-Data!D1990</f>
        <v>0.25999999999999979</v>
      </c>
      <c r="E1991" s="4">
        <f>Data!E1991-Data!E1990</f>
        <v>-1.3799999999999955</v>
      </c>
    </row>
    <row r="1992" spans="1:5" x14ac:dyDescent="0.25">
      <c r="A1992" s="1">
        <v>37673</v>
      </c>
      <c r="B1992" s="4">
        <f>Data!B1992-Data!B1991</f>
        <v>-8.1999999999999886</v>
      </c>
      <c r="C1992" s="4">
        <f>Data!C1992-Data!C1991</f>
        <v>-0.75</v>
      </c>
      <c r="D1992" s="4">
        <f>Data!D1992-Data!D1991</f>
        <v>-0.16000000000000014</v>
      </c>
      <c r="E1992" s="4">
        <f>Data!E1992-Data!E1991</f>
        <v>-1.2400000000000091</v>
      </c>
    </row>
    <row r="1993" spans="1:5" x14ac:dyDescent="0.25">
      <c r="A1993" s="1">
        <v>37676</v>
      </c>
      <c r="B1993" s="4">
        <f>Data!B1993-Data!B1992</f>
        <v>1.9300000000000068</v>
      </c>
      <c r="C1993" s="4">
        <f>Data!C1993-Data!C1992</f>
        <v>1.3499999999999943</v>
      </c>
      <c r="D1993" s="4">
        <f>Data!D1993-Data!D1992</f>
        <v>3.0000000000001137E-2</v>
      </c>
      <c r="E1993" s="4">
        <f>Data!E1993-Data!E1992</f>
        <v>3.0000000000001137E-2</v>
      </c>
    </row>
    <row r="1994" spans="1:5" x14ac:dyDescent="0.25">
      <c r="A1994" s="1">
        <v>37677</v>
      </c>
      <c r="B1994" s="4">
        <f>Data!B1994-Data!B1993</f>
        <v>-0.19999999999998863</v>
      </c>
      <c r="C1994" s="4">
        <f>Data!C1994-Data!C1993</f>
        <v>-1.8499999999999943</v>
      </c>
      <c r="D1994" s="4">
        <f>Data!D1994-Data!D1993</f>
        <v>-8.0000000000000071E-2</v>
      </c>
      <c r="E1994" s="4">
        <f>Data!E1994-Data!E1993</f>
        <v>-1.6499999999999915</v>
      </c>
    </row>
    <row r="1995" spans="1:5" x14ac:dyDescent="0.25">
      <c r="A1995" s="1">
        <v>37678</v>
      </c>
      <c r="B1995" s="4">
        <f>Data!B1995-Data!B1994</f>
        <v>-4.3000000000000114</v>
      </c>
      <c r="C1995" s="4">
        <f>Data!C1995-Data!C1994</f>
        <v>-1.4499999999999886</v>
      </c>
      <c r="D1995" s="4">
        <f>Data!D1995-Data!D1994</f>
        <v>-0.11000000000000121</v>
      </c>
      <c r="E1995" s="4">
        <f>Data!E1995-Data!E1994</f>
        <v>-0.73000000000000398</v>
      </c>
    </row>
    <row r="1996" spans="1:5" x14ac:dyDescent="0.25">
      <c r="A1996" s="1">
        <v>37679</v>
      </c>
      <c r="B1996" s="4">
        <f>Data!B1996-Data!B1995</f>
        <v>-5.1200000000000045</v>
      </c>
      <c r="C1996" s="4">
        <f>Data!C1996-Data!C1995</f>
        <v>0.94999999999998863</v>
      </c>
      <c r="D1996" s="4">
        <f>Data!D1996-Data!D1995</f>
        <v>0.27000000000000135</v>
      </c>
      <c r="E1996" s="4">
        <f>Data!E1996-Data!E1995</f>
        <v>0.78999999999999204</v>
      </c>
    </row>
    <row r="1997" spans="1:5" x14ac:dyDescent="0.25">
      <c r="A1997" s="1">
        <v>37680</v>
      </c>
      <c r="B1997" s="4">
        <f>Data!B1997-Data!B1996</f>
        <v>9.8199999999999932</v>
      </c>
      <c r="C1997" s="4">
        <f>Data!C1997-Data!C1996</f>
        <v>-1.0999999999999943</v>
      </c>
      <c r="D1997" s="4">
        <f>Data!D1997-Data!D1996</f>
        <v>-6.0000000000000497E-2</v>
      </c>
      <c r="E1997" s="4">
        <f>Data!E1997-Data!E1996</f>
        <v>0.62000000000000455</v>
      </c>
    </row>
    <row r="1998" spans="1:5" x14ac:dyDescent="0.25">
      <c r="A1998" s="1">
        <v>37683</v>
      </c>
      <c r="B1998" s="4">
        <f>Data!B1998-Data!B1997</f>
        <v>5.6999999999999886</v>
      </c>
      <c r="C1998" s="4">
        <f>Data!C1998-Data!C1997</f>
        <v>-0.59999999999999432</v>
      </c>
      <c r="D1998" s="4">
        <f>Data!D1998-Data!D1997</f>
        <v>3.9999999999999147E-2</v>
      </c>
      <c r="E1998" s="4">
        <f>Data!E1998-Data!E1997</f>
        <v>-0.96999999999999886</v>
      </c>
    </row>
    <row r="1999" spans="1:5" x14ac:dyDescent="0.25">
      <c r="A1999" s="1">
        <v>37684</v>
      </c>
      <c r="B1999" s="4">
        <f>Data!B1999-Data!B1998</f>
        <v>-0.51999999999998181</v>
      </c>
      <c r="C1999" s="4">
        <f>Data!C1999-Data!C1998</f>
        <v>-0.15000000000000568</v>
      </c>
      <c r="D1999" s="4">
        <f>Data!D1999-Data!D1998</f>
        <v>-9.9999999999999645E-2</v>
      </c>
      <c r="E1999" s="4">
        <f>Data!E1999-Data!E1998</f>
        <v>-2.1799999999999926</v>
      </c>
    </row>
    <row r="2000" spans="1:5" x14ac:dyDescent="0.25">
      <c r="A2000" s="1">
        <v>37685</v>
      </c>
      <c r="B2000" s="4">
        <f>Data!B2000-Data!B1999</f>
        <v>3.25</v>
      </c>
      <c r="C2000" s="4">
        <f>Data!C2000-Data!C1999</f>
        <v>-1.9000000000000057</v>
      </c>
      <c r="D2000" s="4">
        <f>Data!D2000-Data!D1999</f>
        <v>3.0000000000001137E-2</v>
      </c>
      <c r="E2000" s="4">
        <f>Data!E2000-Data!E1999</f>
        <v>1.3799999999999955</v>
      </c>
    </row>
    <row r="2001" spans="1:5" x14ac:dyDescent="0.25">
      <c r="A2001" s="1">
        <v>37686</v>
      </c>
      <c r="B2001" s="4">
        <f>Data!B2001-Data!B2000</f>
        <v>1.6399999999999864</v>
      </c>
      <c r="C2001" s="4">
        <f>Data!C2001-Data!C2000</f>
        <v>-0.40000000000000568</v>
      </c>
      <c r="D2001" s="4">
        <f>Data!D2001-Data!D2000</f>
        <v>-0.24000000000000021</v>
      </c>
      <c r="E2001" s="4">
        <f>Data!E2001-Data!E2000</f>
        <v>-2.9399999999999977</v>
      </c>
    </row>
    <row r="2002" spans="1:5" x14ac:dyDescent="0.25">
      <c r="A2002" s="1">
        <v>37687</v>
      </c>
      <c r="B2002" s="4">
        <f>Data!B2002-Data!B2001</f>
        <v>-3.75</v>
      </c>
      <c r="C2002" s="4">
        <f>Data!C2002-Data!C2001</f>
        <v>-1.9000000000000057</v>
      </c>
      <c r="D2002" s="4">
        <f>Data!D2002-Data!D2001</f>
        <v>-0.38000000000000078</v>
      </c>
      <c r="E2002" s="4">
        <f>Data!E2002-Data!E2001</f>
        <v>-2.480000000000004</v>
      </c>
    </row>
    <row r="2003" spans="1:5" x14ac:dyDescent="0.25">
      <c r="A2003" s="1">
        <v>37690</v>
      </c>
      <c r="B2003" s="4">
        <f>Data!B2003-Data!B2002</f>
        <v>0.16000000000002501</v>
      </c>
      <c r="C2003" s="4">
        <f>Data!C2003-Data!C2002</f>
        <v>-2.4499999999999886</v>
      </c>
      <c r="D2003" s="4">
        <f>Data!D2003-Data!D2002</f>
        <v>-0.21999999999999886</v>
      </c>
      <c r="E2003" s="4">
        <f>Data!E2003-Data!E2002</f>
        <v>-1.6500000000000057</v>
      </c>
    </row>
    <row r="2004" spans="1:5" x14ac:dyDescent="0.25">
      <c r="A2004" s="1">
        <v>37691</v>
      </c>
      <c r="B2004" s="4">
        <f>Data!B2004-Data!B2003</f>
        <v>-1.8600000000000136</v>
      </c>
      <c r="C2004" s="4">
        <f>Data!C2004-Data!C2003</f>
        <v>-1.3499999999999943</v>
      </c>
      <c r="D2004" s="4">
        <f>Data!D2004-Data!D2003</f>
        <v>0.23999999999999844</v>
      </c>
      <c r="E2004" s="4">
        <f>Data!E2004-Data!E2003</f>
        <v>1.4200000000000017</v>
      </c>
    </row>
    <row r="2005" spans="1:5" x14ac:dyDescent="0.25">
      <c r="A2005" s="1">
        <v>37692</v>
      </c>
      <c r="B2005" s="4">
        <f>Data!B2005-Data!B2004</f>
        <v>-2.1399999999999864</v>
      </c>
      <c r="C2005" s="4">
        <f>Data!C2005-Data!C2004</f>
        <v>-1.8000000000000114</v>
      </c>
      <c r="D2005" s="4">
        <f>Data!D2005-Data!D2004</f>
        <v>-0.12999999999999901</v>
      </c>
      <c r="E2005" s="4">
        <f>Data!E2005-Data!E2004</f>
        <v>-0.29999999999999716</v>
      </c>
    </row>
    <row r="2006" spans="1:5" x14ac:dyDescent="0.25">
      <c r="A2006" s="1">
        <v>37693</v>
      </c>
      <c r="B2006" s="4">
        <f>Data!B2006-Data!B2005</f>
        <v>-1.7300000000000182</v>
      </c>
      <c r="C2006" s="4">
        <f>Data!C2006-Data!C2005</f>
        <v>1.0999999999999943</v>
      </c>
      <c r="D2006" s="4">
        <f>Data!D2006-Data!D2005</f>
        <v>3.9999999999999147E-2</v>
      </c>
      <c r="E2006" s="4">
        <f>Data!E2006-Data!E2005</f>
        <v>-1.0900000000000034</v>
      </c>
    </row>
    <row r="2007" spans="1:5" x14ac:dyDescent="0.25">
      <c r="A2007" s="1">
        <v>37697</v>
      </c>
      <c r="B2007" s="4">
        <f>Data!B2007-Data!B2006</f>
        <v>-1.9699999999999704</v>
      </c>
      <c r="C2007" s="4">
        <f>Data!C2007-Data!C2006</f>
        <v>-3.8499999999999943</v>
      </c>
      <c r="D2007" s="4">
        <f>Data!D2007-Data!D2006</f>
        <v>-0.12999999999999901</v>
      </c>
      <c r="E2007" s="4">
        <f>Data!E2007-Data!E2006</f>
        <v>-0.5</v>
      </c>
    </row>
    <row r="2008" spans="1:5" x14ac:dyDescent="0.25">
      <c r="A2008" s="1">
        <v>37699</v>
      </c>
      <c r="B2008" s="4">
        <f>Data!B2008-Data!B2007</f>
        <v>-2.6299999999999955</v>
      </c>
      <c r="C2008" s="4">
        <f>Data!C2008-Data!C2007</f>
        <v>1.8000000000000114</v>
      </c>
      <c r="D2008" s="4">
        <f>Data!D2008-Data!D2007</f>
        <v>0.10999999999999943</v>
      </c>
      <c r="E2008" s="4">
        <f>Data!E2008-Data!E2007</f>
        <v>0.85000000000000853</v>
      </c>
    </row>
    <row r="2009" spans="1:5" x14ac:dyDescent="0.25">
      <c r="A2009" s="1">
        <v>37700</v>
      </c>
      <c r="B2009" s="4">
        <f>Data!B2009-Data!B2008</f>
        <v>6.8999999999999773</v>
      </c>
      <c r="C2009" s="4">
        <f>Data!C2009-Data!C2008</f>
        <v>2.8499999999999943</v>
      </c>
      <c r="D2009" s="4">
        <f>Data!D2009-Data!D2008</f>
        <v>8.9999999999999858E-2</v>
      </c>
      <c r="E2009" s="4">
        <f>Data!E2009-Data!E2008</f>
        <v>2.1299999999999955</v>
      </c>
    </row>
    <row r="2010" spans="1:5" x14ac:dyDescent="0.25">
      <c r="A2010" s="1">
        <v>37701</v>
      </c>
      <c r="B2010" s="4">
        <f>Data!B2010-Data!B2009</f>
        <v>8.8000000000000114</v>
      </c>
      <c r="C2010" s="4">
        <f>Data!C2010-Data!C2009</f>
        <v>1.8499999999999943</v>
      </c>
      <c r="D2010" s="4">
        <f>Data!D2010-Data!D2009</f>
        <v>0.12000000000000099</v>
      </c>
      <c r="E2010" s="4">
        <f>Data!E2010-Data!E2009</f>
        <v>0.90999999999999659</v>
      </c>
    </row>
    <row r="2011" spans="1:5" x14ac:dyDescent="0.25">
      <c r="A2011" s="1">
        <v>37702</v>
      </c>
      <c r="B2011" s="4">
        <f>Data!B2011-Data!B2010</f>
        <v>5.3299999999999841</v>
      </c>
      <c r="C2011" s="4">
        <f>Data!C2011-Data!C2010</f>
        <v>0.65000000000000568</v>
      </c>
      <c r="D2011" s="4">
        <f>Data!D2011-Data!D2010</f>
        <v>0.10999999999999943</v>
      </c>
      <c r="E2011" s="4">
        <f>Data!E2011-Data!E2010</f>
        <v>1.7700000000000102</v>
      </c>
    </row>
    <row r="2012" spans="1:5" x14ac:dyDescent="0.25">
      <c r="A2012" s="1">
        <v>37704</v>
      </c>
      <c r="B2012" s="4">
        <f>Data!B2012-Data!B2011</f>
        <v>-5.4300000000000068</v>
      </c>
      <c r="C2012" s="4">
        <f>Data!C2012-Data!C2011</f>
        <v>-7.6500000000000057</v>
      </c>
      <c r="D2012" s="4">
        <f>Data!D2012-Data!D2011</f>
        <v>-0.30000000000000071</v>
      </c>
      <c r="E2012" s="4">
        <f>Data!E2012-Data!E2011</f>
        <v>-3.4200000000000017</v>
      </c>
    </row>
    <row r="2013" spans="1:5" x14ac:dyDescent="0.25">
      <c r="A2013" s="1">
        <v>37705</v>
      </c>
      <c r="B2013" s="4">
        <f>Data!B2013-Data!B2012</f>
        <v>-0.12999999999999545</v>
      </c>
      <c r="C2013" s="4">
        <f>Data!C2013-Data!C2012</f>
        <v>0.80000000000001137</v>
      </c>
      <c r="D2013" s="4">
        <f>Data!D2013-Data!D2012</f>
        <v>-9.9999999999997868E-3</v>
      </c>
      <c r="E2013" s="4">
        <f>Data!E2013-Data!E2012</f>
        <v>-0.18000000000000682</v>
      </c>
    </row>
    <row r="2014" spans="1:5" x14ac:dyDescent="0.25">
      <c r="A2014" s="1">
        <v>37706</v>
      </c>
      <c r="B2014" s="4">
        <f>Data!B2014-Data!B2013</f>
        <v>-0.42000000000001592</v>
      </c>
      <c r="C2014" s="4">
        <f>Data!C2014-Data!C2013</f>
        <v>0.90000000000000568</v>
      </c>
      <c r="D2014" s="4">
        <f>Data!D2014-Data!D2013</f>
        <v>3.0000000000001137E-2</v>
      </c>
      <c r="E2014" s="4">
        <f>Data!E2014-Data!E2013</f>
        <v>-6.0000000000002274E-2</v>
      </c>
    </row>
    <row r="2015" spans="1:5" x14ac:dyDescent="0.25">
      <c r="A2015" s="1">
        <v>37707</v>
      </c>
      <c r="B2015" s="4">
        <f>Data!B2015-Data!B2014</f>
        <v>-0.14999999999997726</v>
      </c>
      <c r="C2015" s="4">
        <f>Data!C2015-Data!C2014</f>
        <v>-3.9000000000000057</v>
      </c>
      <c r="D2015" s="4">
        <f>Data!D2015-Data!D2014</f>
        <v>9.9999999999997868E-3</v>
      </c>
      <c r="E2015" s="4">
        <f>Data!E2015-Data!E2014</f>
        <v>-1.5</v>
      </c>
    </row>
    <row r="2016" spans="1:5" x14ac:dyDescent="0.25">
      <c r="A2016" s="1">
        <v>37708</v>
      </c>
      <c r="B2016" s="4">
        <f>Data!B2016-Data!B2015</f>
        <v>0.14999999999997726</v>
      </c>
      <c r="C2016" s="4">
        <f>Data!C2016-Data!C2015</f>
        <v>-0.55000000000001137</v>
      </c>
      <c r="D2016" s="4">
        <f>Data!D2016-Data!D2015</f>
        <v>0</v>
      </c>
      <c r="E2016" s="4">
        <f>Data!E2016-Data!E2015</f>
        <v>-0.78999999999999204</v>
      </c>
    </row>
    <row r="2017" spans="1:5" x14ac:dyDescent="0.25">
      <c r="A2017" s="1">
        <v>37711</v>
      </c>
      <c r="B2017" s="4">
        <f>Data!B2017-Data!B2016</f>
        <v>8.7000000000000455</v>
      </c>
      <c r="C2017" s="4">
        <f>Data!C2017-Data!C2016</f>
        <v>-4.6500000000000057</v>
      </c>
      <c r="D2017" s="4">
        <f>Data!D2017-Data!D2016</f>
        <v>-0.15000000000000036</v>
      </c>
      <c r="E2017" s="4">
        <f>Data!E2017-Data!E2016</f>
        <v>-3.0000000000001137E-2</v>
      </c>
    </row>
    <row r="2018" spans="1:5" x14ac:dyDescent="0.25">
      <c r="A2018" s="1">
        <v>37712</v>
      </c>
      <c r="B2018" s="4">
        <f>Data!B2018-Data!B2017</f>
        <v>-1.5500000000000114</v>
      </c>
      <c r="C2018" s="4">
        <f>Data!C2018-Data!C2017</f>
        <v>1.5500000000000114</v>
      </c>
      <c r="D2018" s="4">
        <f>Data!D2018-Data!D2017</f>
        <v>0.11999999999999922</v>
      </c>
      <c r="E2018" s="4">
        <f>Data!E2018-Data!E2017</f>
        <v>0.90999999999999659</v>
      </c>
    </row>
    <row r="2019" spans="1:5" x14ac:dyDescent="0.25">
      <c r="A2019" s="1">
        <v>37713</v>
      </c>
      <c r="B2019" s="4">
        <f>Data!B2019-Data!B2018</f>
        <v>-0.10000000000002274</v>
      </c>
      <c r="C2019" s="4">
        <f>Data!C2019-Data!C2018</f>
        <v>5.5999999999999943</v>
      </c>
      <c r="D2019" s="4">
        <f>Data!D2019-Data!D2018</f>
        <v>0.11000000000000121</v>
      </c>
      <c r="E2019" s="4">
        <f>Data!E2019-Data!E2018</f>
        <v>1.3499999999999943</v>
      </c>
    </row>
    <row r="2020" spans="1:5" x14ac:dyDescent="0.25">
      <c r="A2020" s="1">
        <v>37714</v>
      </c>
      <c r="B2020" s="4">
        <f>Data!B2020-Data!B2019</f>
        <v>2.1000000000000227</v>
      </c>
      <c r="C2020" s="4">
        <f>Data!C2020-Data!C2019</f>
        <v>-0.19999999999998863</v>
      </c>
      <c r="D2020" s="4">
        <f>Data!D2020-Data!D2019</f>
        <v>-9.9999999999997868E-3</v>
      </c>
      <c r="E2020" s="4">
        <f>Data!E2020-Data!E2019</f>
        <v>0.48000000000000398</v>
      </c>
    </row>
    <row r="2021" spans="1:5" x14ac:dyDescent="0.25">
      <c r="A2021" s="1">
        <v>37715</v>
      </c>
      <c r="B2021" s="4">
        <f>Data!B2021-Data!B2020</f>
        <v>3.4499999999999886</v>
      </c>
      <c r="C2021" s="4">
        <f>Data!C2021-Data!C2020</f>
        <v>-4.1500000000000057</v>
      </c>
      <c r="D2021" s="4">
        <f>Data!D2021-Data!D2020</f>
        <v>0.37999999999999901</v>
      </c>
      <c r="E2021" s="4">
        <f>Data!E2021-Data!E2020</f>
        <v>1.230000000000004</v>
      </c>
    </row>
    <row r="2022" spans="1:5" x14ac:dyDescent="0.25">
      <c r="A2022" s="1">
        <v>37718</v>
      </c>
      <c r="B2022" s="4">
        <f>Data!B2022-Data!B2021</f>
        <v>-0.98000000000001819</v>
      </c>
      <c r="C2022" s="4">
        <f>Data!C2022-Data!C2021</f>
        <v>2</v>
      </c>
      <c r="D2022" s="4">
        <f>Data!D2022-Data!D2021</f>
        <v>-4.9999999999998934E-2</v>
      </c>
      <c r="E2022" s="4">
        <f>Data!E2022-Data!E2021</f>
        <v>2.4500000000000028</v>
      </c>
    </row>
    <row r="2023" spans="1:5" x14ac:dyDescent="0.25">
      <c r="A2023" s="1">
        <v>37719</v>
      </c>
      <c r="B2023" s="4">
        <f>Data!B2023-Data!B2022</f>
        <v>-3.6699999999999591</v>
      </c>
      <c r="C2023" s="4">
        <f>Data!C2023-Data!C2022</f>
        <v>-4.9499999999999886</v>
      </c>
      <c r="D2023" s="4">
        <f>Data!D2023-Data!D2022</f>
        <v>1.9999999999999574E-2</v>
      </c>
      <c r="E2023" s="4">
        <f>Data!E2023-Data!E2022</f>
        <v>-1.6500000000000057</v>
      </c>
    </row>
    <row r="2024" spans="1:5" x14ac:dyDescent="0.25">
      <c r="A2024" s="1">
        <v>37720</v>
      </c>
      <c r="B2024" s="4">
        <f>Data!B2024-Data!B2023</f>
        <v>4.8499999999999659</v>
      </c>
      <c r="C2024" s="4">
        <f>Data!C2024-Data!C2023</f>
        <v>-3.9500000000000171</v>
      </c>
      <c r="D2024" s="4">
        <f>Data!D2024-Data!D2023</f>
        <v>-9.9999999999999645E-2</v>
      </c>
      <c r="E2024" s="4">
        <f>Data!E2024-Data!E2023</f>
        <v>-0.82999999999999829</v>
      </c>
    </row>
    <row r="2025" spans="1:5" x14ac:dyDescent="0.25">
      <c r="A2025" s="1">
        <v>37721</v>
      </c>
      <c r="B2025" s="4">
        <f>Data!B2025-Data!B2024</f>
        <v>3.3199999999999932</v>
      </c>
      <c r="C2025" s="4">
        <f>Data!C2025-Data!C2024</f>
        <v>-9.9999999999994316E-2</v>
      </c>
      <c r="D2025" s="4">
        <f>Data!D2025-Data!D2024</f>
        <v>-0.10000000000000142</v>
      </c>
      <c r="E2025" s="4">
        <f>Data!E2025-Data!E2024</f>
        <v>-0.79000000000000625</v>
      </c>
    </row>
    <row r="2026" spans="1:5" x14ac:dyDescent="0.25">
      <c r="A2026" s="1">
        <v>37722</v>
      </c>
      <c r="B2026" s="4">
        <f>Data!B2026-Data!B2025</f>
        <v>-38.389999999999986</v>
      </c>
      <c r="C2026" s="4">
        <f>Data!C2026-Data!C2025</f>
        <v>-1.1999999999999886</v>
      </c>
      <c r="D2026" s="4">
        <f>Data!D2026-Data!D2025</f>
        <v>0.16000000000000014</v>
      </c>
      <c r="E2026" s="4">
        <f>Data!E2026-Data!E2025</f>
        <v>-1.3299999999999983</v>
      </c>
    </row>
    <row r="2027" spans="1:5" x14ac:dyDescent="0.25">
      <c r="A2027" s="1">
        <v>37726</v>
      </c>
      <c r="B2027" s="4">
        <f>Data!B2027-Data!B2026</f>
        <v>28.670000000000016</v>
      </c>
      <c r="C2027" s="4">
        <f>Data!C2027-Data!C2026</f>
        <v>-1.0500000000000114</v>
      </c>
      <c r="D2027" s="4">
        <f>Data!D2027-Data!D2026</f>
        <v>9.9999999999997868E-3</v>
      </c>
      <c r="E2027" s="4">
        <f>Data!E2027-Data!E2026</f>
        <v>-3.3900000000000006</v>
      </c>
    </row>
    <row r="2028" spans="1:5" x14ac:dyDescent="0.25">
      <c r="A2028" s="1">
        <v>37727</v>
      </c>
      <c r="B2028" s="4">
        <f>Data!B2028-Data!B2027</f>
        <v>-5.2300000000000182</v>
      </c>
      <c r="C2028" s="4">
        <f>Data!C2028-Data!C2027</f>
        <v>6.25</v>
      </c>
      <c r="D2028" s="4">
        <f>Data!D2028-Data!D2027</f>
        <v>-3.9999999999999147E-2</v>
      </c>
      <c r="E2028" s="4">
        <f>Data!E2028-Data!E2027</f>
        <v>1.8299999999999983</v>
      </c>
    </row>
    <row r="2029" spans="1:5" x14ac:dyDescent="0.25">
      <c r="A2029" s="1">
        <v>37728</v>
      </c>
      <c r="B2029" s="4">
        <f>Data!B2029-Data!B2028</f>
        <v>0.73000000000001819</v>
      </c>
      <c r="C2029" s="4">
        <f>Data!C2029-Data!C2028</f>
        <v>-4.9000000000000057</v>
      </c>
      <c r="D2029" s="4">
        <f>Data!D2029-Data!D2028</f>
        <v>-9.9999999999999645E-2</v>
      </c>
      <c r="E2029" s="4">
        <f>Data!E2029-Data!E2028</f>
        <v>-1.3499999999999943</v>
      </c>
    </row>
    <row r="2030" spans="1:5" x14ac:dyDescent="0.25">
      <c r="A2030" s="1">
        <v>37732</v>
      </c>
      <c r="B2030" s="4">
        <f>Data!B2030-Data!B2029</f>
        <v>-1.25</v>
      </c>
      <c r="C2030" s="4">
        <f>Data!C2030-Data!C2029</f>
        <v>1.8499999999999943</v>
      </c>
      <c r="D2030" s="4">
        <f>Data!D2030-Data!D2029</f>
        <v>3.9999999999999147E-2</v>
      </c>
      <c r="E2030" s="4">
        <f>Data!E2030-Data!E2029</f>
        <v>0.87999999999999545</v>
      </c>
    </row>
    <row r="2031" spans="1:5" x14ac:dyDescent="0.25">
      <c r="A2031" s="1">
        <v>37733</v>
      </c>
      <c r="B2031" s="4">
        <f>Data!B2031-Data!B2030</f>
        <v>0.32999999999998408</v>
      </c>
      <c r="C2031" s="4">
        <f>Data!C2031-Data!C2030</f>
        <v>-1</v>
      </c>
      <c r="D2031" s="4">
        <f>Data!D2031-Data!D2030</f>
        <v>-0.17999999999999972</v>
      </c>
      <c r="E2031" s="4">
        <f>Data!E2031-Data!E2030</f>
        <v>-0.93999999999999773</v>
      </c>
    </row>
    <row r="2032" spans="1:5" x14ac:dyDescent="0.25">
      <c r="A2032" s="1">
        <v>37734</v>
      </c>
      <c r="B2032" s="4">
        <f>Data!B2032-Data!B2031</f>
        <v>-0.44999999999998863</v>
      </c>
      <c r="C2032" s="4">
        <f>Data!C2032-Data!C2031</f>
        <v>-3.5499999999999829</v>
      </c>
      <c r="D2032" s="4">
        <f>Data!D2032-Data!D2031</f>
        <v>-0.23000000000000043</v>
      </c>
      <c r="E2032" s="4">
        <f>Data!E2032-Data!E2031</f>
        <v>-2.039999999999992</v>
      </c>
    </row>
    <row r="2033" spans="1:5" x14ac:dyDescent="0.25">
      <c r="A2033" s="1">
        <v>37735</v>
      </c>
      <c r="B2033" s="4">
        <f>Data!B2033-Data!B2032</f>
        <v>0.58999999999997499</v>
      </c>
      <c r="C2033" s="4">
        <f>Data!C2033-Data!C2032</f>
        <v>-4.1500000000000057</v>
      </c>
      <c r="D2033" s="4">
        <f>Data!D2033-Data!D2032</f>
        <v>0.15000000000000036</v>
      </c>
      <c r="E2033" s="4">
        <f>Data!E2033-Data!E2032</f>
        <v>-0.35000000000000853</v>
      </c>
    </row>
    <row r="2034" spans="1:5" x14ac:dyDescent="0.25">
      <c r="A2034" s="1">
        <v>37736</v>
      </c>
      <c r="B2034" s="4">
        <f>Data!B2034-Data!B2033</f>
        <v>1.6800000000000068</v>
      </c>
      <c r="C2034" s="4">
        <f>Data!C2034-Data!C2033</f>
        <v>0</v>
      </c>
      <c r="D2034" s="4">
        <f>Data!D2034-Data!D2033</f>
        <v>-3.9999999999999147E-2</v>
      </c>
      <c r="E2034" s="4">
        <f>Data!E2034-Data!E2033</f>
        <v>0.18000000000000682</v>
      </c>
    </row>
    <row r="2035" spans="1:5" x14ac:dyDescent="0.25">
      <c r="A2035" s="1">
        <v>37739</v>
      </c>
      <c r="B2035" s="4">
        <f>Data!B2035-Data!B2034</f>
        <v>-16.569999999999993</v>
      </c>
      <c r="C2035" s="4">
        <f>Data!C2035-Data!C2034</f>
        <v>3.4499999999999886</v>
      </c>
      <c r="D2035" s="4">
        <f>Data!D2035-Data!D2034</f>
        <v>8.9999999999999858E-2</v>
      </c>
      <c r="E2035" s="4">
        <f>Data!E2035-Data!E2034</f>
        <v>1.8199999999999932</v>
      </c>
    </row>
    <row r="2036" spans="1:5" x14ac:dyDescent="0.25">
      <c r="A2036" s="1">
        <v>37740</v>
      </c>
      <c r="B2036" s="4">
        <f>Data!B2036-Data!B2035</f>
        <v>-4.25</v>
      </c>
      <c r="C2036" s="4">
        <f>Data!C2036-Data!C2035</f>
        <v>0.60000000000002274</v>
      </c>
      <c r="D2036" s="4">
        <f>Data!D2036-Data!D2035</f>
        <v>0.17999999999999972</v>
      </c>
      <c r="E2036" s="4">
        <f>Data!E2036-Data!E2035</f>
        <v>-0.81999999999999318</v>
      </c>
    </row>
    <row r="2037" spans="1:5" x14ac:dyDescent="0.25">
      <c r="A2037" s="1">
        <v>37741</v>
      </c>
      <c r="B2037" s="4">
        <f>Data!B2037-Data!B2036</f>
        <v>5.1399999999999864</v>
      </c>
      <c r="C2037" s="4">
        <f>Data!C2037-Data!C2036</f>
        <v>4.2999999999999829</v>
      </c>
      <c r="D2037" s="4">
        <f>Data!D2037-Data!D2036</f>
        <v>0.24000000000000021</v>
      </c>
      <c r="E2037" s="4">
        <f>Data!E2037-Data!E2036</f>
        <v>1.4399999999999977</v>
      </c>
    </row>
    <row r="2038" spans="1:5" x14ac:dyDescent="0.25">
      <c r="A2038" s="1">
        <v>37743</v>
      </c>
      <c r="B2038" s="4">
        <f>Data!B2038-Data!B2037</f>
        <v>3.1100000000000136</v>
      </c>
      <c r="C2038" s="4">
        <f>Data!C2038-Data!C2037</f>
        <v>-5.9000000000000057</v>
      </c>
      <c r="D2038" s="4">
        <f>Data!D2038-Data!D2037</f>
        <v>0</v>
      </c>
      <c r="E2038" s="4">
        <f>Data!E2038-Data!E2037</f>
        <v>9.0000000000003411E-2</v>
      </c>
    </row>
    <row r="2039" spans="1:5" x14ac:dyDescent="0.25">
      <c r="A2039" s="1">
        <v>37746</v>
      </c>
      <c r="B2039" s="4">
        <f>Data!B2039-Data!B2038</f>
        <v>-1</v>
      </c>
      <c r="C2039" s="4">
        <f>Data!C2039-Data!C2038</f>
        <v>-0.89999999999997726</v>
      </c>
      <c r="D2039" s="4">
        <f>Data!D2039-Data!D2038</f>
        <v>0.26999999999999957</v>
      </c>
      <c r="E2039" s="4">
        <f>Data!E2039-Data!E2038</f>
        <v>1.8299999999999983</v>
      </c>
    </row>
    <row r="2040" spans="1:5" x14ac:dyDescent="0.25">
      <c r="A2040" s="1">
        <v>37747</v>
      </c>
      <c r="B2040" s="4">
        <f>Data!B2040-Data!B2039</f>
        <v>-0.86000000000001364</v>
      </c>
      <c r="C2040" s="4">
        <f>Data!C2040-Data!C2039</f>
        <v>-0.20000000000001705</v>
      </c>
      <c r="D2040" s="4">
        <f>Data!D2040-Data!D2039</f>
        <v>-0.15000000000000036</v>
      </c>
      <c r="E2040" s="4">
        <f>Data!E2040-Data!E2039</f>
        <v>0.12000000000000455</v>
      </c>
    </row>
    <row r="2041" spans="1:5" x14ac:dyDescent="0.25">
      <c r="A2041" s="1">
        <v>37748</v>
      </c>
      <c r="B2041" s="4">
        <f>Data!B2041-Data!B2040</f>
        <v>-6.9999999999993179E-2</v>
      </c>
      <c r="C2041" s="4">
        <f>Data!C2041-Data!C2040</f>
        <v>0.75</v>
      </c>
      <c r="D2041" s="4">
        <f>Data!D2041-Data!D2040</f>
        <v>-9.9999999999999645E-2</v>
      </c>
      <c r="E2041" s="4">
        <f>Data!E2041-Data!E2040</f>
        <v>-1.0600000000000023</v>
      </c>
    </row>
    <row r="2042" spans="1:5" x14ac:dyDescent="0.25">
      <c r="A2042" s="1">
        <v>37749</v>
      </c>
      <c r="B2042" s="4">
        <f>Data!B2042-Data!B2041</f>
        <v>-13.269999999999982</v>
      </c>
      <c r="C2042" s="4">
        <f>Data!C2042-Data!C2041</f>
        <v>0.65000000000000568</v>
      </c>
      <c r="D2042" s="4">
        <f>Data!D2042-Data!D2041</f>
        <v>-0.14000000000000057</v>
      </c>
      <c r="E2042" s="4">
        <f>Data!E2042-Data!E2041</f>
        <v>-1.1200000000000045</v>
      </c>
    </row>
    <row r="2043" spans="1:5" x14ac:dyDescent="0.25">
      <c r="A2043" s="1">
        <v>37750</v>
      </c>
      <c r="B2043" s="4">
        <f>Data!B2043-Data!B2042</f>
        <v>-6.6999999999999886</v>
      </c>
      <c r="C2043" s="4">
        <f>Data!C2043-Data!C2042</f>
        <v>-0.80000000000001137</v>
      </c>
      <c r="D2043" s="4">
        <f>Data!D2043-Data!D2042</f>
        <v>-2.9999999999999361E-2</v>
      </c>
      <c r="E2043" s="4">
        <f>Data!E2043-Data!E2042</f>
        <v>1.1400000000000006</v>
      </c>
    </row>
    <row r="2044" spans="1:5" x14ac:dyDescent="0.25">
      <c r="A2044" s="1">
        <v>37753</v>
      </c>
      <c r="B2044" s="4">
        <f>Data!B2044-Data!B2043</f>
        <v>2.5699999999999932</v>
      </c>
      <c r="C2044" s="4">
        <f>Data!C2044-Data!C2043</f>
        <v>-0.29999999999998295</v>
      </c>
      <c r="D2044" s="4">
        <f>Data!D2044-Data!D2043</f>
        <v>0.10999999999999943</v>
      </c>
      <c r="E2044" s="4">
        <f>Data!E2044-Data!E2043</f>
        <v>-4.9999999999997158E-2</v>
      </c>
    </row>
    <row r="2045" spans="1:5" x14ac:dyDescent="0.25">
      <c r="A2045" s="1">
        <v>37754</v>
      </c>
      <c r="B2045" s="4">
        <f>Data!B2045-Data!B2044</f>
        <v>5.4300000000000068</v>
      </c>
      <c r="C2045" s="4">
        <f>Data!C2045-Data!C2044</f>
        <v>2.8499999999999943</v>
      </c>
      <c r="D2045" s="4">
        <f>Data!D2045-Data!D2044</f>
        <v>0.20000000000000107</v>
      </c>
      <c r="E2045" s="4">
        <f>Data!E2045-Data!E2044</f>
        <v>0.57999999999999829</v>
      </c>
    </row>
    <row r="2046" spans="1:5" x14ac:dyDescent="0.25">
      <c r="A2046" s="1">
        <v>37755</v>
      </c>
      <c r="B2046" s="4">
        <f>Data!B2046-Data!B2045</f>
        <v>2.7199999999999704</v>
      </c>
      <c r="C2046" s="4">
        <f>Data!C2046-Data!C2045</f>
        <v>6.25</v>
      </c>
      <c r="D2046" s="4">
        <f>Data!D2046-Data!D2045</f>
        <v>0.22999999999999865</v>
      </c>
      <c r="E2046" s="4">
        <f>Data!E2046-Data!E2045</f>
        <v>0.98000000000000398</v>
      </c>
    </row>
    <row r="2047" spans="1:5" x14ac:dyDescent="0.25">
      <c r="A2047" s="1">
        <v>37756</v>
      </c>
      <c r="B2047" s="4">
        <f>Data!B2047-Data!B2046</f>
        <v>-4.5</v>
      </c>
      <c r="C2047" s="4">
        <f>Data!C2047-Data!C2046</f>
        <v>-1.6500000000000057</v>
      </c>
      <c r="D2047" s="4">
        <f>Data!D2047-Data!D2046</f>
        <v>0.38000000000000078</v>
      </c>
      <c r="E2047" s="4">
        <f>Data!E2047-Data!E2046</f>
        <v>1.7399999999999949</v>
      </c>
    </row>
    <row r="2048" spans="1:5" x14ac:dyDescent="0.25">
      <c r="A2048" s="1">
        <v>37757</v>
      </c>
      <c r="B2048" s="4">
        <f>Data!B2048-Data!B2047</f>
        <v>-4.3199999999999932</v>
      </c>
      <c r="C2048" s="4">
        <f>Data!C2048-Data!C2047</f>
        <v>1.1500000000000057</v>
      </c>
      <c r="D2048" s="4">
        <f>Data!D2048-Data!D2047</f>
        <v>-2.9999999999999361E-2</v>
      </c>
      <c r="E2048" s="4">
        <f>Data!E2048-Data!E2047</f>
        <v>-0.35999999999999943</v>
      </c>
    </row>
    <row r="2049" spans="1:5" x14ac:dyDescent="0.25">
      <c r="A2049" s="1">
        <v>37760</v>
      </c>
      <c r="B2049" s="4">
        <f>Data!B2049-Data!B2048</f>
        <v>-3.1999999999999886</v>
      </c>
      <c r="C2049" s="4">
        <f>Data!C2049-Data!C2048</f>
        <v>1.9499999999999886</v>
      </c>
      <c r="D2049" s="4">
        <f>Data!D2049-Data!D2048</f>
        <v>4.9999999999998934E-2</v>
      </c>
      <c r="E2049" s="4">
        <f>Data!E2049-Data!E2048</f>
        <v>9.0000000000003411E-2</v>
      </c>
    </row>
    <row r="2050" spans="1:5" x14ac:dyDescent="0.25">
      <c r="A2050" s="1">
        <v>37761</v>
      </c>
      <c r="B2050" s="4">
        <f>Data!B2050-Data!B2049</f>
        <v>-1.3600000000000136</v>
      </c>
      <c r="C2050" s="4">
        <f>Data!C2050-Data!C2049</f>
        <v>0.25</v>
      </c>
      <c r="D2050" s="4">
        <f>Data!D2050-Data!D2049</f>
        <v>-1.9999999999999574E-2</v>
      </c>
      <c r="E2050" s="4">
        <f>Data!E2050-Data!E2049</f>
        <v>0.79999999999999716</v>
      </c>
    </row>
    <row r="2051" spans="1:5" x14ac:dyDescent="0.25">
      <c r="A2051" s="1">
        <v>37762</v>
      </c>
      <c r="B2051" s="4">
        <f>Data!B2051-Data!B2050</f>
        <v>0.56000000000000227</v>
      </c>
      <c r="C2051" s="4">
        <f>Data!C2051-Data!C2050</f>
        <v>-0.44999999999998863</v>
      </c>
      <c r="D2051" s="4">
        <f>Data!D2051-Data!D2050</f>
        <v>9.9999999999997868E-3</v>
      </c>
      <c r="E2051" s="4">
        <f>Data!E2051-Data!E2050</f>
        <v>0.53000000000000114</v>
      </c>
    </row>
    <row r="2052" spans="1:5" x14ac:dyDescent="0.25">
      <c r="A2052" s="1">
        <v>37763</v>
      </c>
      <c r="B2052" s="4">
        <f>Data!B2052-Data!B2051</f>
        <v>-6.6800000000000068</v>
      </c>
      <c r="C2052" s="4">
        <f>Data!C2052-Data!C2051</f>
        <v>-1.0999999999999943</v>
      </c>
      <c r="D2052" s="4">
        <f>Data!D2052-Data!D2051</f>
        <v>0.1899999999999995</v>
      </c>
      <c r="E2052" s="4">
        <f>Data!E2052-Data!E2051</f>
        <v>1.0300000000000011</v>
      </c>
    </row>
    <row r="2053" spans="1:5" x14ac:dyDescent="0.25">
      <c r="A2053" s="1">
        <v>37764</v>
      </c>
      <c r="B2053" s="4">
        <f>Data!B2053-Data!B2052</f>
        <v>4.2800000000000296</v>
      </c>
      <c r="C2053" s="4">
        <f>Data!C2053-Data!C2052</f>
        <v>3.4499999999999886</v>
      </c>
      <c r="D2053" s="4">
        <f>Data!D2053-Data!D2052</f>
        <v>0.30000000000000071</v>
      </c>
      <c r="E2053" s="4">
        <f>Data!E2053-Data!E2052</f>
        <v>1.3799999999999955</v>
      </c>
    </row>
    <row r="2054" spans="1:5" x14ac:dyDescent="0.25">
      <c r="A2054" s="1">
        <v>37767</v>
      </c>
      <c r="B2054" s="4">
        <f>Data!B2054-Data!B2053</f>
        <v>-4.910000000000025</v>
      </c>
      <c r="C2054" s="4">
        <f>Data!C2054-Data!C2053</f>
        <v>2.8499999999999943</v>
      </c>
      <c r="D2054" s="4">
        <f>Data!D2054-Data!D2053</f>
        <v>-0.1899999999999995</v>
      </c>
      <c r="E2054" s="4">
        <f>Data!E2054-Data!E2053</f>
        <v>0.37999999999999545</v>
      </c>
    </row>
    <row r="2055" spans="1:5" x14ac:dyDescent="0.25">
      <c r="A2055" s="1">
        <v>37768</v>
      </c>
      <c r="B2055" s="4">
        <f>Data!B2055-Data!B2054</f>
        <v>-0.55000000000001137</v>
      </c>
      <c r="C2055" s="4">
        <f>Data!C2055-Data!C2054</f>
        <v>0.10000000000002274</v>
      </c>
      <c r="D2055" s="4">
        <f>Data!D2055-Data!D2054</f>
        <v>5.9999999999998721E-2</v>
      </c>
      <c r="E2055" s="4">
        <f>Data!E2055-Data!E2054</f>
        <v>-2.1199999999999903</v>
      </c>
    </row>
    <row r="2056" spans="1:5" x14ac:dyDescent="0.25">
      <c r="A2056" s="1">
        <v>37769</v>
      </c>
      <c r="B2056" s="4">
        <f>Data!B2056-Data!B2055</f>
        <v>8.0300000000000296</v>
      </c>
      <c r="C2056" s="4">
        <f>Data!C2056-Data!C2055</f>
        <v>2.6499999999999773</v>
      </c>
      <c r="D2056" s="4">
        <f>Data!D2056-Data!D2055</f>
        <v>-9.9999999999997868E-3</v>
      </c>
      <c r="E2056" s="4">
        <f>Data!E2056-Data!E2055</f>
        <v>2.5099999999999909</v>
      </c>
    </row>
    <row r="2057" spans="1:5" x14ac:dyDescent="0.25">
      <c r="A2057" s="1">
        <v>37770</v>
      </c>
      <c r="B2057" s="4">
        <f>Data!B2057-Data!B2056</f>
        <v>16.46999999999997</v>
      </c>
      <c r="C2057" s="4">
        <f>Data!C2057-Data!C2056</f>
        <v>1.25</v>
      </c>
      <c r="D2057" s="4">
        <f>Data!D2057-Data!D2056</f>
        <v>-0.22999999999999865</v>
      </c>
      <c r="E2057" s="4">
        <f>Data!E2057-Data!E2056</f>
        <v>3.7400000000000091</v>
      </c>
    </row>
    <row r="2058" spans="1:5" x14ac:dyDescent="0.25">
      <c r="A2058" s="1">
        <v>37771</v>
      </c>
      <c r="B2058" s="4">
        <f>Data!B2058-Data!B2057</f>
        <v>12.580000000000041</v>
      </c>
      <c r="C2058" s="4">
        <f>Data!C2058-Data!C2057</f>
        <v>0.35000000000002274</v>
      </c>
      <c r="D2058" s="4">
        <f>Data!D2058-Data!D2057</f>
        <v>0.17999999999999972</v>
      </c>
      <c r="E2058" s="4">
        <f>Data!E2058-Data!E2057</f>
        <v>2.8599999999999994</v>
      </c>
    </row>
    <row r="2059" spans="1:5" x14ac:dyDescent="0.25">
      <c r="A2059" s="1">
        <v>37774</v>
      </c>
      <c r="B2059" s="4">
        <f>Data!B2059-Data!B2058</f>
        <v>1.2999999999999545</v>
      </c>
      <c r="C2059" s="4">
        <f>Data!C2059-Data!C2058</f>
        <v>0.89999999999997726</v>
      </c>
      <c r="D2059" s="4">
        <f>Data!D2059-Data!D2058</f>
        <v>0.25999999999999979</v>
      </c>
      <c r="E2059" s="4">
        <f>Data!E2059-Data!E2058</f>
        <v>-0.32999999999999829</v>
      </c>
    </row>
    <row r="2060" spans="1:5" x14ac:dyDescent="0.25">
      <c r="A2060" s="1">
        <v>37775</v>
      </c>
      <c r="B2060" s="4">
        <f>Data!B2060-Data!B2059</f>
        <v>6.3000000000000114</v>
      </c>
      <c r="C2060" s="4">
        <f>Data!C2060-Data!C2059</f>
        <v>-2.3499999999999943</v>
      </c>
      <c r="D2060" s="4">
        <f>Data!D2060-Data!D2059</f>
        <v>-0.25</v>
      </c>
      <c r="E2060" s="4">
        <f>Data!E2060-Data!E2059</f>
        <v>-1.0300000000000011</v>
      </c>
    </row>
    <row r="2061" spans="1:5" x14ac:dyDescent="0.25">
      <c r="A2061" s="1">
        <v>37776</v>
      </c>
      <c r="B2061" s="4">
        <f>Data!B2061-Data!B2060</f>
        <v>11.819999999999993</v>
      </c>
      <c r="C2061" s="4">
        <f>Data!C2061-Data!C2060</f>
        <v>1.2000000000000171</v>
      </c>
      <c r="D2061" s="4">
        <f>Data!D2061-Data!D2060</f>
        <v>6.0000000000000497E-2</v>
      </c>
      <c r="E2061" s="4">
        <f>Data!E2061-Data!E2060</f>
        <v>0.32999999999999829</v>
      </c>
    </row>
    <row r="2062" spans="1:5" x14ac:dyDescent="0.25">
      <c r="A2062" s="1">
        <v>37777</v>
      </c>
      <c r="B2062" s="4">
        <f>Data!B2062-Data!B2061</f>
        <v>16.680000000000007</v>
      </c>
      <c r="C2062" s="4">
        <f>Data!C2062-Data!C2061</f>
        <v>3.0999999999999943</v>
      </c>
      <c r="D2062" s="4">
        <f>Data!D2062-Data!D2061</f>
        <v>-0.12000000000000099</v>
      </c>
      <c r="E2062" s="4">
        <f>Data!E2062-Data!E2061</f>
        <v>1.8499999999999943</v>
      </c>
    </row>
    <row r="2063" spans="1:5" x14ac:dyDescent="0.25">
      <c r="A2063" s="1">
        <v>37778</v>
      </c>
      <c r="B2063" s="4">
        <f>Data!B2063-Data!B2062</f>
        <v>4.4499999999999886</v>
      </c>
      <c r="C2063" s="4">
        <f>Data!C2063-Data!C2062</f>
        <v>1.4000000000000057</v>
      </c>
      <c r="D2063" s="4">
        <f>Data!D2063-Data!D2062</f>
        <v>0.12000000000000099</v>
      </c>
      <c r="E2063" s="4">
        <f>Data!E2063-Data!E2062</f>
        <v>1.5600000000000023</v>
      </c>
    </row>
    <row r="2064" spans="1:5" x14ac:dyDescent="0.25">
      <c r="A2064" s="1">
        <v>37781</v>
      </c>
      <c r="B2064" s="4">
        <f>Data!B2064-Data!B2063</f>
        <v>-3.0499999999999545</v>
      </c>
      <c r="C2064" s="4">
        <f>Data!C2064-Data!C2063</f>
        <v>7.2999999999999829</v>
      </c>
      <c r="D2064" s="4">
        <f>Data!D2064-Data!D2063</f>
        <v>0.56999999999999851</v>
      </c>
      <c r="E2064" s="4">
        <f>Data!E2064-Data!E2063</f>
        <v>-3.5900000000000034</v>
      </c>
    </row>
    <row r="2065" spans="1:5" x14ac:dyDescent="0.25">
      <c r="A2065" s="1">
        <v>37782</v>
      </c>
      <c r="B2065" s="4">
        <f>Data!B2065-Data!B2064</f>
        <v>-7.5800000000000409</v>
      </c>
      <c r="C2065" s="4">
        <f>Data!C2065-Data!C2064</f>
        <v>0</v>
      </c>
      <c r="D2065" s="4">
        <f>Data!D2065-Data!D2064</f>
        <v>0.25999999999999979</v>
      </c>
      <c r="E2065" s="4">
        <f>Data!E2065-Data!E2064</f>
        <v>-2.9200000000000017</v>
      </c>
    </row>
    <row r="2066" spans="1:5" x14ac:dyDescent="0.25">
      <c r="A2066" s="1">
        <v>37783</v>
      </c>
      <c r="B2066" s="4">
        <f>Data!B2066-Data!B2065</f>
        <v>2.3799999999999955</v>
      </c>
      <c r="C2066" s="4">
        <f>Data!C2066-Data!C2065</f>
        <v>0.80000000000001137</v>
      </c>
      <c r="D2066" s="4">
        <f>Data!D2066-Data!D2065</f>
        <v>0.34000000000000163</v>
      </c>
      <c r="E2066" s="4">
        <f>Data!E2066-Data!E2065</f>
        <v>6.0000000000002274E-2</v>
      </c>
    </row>
    <row r="2067" spans="1:5" x14ac:dyDescent="0.25">
      <c r="A2067" s="1">
        <v>37784</v>
      </c>
      <c r="B2067" s="4">
        <f>Data!B2067-Data!B2066</f>
        <v>2.3500000000000227</v>
      </c>
      <c r="C2067" s="4">
        <f>Data!C2067-Data!C2066</f>
        <v>0.79999999999998295</v>
      </c>
      <c r="D2067" s="4">
        <f>Data!D2067-Data!D2066</f>
        <v>-0.16999999999999993</v>
      </c>
      <c r="E2067" s="4">
        <f>Data!E2067-Data!E2066</f>
        <v>-0.53000000000000114</v>
      </c>
    </row>
    <row r="2068" spans="1:5" x14ac:dyDescent="0.25">
      <c r="A2068" s="1">
        <v>37785</v>
      </c>
      <c r="B2068" s="4">
        <f>Data!B2068-Data!B2067</f>
        <v>0.64999999999997726</v>
      </c>
      <c r="C2068" s="4">
        <f>Data!C2068-Data!C2067</f>
        <v>-0.44999999999998863</v>
      </c>
      <c r="D2068" s="4">
        <f>Data!D2068-Data!D2067</f>
        <v>-0.11000000000000121</v>
      </c>
      <c r="E2068" s="4">
        <f>Data!E2068-Data!E2067</f>
        <v>-3.0000000000001137E-2</v>
      </c>
    </row>
    <row r="2069" spans="1:5" x14ac:dyDescent="0.25">
      <c r="A2069" s="1">
        <v>37788</v>
      </c>
      <c r="B2069" s="4">
        <f>Data!B2069-Data!B2068</f>
        <v>18.980000000000018</v>
      </c>
      <c r="C2069" s="4">
        <f>Data!C2069-Data!C2068</f>
        <v>-4.0999999999999943</v>
      </c>
      <c r="D2069" s="4">
        <f>Data!D2069-Data!D2068</f>
        <v>-0.20999999999999908</v>
      </c>
      <c r="E2069" s="4">
        <f>Data!E2069-Data!E2068</f>
        <v>-1.269999999999996</v>
      </c>
    </row>
    <row r="2070" spans="1:5" x14ac:dyDescent="0.25">
      <c r="A2070" s="1">
        <v>37789</v>
      </c>
      <c r="B2070" s="4">
        <f>Data!B2070-Data!B2069</f>
        <v>30.639999999999986</v>
      </c>
      <c r="C2070" s="4">
        <f>Data!C2070-Data!C2069</f>
        <v>3.75</v>
      </c>
      <c r="D2070" s="4">
        <f>Data!D2070-Data!D2069</f>
        <v>0.25999999999999979</v>
      </c>
      <c r="E2070" s="4">
        <f>Data!E2070-Data!E2069</f>
        <v>1.710000000000008</v>
      </c>
    </row>
    <row r="2071" spans="1:5" x14ac:dyDescent="0.25">
      <c r="A2071" s="1">
        <v>37790</v>
      </c>
      <c r="B2071" s="4">
        <f>Data!B2071-Data!B2070</f>
        <v>-10.850000000000023</v>
      </c>
      <c r="C2071" s="4">
        <f>Data!C2071-Data!C2070</f>
        <v>4.9999999999982947E-2</v>
      </c>
      <c r="D2071" s="4">
        <f>Data!D2071-Data!D2070</f>
        <v>8.9999999999999858E-2</v>
      </c>
      <c r="E2071" s="4">
        <f>Data!E2071-Data!E2070</f>
        <v>1.3599999999999994</v>
      </c>
    </row>
    <row r="2072" spans="1:5" x14ac:dyDescent="0.25">
      <c r="A2072" s="1">
        <v>37791</v>
      </c>
      <c r="B2072" s="4">
        <f>Data!B2072-Data!B2071</f>
        <v>-0.7199999999999136</v>
      </c>
      <c r="C2072" s="4">
        <f>Data!C2072-Data!C2071</f>
        <v>5.0000000000011369E-2</v>
      </c>
      <c r="D2072" s="4">
        <f>Data!D2072-Data!D2071</f>
        <v>8.9999999999999858E-2</v>
      </c>
      <c r="E2072" s="4">
        <f>Data!E2072-Data!E2071</f>
        <v>2.4099999999999966</v>
      </c>
    </row>
    <row r="2073" spans="1:5" x14ac:dyDescent="0.25">
      <c r="A2073" s="1">
        <v>37792</v>
      </c>
      <c r="B2073" s="4">
        <f>Data!B2073-Data!B2072</f>
        <v>10.349999999999909</v>
      </c>
      <c r="C2073" s="4">
        <f>Data!C2073-Data!C2072</f>
        <v>1.0999999999999943</v>
      </c>
      <c r="D2073" s="4">
        <f>Data!D2073-Data!D2072</f>
        <v>0.27999999999999936</v>
      </c>
      <c r="E2073" s="4">
        <f>Data!E2073-Data!E2072</f>
        <v>0.14999999999999147</v>
      </c>
    </row>
    <row r="2074" spans="1:5" x14ac:dyDescent="0.25">
      <c r="A2074" s="1">
        <v>37795</v>
      </c>
      <c r="B2074" s="4">
        <f>Data!B2074-Data!B2073</f>
        <v>-9.6999999999999318</v>
      </c>
      <c r="C2074" s="4">
        <f>Data!C2074-Data!C2073</f>
        <v>-1</v>
      </c>
      <c r="D2074" s="4">
        <f>Data!D2074-Data!D2073</f>
        <v>0.23000000000000043</v>
      </c>
      <c r="E2074" s="4">
        <f>Data!E2074-Data!E2073</f>
        <v>0.33000000000001251</v>
      </c>
    </row>
    <row r="2075" spans="1:5" x14ac:dyDescent="0.25">
      <c r="A2075" s="1">
        <v>37796</v>
      </c>
      <c r="B2075" s="4">
        <f>Data!B2075-Data!B2074</f>
        <v>-11.900000000000034</v>
      </c>
      <c r="C2075" s="4">
        <f>Data!C2075-Data!C2074</f>
        <v>1.7000000000000171</v>
      </c>
      <c r="D2075" s="4">
        <f>Data!D2075-Data!D2074</f>
        <v>0</v>
      </c>
      <c r="E2075" s="4">
        <f>Data!E2075-Data!E2074</f>
        <v>1</v>
      </c>
    </row>
    <row r="2076" spans="1:5" x14ac:dyDescent="0.25">
      <c r="A2076" s="1">
        <v>37797</v>
      </c>
      <c r="B2076" s="4">
        <f>Data!B2076-Data!B2075</f>
        <v>13.96999999999997</v>
      </c>
      <c r="C2076" s="4">
        <f>Data!C2076-Data!C2075</f>
        <v>4.25</v>
      </c>
      <c r="D2076" s="4">
        <f>Data!D2076-Data!D2075</f>
        <v>0.22000000000000064</v>
      </c>
      <c r="E2076" s="4">
        <f>Data!E2076-Data!E2075</f>
        <v>1.1799999999999926</v>
      </c>
    </row>
    <row r="2077" spans="1:5" x14ac:dyDescent="0.25">
      <c r="A2077" s="1">
        <v>37798</v>
      </c>
      <c r="B2077" s="4">
        <f>Data!B2077-Data!B2076</f>
        <v>-4.5699999999999363</v>
      </c>
      <c r="C2077" s="4">
        <f>Data!C2077-Data!C2076</f>
        <v>1.5999999999999943</v>
      </c>
      <c r="D2077" s="4">
        <f>Data!D2077-Data!D2076</f>
        <v>-7.0000000000000284E-2</v>
      </c>
      <c r="E2077" s="4">
        <f>Data!E2077-Data!E2076</f>
        <v>-1.6500000000000057</v>
      </c>
    </row>
    <row r="2078" spans="1:5" x14ac:dyDescent="0.25">
      <c r="A2078" s="1">
        <v>37799</v>
      </c>
      <c r="B2078" s="4">
        <f>Data!B2078-Data!B2077</f>
        <v>13.649999999999977</v>
      </c>
      <c r="C2078" s="4">
        <f>Data!C2078-Data!C2077</f>
        <v>-2.75</v>
      </c>
      <c r="D2078" s="4">
        <f>Data!D2078-Data!D2077</f>
        <v>0.27999999999999936</v>
      </c>
      <c r="E2078" s="4">
        <f>Data!E2078-Data!E2077</f>
        <v>4.6800000000000068</v>
      </c>
    </row>
    <row r="2079" spans="1:5" x14ac:dyDescent="0.25">
      <c r="A2079" s="1">
        <v>37802</v>
      </c>
      <c r="B2079" s="4">
        <f>Data!B2079-Data!B2078</f>
        <v>17.100000000000023</v>
      </c>
      <c r="C2079" s="4">
        <f>Data!C2079-Data!C2078</f>
        <v>3.5499999999999829</v>
      </c>
      <c r="D2079" s="4">
        <f>Data!D2079-Data!D2078</f>
        <v>0.51999999999999957</v>
      </c>
      <c r="E2079" s="4">
        <f>Data!E2079-Data!E2078</f>
        <v>1.4099999999999966</v>
      </c>
    </row>
    <row r="2080" spans="1:5" x14ac:dyDescent="0.25">
      <c r="A2080" s="1">
        <v>37803</v>
      </c>
      <c r="B2080" s="4">
        <f>Data!B2080-Data!B2079</f>
        <v>0.98000000000001819</v>
      </c>
      <c r="C2080" s="4">
        <f>Data!C2080-Data!C2079</f>
        <v>0.25</v>
      </c>
      <c r="D2080" s="4">
        <f>Data!D2080-Data!D2079</f>
        <v>0.16000000000000014</v>
      </c>
      <c r="E2080" s="4">
        <f>Data!E2080-Data!E2079</f>
        <v>0.68000000000000682</v>
      </c>
    </row>
    <row r="2081" spans="1:5" x14ac:dyDescent="0.25">
      <c r="A2081" s="1">
        <v>37804</v>
      </c>
      <c r="B2081" s="4">
        <f>Data!B2081-Data!B2080</f>
        <v>-2.8500000000000227</v>
      </c>
      <c r="C2081" s="4">
        <f>Data!C2081-Data!C2080</f>
        <v>-1.8499999999999943</v>
      </c>
      <c r="D2081" s="4">
        <f>Data!D2081-Data!D2080</f>
        <v>0.26000000000000156</v>
      </c>
      <c r="E2081" s="4">
        <f>Data!E2081-Data!E2080</f>
        <v>1.5900000000000034</v>
      </c>
    </row>
    <row r="2082" spans="1:5" x14ac:dyDescent="0.25">
      <c r="A2082" s="1">
        <v>37805</v>
      </c>
      <c r="B2082" s="4">
        <f>Data!B2082-Data!B2081</f>
        <v>49.120000000000005</v>
      </c>
      <c r="C2082" s="4">
        <f>Data!C2082-Data!C2081</f>
        <v>1.3499999999999943</v>
      </c>
      <c r="D2082" s="4">
        <f>Data!D2082-Data!D2081</f>
        <v>0.22999999999999865</v>
      </c>
      <c r="E2082" s="4">
        <f>Data!E2082-Data!E2081</f>
        <v>-0.38000000000000966</v>
      </c>
    </row>
    <row r="2083" spans="1:5" x14ac:dyDescent="0.25">
      <c r="A2083" s="1">
        <v>37806</v>
      </c>
      <c r="B2083" s="4">
        <f>Data!B2083-Data!B2082</f>
        <v>-9.6800000000000637</v>
      </c>
      <c r="C2083" s="4">
        <f>Data!C2083-Data!C2082</f>
        <v>-6.8999999999999773</v>
      </c>
      <c r="D2083" s="4">
        <f>Data!D2083-Data!D2082</f>
        <v>-0.84999999999999964</v>
      </c>
      <c r="E2083" s="4">
        <f>Data!E2083-Data!E2082</f>
        <v>0.24000000000000909</v>
      </c>
    </row>
    <row r="2084" spans="1:5" x14ac:dyDescent="0.25">
      <c r="A2084" s="1">
        <v>37809</v>
      </c>
      <c r="B2084" s="4">
        <f>Data!B2084-Data!B2083</f>
        <v>-20.25</v>
      </c>
      <c r="C2084" s="4">
        <f>Data!C2084-Data!C2083</f>
        <v>-3.3500000000000227</v>
      </c>
      <c r="D2084" s="4">
        <f>Data!D2084-Data!D2083</f>
        <v>-0.33999999999999986</v>
      </c>
      <c r="E2084" s="4">
        <f>Data!E2084-Data!E2083</f>
        <v>1.6199999999999903</v>
      </c>
    </row>
    <row r="2085" spans="1:5" x14ac:dyDescent="0.25">
      <c r="A2085" s="1">
        <v>37810</v>
      </c>
      <c r="B2085" s="4">
        <f>Data!B2085-Data!B2084</f>
        <v>4.0300000000000864</v>
      </c>
      <c r="C2085" s="4">
        <f>Data!C2085-Data!C2084</f>
        <v>0.65000000000000568</v>
      </c>
      <c r="D2085" s="4">
        <f>Data!D2085-Data!D2084</f>
        <v>-0.44999999999999929</v>
      </c>
      <c r="E2085" s="4">
        <f>Data!E2085-Data!E2084</f>
        <v>-0.47999999999998977</v>
      </c>
    </row>
    <row r="2086" spans="1:5" x14ac:dyDescent="0.25">
      <c r="A2086" s="1">
        <v>37811</v>
      </c>
      <c r="B2086" s="4">
        <f>Data!B2086-Data!B2085</f>
        <v>4.0999999999999091</v>
      </c>
      <c r="C2086" s="4">
        <f>Data!C2086-Data!C2085</f>
        <v>1.3000000000000114</v>
      </c>
      <c r="D2086" s="4">
        <f>Data!D2086-Data!D2085</f>
        <v>-0.23000000000000043</v>
      </c>
      <c r="E2086" s="4">
        <f>Data!E2086-Data!E2085</f>
        <v>-1.5</v>
      </c>
    </row>
    <row r="2087" spans="1:5" x14ac:dyDescent="0.25">
      <c r="A2087" s="1">
        <v>37812</v>
      </c>
      <c r="B2087" s="4">
        <f>Data!B2087-Data!B2086</f>
        <v>-16.169999999999959</v>
      </c>
      <c r="C2087" s="4">
        <f>Data!C2087-Data!C2086</f>
        <v>-0.34999999999999432</v>
      </c>
      <c r="D2087" s="4">
        <f>Data!D2087-Data!D2086</f>
        <v>-3.0000000000001137E-2</v>
      </c>
      <c r="E2087" s="4">
        <f>Data!E2087-Data!E2086</f>
        <v>3.039999999999992</v>
      </c>
    </row>
    <row r="2088" spans="1:5" x14ac:dyDescent="0.25">
      <c r="A2088" s="1">
        <v>37813</v>
      </c>
      <c r="B2088" s="4">
        <f>Data!B2088-Data!B2087</f>
        <v>0.82000000000005002</v>
      </c>
      <c r="C2088" s="4">
        <f>Data!C2088-Data!C2087</f>
        <v>1</v>
      </c>
      <c r="D2088" s="4">
        <f>Data!D2088-Data!D2087</f>
        <v>0.27000000000000135</v>
      </c>
      <c r="E2088" s="4">
        <f>Data!E2088-Data!E2087</f>
        <v>3.8599999999999994</v>
      </c>
    </row>
    <row r="2089" spans="1:5" x14ac:dyDescent="0.25">
      <c r="A2089" s="1">
        <v>37816</v>
      </c>
      <c r="B2089" s="4">
        <f>Data!B2089-Data!B2088</f>
        <v>34.799999999999955</v>
      </c>
      <c r="C2089" s="4">
        <f>Data!C2089-Data!C2088</f>
        <v>-2.5</v>
      </c>
      <c r="D2089" s="4">
        <f>Data!D2089-Data!D2088</f>
        <v>5.9999999999998721E-2</v>
      </c>
      <c r="E2089" s="4">
        <f>Data!E2089-Data!E2088</f>
        <v>3.8500000000000085</v>
      </c>
    </row>
    <row r="2090" spans="1:5" x14ac:dyDescent="0.25">
      <c r="A2090" s="1">
        <v>37817</v>
      </c>
      <c r="B2090" s="4">
        <f>Data!B2090-Data!B2089</f>
        <v>0.75</v>
      </c>
      <c r="C2090" s="4">
        <f>Data!C2090-Data!C2089</f>
        <v>-1.8000000000000114</v>
      </c>
      <c r="D2090" s="4">
        <f>Data!D2090-Data!D2089</f>
        <v>-6.9999999999998508E-2</v>
      </c>
      <c r="E2090" s="4">
        <f>Data!E2090-Data!E2089</f>
        <v>0.35999999999999943</v>
      </c>
    </row>
    <row r="2091" spans="1:5" x14ac:dyDescent="0.25">
      <c r="A2091" s="1">
        <v>37818</v>
      </c>
      <c r="B2091" s="4">
        <f>Data!B2091-Data!B2090</f>
        <v>-8.3700000000000045</v>
      </c>
      <c r="C2091" s="4">
        <f>Data!C2091-Data!C2090</f>
        <v>-3.0999999999999943</v>
      </c>
      <c r="D2091" s="4">
        <f>Data!D2091-Data!D2090</f>
        <v>0.28999999999999915</v>
      </c>
      <c r="E2091" s="4">
        <f>Data!E2091-Data!E2090</f>
        <v>4.5899999999999892</v>
      </c>
    </row>
    <row r="2092" spans="1:5" x14ac:dyDescent="0.25">
      <c r="A2092" s="1">
        <v>37819</v>
      </c>
      <c r="B2092" s="4">
        <f>Data!B2092-Data!B2091</f>
        <v>7.2000000000000455</v>
      </c>
      <c r="C2092" s="4">
        <f>Data!C2092-Data!C2091</f>
        <v>-5.6500000000000057</v>
      </c>
      <c r="D2092" s="4">
        <f>Data!D2092-Data!D2091</f>
        <v>-0.10999999999999943</v>
      </c>
      <c r="E2092" s="4">
        <f>Data!E2092-Data!E2091</f>
        <v>-2.4099999999999966</v>
      </c>
    </row>
    <row r="2093" spans="1:5" x14ac:dyDescent="0.25">
      <c r="A2093" s="1">
        <v>37820</v>
      </c>
      <c r="B2093" s="4">
        <f>Data!B2093-Data!B2092</f>
        <v>-9.3100000000000591</v>
      </c>
      <c r="C2093" s="4">
        <f>Data!C2093-Data!C2092</f>
        <v>-5.0500000000000114</v>
      </c>
      <c r="D2093" s="4">
        <f>Data!D2093-Data!D2092</f>
        <v>-0.16999999999999993</v>
      </c>
      <c r="E2093" s="4">
        <f>Data!E2093-Data!E2092</f>
        <v>1.4399999999999977</v>
      </c>
    </row>
    <row r="2094" spans="1:5" x14ac:dyDescent="0.25">
      <c r="A2094" s="1">
        <v>37823</v>
      </c>
      <c r="B2094" s="4">
        <f>Data!B2094-Data!B2093</f>
        <v>-5.9199999999999591</v>
      </c>
      <c r="C2094" s="4">
        <f>Data!C2094-Data!C2093</f>
        <v>-5.6999999999999886</v>
      </c>
      <c r="D2094" s="4">
        <f>Data!D2094-Data!D2093</f>
        <v>-0.41000000000000014</v>
      </c>
      <c r="E2094" s="4">
        <f>Data!E2094-Data!E2093</f>
        <v>-3.8599999999999994</v>
      </c>
    </row>
    <row r="2095" spans="1:5" x14ac:dyDescent="0.25">
      <c r="A2095" s="1">
        <v>37824</v>
      </c>
      <c r="B2095" s="4">
        <f>Data!B2095-Data!B2094</f>
        <v>-6.2000000000000455</v>
      </c>
      <c r="C2095" s="4">
        <f>Data!C2095-Data!C2094</f>
        <v>4.4000000000000057</v>
      </c>
      <c r="D2095" s="4">
        <f>Data!D2095-Data!D2094</f>
        <v>-0.45000000000000107</v>
      </c>
      <c r="E2095" s="4">
        <f>Data!E2095-Data!E2094</f>
        <v>-2.7099999999999937</v>
      </c>
    </row>
    <row r="2096" spans="1:5" x14ac:dyDescent="0.25">
      <c r="A2096" s="1">
        <v>37825</v>
      </c>
      <c r="B2096" s="4">
        <f>Data!B2096-Data!B2095</f>
        <v>-16.350000000000023</v>
      </c>
      <c r="C2096" s="4">
        <f>Data!C2096-Data!C2095</f>
        <v>7.7999999999999829</v>
      </c>
      <c r="D2096" s="4">
        <f>Data!D2096-Data!D2095</f>
        <v>0.15000000000000036</v>
      </c>
      <c r="E2096" s="4">
        <f>Data!E2096-Data!E2095</f>
        <v>0.40999999999999659</v>
      </c>
    </row>
    <row r="2097" spans="1:5" x14ac:dyDescent="0.25">
      <c r="A2097" s="1">
        <v>37826</v>
      </c>
      <c r="B2097" s="4">
        <f>Data!B2097-Data!B2096</f>
        <v>15.950000000000045</v>
      </c>
      <c r="C2097" s="4">
        <f>Data!C2097-Data!C2096</f>
        <v>7.3500000000000227</v>
      </c>
      <c r="D2097" s="4">
        <f>Data!D2097-Data!D2096</f>
        <v>0.38000000000000078</v>
      </c>
      <c r="E2097" s="4">
        <f>Data!E2097-Data!E2096</f>
        <v>2.5100000000000051</v>
      </c>
    </row>
    <row r="2098" spans="1:5" x14ac:dyDescent="0.25">
      <c r="A2098" s="1">
        <v>37827</v>
      </c>
      <c r="B2098" s="4">
        <f>Data!B2098-Data!B2097</f>
        <v>-4.3700000000000045</v>
      </c>
      <c r="C2098" s="4">
        <f>Data!C2098-Data!C2097</f>
        <v>3.3999999999999773</v>
      </c>
      <c r="D2098" s="4">
        <f>Data!D2098-Data!D2097</f>
        <v>0.36999999999999922</v>
      </c>
      <c r="E2098" s="4">
        <f>Data!E2098-Data!E2097</f>
        <v>4.0300000000000011</v>
      </c>
    </row>
    <row r="2099" spans="1:5" x14ac:dyDescent="0.25">
      <c r="A2099" s="1">
        <v>37830</v>
      </c>
      <c r="B2099" s="4">
        <f>Data!B2099-Data!B2098</f>
        <v>6.2899999999999636</v>
      </c>
      <c r="C2099" s="4">
        <f>Data!C2099-Data!C2098</f>
        <v>-2.3499999999999943</v>
      </c>
      <c r="D2099" s="4">
        <f>Data!D2099-Data!D2098</f>
        <v>-0.12999999999999901</v>
      </c>
      <c r="E2099" s="4">
        <f>Data!E2099-Data!E2098</f>
        <v>3.0699999999999932</v>
      </c>
    </row>
    <row r="2100" spans="1:5" x14ac:dyDescent="0.25">
      <c r="A2100" s="1">
        <v>37831</v>
      </c>
      <c r="B2100" s="4">
        <f>Data!B2100-Data!B2099</f>
        <v>-7.2899999999999636</v>
      </c>
      <c r="C2100" s="4">
        <f>Data!C2100-Data!C2099</f>
        <v>2.5500000000000114</v>
      </c>
      <c r="D2100" s="4">
        <f>Data!D2100-Data!D2099</f>
        <v>6.9999999999998508E-2</v>
      </c>
      <c r="E2100" s="4">
        <f>Data!E2100-Data!E2099</f>
        <v>4.5600000000000023</v>
      </c>
    </row>
    <row r="2101" spans="1:5" x14ac:dyDescent="0.25">
      <c r="A2101" s="1">
        <v>37832</v>
      </c>
      <c r="B2101" s="4">
        <f>Data!B2101-Data!B2100</f>
        <v>9.6000000000000227</v>
      </c>
      <c r="C2101" s="4">
        <f>Data!C2101-Data!C2100</f>
        <v>-1.9000000000000057</v>
      </c>
      <c r="D2101" s="4">
        <f>Data!D2101-Data!D2100</f>
        <v>0.12000000000000099</v>
      </c>
      <c r="E2101" s="4">
        <f>Data!E2101-Data!E2100</f>
        <v>-1.1099999999999994</v>
      </c>
    </row>
    <row r="2102" spans="1:5" x14ac:dyDescent="0.25">
      <c r="A2102" s="1">
        <v>37833</v>
      </c>
      <c r="B2102" s="4">
        <f>Data!B2102-Data!B2101</f>
        <v>0.12000000000000455</v>
      </c>
      <c r="C2102" s="4">
        <f>Data!C2102-Data!C2101</f>
        <v>2.1500000000000057</v>
      </c>
      <c r="D2102" s="4">
        <f>Data!D2102-Data!D2101</f>
        <v>-0.51999999999999957</v>
      </c>
      <c r="E2102" s="4">
        <f>Data!E2102-Data!E2101</f>
        <v>-0.42000000000000171</v>
      </c>
    </row>
    <row r="2103" spans="1:5" x14ac:dyDescent="0.25">
      <c r="A2103" s="1">
        <v>37834</v>
      </c>
      <c r="B2103" s="4">
        <f>Data!B2103-Data!B2102</f>
        <v>-27.800000000000068</v>
      </c>
      <c r="C2103" s="4">
        <f>Data!C2103-Data!C2102</f>
        <v>-2.5999999999999943</v>
      </c>
      <c r="D2103" s="4">
        <f>Data!D2103-Data!D2102</f>
        <v>0.60999999999999943</v>
      </c>
      <c r="E2103" s="4">
        <f>Data!E2103-Data!E2102</f>
        <v>3.6599999999999966</v>
      </c>
    </row>
    <row r="2104" spans="1:5" x14ac:dyDescent="0.25">
      <c r="A2104" s="1">
        <v>37837</v>
      </c>
      <c r="B2104" s="4">
        <f>Data!B2104-Data!B2103</f>
        <v>-35.899999999999977</v>
      </c>
      <c r="C2104" s="4">
        <f>Data!C2104-Data!C2103</f>
        <v>-0.40000000000000568</v>
      </c>
      <c r="D2104" s="4">
        <f>Data!D2104-Data!D2103</f>
        <v>0.91999999999999993</v>
      </c>
      <c r="E2104" s="4">
        <f>Data!E2104-Data!E2103</f>
        <v>2.4700000000000131</v>
      </c>
    </row>
    <row r="2105" spans="1:5" x14ac:dyDescent="0.25">
      <c r="A2105" s="1">
        <v>37838</v>
      </c>
      <c r="B2105" s="4">
        <f>Data!B2105-Data!B2104</f>
        <v>-10.399999999999977</v>
      </c>
      <c r="C2105" s="4">
        <f>Data!C2105-Data!C2104</f>
        <v>-4.4000000000000057</v>
      </c>
      <c r="D2105" s="4">
        <f>Data!D2105-Data!D2104</f>
        <v>-0.41999999999999993</v>
      </c>
      <c r="E2105" s="4">
        <f>Data!E2105-Data!E2104</f>
        <v>-1.4700000000000131</v>
      </c>
    </row>
    <row r="2106" spans="1:5" x14ac:dyDescent="0.25">
      <c r="A2106" s="1">
        <v>37839</v>
      </c>
      <c r="B2106" s="4">
        <f>Data!B2106-Data!B2105</f>
        <v>13.549999999999955</v>
      </c>
      <c r="C2106" s="4">
        <f>Data!C2106-Data!C2105</f>
        <v>-2.4000000000000057</v>
      </c>
      <c r="D2106" s="4">
        <f>Data!D2106-Data!D2105</f>
        <v>-0.27999999999999936</v>
      </c>
      <c r="E2106" s="4">
        <f>Data!E2106-Data!E2105</f>
        <v>0.56000000000000227</v>
      </c>
    </row>
    <row r="2107" spans="1:5" x14ac:dyDescent="0.25">
      <c r="A2107" s="1">
        <v>37840</v>
      </c>
      <c r="B2107" s="4">
        <f>Data!B2107-Data!B2106</f>
        <v>4.4500000000000455</v>
      </c>
      <c r="C2107" s="4">
        <f>Data!C2107-Data!C2106</f>
        <v>4.8499999999999943</v>
      </c>
      <c r="D2107" s="4">
        <f>Data!D2107-Data!D2106</f>
        <v>0.39999999999999858</v>
      </c>
      <c r="E2107" s="4">
        <f>Data!E2107-Data!E2106</f>
        <v>4.5599999999999881</v>
      </c>
    </row>
    <row r="2108" spans="1:5" x14ac:dyDescent="0.25">
      <c r="A2108" s="1">
        <v>37841</v>
      </c>
      <c r="B2108" s="4">
        <f>Data!B2108-Data!B2107</f>
        <v>9.3999999999999773</v>
      </c>
      <c r="C2108" s="4">
        <f>Data!C2108-Data!C2107</f>
        <v>3</v>
      </c>
      <c r="D2108" s="4">
        <f>Data!D2108-Data!D2107</f>
        <v>0.44000000000000128</v>
      </c>
      <c r="E2108" s="4">
        <f>Data!E2108-Data!E2107</f>
        <v>4.8600000000000136</v>
      </c>
    </row>
    <row r="2109" spans="1:5" x14ac:dyDescent="0.25">
      <c r="A2109" s="1">
        <v>37844</v>
      </c>
      <c r="B2109" s="4">
        <f>Data!B2109-Data!B2108</f>
        <v>2</v>
      </c>
      <c r="C2109" s="4">
        <f>Data!C2109-Data!C2108</f>
        <v>3.1500000000000057</v>
      </c>
      <c r="D2109" s="4">
        <f>Data!D2109-Data!D2108</f>
        <v>0.5600000000000005</v>
      </c>
      <c r="E2109" s="4">
        <f>Data!E2109-Data!E2108</f>
        <v>2.4499999999999886</v>
      </c>
    </row>
    <row r="2110" spans="1:5" x14ac:dyDescent="0.25">
      <c r="A2110" s="1">
        <v>37845</v>
      </c>
      <c r="B2110" s="4">
        <f>Data!B2110-Data!B2109</f>
        <v>-5.3799999999999955</v>
      </c>
      <c r="C2110" s="4">
        <f>Data!C2110-Data!C2109</f>
        <v>0.75</v>
      </c>
      <c r="D2110" s="4">
        <f>Data!D2110-Data!D2109</f>
        <v>-5.0000000000000711E-2</v>
      </c>
      <c r="E2110" s="4">
        <f>Data!E2110-Data!E2109</f>
        <v>-0.40999999999999659</v>
      </c>
    </row>
    <row r="2111" spans="1:5" x14ac:dyDescent="0.25">
      <c r="A2111" s="1">
        <v>37846</v>
      </c>
      <c r="B2111" s="4">
        <f>Data!B2111-Data!B2110</f>
        <v>0.96000000000003638</v>
      </c>
      <c r="C2111" s="4">
        <f>Data!C2111-Data!C2110</f>
        <v>3.4500000000000171</v>
      </c>
      <c r="D2111" s="4">
        <f>Data!D2111-Data!D2110</f>
        <v>0.30999999999999872</v>
      </c>
      <c r="E2111" s="4">
        <f>Data!E2111-Data!E2110</f>
        <v>2.2400000000000091</v>
      </c>
    </row>
    <row r="2112" spans="1:5" x14ac:dyDescent="0.25">
      <c r="A2112" s="1">
        <v>37847</v>
      </c>
      <c r="B2112" s="4">
        <f>Data!B2112-Data!B2111</f>
        <v>7.2699999999999818</v>
      </c>
      <c r="C2112" s="4">
        <f>Data!C2112-Data!C2111</f>
        <v>2.25</v>
      </c>
      <c r="D2112" s="4">
        <f>Data!D2112-Data!D2111</f>
        <v>7.0000000000000284E-2</v>
      </c>
      <c r="E2112" s="4">
        <f>Data!E2112-Data!E2111</f>
        <v>1.6500000000000057</v>
      </c>
    </row>
    <row r="2113" spans="1:5" x14ac:dyDescent="0.25">
      <c r="A2113" s="1">
        <v>37851</v>
      </c>
      <c r="B2113" s="4">
        <f>Data!B2113-Data!B2112</f>
        <v>-0.48000000000001819</v>
      </c>
      <c r="C2113" s="4">
        <f>Data!C2113-Data!C2112</f>
        <v>4.0499999999999829</v>
      </c>
      <c r="D2113" s="4">
        <f>Data!D2113-Data!D2112</f>
        <v>0.64000000000000057</v>
      </c>
      <c r="E2113" s="4">
        <f>Data!E2113-Data!E2112</f>
        <v>9.1899999999999977</v>
      </c>
    </row>
    <row r="2114" spans="1:5" x14ac:dyDescent="0.25">
      <c r="A2114" s="1">
        <v>37852</v>
      </c>
      <c r="B2114" s="4">
        <f>Data!B2114-Data!B2113</f>
        <v>-3.3500000000000227</v>
      </c>
      <c r="C2114" s="4">
        <f>Data!C2114-Data!C2113</f>
        <v>6.6500000000000057</v>
      </c>
      <c r="D2114" s="4">
        <f>Data!D2114-Data!D2113</f>
        <v>-0.35999999999999943</v>
      </c>
      <c r="E2114" s="4">
        <f>Data!E2114-Data!E2113</f>
        <v>-4.5699999999999932</v>
      </c>
    </row>
    <row r="2115" spans="1:5" x14ac:dyDescent="0.25">
      <c r="A2115" s="1">
        <v>37853</v>
      </c>
      <c r="B2115" s="4">
        <f>Data!B2115-Data!B2114</f>
        <v>5.25</v>
      </c>
      <c r="C2115" s="4">
        <f>Data!C2115-Data!C2114</f>
        <v>4.6500000000000057</v>
      </c>
      <c r="D2115" s="4">
        <f>Data!D2115-Data!D2114</f>
        <v>0.16999999999999815</v>
      </c>
      <c r="E2115" s="4">
        <f>Data!E2115-Data!E2114</f>
        <v>-4.5600000000000023</v>
      </c>
    </row>
    <row r="2116" spans="1:5" x14ac:dyDescent="0.25">
      <c r="A2116" s="1">
        <v>37854</v>
      </c>
      <c r="B2116" s="4">
        <f>Data!B2116-Data!B2115</f>
        <v>15.580000000000041</v>
      </c>
      <c r="C2116" s="4">
        <f>Data!C2116-Data!C2115</f>
        <v>-3.75</v>
      </c>
      <c r="D2116" s="4">
        <f>Data!D2116-Data!D2115</f>
        <v>0.77000000000000313</v>
      </c>
      <c r="E2116" s="4">
        <f>Data!E2116-Data!E2115</f>
        <v>2.4099999999999966</v>
      </c>
    </row>
    <row r="2117" spans="1:5" x14ac:dyDescent="0.25">
      <c r="A2117" s="1">
        <v>37855</v>
      </c>
      <c r="B2117" s="4">
        <f>Data!B2117-Data!B2116</f>
        <v>0.58000000000004093</v>
      </c>
      <c r="C2117" s="4">
        <f>Data!C2117-Data!C2116</f>
        <v>-2.8499999999999943</v>
      </c>
      <c r="D2117" s="4">
        <f>Data!D2117-Data!D2116</f>
        <v>0.25999999999999801</v>
      </c>
      <c r="E2117" s="4">
        <f>Data!E2117-Data!E2116</f>
        <v>3.5699999999999932</v>
      </c>
    </row>
    <row r="2118" spans="1:5" x14ac:dyDescent="0.25">
      <c r="A2118" s="1">
        <v>37858</v>
      </c>
      <c r="B2118" s="4">
        <f>Data!B2118-Data!B2117</f>
        <v>-6.8799999999999955</v>
      </c>
      <c r="C2118" s="4">
        <f>Data!C2118-Data!C2117</f>
        <v>-6.25</v>
      </c>
      <c r="D2118" s="4">
        <f>Data!D2118-Data!D2117</f>
        <v>-0.62999999999999901</v>
      </c>
      <c r="E2118" s="4">
        <f>Data!E2118-Data!E2117</f>
        <v>-7.960000000000008</v>
      </c>
    </row>
    <row r="2119" spans="1:5" x14ac:dyDescent="0.25">
      <c r="A2119" s="1">
        <v>37859</v>
      </c>
      <c r="B2119" s="4">
        <f>Data!B2119-Data!B2118</f>
        <v>11.719999999999914</v>
      </c>
      <c r="C2119" s="4">
        <f>Data!C2119-Data!C2118</f>
        <v>8.6999999999999886</v>
      </c>
      <c r="D2119" s="4">
        <f>Data!D2119-Data!D2118</f>
        <v>0.75999999999999801</v>
      </c>
      <c r="E2119" s="4">
        <f>Data!E2119-Data!E2118</f>
        <v>9.6100000000000136</v>
      </c>
    </row>
    <row r="2120" spans="1:5" x14ac:dyDescent="0.25">
      <c r="A2120" s="1">
        <v>37860</v>
      </c>
      <c r="B2120" s="4">
        <f>Data!B2120-Data!B2119</f>
        <v>4.6000000000000227</v>
      </c>
      <c r="C2120" s="4">
        <f>Data!C2120-Data!C2119</f>
        <v>0.59999999999999432</v>
      </c>
      <c r="D2120" s="4">
        <f>Data!D2120-Data!D2119</f>
        <v>0.25</v>
      </c>
      <c r="E2120" s="4">
        <f>Data!E2120-Data!E2119</f>
        <v>-1.9800000000000182</v>
      </c>
    </row>
    <row r="2121" spans="1:5" x14ac:dyDescent="0.25">
      <c r="A2121" s="1">
        <v>37861</v>
      </c>
      <c r="B2121" s="4">
        <f>Data!B2121-Data!B2120</f>
        <v>-7.8199999999999363</v>
      </c>
      <c r="C2121" s="4">
        <f>Data!C2121-Data!C2120</f>
        <v>-1.9499999999999886</v>
      </c>
      <c r="D2121" s="4">
        <f>Data!D2121-Data!D2120</f>
        <v>0.31000000000000227</v>
      </c>
      <c r="E2121" s="4">
        <f>Data!E2121-Data!E2120</f>
        <v>-4.0599999999999739</v>
      </c>
    </row>
    <row r="2122" spans="1:5" x14ac:dyDescent="0.25">
      <c r="A2122" s="1">
        <v>37862</v>
      </c>
      <c r="B2122" s="4">
        <f>Data!B2122-Data!B2121</f>
        <v>24.599999999999909</v>
      </c>
      <c r="C2122" s="4">
        <f>Data!C2122-Data!C2121</f>
        <v>-3.1500000000000057</v>
      </c>
      <c r="D2122" s="4">
        <f>Data!D2122-Data!D2121</f>
        <v>3.9999999999999147E-2</v>
      </c>
      <c r="E2122" s="4">
        <f>Data!E2122-Data!E2121</f>
        <v>3.6799999999999784</v>
      </c>
    </row>
    <row r="2123" spans="1:5" x14ac:dyDescent="0.25">
      <c r="A2123" s="1">
        <v>37865</v>
      </c>
      <c r="B2123" s="4">
        <f>Data!B2123-Data!B2122</f>
        <v>-3.3799999999999955</v>
      </c>
      <c r="C2123" s="4">
        <f>Data!C2123-Data!C2122</f>
        <v>5.0500000000000114</v>
      </c>
      <c r="D2123" s="4">
        <f>Data!D2123-Data!D2122</f>
        <v>0.19000000000000128</v>
      </c>
      <c r="E2123" s="4">
        <f>Data!E2123-Data!E2122</f>
        <v>1.4399999999999977</v>
      </c>
    </row>
    <row r="2124" spans="1:5" x14ac:dyDescent="0.25">
      <c r="A2124" s="1">
        <v>37866</v>
      </c>
      <c r="B2124" s="4">
        <f>Data!B2124-Data!B2123</f>
        <v>-6.7899999999999636</v>
      </c>
      <c r="C2124" s="4">
        <f>Data!C2124-Data!C2123</f>
        <v>2.3999999999999773</v>
      </c>
      <c r="D2124" s="4">
        <f>Data!D2124-Data!D2123</f>
        <v>-4.00000000000027E-2</v>
      </c>
      <c r="E2124" s="4">
        <f>Data!E2124-Data!E2123</f>
        <v>-0.69999999999998863</v>
      </c>
    </row>
    <row r="2125" spans="1:5" x14ac:dyDescent="0.25">
      <c r="A2125" s="1">
        <v>37867</v>
      </c>
      <c r="B2125" s="4">
        <f>Data!B2125-Data!B2124</f>
        <v>-12.399999999999977</v>
      </c>
      <c r="C2125" s="4">
        <f>Data!C2125-Data!C2124</f>
        <v>-6</v>
      </c>
      <c r="D2125" s="4">
        <f>Data!D2125-Data!D2124</f>
        <v>-0.71999999999999886</v>
      </c>
      <c r="E2125" s="4">
        <f>Data!E2125-Data!E2124</f>
        <v>-0.56000000000000227</v>
      </c>
    </row>
    <row r="2126" spans="1:5" x14ac:dyDescent="0.25">
      <c r="A2126" s="1">
        <v>37868</v>
      </c>
      <c r="B2126" s="4">
        <f>Data!B2126-Data!B2125</f>
        <v>15.720000000000027</v>
      </c>
      <c r="C2126" s="4">
        <f>Data!C2126-Data!C2125</f>
        <v>1.1000000000000227</v>
      </c>
      <c r="D2126" s="4">
        <f>Data!D2126-Data!D2125</f>
        <v>-0.26999999999999957</v>
      </c>
      <c r="E2126" s="4">
        <f>Data!E2126-Data!E2125</f>
        <v>3.4699999999999989</v>
      </c>
    </row>
    <row r="2127" spans="1:5" x14ac:dyDescent="0.25">
      <c r="A2127" s="1">
        <v>37869</v>
      </c>
      <c r="B2127" s="4">
        <f>Data!B2127-Data!B2126</f>
        <v>-3.57000000000005</v>
      </c>
      <c r="C2127" s="4">
        <f>Data!C2127-Data!C2126</f>
        <v>6.5</v>
      </c>
      <c r="D2127" s="4">
        <f>Data!D2127-Data!D2126</f>
        <v>0.53999999999999915</v>
      </c>
      <c r="E2127" s="4">
        <f>Data!E2127-Data!E2126</f>
        <v>5.539999999999992</v>
      </c>
    </row>
    <row r="2128" spans="1:5" x14ac:dyDescent="0.25">
      <c r="A2128" s="1">
        <v>37872</v>
      </c>
      <c r="B2128" s="4">
        <f>Data!B2128-Data!B2127</f>
        <v>9.9199999999999591</v>
      </c>
      <c r="C2128" s="4">
        <f>Data!C2128-Data!C2127</f>
        <v>1.0999999999999943</v>
      </c>
      <c r="D2128" s="4">
        <f>Data!D2128-Data!D2127</f>
        <v>0.10999999999999943</v>
      </c>
      <c r="E2128" s="4">
        <f>Data!E2128-Data!E2127</f>
        <v>-1.4099999999999966</v>
      </c>
    </row>
    <row r="2129" spans="1:5" x14ac:dyDescent="0.25">
      <c r="A2129" s="1">
        <v>37873</v>
      </c>
      <c r="B2129" s="4">
        <f>Data!B2129-Data!B2128</f>
        <v>11.050000000000068</v>
      </c>
      <c r="C2129" s="4">
        <f>Data!C2129-Data!C2128</f>
        <v>-3.8000000000000114</v>
      </c>
      <c r="D2129" s="4">
        <f>Data!D2129-Data!D2128</f>
        <v>-9.9999999999997868E-2</v>
      </c>
      <c r="E2129" s="4">
        <f>Data!E2129-Data!E2128</f>
        <v>-4.3899999999999864</v>
      </c>
    </row>
    <row r="2130" spans="1:5" x14ac:dyDescent="0.25">
      <c r="A2130" s="1">
        <v>37874</v>
      </c>
      <c r="B2130" s="4">
        <f>Data!B2130-Data!B2129</f>
        <v>8.4199999999999591</v>
      </c>
      <c r="C2130" s="4">
        <f>Data!C2130-Data!C2129</f>
        <v>2.6500000000000057</v>
      </c>
      <c r="D2130" s="4">
        <f>Data!D2130-Data!D2129</f>
        <v>0.23000000000000043</v>
      </c>
      <c r="E2130" s="4">
        <f>Data!E2130-Data!E2129</f>
        <v>0.87999999999999545</v>
      </c>
    </row>
    <row r="2131" spans="1:5" x14ac:dyDescent="0.25">
      <c r="A2131" s="1">
        <v>37875</v>
      </c>
      <c r="B2131" s="4">
        <f>Data!B2131-Data!B2130</f>
        <v>-1.0199999999999818</v>
      </c>
      <c r="C2131" s="4">
        <f>Data!C2131-Data!C2130</f>
        <v>-5</v>
      </c>
      <c r="D2131" s="4">
        <f>Data!D2131-Data!D2130</f>
        <v>0.12999999999999901</v>
      </c>
      <c r="E2131" s="4">
        <f>Data!E2131-Data!E2130</f>
        <v>-0.43999999999999773</v>
      </c>
    </row>
    <row r="2132" spans="1:5" x14ac:dyDescent="0.25">
      <c r="A2132" s="1">
        <v>37876</v>
      </c>
      <c r="B2132" s="4">
        <f>Data!B2132-Data!B2131</f>
        <v>-19</v>
      </c>
      <c r="C2132" s="4">
        <f>Data!C2132-Data!C2131</f>
        <v>-3.5500000000000114</v>
      </c>
      <c r="D2132" s="4">
        <f>Data!D2132-Data!D2131</f>
        <v>-0.48000000000000043</v>
      </c>
      <c r="E2132" s="4">
        <f>Data!E2132-Data!E2131</f>
        <v>-4.3600000000000136</v>
      </c>
    </row>
    <row r="2133" spans="1:5" x14ac:dyDescent="0.25">
      <c r="A2133" s="1">
        <v>37879</v>
      </c>
      <c r="B2133" s="4">
        <f>Data!B2133-Data!B2132</f>
        <v>-1.8300000000000409</v>
      </c>
      <c r="C2133" s="4">
        <f>Data!C2133-Data!C2132</f>
        <v>-1.0999999999999943</v>
      </c>
      <c r="D2133" s="4">
        <f>Data!D2133-Data!D2132</f>
        <v>-0.76000000000000156</v>
      </c>
      <c r="E2133" s="4">
        <f>Data!E2133-Data!E2132</f>
        <v>-3.2999999999999829</v>
      </c>
    </row>
    <row r="2134" spans="1:5" x14ac:dyDescent="0.25">
      <c r="A2134" s="1">
        <v>37880</v>
      </c>
      <c r="B2134" s="4">
        <f>Data!B2134-Data!B2133</f>
        <v>-2.7899999999999636</v>
      </c>
      <c r="C2134" s="4">
        <f>Data!C2134-Data!C2133</f>
        <v>3.5</v>
      </c>
      <c r="D2134" s="4">
        <f>Data!D2134-Data!D2133</f>
        <v>0.25</v>
      </c>
      <c r="E2134" s="4">
        <f>Data!E2134-Data!E2133</f>
        <v>10.069999999999993</v>
      </c>
    </row>
    <row r="2135" spans="1:5" x14ac:dyDescent="0.25">
      <c r="A2135" s="1">
        <v>37881</v>
      </c>
      <c r="B2135" s="4">
        <f>Data!B2135-Data!B2134</f>
        <v>0.60000000000002274</v>
      </c>
      <c r="C2135" s="4">
        <f>Data!C2135-Data!C2134</f>
        <v>-2.6999999999999886</v>
      </c>
      <c r="D2135" s="4">
        <f>Data!D2135-Data!D2134</f>
        <v>-0.46999999999999886</v>
      </c>
      <c r="E2135" s="4">
        <f>Data!E2135-Data!E2134</f>
        <v>-1.289999999999992</v>
      </c>
    </row>
    <row r="2136" spans="1:5" x14ac:dyDescent="0.25">
      <c r="A2136" s="1">
        <v>37882</v>
      </c>
      <c r="B2136" s="4">
        <f>Data!B2136-Data!B2135</f>
        <v>-15.649999999999977</v>
      </c>
      <c r="C2136" s="4">
        <f>Data!C2136-Data!C2135</f>
        <v>-6.3499999999999943</v>
      </c>
      <c r="D2136" s="4">
        <f>Data!D2136-Data!D2135</f>
        <v>-1</v>
      </c>
      <c r="E2136" s="4">
        <f>Data!E2136-Data!E2135</f>
        <v>-6.1000000000000227</v>
      </c>
    </row>
    <row r="2137" spans="1:5" x14ac:dyDescent="0.25">
      <c r="A2137" s="1">
        <v>37883</v>
      </c>
      <c r="B2137" s="4">
        <f>Data!B2137-Data!B2136</f>
        <v>-3.7000000000000455</v>
      </c>
      <c r="C2137" s="4">
        <f>Data!C2137-Data!C2136</f>
        <v>3.1499999999999773</v>
      </c>
      <c r="D2137" s="4">
        <f>Data!D2137-Data!D2136</f>
        <v>-0.28999999999999915</v>
      </c>
      <c r="E2137" s="4">
        <f>Data!E2137-Data!E2136</f>
        <v>3.6800000000000068</v>
      </c>
    </row>
    <row r="2138" spans="1:5" x14ac:dyDescent="0.25">
      <c r="A2138" s="1">
        <v>37886</v>
      </c>
      <c r="B2138" s="4">
        <f>Data!B2138-Data!B2137</f>
        <v>-25.460000000000036</v>
      </c>
      <c r="C2138" s="4">
        <f>Data!C2138-Data!C2137</f>
        <v>-6.8499999999999943</v>
      </c>
      <c r="D2138" s="4">
        <f>Data!D2138-Data!D2137</f>
        <v>-0.38000000000000078</v>
      </c>
      <c r="E2138" s="4">
        <f>Data!E2138-Data!E2137</f>
        <v>-6.1299999999999955</v>
      </c>
    </row>
    <row r="2139" spans="1:5" x14ac:dyDescent="0.25">
      <c r="A2139" s="1">
        <v>37887</v>
      </c>
      <c r="B2139" s="4">
        <f>Data!B2139-Data!B2138</f>
        <v>-3.25</v>
      </c>
      <c r="C2139" s="4">
        <f>Data!C2139-Data!C2138</f>
        <v>6.5</v>
      </c>
      <c r="D2139" s="4">
        <f>Data!D2139-Data!D2138</f>
        <v>0.6899999999999995</v>
      </c>
      <c r="E2139" s="4">
        <f>Data!E2139-Data!E2138</f>
        <v>5.8700000000000045</v>
      </c>
    </row>
    <row r="2140" spans="1:5" x14ac:dyDescent="0.25">
      <c r="A2140" s="1">
        <v>37888</v>
      </c>
      <c r="B2140" s="4">
        <f>Data!B2140-Data!B2139</f>
        <v>4.1800000000000637</v>
      </c>
      <c r="C2140" s="4">
        <f>Data!C2140-Data!C2139</f>
        <v>3.0999999999999943</v>
      </c>
      <c r="D2140" s="4">
        <f>Data!D2140-Data!D2139</f>
        <v>0.72000000000000242</v>
      </c>
      <c r="E2140" s="4">
        <f>Data!E2140-Data!E2139</f>
        <v>1.8199999999999932</v>
      </c>
    </row>
    <row r="2141" spans="1:5" x14ac:dyDescent="0.25">
      <c r="A2141" s="1">
        <v>37889</v>
      </c>
      <c r="B2141" s="4">
        <f>Data!B2141-Data!B2140</f>
        <v>0.75</v>
      </c>
      <c r="C2141" s="4">
        <f>Data!C2141-Data!C2140</f>
        <v>-4.6499999999999773</v>
      </c>
      <c r="D2141" s="4">
        <f>Data!D2141-Data!D2140</f>
        <v>-0.36000000000000298</v>
      </c>
      <c r="E2141" s="4">
        <f>Data!E2141-Data!E2140</f>
        <v>1.0600000000000023</v>
      </c>
    </row>
    <row r="2142" spans="1:5" x14ac:dyDescent="0.25">
      <c r="A2142" s="1">
        <v>37890</v>
      </c>
      <c r="B2142" s="4">
        <f>Data!B2142-Data!B2141</f>
        <v>4.8999999999999773</v>
      </c>
      <c r="C2142" s="4">
        <f>Data!C2142-Data!C2141</f>
        <v>2.75</v>
      </c>
      <c r="D2142" s="4">
        <f>Data!D2142-Data!D2141</f>
        <v>0.19000000000000128</v>
      </c>
      <c r="E2142" s="4">
        <f>Data!E2142-Data!E2141</f>
        <v>2.9499999999999886</v>
      </c>
    </row>
    <row r="2143" spans="1:5" x14ac:dyDescent="0.25">
      <c r="A2143" s="1">
        <v>37893</v>
      </c>
      <c r="B2143" s="4">
        <f>Data!B2143-Data!B2142</f>
        <v>-10.519999999999982</v>
      </c>
      <c r="C2143" s="4">
        <f>Data!C2143-Data!C2142</f>
        <v>-2.5</v>
      </c>
      <c r="D2143" s="4">
        <f>Data!D2143-Data!D2142</f>
        <v>0.89999999999999858</v>
      </c>
      <c r="E2143" s="4">
        <f>Data!E2143-Data!E2142</f>
        <v>1.6500000000000057</v>
      </c>
    </row>
    <row r="2144" spans="1:5" x14ac:dyDescent="0.25">
      <c r="A2144" s="1">
        <v>37894</v>
      </c>
      <c r="B2144" s="4">
        <f>Data!B2144-Data!B2143</f>
        <v>6.2200000000000273</v>
      </c>
      <c r="C2144" s="4">
        <f>Data!C2144-Data!C2143</f>
        <v>3.5</v>
      </c>
      <c r="D2144" s="4">
        <f>Data!D2144-Data!D2143</f>
        <v>5.0000000000000711E-2</v>
      </c>
      <c r="E2144" s="4">
        <f>Data!E2144-Data!E2143</f>
        <v>1.8000000000000114</v>
      </c>
    </row>
    <row r="2145" spans="1:5" x14ac:dyDescent="0.25">
      <c r="A2145" s="1">
        <v>37895</v>
      </c>
      <c r="B2145" s="4">
        <f>Data!B2145-Data!B2144</f>
        <v>5.2799999999999727</v>
      </c>
      <c r="C2145" s="4">
        <f>Data!C2145-Data!C2144</f>
        <v>0.89999999999997726</v>
      </c>
      <c r="D2145" s="4">
        <f>Data!D2145-Data!D2144</f>
        <v>-0.39000000000000057</v>
      </c>
      <c r="E2145" s="4">
        <f>Data!E2145-Data!E2144</f>
        <v>-1.1200000000000045</v>
      </c>
    </row>
    <row r="2146" spans="1:5" x14ac:dyDescent="0.25">
      <c r="A2146" s="1">
        <v>37897</v>
      </c>
      <c r="B2146" s="4">
        <f>Data!B2146-Data!B2145</f>
        <v>22.220000000000027</v>
      </c>
      <c r="C2146" s="4">
        <f>Data!C2146-Data!C2145</f>
        <v>6.4000000000000057</v>
      </c>
      <c r="D2146" s="4">
        <f>Data!D2146-Data!D2145</f>
        <v>0.52000000000000313</v>
      </c>
      <c r="E2146" s="4">
        <f>Data!E2146-Data!E2145</f>
        <v>7.039999999999992</v>
      </c>
    </row>
    <row r="2147" spans="1:5" x14ac:dyDescent="0.25">
      <c r="A2147" s="1">
        <v>37900</v>
      </c>
      <c r="B2147" s="4">
        <f>Data!B2147-Data!B2146</f>
        <v>-2.4500000000000455</v>
      </c>
      <c r="C2147" s="4">
        <f>Data!C2147-Data!C2146</f>
        <v>1</v>
      </c>
      <c r="D2147" s="4">
        <f>Data!D2147-Data!D2146</f>
        <v>0.94999999999999929</v>
      </c>
      <c r="E2147" s="4">
        <f>Data!E2147-Data!E2146</f>
        <v>5.9500000000000171</v>
      </c>
    </row>
    <row r="2148" spans="1:5" x14ac:dyDescent="0.25">
      <c r="A2148" s="1">
        <v>37901</v>
      </c>
      <c r="B2148" s="4">
        <f>Data!B2148-Data!B2147</f>
        <v>0.20000000000004547</v>
      </c>
      <c r="C2148" s="4">
        <f>Data!C2148-Data!C2147</f>
        <v>-1.5499999999999829</v>
      </c>
      <c r="D2148" s="4">
        <f>Data!D2148-Data!D2147</f>
        <v>-0.10999999999999943</v>
      </c>
      <c r="E2148" s="4">
        <f>Data!E2148-Data!E2147</f>
        <v>6.8899999999999864</v>
      </c>
    </row>
    <row r="2149" spans="1:5" x14ac:dyDescent="0.25">
      <c r="A2149" s="1">
        <v>37902</v>
      </c>
      <c r="B2149" s="4">
        <f>Data!B2149-Data!B2148</f>
        <v>16.879999999999995</v>
      </c>
      <c r="C2149" s="4">
        <f>Data!C2149-Data!C2148</f>
        <v>-4.1500000000000057</v>
      </c>
      <c r="D2149" s="4">
        <f>Data!D2149-Data!D2148</f>
        <v>0.73999999999999844</v>
      </c>
      <c r="E2149" s="4">
        <f>Data!E2149-Data!E2148</f>
        <v>0.33000000000001251</v>
      </c>
    </row>
    <row r="2150" spans="1:5" x14ac:dyDescent="0.25">
      <c r="A2150" s="1">
        <v>37903</v>
      </c>
      <c r="B2150" s="4">
        <f>Data!B2150-Data!B2149</f>
        <v>25</v>
      </c>
      <c r="C2150" s="4">
        <f>Data!C2150-Data!C2149</f>
        <v>2.3499999999999943</v>
      </c>
      <c r="D2150" s="4">
        <f>Data!D2150-Data!D2149</f>
        <v>0.69000000000000128</v>
      </c>
      <c r="E2150" s="4">
        <f>Data!E2150-Data!E2149</f>
        <v>4.2699999999999818</v>
      </c>
    </row>
    <row r="2151" spans="1:5" x14ac:dyDescent="0.25">
      <c r="A2151" s="1">
        <v>37904</v>
      </c>
      <c r="B2151" s="4">
        <f>Data!B2151-Data!B2150</f>
        <v>-4.6600000000000819</v>
      </c>
      <c r="C2151" s="4">
        <f>Data!C2151-Data!C2150</f>
        <v>0.84999999999999432</v>
      </c>
      <c r="D2151" s="4">
        <f>Data!D2151-Data!D2150</f>
        <v>0.11999999999999744</v>
      </c>
      <c r="E2151" s="4">
        <f>Data!E2151-Data!E2150</f>
        <v>4.4500000000000171</v>
      </c>
    </row>
    <row r="2152" spans="1:5" x14ac:dyDescent="0.25">
      <c r="A2152" s="1">
        <v>37907</v>
      </c>
      <c r="B2152" s="4">
        <f>Data!B2152-Data!B2151</f>
        <v>-7.1499999999999773</v>
      </c>
      <c r="C2152" s="4">
        <f>Data!C2152-Data!C2151</f>
        <v>-0.19999999999998863</v>
      </c>
      <c r="D2152" s="4">
        <f>Data!D2152-Data!D2151</f>
        <v>0.28000000000000114</v>
      </c>
      <c r="E2152" s="4">
        <f>Data!E2152-Data!E2151</f>
        <v>13.310000000000002</v>
      </c>
    </row>
    <row r="2153" spans="1:5" x14ac:dyDescent="0.25">
      <c r="A2153" s="1">
        <v>37908</v>
      </c>
      <c r="B2153" s="4">
        <f>Data!B2153-Data!B2152</f>
        <v>51.430000000000064</v>
      </c>
      <c r="C2153" s="4">
        <f>Data!C2153-Data!C2152</f>
        <v>-2.1500000000000057</v>
      </c>
      <c r="D2153" s="4">
        <f>Data!D2153-Data!D2152</f>
        <v>-0.82000000000000028</v>
      </c>
      <c r="E2153" s="4">
        <f>Data!E2153-Data!E2152</f>
        <v>-9.0400000000000205</v>
      </c>
    </row>
    <row r="2154" spans="1:5" x14ac:dyDescent="0.25">
      <c r="A2154" s="1">
        <v>37909</v>
      </c>
      <c r="B2154" s="4">
        <f>Data!B2154-Data!B2153</f>
        <v>-7.57000000000005</v>
      </c>
      <c r="C2154" s="4">
        <f>Data!C2154-Data!C2153</f>
        <v>3.1999999999999886</v>
      </c>
      <c r="D2154" s="4">
        <f>Data!D2154-Data!D2153</f>
        <v>0.58999999999999986</v>
      </c>
      <c r="E2154" s="4">
        <f>Data!E2154-Data!E2153</f>
        <v>10.219999999999999</v>
      </c>
    </row>
    <row r="2155" spans="1:5" x14ac:dyDescent="0.25">
      <c r="A2155" s="1">
        <v>37910</v>
      </c>
      <c r="B2155" s="4">
        <f>Data!B2155-Data!B2154</f>
        <v>-12.149999999999977</v>
      </c>
      <c r="C2155" s="4">
        <f>Data!C2155-Data!C2154</f>
        <v>0.60000000000002274</v>
      </c>
      <c r="D2155" s="4">
        <f>Data!D2155-Data!D2154</f>
        <v>0.57000000000000028</v>
      </c>
      <c r="E2155" s="4">
        <f>Data!E2155-Data!E2154</f>
        <v>8.960000000000008</v>
      </c>
    </row>
    <row r="2156" spans="1:5" x14ac:dyDescent="0.25">
      <c r="A2156" s="1">
        <v>37911</v>
      </c>
      <c r="B2156" s="4">
        <f>Data!B2156-Data!B2155</f>
        <v>-9.5299999999999727</v>
      </c>
      <c r="C2156" s="4">
        <f>Data!C2156-Data!C2155</f>
        <v>5</v>
      </c>
      <c r="D2156" s="4">
        <f>Data!D2156-Data!D2155</f>
        <v>0.67999999999999972</v>
      </c>
      <c r="E2156" s="4">
        <f>Data!E2156-Data!E2155</f>
        <v>-1.6200000000000045</v>
      </c>
    </row>
    <row r="2157" spans="1:5" x14ac:dyDescent="0.25">
      <c r="A2157" s="1">
        <v>37914</v>
      </c>
      <c r="B2157" s="4">
        <f>Data!B2157-Data!B2156</f>
        <v>-12.400000000000091</v>
      </c>
      <c r="C2157" s="4">
        <f>Data!C2157-Data!C2156</f>
        <v>-1</v>
      </c>
      <c r="D2157" s="4">
        <f>Data!D2157-Data!D2156</f>
        <v>0.17000000000000171</v>
      </c>
      <c r="E2157" s="4">
        <f>Data!E2157-Data!E2156</f>
        <v>-6.8999999999999773</v>
      </c>
    </row>
    <row r="2158" spans="1:5" x14ac:dyDescent="0.25">
      <c r="A2158" s="1">
        <v>37915</v>
      </c>
      <c r="B2158" s="4">
        <f>Data!B2158-Data!B2157</f>
        <v>-30.379999999999995</v>
      </c>
      <c r="C2158" s="4">
        <f>Data!C2158-Data!C2157</f>
        <v>-5.9500000000000171</v>
      </c>
      <c r="D2158" s="4">
        <f>Data!D2158-Data!D2157</f>
        <v>-0.70000000000000284</v>
      </c>
      <c r="E2158" s="4">
        <f>Data!E2158-Data!E2157</f>
        <v>-6.0600000000000023</v>
      </c>
    </row>
    <row r="2159" spans="1:5" x14ac:dyDescent="0.25">
      <c r="A2159" s="1">
        <v>37916</v>
      </c>
      <c r="B2159" s="4">
        <f>Data!B2159-Data!B2158</f>
        <v>10.75</v>
      </c>
      <c r="C2159" s="4">
        <f>Data!C2159-Data!C2158</f>
        <v>-2.75</v>
      </c>
      <c r="D2159" s="4">
        <f>Data!D2159-Data!D2158</f>
        <v>-0.2099999999999973</v>
      </c>
      <c r="E2159" s="4">
        <f>Data!E2159-Data!E2158</f>
        <v>4.4099999999999966</v>
      </c>
    </row>
    <row r="2160" spans="1:5" x14ac:dyDescent="0.25">
      <c r="A2160" s="1">
        <v>37917</v>
      </c>
      <c r="B2160" s="4">
        <f>Data!B2160-Data!B2159</f>
        <v>-20.819999999999936</v>
      </c>
      <c r="C2160" s="4">
        <f>Data!C2160-Data!C2159</f>
        <v>-3.4499999999999886</v>
      </c>
      <c r="D2160" s="4">
        <f>Data!D2160-Data!D2159</f>
        <v>-0.53000000000000114</v>
      </c>
      <c r="E2160" s="4">
        <f>Data!E2160-Data!E2159</f>
        <v>-2.3499999999999943</v>
      </c>
    </row>
    <row r="2161" spans="1:5" x14ac:dyDescent="0.25">
      <c r="A2161" s="1">
        <v>37918</v>
      </c>
      <c r="B2161" s="4">
        <f>Data!B2161-Data!B2160</f>
        <v>9.3799999999999955</v>
      </c>
      <c r="C2161" s="4">
        <f>Data!C2161-Data!C2160</f>
        <v>4.4000000000000057</v>
      </c>
      <c r="D2161" s="4">
        <f>Data!D2161-Data!D2160</f>
        <v>0.66000000000000014</v>
      </c>
      <c r="E2161" s="4">
        <f>Data!E2161-Data!E2160</f>
        <v>2.3799999999999955</v>
      </c>
    </row>
    <row r="2162" spans="1:5" x14ac:dyDescent="0.25">
      <c r="A2162" s="1">
        <v>37919</v>
      </c>
      <c r="B2162" s="4">
        <f>Data!B2162-Data!B2161</f>
        <v>5.2699999999999818</v>
      </c>
      <c r="C2162" s="4">
        <f>Data!C2162-Data!C2161</f>
        <v>1.0999999999999943</v>
      </c>
      <c r="D2162" s="4">
        <f>Data!D2162-Data!D2161</f>
        <v>0.44000000000000128</v>
      </c>
      <c r="E2162" s="4">
        <f>Data!E2162-Data!E2161</f>
        <v>2.4499999999999886</v>
      </c>
    </row>
    <row r="2163" spans="1:5" x14ac:dyDescent="0.25">
      <c r="A2163" s="1">
        <v>37921</v>
      </c>
      <c r="B2163" s="4">
        <f>Data!B2163-Data!B2162</f>
        <v>0.26999999999998181</v>
      </c>
      <c r="C2163" s="4">
        <f>Data!C2163-Data!C2162</f>
        <v>-7.6500000000000057</v>
      </c>
      <c r="D2163" s="4">
        <f>Data!D2163-Data!D2162</f>
        <v>-0.89000000000000057</v>
      </c>
      <c r="E2163" s="4">
        <f>Data!E2163-Data!E2162</f>
        <v>-9.9900000000000091</v>
      </c>
    </row>
    <row r="2164" spans="1:5" x14ac:dyDescent="0.25">
      <c r="A2164" s="1">
        <v>37922</v>
      </c>
      <c r="B2164" s="4">
        <f>Data!B2164-Data!B2163</f>
        <v>-2.7699999999999818</v>
      </c>
      <c r="C2164" s="4">
        <f>Data!C2164-Data!C2163</f>
        <v>-5</v>
      </c>
      <c r="D2164" s="4">
        <f>Data!D2164-Data!D2163</f>
        <v>0.14999999999999858</v>
      </c>
      <c r="E2164" s="4">
        <f>Data!E2164-Data!E2163</f>
        <v>0.21000000000000796</v>
      </c>
    </row>
    <row r="2165" spans="1:5" x14ac:dyDescent="0.25">
      <c r="A2165" s="1">
        <v>37923</v>
      </c>
      <c r="B2165" s="4">
        <f>Data!B2165-Data!B2164</f>
        <v>18.299999999999955</v>
      </c>
      <c r="C2165" s="4">
        <f>Data!C2165-Data!C2164</f>
        <v>1.75</v>
      </c>
      <c r="D2165" s="4">
        <f>Data!D2165-Data!D2164</f>
        <v>0.5</v>
      </c>
      <c r="E2165" s="4">
        <f>Data!E2165-Data!E2164</f>
        <v>0.90999999999999659</v>
      </c>
    </row>
    <row r="2166" spans="1:5" x14ac:dyDescent="0.25">
      <c r="A2166" s="1">
        <v>37924</v>
      </c>
      <c r="B2166" s="4">
        <f>Data!B2166-Data!B2165</f>
        <v>7.1000000000000227</v>
      </c>
      <c r="C2166" s="4">
        <f>Data!C2166-Data!C2165</f>
        <v>-2.1500000000000057</v>
      </c>
      <c r="D2166" s="4">
        <f>Data!D2166-Data!D2165</f>
        <v>0.65000000000000213</v>
      </c>
      <c r="E2166" s="4">
        <f>Data!E2166-Data!E2165</f>
        <v>10.189999999999998</v>
      </c>
    </row>
    <row r="2167" spans="1:5" x14ac:dyDescent="0.25">
      <c r="A2167" s="1">
        <v>37925</v>
      </c>
      <c r="B2167" s="4">
        <f>Data!B2167-Data!B2166</f>
        <v>6.7000000000000455</v>
      </c>
      <c r="C2167" s="4">
        <f>Data!C2167-Data!C2166</f>
        <v>-0.25</v>
      </c>
      <c r="D2167" s="4">
        <f>Data!D2167-Data!D2166</f>
        <v>0.91000000000000014</v>
      </c>
      <c r="E2167" s="4">
        <f>Data!E2167-Data!E2166</f>
        <v>6.2199999999999989</v>
      </c>
    </row>
    <row r="2168" spans="1:5" x14ac:dyDescent="0.25">
      <c r="A2168" s="1">
        <v>37928</v>
      </c>
      <c r="B2168" s="4">
        <f>Data!B2168-Data!B2167</f>
        <v>58.569999999999936</v>
      </c>
      <c r="C2168" s="4">
        <f>Data!C2168-Data!C2167</f>
        <v>7.5999999999999943</v>
      </c>
      <c r="D2168" s="4">
        <f>Data!D2168-Data!D2167</f>
        <v>0.41000000000000014</v>
      </c>
      <c r="E2168" s="4">
        <f>Data!E2168-Data!E2167</f>
        <v>12.110000000000014</v>
      </c>
    </row>
    <row r="2169" spans="1:5" x14ac:dyDescent="0.25">
      <c r="A2169" s="1">
        <v>37929</v>
      </c>
      <c r="B2169" s="4">
        <f>Data!B2169-Data!B2168</f>
        <v>51.580000000000041</v>
      </c>
      <c r="C2169" s="4">
        <f>Data!C2169-Data!C2168</f>
        <v>2.8500000000000227</v>
      </c>
      <c r="D2169" s="4">
        <f>Data!D2169-Data!D2168</f>
        <v>0.54999999999999716</v>
      </c>
      <c r="E2169" s="4">
        <f>Data!E2169-Data!E2168</f>
        <v>-4.7700000000000102</v>
      </c>
    </row>
    <row r="2170" spans="1:5" x14ac:dyDescent="0.25">
      <c r="A2170" s="1">
        <v>37930</v>
      </c>
      <c r="B2170" s="4">
        <f>Data!B2170-Data!B2169</f>
        <v>-23.370000000000005</v>
      </c>
      <c r="C2170" s="4">
        <f>Data!C2170-Data!C2169</f>
        <v>-2.75</v>
      </c>
      <c r="D2170" s="4">
        <f>Data!D2170-Data!D2169</f>
        <v>0.38000000000000256</v>
      </c>
      <c r="E2170" s="4">
        <f>Data!E2170-Data!E2169</f>
        <v>-1.3899999999999864</v>
      </c>
    </row>
    <row r="2171" spans="1:5" x14ac:dyDescent="0.25">
      <c r="A2171" s="1">
        <v>37931</v>
      </c>
      <c r="B2171" s="4">
        <f>Data!B2171-Data!B2170</f>
        <v>-35.480000000000018</v>
      </c>
      <c r="C2171" s="4">
        <f>Data!C2171-Data!C2170</f>
        <v>0.64999999999997726</v>
      </c>
      <c r="D2171" s="4">
        <f>Data!D2171-Data!D2170</f>
        <v>0.37999999999999901</v>
      </c>
      <c r="E2171" s="4">
        <f>Data!E2171-Data!E2170</f>
        <v>3.4499999999999886</v>
      </c>
    </row>
    <row r="2172" spans="1:5" x14ac:dyDescent="0.25">
      <c r="A2172" s="1">
        <v>37932</v>
      </c>
      <c r="B2172" s="4">
        <f>Data!B2172-Data!B2171</f>
        <v>-13.199999999999932</v>
      </c>
      <c r="C2172" s="4">
        <f>Data!C2172-Data!C2171</f>
        <v>-2.6499999999999773</v>
      </c>
      <c r="D2172" s="4">
        <f>Data!D2172-Data!D2171</f>
        <v>-0.67000000000000171</v>
      </c>
      <c r="E2172" s="4">
        <f>Data!E2172-Data!E2171</f>
        <v>-5.5999999999999943</v>
      </c>
    </row>
    <row r="2173" spans="1:5" x14ac:dyDescent="0.25">
      <c r="A2173" s="1">
        <v>37935</v>
      </c>
      <c r="B2173" s="4">
        <f>Data!B2173-Data!B2172</f>
        <v>7.5499999999999545</v>
      </c>
      <c r="C2173" s="4">
        <f>Data!C2173-Data!C2172</f>
        <v>2.5999999999999943</v>
      </c>
      <c r="D2173" s="4">
        <f>Data!D2173-Data!D2172</f>
        <v>1.5700000000000003</v>
      </c>
      <c r="E2173" s="4">
        <f>Data!E2173-Data!E2172</f>
        <v>2.6500000000000057</v>
      </c>
    </row>
    <row r="2174" spans="1:5" x14ac:dyDescent="0.25">
      <c r="A2174" s="1">
        <v>37936</v>
      </c>
      <c r="B2174" s="4">
        <f>Data!B2174-Data!B2173</f>
        <v>16.350000000000023</v>
      </c>
      <c r="C2174" s="4">
        <f>Data!C2174-Data!C2173</f>
        <v>-0.34999999999999432</v>
      </c>
      <c r="D2174" s="4">
        <f>Data!D2174-Data!D2173</f>
        <v>0.10999999999999943</v>
      </c>
      <c r="E2174" s="4">
        <f>Data!E2174-Data!E2173</f>
        <v>-2.0600000000000023</v>
      </c>
    </row>
    <row r="2175" spans="1:5" x14ac:dyDescent="0.25">
      <c r="A2175" s="1">
        <v>37937</v>
      </c>
      <c r="B2175" s="4">
        <f>Data!B2175-Data!B2174</f>
        <v>-20.350000000000023</v>
      </c>
      <c r="C2175" s="4">
        <f>Data!C2175-Data!C2174</f>
        <v>-0.60000000000002274</v>
      </c>
      <c r="D2175" s="4">
        <f>Data!D2175-Data!D2174</f>
        <v>-0.16999999999999815</v>
      </c>
      <c r="E2175" s="4">
        <f>Data!E2175-Data!E2174</f>
        <v>-1.1200000000000045</v>
      </c>
    </row>
    <row r="2176" spans="1:5" x14ac:dyDescent="0.25">
      <c r="A2176" s="1">
        <v>37938</v>
      </c>
      <c r="B2176" s="4">
        <f>Data!B2176-Data!B2175</f>
        <v>-3.1499999999999773</v>
      </c>
      <c r="C2176" s="4">
        <f>Data!C2176-Data!C2175</f>
        <v>-0.69999999999998863</v>
      </c>
      <c r="D2176" s="4">
        <f>Data!D2176-Data!D2175</f>
        <v>-0.98000000000000043</v>
      </c>
      <c r="E2176" s="4">
        <f>Data!E2176-Data!E2175</f>
        <v>-4.710000000000008</v>
      </c>
    </row>
    <row r="2177" spans="1:5" x14ac:dyDescent="0.25">
      <c r="A2177" s="1">
        <v>37939</v>
      </c>
      <c r="B2177" s="4">
        <f>Data!B2177-Data!B2176</f>
        <v>-2.5500000000000682</v>
      </c>
      <c r="C2177" s="4">
        <f>Data!C2177-Data!C2176</f>
        <v>0.30000000000001137</v>
      </c>
      <c r="D2177" s="4">
        <f>Data!D2177-Data!D2176</f>
        <v>-0.16999999999999815</v>
      </c>
      <c r="E2177" s="4">
        <f>Data!E2177-Data!E2176</f>
        <v>-3.3299999999999841</v>
      </c>
    </row>
    <row r="2178" spans="1:5" x14ac:dyDescent="0.25">
      <c r="A2178" s="1">
        <v>37940</v>
      </c>
      <c r="B2178" s="4">
        <f>Data!B2178-Data!B2177</f>
        <v>11.330000000000041</v>
      </c>
      <c r="C2178" s="4">
        <f>Data!C2178-Data!C2177</f>
        <v>1.6499999999999773</v>
      </c>
      <c r="D2178" s="4">
        <f>Data!D2178-Data!D2177</f>
        <v>1.389999999999997</v>
      </c>
      <c r="E2178" s="4">
        <f>Data!E2178-Data!E2177</f>
        <v>2.5</v>
      </c>
    </row>
    <row r="2179" spans="1:5" x14ac:dyDescent="0.25">
      <c r="A2179" s="1">
        <v>37942</v>
      </c>
      <c r="B2179" s="4">
        <f>Data!B2179-Data!B2178</f>
        <v>-8.3300000000000409</v>
      </c>
      <c r="C2179" s="4">
        <f>Data!C2179-Data!C2178</f>
        <v>-0.89999999999997726</v>
      </c>
      <c r="D2179" s="4">
        <f>Data!D2179-Data!D2178</f>
        <v>-7.9999999999998295E-2</v>
      </c>
      <c r="E2179" s="4">
        <f>Data!E2179-Data!E2178</f>
        <v>5.8899999999999864</v>
      </c>
    </row>
    <row r="2180" spans="1:5" x14ac:dyDescent="0.25">
      <c r="A2180" s="1">
        <v>37943</v>
      </c>
      <c r="B2180" s="4">
        <f>Data!B2180-Data!B2179</f>
        <v>-17.379999999999995</v>
      </c>
      <c r="C2180" s="4">
        <f>Data!C2180-Data!C2179</f>
        <v>0.84999999999999432</v>
      </c>
      <c r="D2180" s="4">
        <f>Data!D2180-Data!D2179</f>
        <v>0.53999999999999915</v>
      </c>
      <c r="E2180" s="4">
        <f>Data!E2180-Data!E2179</f>
        <v>-5.4799999999999898</v>
      </c>
    </row>
    <row r="2181" spans="1:5" x14ac:dyDescent="0.25">
      <c r="A2181" s="1">
        <v>37944</v>
      </c>
      <c r="B2181" s="4">
        <f>Data!B2181-Data!B2180</f>
        <v>-9.5199999999999818</v>
      </c>
      <c r="C2181" s="4">
        <f>Data!C2181-Data!C2180</f>
        <v>-3.9500000000000171</v>
      </c>
      <c r="D2181" s="4">
        <f>Data!D2181-Data!D2180</f>
        <v>-0.71000000000000085</v>
      </c>
      <c r="E2181" s="4">
        <f>Data!E2181-Data!E2180</f>
        <v>-6.2400000000000091</v>
      </c>
    </row>
    <row r="2182" spans="1:5" x14ac:dyDescent="0.25">
      <c r="A2182" s="1">
        <v>37945</v>
      </c>
      <c r="B2182" s="4">
        <f>Data!B2182-Data!B2181</f>
        <v>8.2000000000000455</v>
      </c>
      <c r="C2182" s="4">
        <f>Data!C2182-Data!C2181</f>
        <v>-2.25</v>
      </c>
      <c r="D2182" s="4">
        <f>Data!D2182-Data!D2181</f>
        <v>-0.75999999999999801</v>
      </c>
      <c r="E2182" s="4">
        <f>Data!E2182-Data!E2181</f>
        <v>-4.8299999999999841</v>
      </c>
    </row>
    <row r="2183" spans="1:5" x14ac:dyDescent="0.25">
      <c r="A2183" s="1">
        <v>37946</v>
      </c>
      <c r="B2183" s="4">
        <f>Data!B2183-Data!B2182</f>
        <v>-2.4700000000000273</v>
      </c>
      <c r="C2183" s="4">
        <f>Data!C2183-Data!C2182</f>
        <v>3.3500000000000227</v>
      </c>
      <c r="D2183" s="4">
        <f>Data!D2183-Data!D2182</f>
        <v>0.37000000000000099</v>
      </c>
      <c r="E2183" s="4">
        <f>Data!E2183-Data!E2182</f>
        <v>4.5900000000000034</v>
      </c>
    </row>
    <row r="2184" spans="1:5" x14ac:dyDescent="0.25">
      <c r="A2184" s="1">
        <v>37949</v>
      </c>
      <c r="B2184" s="4">
        <f>Data!B2184-Data!B2183</f>
        <v>5.3899999999999864</v>
      </c>
      <c r="C2184" s="4">
        <f>Data!C2184-Data!C2183</f>
        <v>-2.6500000000000057</v>
      </c>
      <c r="D2184" s="4">
        <f>Data!D2184-Data!D2183</f>
        <v>0.26999999999999957</v>
      </c>
      <c r="E2184" s="4">
        <f>Data!E2184-Data!E2183</f>
        <v>2.3899999999999864</v>
      </c>
    </row>
    <row r="2185" spans="1:5" x14ac:dyDescent="0.25">
      <c r="A2185" s="1">
        <v>37950</v>
      </c>
      <c r="B2185" s="4">
        <f>Data!B2185-Data!B2184</f>
        <v>1.4300000000000637</v>
      </c>
      <c r="C2185" s="4">
        <f>Data!C2185-Data!C2184</f>
        <v>1.9000000000000057</v>
      </c>
      <c r="D2185" s="4">
        <f>Data!D2185-Data!D2184</f>
        <v>0.57000000000000028</v>
      </c>
      <c r="E2185" s="4">
        <f>Data!E2185-Data!E2184</f>
        <v>2.2700000000000102</v>
      </c>
    </row>
    <row r="2186" spans="1:5" x14ac:dyDescent="0.25">
      <c r="A2186" s="1">
        <v>37952</v>
      </c>
      <c r="B2186" s="4">
        <f>Data!B2186-Data!B2185</f>
        <v>6.7799999999999727</v>
      </c>
      <c r="C2186" s="4">
        <f>Data!C2186-Data!C2185</f>
        <v>-0.20000000000001705</v>
      </c>
      <c r="D2186" s="4">
        <f>Data!D2186-Data!D2185</f>
        <v>-0.27000000000000313</v>
      </c>
      <c r="E2186" s="4">
        <f>Data!E2186-Data!E2185</f>
        <v>0.59000000000000341</v>
      </c>
    </row>
    <row r="2187" spans="1:5" x14ac:dyDescent="0.25">
      <c r="A2187" s="1">
        <v>37953</v>
      </c>
      <c r="B2187" s="4">
        <f>Data!B2187-Data!B2186</f>
        <v>6.8500000000000227</v>
      </c>
      <c r="C2187" s="4">
        <f>Data!C2187-Data!C2186</f>
        <v>-1.0999999999999943</v>
      </c>
      <c r="D2187" s="4">
        <f>Data!D2187-Data!D2186</f>
        <v>0.41000000000000014</v>
      </c>
      <c r="E2187" s="4">
        <f>Data!E2187-Data!E2186</f>
        <v>4.6199999999999761</v>
      </c>
    </row>
    <row r="2188" spans="1:5" x14ac:dyDescent="0.25">
      <c r="A2188" s="1">
        <v>37956</v>
      </c>
      <c r="B2188" s="4">
        <f>Data!B2188-Data!B2187</f>
        <v>19.269999999999982</v>
      </c>
      <c r="C2188" s="4">
        <f>Data!C2188-Data!C2187</f>
        <v>0.69999999999998863</v>
      </c>
      <c r="D2188" s="4">
        <f>Data!D2188-Data!D2187</f>
        <v>0.75</v>
      </c>
      <c r="E2188" s="4">
        <f>Data!E2188-Data!E2187</f>
        <v>5.3600000000000136</v>
      </c>
    </row>
    <row r="2189" spans="1:5" x14ac:dyDescent="0.25">
      <c r="A2189" s="1">
        <v>37957</v>
      </c>
      <c r="B2189" s="4">
        <f>Data!B2189-Data!B2188</f>
        <v>9.3999999999999773</v>
      </c>
      <c r="C2189" s="4">
        <f>Data!C2189-Data!C2188</f>
        <v>-1</v>
      </c>
      <c r="D2189" s="4">
        <f>Data!D2189-Data!D2188</f>
        <v>-5.9999999999998721E-2</v>
      </c>
      <c r="E2189" s="4">
        <f>Data!E2189-Data!E2188</f>
        <v>0.41999999999998749</v>
      </c>
    </row>
    <row r="2190" spans="1:5" x14ac:dyDescent="0.25">
      <c r="A2190" s="1">
        <v>37958</v>
      </c>
      <c r="B2190" s="4">
        <f>Data!B2190-Data!B2189</f>
        <v>7.6699999999999591</v>
      </c>
      <c r="C2190" s="4">
        <f>Data!C2190-Data!C2189</f>
        <v>0.95000000000001705</v>
      </c>
      <c r="D2190" s="4">
        <f>Data!D2190-Data!D2189</f>
        <v>0.53000000000000114</v>
      </c>
      <c r="E2190" s="4">
        <f>Data!E2190-Data!E2189</f>
        <v>-2.5699999999999932</v>
      </c>
    </row>
    <row r="2191" spans="1:5" x14ac:dyDescent="0.25">
      <c r="A2191" s="1">
        <v>37959</v>
      </c>
      <c r="B2191" s="4">
        <f>Data!B2191-Data!B2190</f>
        <v>-8.2199999999999136</v>
      </c>
      <c r="C2191" s="4">
        <f>Data!C2191-Data!C2190</f>
        <v>2.4499999999999886</v>
      </c>
      <c r="D2191" s="4">
        <f>Data!D2191-Data!D2190</f>
        <v>-0.49000000000000199</v>
      </c>
      <c r="E2191" s="4">
        <f>Data!E2191-Data!E2190</f>
        <v>-0.16999999999998749</v>
      </c>
    </row>
    <row r="2192" spans="1:5" x14ac:dyDescent="0.25">
      <c r="A2192" s="1">
        <v>37960</v>
      </c>
      <c r="B2192" s="4">
        <f>Data!B2192-Data!B2191</f>
        <v>-11.550000000000068</v>
      </c>
      <c r="C2192" s="4">
        <f>Data!C2192-Data!C2191</f>
        <v>5.8000000000000114</v>
      </c>
      <c r="D2192" s="4">
        <f>Data!D2192-Data!D2191</f>
        <v>-0.80000000000000071</v>
      </c>
      <c r="E2192" s="4">
        <f>Data!E2192-Data!E2191</f>
        <v>-6.4300000000000068</v>
      </c>
    </row>
    <row r="2193" spans="1:5" x14ac:dyDescent="0.25">
      <c r="A2193" s="1">
        <v>37963</v>
      </c>
      <c r="B2193" s="4">
        <f>Data!B2193-Data!B2192</f>
        <v>11.050000000000068</v>
      </c>
      <c r="C2193" s="4">
        <f>Data!C2193-Data!C2192</f>
        <v>0.79999999999998295</v>
      </c>
      <c r="D2193" s="4">
        <f>Data!D2193-Data!D2192</f>
        <v>-0.17999999999999972</v>
      </c>
      <c r="E2193" s="4">
        <f>Data!E2193-Data!E2192</f>
        <v>4.039999999999992</v>
      </c>
    </row>
    <row r="2194" spans="1:5" x14ac:dyDescent="0.25">
      <c r="A2194" s="1">
        <v>37964</v>
      </c>
      <c r="B2194" s="4">
        <f>Data!B2194-Data!B2193</f>
        <v>21.299999999999955</v>
      </c>
      <c r="C2194" s="4">
        <f>Data!C2194-Data!C2193</f>
        <v>-0.64999999999997726</v>
      </c>
      <c r="D2194" s="4">
        <f>Data!D2194-Data!D2193</f>
        <v>0.87000000000000099</v>
      </c>
      <c r="E2194" s="4">
        <f>Data!E2194-Data!E2193</f>
        <v>1.210000000000008</v>
      </c>
    </row>
    <row r="2195" spans="1:5" x14ac:dyDescent="0.25">
      <c r="A2195" s="1">
        <v>37965</v>
      </c>
      <c r="B2195" s="4">
        <f>Data!B2195-Data!B2194</f>
        <v>9.4500000000000455</v>
      </c>
      <c r="C2195" s="4">
        <f>Data!C2195-Data!C2194</f>
        <v>0.84999999999999432</v>
      </c>
      <c r="D2195" s="4">
        <f>Data!D2195-Data!D2194</f>
        <v>0.19999999999999929</v>
      </c>
      <c r="E2195" s="4">
        <f>Data!E2195-Data!E2194</f>
        <v>1.9699999999999989</v>
      </c>
    </row>
    <row r="2196" spans="1:5" x14ac:dyDescent="0.25">
      <c r="A2196" s="1">
        <v>37966</v>
      </c>
      <c r="B2196" s="4">
        <f>Data!B2196-Data!B2195</f>
        <v>-11.620000000000005</v>
      </c>
      <c r="C2196" s="4">
        <f>Data!C2196-Data!C2195</f>
        <v>-1.0500000000000114</v>
      </c>
      <c r="D2196" s="4">
        <f>Data!D2196-Data!D2195</f>
        <v>-9.9999999999997868E-2</v>
      </c>
      <c r="E2196" s="4">
        <f>Data!E2196-Data!E2195</f>
        <v>-1.1800000000000068</v>
      </c>
    </row>
    <row r="2197" spans="1:5" x14ac:dyDescent="0.25">
      <c r="A2197" s="1">
        <v>37967</v>
      </c>
      <c r="B2197" s="4">
        <f>Data!B2197-Data!B2196</f>
        <v>-5.4300000000000637</v>
      </c>
      <c r="C2197" s="4">
        <f>Data!C2197-Data!C2196</f>
        <v>-9.9999999999994316E-2</v>
      </c>
      <c r="D2197" s="4">
        <f>Data!D2197-Data!D2196</f>
        <v>9.9999999999980105E-3</v>
      </c>
      <c r="E2197" s="4">
        <f>Data!E2197-Data!E2196</f>
        <v>7.7199999999999989</v>
      </c>
    </row>
    <row r="2198" spans="1:5" x14ac:dyDescent="0.25">
      <c r="A2198" s="1">
        <v>37970</v>
      </c>
      <c r="B2198" s="4">
        <f>Data!B2198-Data!B2197</f>
        <v>-0.94999999999993179</v>
      </c>
      <c r="C2198" s="4">
        <f>Data!C2198-Data!C2197</f>
        <v>6.0999999999999943</v>
      </c>
      <c r="D2198" s="4">
        <f>Data!D2198-Data!D2197</f>
        <v>0.25</v>
      </c>
      <c r="E2198" s="4">
        <f>Data!E2198-Data!E2197</f>
        <v>7.75</v>
      </c>
    </row>
    <row r="2199" spans="1:5" x14ac:dyDescent="0.25">
      <c r="A2199" s="1">
        <v>37971</v>
      </c>
      <c r="B2199" s="4">
        <f>Data!B2199-Data!B2198</f>
        <v>2.7199999999999136</v>
      </c>
      <c r="C2199" s="4">
        <f>Data!C2199-Data!C2198</f>
        <v>6.5</v>
      </c>
      <c r="D2199" s="4">
        <f>Data!D2199-Data!D2198</f>
        <v>0.17000000000000171</v>
      </c>
      <c r="E2199" s="4">
        <f>Data!E2199-Data!E2198</f>
        <v>-3.1500000000000057</v>
      </c>
    </row>
    <row r="2200" spans="1:5" x14ac:dyDescent="0.25">
      <c r="A2200" s="1">
        <v>37972</v>
      </c>
      <c r="B2200" s="4">
        <f>Data!B2200-Data!B2199</f>
        <v>-5.2199999999999136</v>
      </c>
      <c r="C2200" s="4">
        <f>Data!C2200-Data!C2199</f>
        <v>0.25</v>
      </c>
      <c r="D2200" s="4">
        <f>Data!D2200-Data!D2199</f>
        <v>0.10999999999999943</v>
      </c>
      <c r="E2200" s="4">
        <f>Data!E2200-Data!E2199</f>
        <v>-1.4699999999999989</v>
      </c>
    </row>
    <row r="2201" spans="1:5" x14ac:dyDescent="0.25">
      <c r="A2201" s="1">
        <v>37973</v>
      </c>
      <c r="B2201" s="4">
        <f>Data!B2201-Data!B2200</f>
        <v>7.1299999999999955</v>
      </c>
      <c r="C2201" s="4">
        <f>Data!C2201-Data!C2200</f>
        <v>-1.0999999999999943</v>
      </c>
      <c r="D2201" s="4">
        <f>Data!D2201-Data!D2200</f>
        <v>0.23999999999999844</v>
      </c>
      <c r="E2201" s="4">
        <f>Data!E2201-Data!E2200</f>
        <v>7.2400000000000091</v>
      </c>
    </row>
    <row r="2202" spans="1:5" x14ac:dyDescent="0.25">
      <c r="A2202" s="1">
        <v>37974</v>
      </c>
      <c r="B2202" s="4">
        <f>Data!B2202-Data!B2201</f>
        <v>2.5699999999999363</v>
      </c>
      <c r="C2202" s="4">
        <f>Data!C2202-Data!C2201</f>
        <v>2.0999999999999943</v>
      </c>
      <c r="D2202" s="4">
        <f>Data!D2202-Data!D2201</f>
        <v>7.0000000000000284E-2</v>
      </c>
      <c r="E2202" s="4">
        <f>Data!E2202-Data!E2201</f>
        <v>-0.40999999999999659</v>
      </c>
    </row>
    <row r="2203" spans="1:5" x14ac:dyDescent="0.25">
      <c r="A2203" s="1">
        <v>37977</v>
      </c>
      <c r="B2203" s="4">
        <f>Data!B2203-Data!B2202</f>
        <v>4.6499999999999773</v>
      </c>
      <c r="C2203" s="4">
        <f>Data!C2203-Data!C2202</f>
        <v>-1.1500000000000057</v>
      </c>
      <c r="D2203" s="4">
        <f>Data!D2203-Data!D2202</f>
        <v>0.44000000000000128</v>
      </c>
      <c r="E2203" s="4">
        <f>Data!E2203-Data!E2202</f>
        <v>3.1500000000000057</v>
      </c>
    </row>
    <row r="2204" spans="1:5" x14ac:dyDescent="0.25">
      <c r="A2204" s="1">
        <v>37978</v>
      </c>
      <c r="B2204" s="4">
        <f>Data!B2204-Data!B2203</f>
        <v>9.1000000000000227</v>
      </c>
      <c r="C2204" s="4">
        <f>Data!C2204-Data!C2203</f>
        <v>0</v>
      </c>
      <c r="D2204" s="4">
        <f>Data!D2204-Data!D2203</f>
        <v>-0.10999999999999943</v>
      </c>
      <c r="E2204" s="4">
        <f>Data!E2204-Data!E2203</f>
        <v>-2.9699999999999989</v>
      </c>
    </row>
    <row r="2205" spans="1:5" x14ac:dyDescent="0.25">
      <c r="A2205" s="1">
        <v>37979</v>
      </c>
      <c r="B2205" s="4">
        <f>Data!B2205-Data!B2204</f>
        <v>10.25</v>
      </c>
      <c r="C2205" s="4">
        <f>Data!C2205-Data!C2204</f>
        <v>1.0500000000000114</v>
      </c>
      <c r="D2205" s="4">
        <f>Data!D2205-Data!D2204</f>
        <v>-3.0000000000001137E-2</v>
      </c>
      <c r="E2205" s="4">
        <f>Data!E2205-Data!E2204</f>
        <v>9.4199999999999875</v>
      </c>
    </row>
    <row r="2206" spans="1:5" x14ac:dyDescent="0.25">
      <c r="A2206" s="1">
        <v>37981</v>
      </c>
      <c r="B2206" s="4">
        <f>Data!B2206-Data!B2205</f>
        <v>4.1499999999999773</v>
      </c>
      <c r="C2206" s="4">
        <f>Data!C2206-Data!C2205</f>
        <v>1.8499999999999943</v>
      </c>
      <c r="D2206" s="4">
        <f>Data!D2206-Data!D2205</f>
        <v>0.96999999999999886</v>
      </c>
      <c r="E2206" s="4">
        <f>Data!E2206-Data!E2205</f>
        <v>7.460000000000008</v>
      </c>
    </row>
    <row r="2207" spans="1:5" x14ac:dyDescent="0.25">
      <c r="A2207" s="1">
        <v>37984</v>
      </c>
      <c r="B2207" s="4">
        <f>Data!B2207-Data!B2206</f>
        <v>17.550000000000068</v>
      </c>
      <c r="C2207" s="4">
        <f>Data!C2207-Data!C2206</f>
        <v>3.25</v>
      </c>
      <c r="D2207" s="4">
        <f>Data!D2207-Data!D2206</f>
        <v>0.75</v>
      </c>
      <c r="E2207" s="4">
        <f>Data!E2207-Data!E2206</f>
        <v>9.4499999999999886</v>
      </c>
    </row>
    <row r="2208" spans="1:5" x14ac:dyDescent="0.25">
      <c r="A2208" s="1">
        <v>37985</v>
      </c>
      <c r="B2208" s="4">
        <f>Data!B2208-Data!B2207</f>
        <v>-9.0500000000000682</v>
      </c>
      <c r="C2208" s="4">
        <f>Data!C2208-Data!C2207</f>
        <v>-0.19999999999998863</v>
      </c>
      <c r="D2208" s="4">
        <f>Data!D2208-Data!D2207</f>
        <v>0.32000000000000028</v>
      </c>
      <c r="E2208" s="4">
        <f>Data!E2208-Data!E2207</f>
        <v>-7.0699999999999932</v>
      </c>
    </row>
    <row r="2209" spans="1:5" x14ac:dyDescent="0.25">
      <c r="A2209" s="1">
        <v>37986</v>
      </c>
      <c r="B2209" s="4">
        <f>Data!B2209-Data!B2208</f>
        <v>-6.0299999999999727</v>
      </c>
      <c r="C2209" s="4">
        <f>Data!C2209-Data!C2208</f>
        <v>-0.95000000000001705</v>
      </c>
      <c r="D2209" s="4">
        <f>Data!D2209-Data!D2208</f>
        <v>0.48000000000000043</v>
      </c>
      <c r="E2209" s="4">
        <f>Data!E2209-Data!E2208</f>
        <v>9.1399999999999864</v>
      </c>
    </row>
    <row r="2210" spans="1:5" x14ac:dyDescent="0.25">
      <c r="A2210" s="1">
        <v>37987</v>
      </c>
      <c r="B2210" s="4">
        <f>Data!B2210-Data!B2209</f>
        <v>1.6100000000000136</v>
      </c>
      <c r="C2210" s="4">
        <f>Data!C2210-Data!C2209</f>
        <v>7.9000000000000057</v>
      </c>
      <c r="D2210" s="4">
        <f>Data!D2210-Data!D2209</f>
        <v>0.76999999999999957</v>
      </c>
      <c r="E2210" s="4">
        <f>Data!E2210-Data!E2209</f>
        <v>0.93999999999999773</v>
      </c>
    </row>
    <row r="2211" spans="1:5" x14ac:dyDescent="0.25">
      <c r="A2211" s="1">
        <v>37988</v>
      </c>
      <c r="B2211" s="4">
        <f>Data!B2211-Data!B2210</f>
        <v>8.82000000000005</v>
      </c>
      <c r="C2211" s="4">
        <f>Data!C2211-Data!C2210</f>
        <v>2.9500000000000171</v>
      </c>
      <c r="D2211" s="4">
        <f>Data!D2211-Data!D2210</f>
        <v>0.73000000000000043</v>
      </c>
      <c r="E2211" s="4">
        <f>Data!E2211-Data!E2210</f>
        <v>3.4200000000000159</v>
      </c>
    </row>
    <row r="2212" spans="1:5" x14ac:dyDescent="0.25">
      <c r="A2212" s="1">
        <v>37991</v>
      </c>
      <c r="B2212" s="4">
        <f>Data!B2212-Data!B2211</f>
        <v>-1.6000000000000227</v>
      </c>
      <c r="C2212" s="4">
        <f>Data!C2212-Data!C2211</f>
        <v>-1.7000000000000171</v>
      </c>
      <c r="D2212" s="4">
        <f>Data!D2212-Data!D2211</f>
        <v>0.67999999999999972</v>
      </c>
      <c r="E2212" s="4">
        <f>Data!E2212-Data!E2211</f>
        <v>-6.0400000000000205</v>
      </c>
    </row>
    <row r="2213" spans="1:5" x14ac:dyDescent="0.25">
      <c r="A2213" s="1">
        <v>37992</v>
      </c>
      <c r="B2213" s="4">
        <f>Data!B2213-Data!B2212</f>
        <v>-1.8500000000000227</v>
      </c>
      <c r="C2213" s="4">
        <f>Data!C2213-Data!C2212</f>
        <v>-0.65000000000000568</v>
      </c>
      <c r="D2213" s="4">
        <f>Data!D2213-Data!D2212</f>
        <v>1.490000000000002</v>
      </c>
      <c r="E2213" s="4">
        <f>Data!E2213-Data!E2212</f>
        <v>-6.3099999999999739</v>
      </c>
    </row>
    <row r="2214" spans="1:5" x14ac:dyDescent="0.25">
      <c r="A2214" s="1">
        <v>37993</v>
      </c>
      <c r="B2214" s="4">
        <f>Data!B2214-Data!B2213</f>
        <v>-15.169999999999959</v>
      </c>
      <c r="C2214" s="4">
        <f>Data!C2214-Data!C2213</f>
        <v>-3.3499999999999943</v>
      </c>
      <c r="D2214" s="4">
        <f>Data!D2214-Data!D2213</f>
        <v>1.9299999999999997</v>
      </c>
      <c r="E2214" s="4">
        <f>Data!E2214-Data!E2213</f>
        <v>7.039999999999992</v>
      </c>
    </row>
    <row r="2215" spans="1:5" x14ac:dyDescent="0.25">
      <c r="A2215" s="1">
        <v>37994</v>
      </c>
      <c r="B2215" s="4">
        <f>Data!B2215-Data!B2214</f>
        <v>-0.83000000000004093</v>
      </c>
      <c r="C2215" s="4">
        <f>Data!C2215-Data!C2214</f>
        <v>0.20000000000001705</v>
      </c>
      <c r="D2215" s="4">
        <f>Data!D2215-Data!D2214</f>
        <v>0.95000000000000284</v>
      </c>
      <c r="E2215" s="4">
        <f>Data!E2215-Data!E2214</f>
        <v>2.3000000000000114</v>
      </c>
    </row>
    <row r="2216" spans="1:5" x14ac:dyDescent="0.25">
      <c r="A2216" s="1">
        <v>37995</v>
      </c>
      <c r="B2216" s="4">
        <f>Data!B2216-Data!B2215</f>
        <v>-3.5800000000000409</v>
      </c>
      <c r="C2216" s="4">
        <f>Data!C2216-Data!C2215</f>
        <v>1.0999999999999943</v>
      </c>
      <c r="D2216" s="4">
        <f>Data!D2216-Data!D2215</f>
        <v>2.2999999999999972</v>
      </c>
      <c r="E2216" s="4">
        <f>Data!E2216-Data!E2215</f>
        <v>-2.910000000000025</v>
      </c>
    </row>
    <row r="2217" spans="1:5" x14ac:dyDescent="0.25">
      <c r="A2217" s="1">
        <v>37998</v>
      </c>
      <c r="B2217" s="4">
        <f>Data!B2217-Data!B2216</f>
        <v>-16.469999999999914</v>
      </c>
      <c r="C2217" s="4">
        <f>Data!C2217-Data!C2216</f>
        <v>-3.0500000000000114</v>
      </c>
      <c r="D2217" s="4">
        <f>Data!D2217-Data!D2216</f>
        <v>-0.59000000000000341</v>
      </c>
      <c r="E2217" s="4">
        <f>Data!E2217-Data!E2216</f>
        <v>1.8500000000000227</v>
      </c>
    </row>
    <row r="2218" spans="1:5" x14ac:dyDescent="0.25">
      <c r="A2218" s="1">
        <v>37999</v>
      </c>
      <c r="B2218" s="4">
        <f>Data!B2218-Data!B2217</f>
        <v>14.949999999999932</v>
      </c>
      <c r="C2218" s="4">
        <f>Data!C2218-Data!C2217</f>
        <v>0.30000000000001137</v>
      </c>
      <c r="D2218" s="4">
        <f>Data!D2218-Data!D2217</f>
        <v>1.0300000000000011</v>
      </c>
      <c r="E2218" s="4">
        <f>Data!E2218-Data!E2217</f>
        <v>2.5600000000000023</v>
      </c>
    </row>
    <row r="2219" spans="1:5" x14ac:dyDescent="0.25">
      <c r="A2219" s="1">
        <v>38000</v>
      </c>
      <c r="B2219" s="4">
        <f>Data!B2219-Data!B2218</f>
        <v>-11.199999999999932</v>
      </c>
      <c r="C2219" s="4">
        <f>Data!C2219-Data!C2218</f>
        <v>-1.0999999999999943</v>
      </c>
      <c r="D2219" s="4">
        <f>Data!D2219-Data!D2218</f>
        <v>1.2199999999999989</v>
      </c>
      <c r="E2219" s="4">
        <f>Data!E2219-Data!E2218</f>
        <v>4.4800000000000182</v>
      </c>
    </row>
    <row r="2220" spans="1:5" x14ac:dyDescent="0.25">
      <c r="A2220" s="1">
        <v>38001</v>
      </c>
      <c r="B2220" s="4">
        <f>Data!B2220-Data!B2219</f>
        <v>-14.900000000000091</v>
      </c>
      <c r="C2220" s="4">
        <f>Data!C2220-Data!C2219</f>
        <v>0.89999999999997726</v>
      </c>
      <c r="D2220" s="4">
        <f>Data!D2220-Data!D2219</f>
        <v>-1.5700000000000003</v>
      </c>
      <c r="E2220" s="4">
        <f>Data!E2220-Data!E2219</f>
        <v>-8.0100000000000477</v>
      </c>
    </row>
    <row r="2221" spans="1:5" x14ac:dyDescent="0.25">
      <c r="A2221" s="1">
        <v>38002</v>
      </c>
      <c r="B2221" s="4">
        <f>Data!B2221-Data!B2220</f>
        <v>-9.9999999999909051E-2</v>
      </c>
      <c r="C2221" s="4">
        <f>Data!C2221-Data!C2220</f>
        <v>-3.0999999999999943</v>
      </c>
      <c r="D2221" s="4">
        <f>Data!D2221-Data!D2220</f>
        <v>-0.51999999999999602</v>
      </c>
      <c r="E2221" s="4">
        <f>Data!E2221-Data!E2220</f>
        <v>-3.9799999999999613</v>
      </c>
    </row>
    <row r="2222" spans="1:5" x14ac:dyDescent="0.25">
      <c r="A2222" s="1">
        <v>38005</v>
      </c>
      <c r="B2222" s="4">
        <f>Data!B2222-Data!B2221</f>
        <v>17.099999999999909</v>
      </c>
      <c r="C2222" s="4">
        <f>Data!C2222-Data!C2221</f>
        <v>1.9500000000000171</v>
      </c>
      <c r="D2222" s="4">
        <f>Data!D2222-Data!D2221</f>
        <v>0.71999999999999886</v>
      </c>
      <c r="E2222" s="4">
        <f>Data!E2222-Data!E2221</f>
        <v>12.399999999999977</v>
      </c>
    </row>
    <row r="2223" spans="1:5" x14ac:dyDescent="0.25">
      <c r="A2223" s="1">
        <v>38006</v>
      </c>
      <c r="B2223" s="4">
        <f>Data!B2223-Data!B2222</f>
        <v>-20.569999999999936</v>
      </c>
      <c r="C2223" s="4">
        <f>Data!C2223-Data!C2222</f>
        <v>-3.5</v>
      </c>
      <c r="D2223" s="4">
        <f>Data!D2223-Data!D2222</f>
        <v>-2.3999999999999986</v>
      </c>
      <c r="E2223" s="4">
        <f>Data!E2223-Data!E2222</f>
        <v>-11.21999999999997</v>
      </c>
    </row>
    <row r="2224" spans="1:5" x14ac:dyDescent="0.25">
      <c r="A2224" s="1">
        <v>38007</v>
      </c>
      <c r="B2224" s="4">
        <f>Data!B2224-Data!B2223</f>
        <v>0.66999999999995907</v>
      </c>
      <c r="C2224" s="4">
        <f>Data!C2224-Data!C2223</f>
        <v>-3.4000000000000057</v>
      </c>
      <c r="D2224" s="4">
        <f>Data!D2224-Data!D2223</f>
        <v>-3.1099999999999994</v>
      </c>
      <c r="E2224" s="4">
        <f>Data!E2224-Data!E2223</f>
        <v>-12.260000000000019</v>
      </c>
    </row>
    <row r="2225" spans="1:5" x14ac:dyDescent="0.25">
      <c r="A2225" s="1">
        <v>38008</v>
      </c>
      <c r="B2225" s="4">
        <f>Data!B2225-Data!B2224</f>
        <v>-2.2999999999999545</v>
      </c>
      <c r="C2225" s="4">
        <f>Data!C2225-Data!C2224</f>
        <v>-7.2000000000000171</v>
      </c>
      <c r="D2225" s="4">
        <f>Data!D2225-Data!D2224</f>
        <v>0.93999999999999773</v>
      </c>
      <c r="E2225" s="4">
        <f>Data!E2225-Data!E2224</f>
        <v>-13.75</v>
      </c>
    </row>
    <row r="2226" spans="1:5" x14ac:dyDescent="0.25">
      <c r="A2226" s="1">
        <v>38009</v>
      </c>
      <c r="B2226" s="4">
        <f>Data!B2226-Data!B2225</f>
        <v>17.529999999999973</v>
      </c>
      <c r="C2226" s="4">
        <f>Data!C2226-Data!C2225</f>
        <v>2.1000000000000227</v>
      </c>
      <c r="D2226" s="4">
        <f>Data!D2226-Data!D2225</f>
        <v>2.1899999999999977</v>
      </c>
      <c r="E2226" s="4">
        <f>Data!E2226-Data!E2225</f>
        <v>19.650000000000006</v>
      </c>
    </row>
    <row r="2227" spans="1:5" x14ac:dyDescent="0.25">
      <c r="A2227" s="1">
        <v>38013</v>
      </c>
      <c r="B2227" s="4">
        <f>Data!B2227-Data!B2226</f>
        <v>28.75</v>
      </c>
      <c r="C2227" s="4">
        <f>Data!C2227-Data!C2226</f>
        <v>6.9499999999999886</v>
      </c>
      <c r="D2227" s="4">
        <f>Data!D2227-Data!D2226</f>
        <v>2.3700000000000045</v>
      </c>
      <c r="E2227" s="4">
        <f>Data!E2227-Data!E2226</f>
        <v>9.4799999999999613</v>
      </c>
    </row>
    <row r="2228" spans="1:5" x14ac:dyDescent="0.25">
      <c r="A2228" s="1">
        <v>38014</v>
      </c>
      <c r="B2228" s="4">
        <f>Data!B2228-Data!B2227</f>
        <v>1.5</v>
      </c>
      <c r="C2228" s="4">
        <f>Data!C2228-Data!C2227</f>
        <v>-8.9000000000000057</v>
      </c>
      <c r="D2228" s="4">
        <f>Data!D2228-Data!D2227</f>
        <v>-1.730000000000004</v>
      </c>
      <c r="E2228" s="4">
        <f>Data!E2228-Data!E2227</f>
        <v>-3.9699999999999704</v>
      </c>
    </row>
    <row r="2229" spans="1:5" x14ac:dyDescent="0.25">
      <c r="A2229" s="1">
        <v>38015</v>
      </c>
      <c r="B2229" s="4">
        <f>Data!B2229-Data!B2228</f>
        <v>0.47000000000002728</v>
      </c>
      <c r="C2229" s="4">
        <f>Data!C2229-Data!C2228</f>
        <v>-5.25</v>
      </c>
      <c r="D2229" s="4">
        <f>Data!D2229-Data!D2228</f>
        <v>0.21999999999999886</v>
      </c>
      <c r="E2229" s="4">
        <f>Data!E2229-Data!E2228</f>
        <v>-3.9799999999999898</v>
      </c>
    </row>
    <row r="2230" spans="1:5" x14ac:dyDescent="0.25">
      <c r="A2230" s="1">
        <v>38016</v>
      </c>
      <c r="B2230" s="4">
        <f>Data!B2230-Data!B2229</f>
        <v>-17.149999999999977</v>
      </c>
      <c r="C2230" s="4">
        <f>Data!C2230-Data!C2229</f>
        <v>0.90000000000000568</v>
      </c>
      <c r="D2230" s="4">
        <f>Data!D2230-Data!D2229</f>
        <v>-1.7099999999999937</v>
      </c>
      <c r="E2230" s="4">
        <f>Data!E2230-Data!E2229</f>
        <v>-15.030000000000001</v>
      </c>
    </row>
    <row r="2231" spans="1:5" x14ac:dyDescent="0.25">
      <c r="A2231" s="1">
        <v>38020</v>
      </c>
      <c r="B2231" s="4">
        <f>Data!B2231-Data!B2230</f>
        <v>-52.120000000000005</v>
      </c>
      <c r="C2231" s="4">
        <f>Data!C2231-Data!C2230</f>
        <v>2.9499999999999886</v>
      </c>
      <c r="D2231" s="4">
        <f>Data!D2231-Data!D2230</f>
        <v>-1.8700000000000045</v>
      </c>
      <c r="E2231" s="4">
        <f>Data!E2231-Data!E2230</f>
        <v>-10.840000000000003</v>
      </c>
    </row>
    <row r="2232" spans="1:5" x14ac:dyDescent="0.25">
      <c r="A2232" s="1">
        <v>38021</v>
      </c>
      <c r="B2232" s="4">
        <f>Data!B2232-Data!B2231</f>
        <v>14</v>
      </c>
      <c r="C2232" s="4">
        <f>Data!C2232-Data!C2231</f>
        <v>1.4000000000000057</v>
      </c>
      <c r="D2232" s="4">
        <f>Data!D2232-Data!D2231</f>
        <v>2.240000000000002</v>
      </c>
      <c r="E2232" s="4">
        <f>Data!E2232-Data!E2231</f>
        <v>17.70999999999998</v>
      </c>
    </row>
    <row r="2233" spans="1:5" x14ac:dyDescent="0.25">
      <c r="A2233" s="1">
        <v>38022</v>
      </c>
      <c r="B2233" s="4">
        <f>Data!B2233-Data!B2232</f>
        <v>-7.7000000000000455</v>
      </c>
      <c r="C2233" s="4">
        <f>Data!C2233-Data!C2232</f>
        <v>1.3499999999999943</v>
      </c>
      <c r="D2233" s="4">
        <f>Data!D2233-Data!D2232</f>
        <v>-1</v>
      </c>
      <c r="E2233" s="4">
        <f>Data!E2233-Data!E2232</f>
        <v>-7.2800000000000011</v>
      </c>
    </row>
    <row r="2234" spans="1:5" x14ac:dyDescent="0.25">
      <c r="A2234" s="1">
        <v>38023</v>
      </c>
      <c r="B2234" s="4">
        <f>Data!B2234-Data!B2233</f>
        <v>12.32000000000005</v>
      </c>
      <c r="C2234" s="4">
        <f>Data!C2234-Data!C2233</f>
        <v>-5</v>
      </c>
      <c r="D2234" s="4">
        <f>Data!D2234-Data!D2233</f>
        <v>0.68999999999999773</v>
      </c>
      <c r="E2234" s="4">
        <f>Data!E2234-Data!E2233</f>
        <v>5.8600000000000136</v>
      </c>
    </row>
    <row r="2235" spans="1:5" x14ac:dyDescent="0.25">
      <c r="A2235" s="1">
        <v>38026</v>
      </c>
      <c r="B2235" s="4">
        <f>Data!B2235-Data!B2234</f>
        <v>-40.700000000000045</v>
      </c>
      <c r="C2235" s="4">
        <f>Data!C2235-Data!C2234</f>
        <v>3.75</v>
      </c>
      <c r="D2235" s="4">
        <f>Data!D2235-Data!D2234</f>
        <v>1.3300000000000054</v>
      </c>
      <c r="E2235" s="4">
        <f>Data!E2235-Data!E2234</f>
        <v>5.5999999999999943</v>
      </c>
    </row>
    <row r="2236" spans="1:5" x14ac:dyDescent="0.25">
      <c r="A2236" s="1">
        <v>38027</v>
      </c>
      <c r="B2236" s="4">
        <f>Data!B2236-Data!B2235</f>
        <v>-5.1200000000000045</v>
      </c>
      <c r="C2236" s="4">
        <f>Data!C2236-Data!C2235</f>
        <v>0.55000000000001137</v>
      </c>
      <c r="D2236" s="4">
        <f>Data!D2236-Data!D2235</f>
        <v>-0.38000000000000256</v>
      </c>
      <c r="E2236" s="4">
        <f>Data!E2236-Data!E2235</f>
        <v>-4.0600000000000023</v>
      </c>
    </row>
    <row r="2237" spans="1:5" x14ac:dyDescent="0.25">
      <c r="A2237" s="1">
        <v>38028</v>
      </c>
      <c r="B2237" s="4">
        <f>Data!B2237-Data!B2236</f>
        <v>10.5</v>
      </c>
      <c r="C2237" s="4">
        <f>Data!C2237-Data!C2236</f>
        <v>1.8000000000000114</v>
      </c>
      <c r="D2237" s="4">
        <f>Data!D2237-Data!D2236</f>
        <v>0.32999999999999829</v>
      </c>
      <c r="E2237" s="4">
        <f>Data!E2237-Data!E2236</f>
        <v>8.1599999999999966</v>
      </c>
    </row>
    <row r="2238" spans="1:5" x14ac:dyDescent="0.25">
      <c r="A2238" s="1">
        <v>38029</v>
      </c>
      <c r="B2238" s="4">
        <f>Data!B2238-Data!B2237</f>
        <v>-9.2799999999999727</v>
      </c>
      <c r="C2238" s="4">
        <f>Data!C2238-Data!C2237</f>
        <v>2.0999999999999943</v>
      </c>
      <c r="D2238" s="4">
        <f>Data!D2238-Data!D2237</f>
        <v>-4.9999999999997158E-2</v>
      </c>
      <c r="E2238" s="4">
        <f>Data!E2238-Data!E2237</f>
        <v>-1.8299999999999841</v>
      </c>
    </row>
    <row r="2239" spans="1:5" x14ac:dyDescent="0.25">
      <c r="A2239" s="1">
        <v>38030</v>
      </c>
      <c r="B2239" s="4">
        <f>Data!B2239-Data!B2238</f>
        <v>5.4199999999999591</v>
      </c>
      <c r="C2239" s="4">
        <f>Data!C2239-Data!C2238</f>
        <v>5.2999999999999829</v>
      </c>
      <c r="D2239" s="4">
        <f>Data!D2239-Data!D2238</f>
        <v>0.61999999999999744</v>
      </c>
      <c r="E2239" s="4">
        <f>Data!E2239-Data!E2238</f>
        <v>7.2199999999999704</v>
      </c>
    </row>
    <row r="2240" spans="1:5" x14ac:dyDescent="0.25">
      <c r="A2240" s="1">
        <v>38033</v>
      </c>
      <c r="B2240" s="4">
        <f>Data!B2240-Data!B2239</f>
        <v>-7.5</v>
      </c>
      <c r="C2240" s="4">
        <f>Data!C2240-Data!C2239</f>
        <v>-3.5</v>
      </c>
      <c r="D2240" s="4">
        <f>Data!D2240-Data!D2239</f>
        <v>-7.0000000000000284E-2</v>
      </c>
      <c r="E2240" s="4">
        <f>Data!E2240-Data!E2239</f>
        <v>2.6500000000000341</v>
      </c>
    </row>
    <row r="2241" spans="1:5" x14ac:dyDescent="0.25">
      <c r="A2241" s="1">
        <v>38034</v>
      </c>
      <c r="B2241" s="4">
        <f>Data!B2241-Data!B2240</f>
        <v>-0.13999999999998636</v>
      </c>
      <c r="C2241" s="4">
        <f>Data!C2241-Data!C2240</f>
        <v>-6.6499999999999773</v>
      </c>
      <c r="D2241" s="4">
        <f>Data!D2241-Data!D2240</f>
        <v>0.16000000000000369</v>
      </c>
      <c r="E2241" s="4">
        <f>Data!E2241-Data!E2240</f>
        <v>5.7699999999999818</v>
      </c>
    </row>
    <row r="2242" spans="1:5" x14ac:dyDescent="0.25">
      <c r="A2242" s="1">
        <v>38035</v>
      </c>
      <c r="B2242" s="4">
        <f>Data!B2242-Data!B2241</f>
        <v>1.7899999999999636</v>
      </c>
      <c r="C2242" s="4">
        <f>Data!C2242-Data!C2241</f>
        <v>-5.2000000000000171</v>
      </c>
      <c r="D2242" s="4">
        <f>Data!D2242-Data!D2241</f>
        <v>-0.28000000000000114</v>
      </c>
      <c r="E2242" s="4">
        <f>Data!E2242-Data!E2241</f>
        <v>-2.2099999999999795</v>
      </c>
    </row>
    <row r="2243" spans="1:5" x14ac:dyDescent="0.25">
      <c r="A2243" s="1">
        <v>38036</v>
      </c>
      <c r="B2243" s="4">
        <f>Data!B2243-Data!B2242</f>
        <v>-12.089999999999918</v>
      </c>
      <c r="C2243" s="4">
        <f>Data!C2243-Data!C2242</f>
        <v>-5.5499999999999829</v>
      </c>
      <c r="D2243" s="4">
        <f>Data!D2243-Data!D2242</f>
        <v>-1.7800000000000011</v>
      </c>
      <c r="E2243" s="4">
        <f>Data!E2243-Data!E2242</f>
        <v>-8.4800000000000182</v>
      </c>
    </row>
    <row r="2244" spans="1:5" x14ac:dyDescent="0.25">
      <c r="A2244" s="1">
        <v>38037</v>
      </c>
      <c r="B2244" s="4">
        <f>Data!B2244-Data!B2243</f>
        <v>-8.7800000000000864</v>
      </c>
      <c r="C2244" s="4">
        <f>Data!C2244-Data!C2243</f>
        <v>-2.7000000000000171</v>
      </c>
      <c r="D2244" s="4">
        <f>Data!D2244-Data!D2243</f>
        <v>-7.0000000000000284E-2</v>
      </c>
      <c r="E2244" s="4">
        <f>Data!E2244-Data!E2243</f>
        <v>3.5600000000000023</v>
      </c>
    </row>
    <row r="2245" spans="1:5" x14ac:dyDescent="0.25">
      <c r="A2245" s="1">
        <v>38040</v>
      </c>
      <c r="B2245" s="4">
        <f>Data!B2245-Data!B2244</f>
        <v>4.6800000000000637</v>
      </c>
      <c r="C2245" s="4">
        <f>Data!C2245-Data!C2244</f>
        <v>-4.7999999999999829</v>
      </c>
      <c r="D2245" s="4">
        <f>Data!D2245-Data!D2244</f>
        <v>-1.0200000000000031</v>
      </c>
      <c r="E2245" s="4">
        <f>Data!E2245-Data!E2244</f>
        <v>-5.8599999999999852</v>
      </c>
    </row>
    <row r="2246" spans="1:5" x14ac:dyDescent="0.25">
      <c r="A2246" s="1">
        <v>38041</v>
      </c>
      <c r="B2246" s="4">
        <f>Data!B2246-Data!B2245</f>
        <v>15.970000000000027</v>
      </c>
      <c r="C2246" s="4">
        <f>Data!C2246-Data!C2245</f>
        <v>1.3499999999999943</v>
      </c>
      <c r="D2246" s="4">
        <f>Data!D2246-Data!D2245</f>
        <v>0.71000000000000085</v>
      </c>
      <c r="E2246" s="4">
        <f>Data!E2246-Data!E2245</f>
        <v>7.1599999999999966</v>
      </c>
    </row>
    <row r="2247" spans="1:5" x14ac:dyDescent="0.25">
      <c r="A2247" s="1">
        <v>38042</v>
      </c>
      <c r="B2247" s="4">
        <f>Data!B2247-Data!B2246</f>
        <v>8.5999999999999091</v>
      </c>
      <c r="C2247" s="4">
        <f>Data!C2247-Data!C2246</f>
        <v>-1.4000000000000057</v>
      </c>
      <c r="D2247" s="4">
        <f>Data!D2247-Data!D2246</f>
        <v>-1.1000000000000014</v>
      </c>
      <c r="E2247" s="4">
        <f>Data!E2247-Data!E2246</f>
        <v>-10.099999999999994</v>
      </c>
    </row>
    <row r="2248" spans="1:5" x14ac:dyDescent="0.25">
      <c r="A2248" s="1">
        <v>38043</v>
      </c>
      <c r="B2248" s="4">
        <f>Data!B2248-Data!B2247</f>
        <v>-5.25</v>
      </c>
      <c r="C2248" s="4">
        <f>Data!C2248-Data!C2247</f>
        <v>-1.9000000000000057</v>
      </c>
      <c r="D2248" s="4">
        <f>Data!D2248-Data!D2247</f>
        <v>-1.0499999999999972</v>
      </c>
      <c r="E2248" s="4">
        <f>Data!E2248-Data!E2247</f>
        <v>-1.7700000000000102</v>
      </c>
    </row>
    <row r="2249" spans="1:5" x14ac:dyDescent="0.25">
      <c r="A2249" s="1">
        <v>38044</v>
      </c>
      <c r="B2249" s="4">
        <f>Data!B2249-Data!B2248</f>
        <v>-4.2799999999999727</v>
      </c>
      <c r="C2249" s="4">
        <f>Data!C2249-Data!C2248</f>
        <v>1.4500000000000171</v>
      </c>
      <c r="D2249" s="4">
        <f>Data!D2249-Data!D2248</f>
        <v>-7.0000000000000284E-2</v>
      </c>
      <c r="E2249" s="4">
        <f>Data!E2249-Data!E2248</f>
        <v>3.6200000000000045</v>
      </c>
    </row>
    <row r="2250" spans="1:5" x14ac:dyDescent="0.25">
      <c r="A2250" s="1">
        <v>38047</v>
      </c>
      <c r="B2250" s="4">
        <f>Data!B2250-Data!B2249</f>
        <v>-112.41999999999996</v>
      </c>
      <c r="C2250" s="4">
        <f>Data!C2250-Data!C2249</f>
        <v>-0.10000000000002274</v>
      </c>
      <c r="D2250" s="4">
        <f>Data!D2250-Data!D2249</f>
        <v>1.5200000000000031</v>
      </c>
      <c r="E2250" s="4">
        <f>Data!E2250-Data!E2249</f>
        <v>3.9200000000000159</v>
      </c>
    </row>
    <row r="2251" spans="1:5" x14ac:dyDescent="0.25">
      <c r="A2251" s="1">
        <v>38049</v>
      </c>
      <c r="B2251" s="4">
        <f>Data!B2251-Data!B2250</f>
        <v>4.4199999999999591</v>
      </c>
      <c r="C2251" s="4">
        <f>Data!C2251-Data!C2250</f>
        <v>-9.25</v>
      </c>
      <c r="D2251" s="4">
        <f>Data!D2251-Data!D2250</f>
        <v>0.6699999999999946</v>
      </c>
      <c r="E2251" s="4">
        <f>Data!E2251-Data!E2250</f>
        <v>2.5</v>
      </c>
    </row>
    <row r="2252" spans="1:5" x14ac:dyDescent="0.25">
      <c r="A2252" s="1">
        <v>38050</v>
      </c>
      <c r="B2252" s="4">
        <f>Data!B2252-Data!B2251</f>
        <v>-5</v>
      </c>
      <c r="C2252" s="4">
        <f>Data!C2252-Data!C2251</f>
        <v>-6.6499999999999773</v>
      </c>
      <c r="D2252" s="4">
        <f>Data!D2252-Data!D2251</f>
        <v>0.64000000000000057</v>
      </c>
      <c r="E2252" s="4">
        <f>Data!E2252-Data!E2251</f>
        <v>-6.7700000000000102</v>
      </c>
    </row>
    <row r="2253" spans="1:5" x14ac:dyDescent="0.25">
      <c r="A2253" s="1">
        <v>38051</v>
      </c>
      <c r="B2253" s="4">
        <f>Data!B2253-Data!B2252</f>
        <v>4.1299999999999955</v>
      </c>
      <c r="C2253" s="4">
        <f>Data!C2253-Data!C2252</f>
        <v>0.29999999999998295</v>
      </c>
      <c r="D2253" s="4">
        <f>Data!D2253-Data!D2252</f>
        <v>1.9000000000000057</v>
      </c>
      <c r="E2253" s="4">
        <f>Data!E2253-Data!E2252</f>
        <v>7.9499999999999602</v>
      </c>
    </row>
    <row r="2254" spans="1:5" x14ac:dyDescent="0.25">
      <c r="A2254" s="1">
        <v>38054</v>
      </c>
      <c r="B2254" s="4">
        <f>Data!B2254-Data!B2253</f>
        <v>3.4500000000000455</v>
      </c>
      <c r="C2254" s="4">
        <f>Data!C2254-Data!C2253</f>
        <v>-2</v>
      </c>
      <c r="D2254" s="4">
        <f>Data!D2254-Data!D2253</f>
        <v>0.87999999999999545</v>
      </c>
      <c r="E2254" s="4">
        <f>Data!E2254-Data!E2253</f>
        <v>4.2400000000000091</v>
      </c>
    </row>
    <row r="2255" spans="1:5" x14ac:dyDescent="0.25">
      <c r="A2255" s="1">
        <v>38055</v>
      </c>
      <c r="B2255" s="4">
        <f>Data!B2255-Data!B2254</f>
        <v>9.1000000000000227</v>
      </c>
      <c r="C2255" s="4">
        <f>Data!C2255-Data!C2254</f>
        <v>-1.9499999999999886</v>
      </c>
      <c r="D2255" s="4">
        <f>Data!D2255-Data!D2254</f>
        <v>-0.64999999999999858</v>
      </c>
      <c r="E2255" s="4">
        <f>Data!E2255-Data!E2254</f>
        <v>-4.6800000000000068</v>
      </c>
    </row>
    <row r="2256" spans="1:5" x14ac:dyDescent="0.25">
      <c r="A2256" s="1">
        <v>38056</v>
      </c>
      <c r="B2256" s="4">
        <f>Data!B2256-Data!B2255</f>
        <v>6.9999999999936335E-2</v>
      </c>
      <c r="C2256" s="4">
        <f>Data!C2256-Data!C2255</f>
        <v>-5.0500000000000114</v>
      </c>
      <c r="D2256" s="4">
        <f>Data!D2256-Data!D2255</f>
        <v>0.39999999999999858</v>
      </c>
      <c r="E2256" s="4">
        <f>Data!E2256-Data!E2255</f>
        <v>-4.4199999999999875</v>
      </c>
    </row>
    <row r="2257" spans="1:5" x14ac:dyDescent="0.25">
      <c r="A2257" s="1">
        <v>38057</v>
      </c>
      <c r="B2257" s="4">
        <f>Data!B2257-Data!B2256</f>
        <v>8.9300000000000637</v>
      </c>
      <c r="C2257" s="4">
        <f>Data!C2257-Data!C2256</f>
        <v>4.9500000000000171</v>
      </c>
      <c r="D2257" s="4">
        <f>Data!D2257-Data!D2256</f>
        <v>-0.80999999999999517</v>
      </c>
      <c r="E2257" s="4">
        <f>Data!E2257-Data!E2256</f>
        <v>-9.3699999999999761</v>
      </c>
    </row>
    <row r="2258" spans="1:5" x14ac:dyDescent="0.25">
      <c r="A2258" s="1">
        <v>38058</v>
      </c>
      <c r="B2258" s="4">
        <f>Data!B2258-Data!B2257</f>
        <v>-16.220000000000027</v>
      </c>
      <c r="C2258" s="4">
        <f>Data!C2258-Data!C2257</f>
        <v>3.1999999999999886</v>
      </c>
      <c r="D2258" s="4">
        <f>Data!D2258-Data!D2257</f>
        <v>9.9999999999980105E-3</v>
      </c>
      <c r="E2258" s="4">
        <f>Data!E2258-Data!E2257</f>
        <v>1.8899999999999864</v>
      </c>
    </row>
    <row r="2259" spans="1:5" x14ac:dyDescent="0.25">
      <c r="A2259" s="1">
        <v>38061</v>
      </c>
      <c r="B2259" s="4">
        <f>Data!B2259-Data!B2258</f>
        <v>-6.9600000000000364</v>
      </c>
      <c r="C2259" s="4">
        <f>Data!C2259-Data!C2258</f>
        <v>-3.5999999999999943</v>
      </c>
      <c r="D2259" s="4">
        <f>Data!D2259-Data!D2258</f>
        <v>-2.8800000000000026</v>
      </c>
      <c r="E2259" s="4">
        <f>Data!E2259-Data!E2258</f>
        <v>-19.53</v>
      </c>
    </row>
    <row r="2260" spans="1:5" x14ac:dyDescent="0.25">
      <c r="A2260" s="1">
        <v>38062</v>
      </c>
      <c r="B2260" s="4">
        <f>Data!B2260-Data!B2259</f>
        <v>-10.769999999999982</v>
      </c>
      <c r="C2260" s="4">
        <f>Data!C2260-Data!C2259</f>
        <v>-2.9500000000000171</v>
      </c>
      <c r="D2260" s="4">
        <f>Data!D2260-Data!D2259</f>
        <v>0.14000000000000057</v>
      </c>
      <c r="E2260" s="4">
        <f>Data!E2260-Data!E2259</f>
        <v>2.0900000000000034</v>
      </c>
    </row>
    <row r="2261" spans="1:5" x14ac:dyDescent="0.25">
      <c r="A2261" s="1">
        <v>38063</v>
      </c>
      <c r="B2261" s="4">
        <f>Data!B2261-Data!B2260</f>
        <v>-4.25</v>
      </c>
      <c r="C2261" s="4">
        <f>Data!C2261-Data!C2260</f>
        <v>-6.9499999999999886</v>
      </c>
      <c r="D2261" s="4">
        <f>Data!D2261-Data!D2260</f>
        <v>0.56000000000000227</v>
      </c>
      <c r="E2261" s="4">
        <f>Data!E2261-Data!E2260</f>
        <v>2.0300000000000011</v>
      </c>
    </row>
    <row r="2262" spans="1:5" x14ac:dyDescent="0.25">
      <c r="A2262" s="1">
        <v>38064</v>
      </c>
      <c r="B2262" s="4">
        <f>Data!B2262-Data!B2261</f>
        <v>5.8000000000000114</v>
      </c>
      <c r="C2262" s="4">
        <f>Data!C2262-Data!C2261</f>
        <v>0.80000000000001137</v>
      </c>
      <c r="D2262" s="4">
        <f>Data!D2262-Data!D2261</f>
        <v>-1.25</v>
      </c>
      <c r="E2262" s="4">
        <f>Data!E2262-Data!E2261</f>
        <v>-6.4199999999999875</v>
      </c>
    </row>
    <row r="2263" spans="1:5" x14ac:dyDescent="0.25">
      <c r="A2263" s="1">
        <v>38065</v>
      </c>
      <c r="B2263" s="4">
        <f>Data!B2263-Data!B2262</f>
        <v>5.0799999999999841</v>
      </c>
      <c r="C2263" s="4">
        <f>Data!C2263-Data!C2262</f>
        <v>3.0999999999999943</v>
      </c>
      <c r="D2263" s="4">
        <f>Data!D2263-Data!D2262</f>
        <v>-0.20000000000000284</v>
      </c>
      <c r="E2263" s="4">
        <f>Data!E2263-Data!E2262</f>
        <v>2.1499999999999773</v>
      </c>
    </row>
    <row r="2264" spans="1:5" x14ac:dyDescent="0.25">
      <c r="A2264" s="1">
        <v>38068</v>
      </c>
      <c r="B2264" s="4">
        <f>Data!B2264-Data!B2263</f>
        <v>-0.43000000000000682</v>
      </c>
      <c r="C2264" s="4">
        <f>Data!C2264-Data!C2263</f>
        <v>1.6500000000000057</v>
      </c>
      <c r="D2264" s="4">
        <f>Data!D2264-Data!D2263</f>
        <v>-1.3999999999999986</v>
      </c>
      <c r="E2264" s="4">
        <f>Data!E2264-Data!E2263</f>
        <v>-13.609999999999985</v>
      </c>
    </row>
    <row r="2265" spans="1:5" x14ac:dyDescent="0.25">
      <c r="A2265" s="1">
        <v>38069</v>
      </c>
      <c r="B2265" s="4">
        <f>Data!B2265-Data!B2264</f>
        <v>-1.4499999999999886</v>
      </c>
      <c r="C2265" s="4">
        <f>Data!C2265-Data!C2264</f>
        <v>1.1499999999999773</v>
      </c>
      <c r="D2265" s="4">
        <f>Data!D2265-Data!D2264</f>
        <v>-6.0000000000002274E-2</v>
      </c>
      <c r="E2265" s="4">
        <f>Data!E2265-Data!E2264</f>
        <v>-0.89000000000001478</v>
      </c>
    </row>
    <row r="2266" spans="1:5" x14ac:dyDescent="0.25">
      <c r="A2266" s="1">
        <v>38070</v>
      </c>
      <c r="B2266" s="4">
        <f>Data!B2266-Data!B2265</f>
        <v>-9.8500000000000227</v>
      </c>
      <c r="C2266" s="4">
        <f>Data!C2266-Data!C2265</f>
        <v>-2.4499999999999886</v>
      </c>
      <c r="D2266" s="4">
        <f>Data!D2266-Data!D2265</f>
        <v>0.39999999999999858</v>
      </c>
      <c r="E2266" s="4">
        <f>Data!E2266-Data!E2265</f>
        <v>-4.3599999999999852</v>
      </c>
    </row>
    <row r="2267" spans="1:5" x14ac:dyDescent="0.25">
      <c r="A2267" s="1">
        <v>38071</v>
      </c>
      <c r="B2267" s="4">
        <f>Data!B2267-Data!B2266</f>
        <v>-8.4199999999999591</v>
      </c>
      <c r="C2267" s="4">
        <f>Data!C2267-Data!C2266</f>
        <v>-2.8000000000000114</v>
      </c>
      <c r="D2267" s="4">
        <f>Data!D2267-Data!D2266</f>
        <v>1.2900000000000063</v>
      </c>
      <c r="E2267" s="4">
        <f>Data!E2267-Data!E2266</f>
        <v>9.1399999999999864</v>
      </c>
    </row>
    <row r="2268" spans="1:5" x14ac:dyDescent="0.25">
      <c r="A2268" s="1">
        <v>38072</v>
      </c>
      <c r="B2268" s="4">
        <f>Data!B2268-Data!B2267</f>
        <v>2.4499999999999886</v>
      </c>
      <c r="C2268" s="4">
        <f>Data!C2268-Data!C2267</f>
        <v>2.6500000000000057</v>
      </c>
      <c r="D2268" s="4">
        <f>Data!D2268-Data!D2267</f>
        <v>0.95999999999999375</v>
      </c>
      <c r="E2268" s="4">
        <f>Data!E2268-Data!E2267</f>
        <v>2.3499999999999943</v>
      </c>
    </row>
    <row r="2269" spans="1:5" x14ac:dyDescent="0.25">
      <c r="A2269" s="1">
        <v>38075</v>
      </c>
      <c r="B2269" s="4">
        <f>Data!B2269-Data!B2268</f>
        <v>1.5500000000000114</v>
      </c>
      <c r="C2269" s="4">
        <f>Data!C2269-Data!C2268</f>
        <v>1.6500000000000057</v>
      </c>
      <c r="D2269" s="4">
        <f>Data!D2269-Data!D2268</f>
        <v>1.6900000000000048</v>
      </c>
      <c r="E2269" s="4">
        <f>Data!E2269-Data!E2268</f>
        <v>2.2400000000000091</v>
      </c>
    </row>
    <row r="2270" spans="1:5" x14ac:dyDescent="0.25">
      <c r="A2270" s="1">
        <v>38076</v>
      </c>
      <c r="B2270" s="4">
        <f>Data!B2270-Data!B2269</f>
        <v>-3.25</v>
      </c>
      <c r="C2270" s="4">
        <f>Data!C2270-Data!C2269</f>
        <v>0.75</v>
      </c>
      <c r="D2270" s="4">
        <f>Data!D2270-Data!D2269</f>
        <v>-1.3500000000000014</v>
      </c>
      <c r="E2270" s="4">
        <f>Data!E2270-Data!E2269</f>
        <v>1.5099999999999909</v>
      </c>
    </row>
    <row r="2271" spans="1:5" x14ac:dyDescent="0.25">
      <c r="A2271" s="1">
        <v>38077</v>
      </c>
      <c r="B2271" s="4">
        <f>Data!B2271-Data!B2270</f>
        <v>1</v>
      </c>
      <c r="C2271" s="4">
        <f>Data!C2271-Data!C2270</f>
        <v>3.75</v>
      </c>
      <c r="D2271" s="4">
        <f>Data!D2271-Data!D2270</f>
        <v>0.38000000000000256</v>
      </c>
      <c r="E2271" s="4">
        <f>Data!E2271-Data!E2270</f>
        <v>0.8200000000000216</v>
      </c>
    </row>
    <row r="2272" spans="1:5" x14ac:dyDescent="0.25">
      <c r="A2272" s="1">
        <v>38078</v>
      </c>
      <c r="B2272" s="4">
        <f>Data!B2272-Data!B2271</f>
        <v>2.839999999999975</v>
      </c>
      <c r="C2272" s="4">
        <f>Data!C2272-Data!C2271</f>
        <v>0.55000000000001137</v>
      </c>
      <c r="D2272" s="4">
        <f>Data!D2272-Data!D2271</f>
        <v>0.65999999999999659</v>
      </c>
      <c r="E2272" s="4">
        <f>Data!E2272-Data!E2271</f>
        <v>5.5699999999999932</v>
      </c>
    </row>
    <row r="2273" spans="1:5" x14ac:dyDescent="0.25">
      <c r="A2273" s="1">
        <v>38079</v>
      </c>
      <c r="B2273" s="4">
        <f>Data!B2273-Data!B2272</f>
        <v>5.9499999999999886</v>
      </c>
      <c r="C2273" s="4">
        <f>Data!C2273-Data!C2272</f>
        <v>1.75</v>
      </c>
      <c r="D2273" s="4">
        <f>Data!D2273-Data!D2272</f>
        <v>0.89000000000000057</v>
      </c>
      <c r="E2273" s="4">
        <f>Data!E2273-Data!E2272</f>
        <v>6.1800000000000068</v>
      </c>
    </row>
    <row r="2274" spans="1:5" x14ac:dyDescent="0.25">
      <c r="A2274" s="1">
        <v>38082</v>
      </c>
      <c r="B2274" s="4">
        <f>Data!B2274-Data!B2273</f>
        <v>-7.1999999999999886</v>
      </c>
      <c r="C2274" s="4">
        <f>Data!C2274-Data!C2273</f>
        <v>0.69999999999998863</v>
      </c>
      <c r="D2274" s="4">
        <f>Data!D2274-Data!D2273</f>
        <v>1.9299999999999997</v>
      </c>
      <c r="E2274" s="4">
        <f>Data!E2274-Data!E2273</f>
        <v>1.6799999999999784</v>
      </c>
    </row>
    <row r="2275" spans="1:5" x14ac:dyDescent="0.25">
      <c r="A2275" s="1">
        <v>38083</v>
      </c>
      <c r="B2275" s="4">
        <f>Data!B2275-Data!B2274</f>
        <v>-5.4200000000000159</v>
      </c>
      <c r="C2275" s="4">
        <f>Data!C2275-Data!C2274</f>
        <v>-2.25</v>
      </c>
      <c r="D2275" s="4">
        <f>Data!D2275-Data!D2274</f>
        <v>-0.21999999999999886</v>
      </c>
      <c r="E2275" s="4">
        <f>Data!E2275-Data!E2274</f>
        <v>-5.5299999999999727</v>
      </c>
    </row>
    <row r="2276" spans="1:5" x14ac:dyDescent="0.25">
      <c r="A2276" s="1">
        <v>38084</v>
      </c>
      <c r="B2276" s="4">
        <f>Data!B2276-Data!B2275</f>
        <v>-7.8999999999999773</v>
      </c>
      <c r="C2276" s="4">
        <f>Data!C2276-Data!C2275</f>
        <v>-8.1999999999999886</v>
      </c>
      <c r="D2276" s="4">
        <f>Data!D2276-Data!D2275</f>
        <v>0.32999999999999829</v>
      </c>
      <c r="E2276" s="4">
        <f>Data!E2276-Data!E2275</f>
        <v>-2.2400000000000091</v>
      </c>
    </row>
    <row r="2277" spans="1:5" x14ac:dyDescent="0.25">
      <c r="A2277" s="1">
        <v>38085</v>
      </c>
      <c r="B2277" s="4">
        <f>Data!B2277-Data!B2276</f>
        <v>2.8799999999999955</v>
      </c>
      <c r="C2277" s="4">
        <f>Data!C2277-Data!C2276</f>
        <v>1.75</v>
      </c>
      <c r="D2277" s="4">
        <f>Data!D2277-Data!D2276</f>
        <v>-0.69999999999999574</v>
      </c>
      <c r="E2277" s="4">
        <f>Data!E2277-Data!E2276</f>
        <v>4.3299999999999841</v>
      </c>
    </row>
    <row r="2278" spans="1:5" x14ac:dyDescent="0.25">
      <c r="A2278" s="1">
        <v>38089</v>
      </c>
      <c r="B2278" s="4">
        <f>Data!B2278-Data!B2277</f>
        <v>3.8700000000000045</v>
      </c>
      <c r="C2278" s="4">
        <f>Data!C2278-Data!C2277</f>
        <v>1.3499999999999943</v>
      </c>
      <c r="D2278" s="4">
        <f>Data!D2278-Data!D2277</f>
        <v>-0.22000000000000597</v>
      </c>
      <c r="E2278" s="4">
        <f>Data!E2278-Data!E2277</f>
        <v>-2.4799999999999898</v>
      </c>
    </row>
    <row r="2279" spans="1:5" x14ac:dyDescent="0.25">
      <c r="A2279" s="1">
        <v>38090</v>
      </c>
      <c r="B2279" s="4">
        <f>Data!B2279-Data!B2278</f>
        <v>-1.2699999999999818</v>
      </c>
      <c r="C2279" s="4">
        <f>Data!C2279-Data!C2278</f>
        <v>2.3499999999999943</v>
      </c>
      <c r="D2279" s="4">
        <f>Data!D2279-Data!D2278</f>
        <v>0.65000000000000568</v>
      </c>
      <c r="E2279" s="4">
        <f>Data!E2279-Data!E2278</f>
        <v>4.3000000000000114</v>
      </c>
    </row>
    <row r="2280" spans="1:5" x14ac:dyDescent="0.25">
      <c r="A2280" s="1">
        <v>38092</v>
      </c>
      <c r="B2280" s="4">
        <f>Data!B2280-Data!B2279</f>
        <v>-30.930000000000007</v>
      </c>
      <c r="C2280" s="4">
        <f>Data!C2280-Data!C2279</f>
        <v>-1.5999999999999943</v>
      </c>
      <c r="D2280" s="4">
        <f>Data!D2280-Data!D2279</f>
        <v>-0.47000000000000597</v>
      </c>
      <c r="E2280" s="4">
        <f>Data!E2280-Data!E2279</f>
        <v>-5.7400000000000091</v>
      </c>
    </row>
    <row r="2281" spans="1:5" x14ac:dyDescent="0.25">
      <c r="A2281" s="1">
        <v>38093</v>
      </c>
      <c r="B2281" s="4">
        <f>Data!B2281-Data!B2280</f>
        <v>3.7199999999999704</v>
      </c>
      <c r="C2281" s="4">
        <f>Data!C2281-Data!C2280</f>
        <v>1.0999999999999943</v>
      </c>
      <c r="D2281" s="4">
        <f>Data!D2281-Data!D2280</f>
        <v>-0.13999999999999346</v>
      </c>
      <c r="E2281" s="4">
        <f>Data!E2281-Data!E2280</f>
        <v>1.2400000000000091</v>
      </c>
    </row>
    <row r="2282" spans="1:5" x14ac:dyDescent="0.25">
      <c r="A2282" s="1">
        <v>38094</v>
      </c>
      <c r="B2282" s="4">
        <f>Data!B2282-Data!B2281</f>
        <v>4.9800000000000182</v>
      </c>
      <c r="C2282" s="4">
        <f>Data!C2282-Data!C2281</f>
        <v>0.34999999999999432</v>
      </c>
      <c r="D2282" s="4">
        <f>Data!D2282-Data!D2281</f>
        <v>0.87999999999999545</v>
      </c>
      <c r="E2282" s="4">
        <f>Data!E2282-Data!E2281</f>
        <v>-0.24000000000000909</v>
      </c>
    </row>
    <row r="2283" spans="1:5" x14ac:dyDescent="0.25">
      <c r="A2283" s="1">
        <v>38096</v>
      </c>
      <c r="B2283" s="4">
        <f>Data!B2283-Data!B2282</f>
        <v>-5.8500000000000227</v>
      </c>
      <c r="C2283" s="4">
        <f>Data!C2283-Data!C2282</f>
        <v>-9.9999999999994316E-2</v>
      </c>
      <c r="D2283" s="4">
        <f>Data!D2283-Data!D2282</f>
        <v>-0.57999999999999829</v>
      </c>
      <c r="E2283" s="4">
        <f>Data!E2283-Data!E2282</f>
        <v>-2.3900000000000148</v>
      </c>
    </row>
    <row r="2284" spans="1:5" x14ac:dyDescent="0.25">
      <c r="A2284" s="1">
        <v>38097</v>
      </c>
      <c r="B2284" s="4">
        <f>Data!B2284-Data!B2283</f>
        <v>-0.39999999999997726</v>
      </c>
      <c r="C2284" s="4">
        <f>Data!C2284-Data!C2283</f>
        <v>-0.55000000000001137</v>
      </c>
      <c r="D2284" s="4">
        <f>Data!D2284-Data!D2283</f>
        <v>-0.70000000000000284</v>
      </c>
      <c r="E2284" s="4">
        <f>Data!E2284-Data!E2283</f>
        <v>4.1300000000000239</v>
      </c>
    </row>
    <row r="2285" spans="1:5" x14ac:dyDescent="0.25">
      <c r="A2285" s="1">
        <v>38098</v>
      </c>
      <c r="B2285" s="4">
        <f>Data!B2285-Data!B2284</f>
        <v>0.87999999999999545</v>
      </c>
      <c r="C2285" s="4">
        <f>Data!C2285-Data!C2284</f>
        <v>2.3000000000000114</v>
      </c>
      <c r="D2285" s="4">
        <f>Data!D2285-Data!D2284</f>
        <v>0.85000000000000142</v>
      </c>
      <c r="E2285" s="4">
        <f>Data!E2285-Data!E2284</f>
        <v>8.4499999999999886</v>
      </c>
    </row>
    <row r="2286" spans="1:5" x14ac:dyDescent="0.25">
      <c r="A2286" s="1">
        <v>38099</v>
      </c>
      <c r="B2286" s="4">
        <f>Data!B2286-Data!B2285</f>
        <v>2.7699999999999818</v>
      </c>
      <c r="C2286" s="4">
        <f>Data!C2286-Data!C2285</f>
        <v>-1.4000000000000057</v>
      </c>
      <c r="D2286" s="4">
        <f>Data!D2286-Data!D2285</f>
        <v>0.78999999999999915</v>
      </c>
      <c r="E2286" s="4">
        <f>Data!E2286-Data!E2285</f>
        <v>-1.6800000000000068</v>
      </c>
    </row>
    <row r="2287" spans="1:5" x14ac:dyDescent="0.25">
      <c r="A2287" s="1">
        <v>38100</v>
      </c>
      <c r="B2287" s="4">
        <f>Data!B2287-Data!B2286</f>
        <v>9.4200000000000159</v>
      </c>
      <c r="C2287" s="4">
        <f>Data!C2287-Data!C2286</f>
        <v>-0.75</v>
      </c>
      <c r="D2287" s="4">
        <f>Data!D2287-Data!D2286</f>
        <v>-0.40999999999999659</v>
      </c>
      <c r="E2287" s="4">
        <f>Data!E2287-Data!E2286</f>
        <v>-0.34999999999999432</v>
      </c>
    </row>
    <row r="2288" spans="1:5" x14ac:dyDescent="0.25">
      <c r="A2288" s="1">
        <v>38104</v>
      </c>
      <c r="B2288" s="4">
        <f>Data!B2288-Data!B2287</f>
        <v>-0.83999999999997499</v>
      </c>
      <c r="C2288" s="4">
        <f>Data!C2288-Data!C2287</f>
        <v>-4.7999999999999829</v>
      </c>
      <c r="D2288" s="4">
        <f>Data!D2288-Data!D2287</f>
        <v>-2.480000000000004</v>
      </c>
      <c r="E2288" s="4">
        <f>Data!E2288-Data!E2287</f>
        <v>-17.759999999999991</v>
      </c>
    </row>
    <row r="2289" spans="1:5" x14ac:dyDescent="0.25">
      <c r="A2289" s="1">
        <v>38105</v>
      </c>
      <c r="B2289" s="4">
        <f>Data!B2289-Data!B2288</f>
        <v>-12.980000000000018</v>
      </c>
      <c r="C2289" s="4">
        <f>Data!C2289-Data!C2288</f>
        <v>-1.9500000000000171</v>
      </c>
      <c r="D2289" s="4">
        <f>Data!D2289-Data!D2288</f>
        <v>-0.28999999999999915</v>
      </c>
      <c r="E2289" s="4">
        <f>Data!E2289-Data!E2288</f>
        <v>2.9099999999999966</v>
      </c>
    </row>
    <row r="2290" spans="1:5" x14ac:dyDescent="0.25">
      <c r="A2290" s="1">
        <v>38106</v>
      </c>
      <c r="B2290" s="4">
        <f>Data!B2290-Data!B2289</f>
        <v>-18.850000000000023</v>
      </c>
      <c r="C2290" s="4">
        <f>Data!C2290-Data!C2289</f>
        <v>-0.90000000000000568</v>
      </c>
      <c r="D2290" s="4">
        <f>Data!D2290-Data!D2289</f>
        <v>9.9999999999980105E-3</v>
      </c>
      <c r="E2290" s="4">
        <f>Data!E2290-Data!E2289</f>
        <v>-9.2800000000000011</v>
      </c>
    </row>
    <row r="2291" spans="1:5" x14ac:dyDescent="0.25">
      <c r="A2291" s="1">
        <v>38107</v>
      </c>
      <c r="B2291" s="4">
        <f>Data!B2291-Data!B2290</f>
        <v>2.1000000000000227</v>
      </c>
      <c r="C2291" s="4">
        <f>Data!C2291-Data!C2290</f>
        <v>-2.75</v>
      </c>
      <c r="D2291" s="4">
        <f>Data!D2291-Data!D2290</f>
        <v>-0.48999999999999488</v>
      </c>
      <c r="E2291" s="4">
        <f>Data!E2291-Data!E2290</f>
        <v>-6.2400000000000091</v>
      </c>
    </row>
    <row r="2292" spans="1:5" x14ac:dyDescent="0.25">
      <c r="A2292" s="1">
        <v>38110</v>
      </c>
      <c r="B2292" s="4">
        <f>Data!B2292-Data!B2291</f>
        <v>-0.12000000000000455</v>
      </c>
      <c r="C2292" s="4">
        <f>Data!C2292-Data!C2291</f>
        <v>1.6000000000000227</v>
      </c>
      <c r="D2292" s="4">
        <f>Data!D2292-Data!D2291</f>
        <v>-1.7100000000000009</v>
      </c>
      <c r="E2292" s="4">
        <f>Data!E2292-Data!E2291</f>
        <v>-9.0199999999999818</v>
      </c>
    </row>
    <row r="2293" spans="1:5" x14ac:dyDescent="0.25">
      <c r="A2293" s="1">
        <v>38111</v>
      </c>
      <c r="B2293" s="4">
        <f>Data!B2293-Data!B2292</f>
        <v>-1.6499999999999773</v>
      </c>
      <c r="C2293" s="4">
        <f>Data!C2293-Data!C2292</f>
        <v>-0.30000000000001137</v>
      </c>
      <c r="D2293" s="4">
        <f>Data!D2293-Data!D2292</f>
        <v>1.3599999999999994</v>
      </c>
      <c r="E2293" s="4">
        <f>Data!E2293-Data!E2292</f>
        <v>4.3599999999999852</v>
      </c>
    </row>
    <row r="2294" spans="1:5" x14ac:dyDescent="0.25">
      <c r="A2294" s="1">
        <v>38112</v>
      </c>
      <c r="B2294" s="4">
        <f>Data!B2294-Data!B2293</f>
        <v>4.7199999999999704</v>
      </c>
      <c r="C2294" s="4">
        <f>Data!C2294-Data!C2293</f>
        <v>0.40000000000000568</v>
      </c>
      <c r="D2294" s="4">
        <f>Data!D2294-Data!D2293</f>
        <v>0.50999999999999801</v>
      </c>
      <c r="E2294" s="4">
        <f>Data!E2294-Data!E2293</f>
        <v>3.0099999999999909</v>
      </c>
    </row>
    <row r="2295" spans="1:5" x14ac:dyDescent="0.25">
      <c r="A2295" s="1">
        <v>38113</v>
      </c>
      <c r="B2295" s="4">
        <f>Data!B2295-Data!B2294</f>
        <v>5.5500000000000114</v>
      </c>
      <c r="C2295" s="4">
        <f>Data!C2295-Data!C2294</f>
        <v>2.8499999999999943</v>
      </c>
      <c r="D2295" s="4">
        <f>Data!D2295-Data!D2294</f>
        <v>0.81000000000000227</v>
      </c>
      <c r="E2295" s="4">
        <f>Data!E2295-Data!E2294</f>
        <v>6.660000000000025</v>
      </c>
    </row>
    <row r="2296" spans="1:5" x14ac:dyDescent="0.25">
      <c r="A2296" s="1">
        <v>38114</v>
      </c>
      <c r="B2296" s="4">
        <f>Data!B2296-Data!B2295</f>
        <v>12.230000000000018</v>
      </c>
      <c r="C2296" s="4">
        <f>Data!C2296-Data!C2295</f>
        <v>-0.84999999999999432</v>
      </c>
      <c r="D2296" s="4">
        <f>Data!D2296-Data!D2295</f>
        <v>-0.25999999999999801</v>
      </c>
      <c r="E2296" s="4">
        <f>Data!E2296-Data!E2295</f>
        <v>-12.050000000000011</v>
      </c>
    </row>
    <row r="2297" spans="1:5" x14ac:dyDescent="0.25">
      <c r="A2297" s="1">
        <v>38117</v>
      </c>
      <c r="B2297" s="4">
        <f>Data!B2297-Data!B2296</f>
        <v>-15.410000000000025</v>
      </c>
      <c r="C2297" s="4">
        <f>Data!C2297-Data!C2296</f>
        <v>-2.4000000000000057</v>
      </c>
      <c r="D2297" s="4">
        <f>Data!D2297-Data!D2296</f>
        <v>-1.3800000000000026</v>
      </c>
      <c r="E2297" s="4">
        <f>Data!E2297-Data!E2296</f>
        <v>-8.0200000000000102</v>
      </c>
    </row>
    <row r="2298" spans="1:5" x14ac:dyDescent="0.25">
      <c r="A2298" s="1">
        <v>38118</v>
      </c>
      <c r="B2298" s="4">
        <f>Data!B2298-Data!B2297</f>
        <v>-20.120000000000005</v>
      </c>
      <c r="C2298" s="4">
        <f>Data!C2298-Data!C2297</f>
        <v>-1.5999999999999943</v>
      </c>
      <c r="D2298" s="4">
        <f>Data!D2298-Data!D2297</f>
        <v>-2.6199999999999974</v>
      </c>
      <c r="E2298" s="4">
        <f>Data!E2298-Data!E2297</f>
        <v>-14.699999999999989</v>
      </c>
    </row>
    <row r="2299" spans="1:5" x14ac:dyDescent="0.25">
      <c r="A2299" s="1">
        <v>38119</v>
      </c>
      <c r="B2299" s="4">
        <f>Data!B2299-Data!B2298</f>
        <v>0.12000000000000455</v>
      </c>
      <c r="C2299" s="4">
        <f>Data!C2299-Data!C2298</f>
        <v>1.5</v>
      </c>
      <c r="D2299" s="4">
        <f>Data!D2299-Data!D2298</f>
        <v>4.9999999999997158E-2</v>
      </c>
      <c r="E2299" s="4">
        <f>Data!E2299-Data!E2298</f>
        <v>4.9499999999999886</v>
      </c>
    </row>
    <row r="2300" spans="1:5" x14ac:dyDescent="0.25">
      <c r="A2300" s="1">
        <v>38120</v>
      </c>
      <c r="B2300" s="4">
        <f>Data!B2300-Data!B2299</f>
        <v>2.3100000000000023</v>
      </c>
      <c r="C2300" s="4">
        <f>Data!C2300-Data!C2299</f>
        <v>-0.84999999999999432</v>
      </c>
      <c r="D2300" s="4">
        <f>Data!D2300-Data!D2299</f>
        <v>1.4299999999999997</v>
      </c>
      <c r="E2300" s="4">
        <f>Data!E2300-Data!E2299</f>
        <v>1.3600000000000136</v>
      </c>
    </row>
    <row r="2301" spans="1:5" x14ac:dyDescent="0.25">
      <c r="A2301" s="1">
        <v>38121</v>
      </c>
      <c r="B2301" s="4">
        <f>Data!B2301-Data!B2300</f>
        <v>-2.75</v>
      </c>
      <c r="C2301" s="4">
        <f>Data!C2301-Data!C2300</f>
        <v>-5.0000000000011369E-2</v>
      </c>
      <c r="D2301" s="4">
        <f>Data!D2301-Data!D2300</f>
        <v>-3.6699999999999982</v>
      </c>
      <c r="E2301" s="4">
        <f>Data!E2301-Data!E2300</f>
        <v>-17.330000000000013</v>
      </c>
    </row>
    <row r="2302" spans="1:5" x14ac:dyDescent="0.25">
      <c r="A2302" s="1">
        <v>38124</v>
      </c>
      <c r="B2302" s="4">
        <f>Data!B2302-Data!B2301</f>
        <v>-25.810000000000002</v>
      </c>
      <c r="C2302" s="4">
        <f>Data!C2302-Data!C2301</f>
        <v>-21.25</v>
      </c>
      <c r="D2302" s="4">
        <f>Data!D2302-Data!D2301</f>
        <v>-5.9500000000000028</v>
      </c>
      <c r="E2302" s="4">
        <f>Data!E2302-Data!E2301</f>
        <v>-15.340000000000003</v>
      </c>
    </row>
    <row r="2303" spans="1:5" x14ac:dyDescent="0.25">
      <c r="A2303" s="1">
        <v>38125</v>
      </c>
      <c r="B2303" s="4">
        <f>Data!B2303-Data!B2302</f>
        <v>50</v>
      </c>
      <c r="C2303" s="4">
        <f>Data!C2303-Data!C2302</f>
        <v>10.099999999999994</v>
      </c>
      <c r="D2303" s="4">
        <f>Data!D2303-Data!D2302</f>
        <v>2.5600000000000023</v>
      </c>
      <c r="E2303" s="4">
        <f>Data!E2303-Data!E2302</f>
        <v>18.29000000000002</v>
      </c>
    </row>
    <row r="2304" spans="1:5" x14ac:dyDescent="0.25">
      <c r="A2304" s="1">
        <v>38126</v>
      </c>
      <c r="B2304" s="4">
        <f>Data!B2304-Data!B2303</f>
        <v>-1.1200000000000045</v>
      </c>
      <c r="C2304" s="4">
        <f>Data!C2304-Data!C2303</f>
        <v>3.9500000000000171</v>
      </c>
      <c r="D2304" s="4">
        <f>Data!D2304-Data!D2303</f>
        <v>2.509999999999998</v>
      </c>
      <c r="E2304" s="4">
        <f>Data!E2304-Data!E2303</f>
        <v>12.669999999999987</v>
      </c>
    </row>
    <row r="2305" spans="1:5" x14ac:dyDescent="0.25">
      <c r="A2305" s="1">
        <v>38127</v>
      </c>
      <c r="B2305" s="4">
        <f>Data!B2305-Data!B2304</f>
        <v>-8.1299999999999955</v>
      </c>
      <c r="C2305" s="4">
        <f>Data!C2305-Data!C2304</f>
        <v>2.6499999999999773</v>
      </c>
      <c r="D2305" s="4">
        <f>Data!D2305-Data!D2304</f>
        <v>-0.25</v>
      </c>
      <c r="E2305" s="4">
        <f>Data!E2305-Data!E2304</f>
        <v>3.210000000000008</v>
      </c>
    </row>
    <row r="2306" spans="1:5" x14ac:dyDescent="0.25">
      <c r="A2306" s="1">
        <v>38128</v>
      </c>
      <c r="B2306" s="4">
        <f>Data!B2306-Data!B2305</f>
        <v>0.75</v>
      </c>
      <c r="C2306" s="4">
        <f>Data!C2306-Data!C2305</f>
        <v>1.0500000000000114</v>
      </c>
      <c r="D2306" s="4">
        <f>Data!D2306-Data!D2305</f>
        <v>-1.7999999999999972</v>
      </c>
      <c r="E2306" s="4">
        <f>Data!E2306-Data!E2305</f>
        <v>4.7999999999999829</v>
      </c>
    </row>
    <row r="2307" spans="1:5" x14ac:dyDescent="0.25">
      <c r="A2307" s="1">
        <v>38131</v>
      </c>
      <c r="B2307" s="4">
        <f>Data!B2307-Data!B2306</f>
        <v>0.25</v>
      </c>
      <c r="C2307" s="4">
        <f>Data!C2307-Data!C2306</f>
        <v>0.25</v>
      </c>
      <c r="D2307" s="4">
        <f>Data!D2307-Data!D2306</f>
        <v>1.5499999999999972</v>
      </c>
      <c r="E2307" s="4">
        <f>Data!E2307-Data!E2306</f>
        <v>2.8000000000000114</v>
      </c>
    </row>
    <row r="2308" spans="1:5" x14ac:dyDescent="0.25">
      <c r="A2308" s="1">
        <v>38132</v>
      </c>
      <c r="B2308" s="4">
        <f>Data!B2308-Data!B2307</f>
        <v>2.1999999999999886</v>
      </c>
      <c r="C2308" s="4">
        <f>Data!C2308-Data!C2307</f>
        <v>3.4000000000000057</v>
      </c>
      <c r="D2308" s="4">
        <f>Data!D2308-Data!D2307</f>
        <v>-0.86999999999999744</v>
      </c>
      <c r="E2308" s="4">
        <f>Data!E2308-Data!E2307</f>
        <v>-0.31999999999999318</v>
      </c>
    </row>
    <row r="2309" spans="1:5" x14ac:dyDescent="0.25">
      <c r="A2309" s="1">
        <v>38133</v>
      </c>
      <c r="B2309" s="4">
        <f>Data!B2309-Data!B2308</f>
        <v>11.53000000000003</v>
      </c>
      <c r="C2309" s="4">
        <f>Data!C2309-Data!C2308</f>
        <v>-2.0500000000000114</v>
      </c>
      <c r="D2309" s="4">
        <f>Data!D2309-Data!D2308</f>
        <v>0.41999999999999815</v>
      </c>
      <c r="E2309" s="4">
        <f>Data!E2309-Data!E2308</f>
        <v>-2.5100000000000193</v>
      </c>
    </row>
    <row r="2310" spans="1:5" x14ac:dyDescent="0.25">
      <c r="A2310" s="1">
        <v>38134</v>
      </c>
      <c r="B2310" s="4">
        <f>Data!B2310-Data!B2309</f>
        <v>3.1999999999999886</v>
      </c>
      <c r="C2310" s="4">
        <f>Data!C2310-Data!C2309</f>
        <v>0.75</v>
      </c>
      <c r="D2310" s="4">
        <f>Data!D2310-Data!D2309</f>
        <v>-0.75999999999999801</v>
      </c>
      <c r="E2310" s="4">
        <f>Data!E2310-Data!E2309</f>
        <v>-5.7099999999999795</v>
      </c>
    </row>
    <row r="2311" spans="1:5" x14ac:dyDescent="0.25">
      <c r="A2311" s="1">
        <v>38135</v>
      </c>
      <c r="B2311" s="4">
        <f>Data!B2311-Data!B2310</f>
        <v>-8.7300000000000182</v>
      </c>
      <c r="C2311" s="4">
        <f>Data!C2311-Data!C2310</f>
        <v>-3.0999999999999943</v>
      </c>
      <c r="D2311" s="4">
        <f>Data!D2311-Data!D2310</f>
        <v>-2.0700000000000003</v>
      </c>
      <c r="E2311" s="4">
        <f>Data!E2311-Data!E2310</f>
        <v>-9.5800000000000125</v>
      </c>
    </row>
    <row r="2312" spans="1:5" x14ac:dyDescent="0.25">
      <c r="A2312" s="1">
        <v>38138</v>
      </c>
      <c r="B2312" s="4">
        <f>Data!B2312-Data!B2311</f>
        <v>-45.639999999999986</v>
      </c>
      <c r="C2312" s="4">
        <f>Data!C2312-Data!C2311</f>
        <v>-0.15000000000000568</v>
      </c>
      <c r="D2312" s="4">
        <f>Data!D2312-Data!D2311</f>
        <v>-1.2200000000000024</v>
      </c>
      <c r="E2312" s="4">
        <f>Data!E2312-Data!E2311</f>
        <v>-3.7999999999999829</v>
      </c>
    </row>
    <row r="2313" spans="1:5" x14ac:dyDescent="0.25">
      <c r="A2313" s="1">
        <v>38139</v>
      </c>
      <c r="B2313" s="4">
        <f>Data!B2313-Data!B2312</f>
        <v>1.1899999999999977</v>
      </c>
      <c r="C2313" s="4">
        <f>Data!C2313-Data!C2312</f>
        <v>-0.15000000000000568</v>
      </c>
      <c r="D2313" s="4">
        <f>Data!D2313-Data!D2312</f>
        <v>0.25</v>
      </c>
      <c r="E2313" s="4">
        <f>Data!E2313-Data!E2312</f>
        <v>3.6299999999999955</v>
      </c>
    </row>
    <row r="2314" spans="1:5" x14ac:dyDescent="0.25">
      <c r="A2314" s="1">
        <v>38140</v>
      </c>
      <c r="B2314" s="4">
        <f>Data!B2314-Data!B2313</f>
        <v>0.78000000000002956</v>
      </c>
      <c r="C2314" s="4">
        <f>Data!C2314-Data!C2313</f>
        <v>0.25</v>
      </c>
      <c r="D2314" s="4">
        <f>Data!D2314-Data!D2313</f>
        <v>-1.6799999999999997</v>
      </c>
      <c r="E2314" s="4">
        <f>Data!E2314-Data!E2313</f>
        <v>5.2699999999999818</v>
      </c>
    </row>
    <row r="2315" spans="1:5" x14ac:dyDescent="0.25">
      <c r="A2315" s="1">
        <v>38141</v>
      </c>
      <c r="B2315" s="4">
        <f>Data!B2315-Data!B2314</f>
        <v>-5.8500000000000227</v>
      </c>
      <c r="C2315" s="4">
        <f>Data!C2315-Data!C2314</f>
        <v>-1.3499999999999943</v>
      </c>
      <c r="D2315" s="4">
        <f>Data!D2315-Data!D2314</f>
        <v>-0.17999999999999972</v>
      </c>
      <c r="E2315" s="4">
        <f>Data!E2315-Data!E2314</f>
        <v>-7.9599999999999795</v>
      </c>
    </row>
    <row r="2316" spans="1:5" x14ac:dyDescent="0.25">
      <c r="A2316" s="1">
        <v>38142</v>
      </c>
      <c r="B2316" s="4">
        <f>Data!B2316-Data!B2315</f>
        <v>6.4499999999999886</v>
      </c>
      <c r="C2316" s="4">
        <f>Data!C2316-Data!C2315</f>
        <v>2.8000000000000114</v>
      </c>
      <c r="D2316" s="4">
        <f>Data!D2316-Data!D2315</f>
        <v>-0.57000000000000028</v>
      </c>
      <c r="E2316" s="4">
        <f>Data!E2316-Data!E2315</f>
        <v>10.370000000000005</v>
      </c>
    </row>
    <row r="2317" spans="1:5" x14ac:dyDescent="0.25">
      <c r="A2317" s="1">
        <v>38145</v>
      </c>
      <c r="B2317" s="4">
        <f>Data!B2317-Data!B2316</f>
        <v>2.5300000000000296</v>
      </c>
      <c r="C2317" s="4">
        <f>Data!C2317-Data!C2316</f>
        <v>-1.9000000000000057</v>
      </c>
      <c r="D2317" s="4">
        <f>Data!D2317-Data!D2316</f>
        <v>-9.9999999999997868E-2</v>
      </c>
      <c r="E2317" s="4">
        <f>Data!E2317-Data!E2316</f>
        <v>-3.9400000000000261</v>
      </c>
    </row>
    <row r="2318" spans="1:5" x14ac:dyDescent="0.25">
      <c r="A2318" s="1">
        <v>38146</v>
      </c>
      <c r="B2318" s="4">
        <f>Data!B2318-Data!B2317</f>
        <v>1.1499999999999773</v>
      </c>
      <c r="C2318" s="4">
        <f>Data!C2318-Data!C2317</f>
        <v>-1.8000000000000114</v>
      </c>
      <c r="D2318" s="4">
        <f>Data!D2318-Data!D2317</f>
        <v>-0.16000000000000014</v>
      </c>
      <c r="E2318" s="4">
        <f>Data!E2318-Data!E2317</f>
        <v>-6.4799999999999898</v>
      </c>
    </row>
    <row r="2319" spans="1:5" x14ac:dyDescent="0.25">
      <c r="A2319" s="1">
        <v>38147</v>
      </c>
      <c r="B2319" s="4">
        <f>Data!B2319-Data!B2318</f>
        <v>3.1000000000000227</v>
      </c>
      <c r="C2319" s="4">
        <f>Data!C2319-Data!C2318</f>
        <v>-1.3999999999999773</v>
      </c>
      <c r="D2319" s="4">
        <f>Data!D2319-Data!D2318</f>
        <v>0.25999999999999801</v>
      </c>
      <c r="E2319" s="4">
        <f>Data!E2319-Data!E2318</f>
        <v>0.19999999999998863</v>
      </c>
    </row>
    <row r="2320" spans="1:5" x14ac:dyDescent="0.25">
      <c r="A2320" s="1">
        <v>38148</v>
      </c>
      <c r="B2320" s="4">
        <f>Data!B2320-Data!B2319</f>
        <v>0.46999999999997044</v>
      </c>
      <c r="C2320" s="4">
        <f>Data!C2320-Data!C2319</f>
        <v>-3.75</v>
      </c>
      <c r="D2320" s="4">
        <f>Data!D2320-Data!D2319</f>
        <v>-5.9999999999998721E-2</v>
      </c>
      <c r="E2320" s="4">
        <f>Data!E2320-Data!E2319</f>
        <v>0.36000000000001364</v>
      </c>
    </row>
    <row r="2321" spans="1:5" x14ac:dyDescent="0.25">
      <c r="A2321" s="1">
        <v>38149</v>
      </c>
      <c r="B2321" s="4">
        <f>Data!B2321-Data!B2320</f>
        <v>-4.8000000000000114</v>
      </c>
      <c r="C2321" s="4">
        <f>Data!C2321-Data!C2320</f>
        <v>-0.80000000000001137</v>
      </c>
      <c r="D2321" s="4">
        <f>Data!D2321-Data!D2320</f>
        <v>-0.78999999999999915</v>
      </c>
      <c r="E2321" s="4">
        <f>Data!E2321-Data!E2320</f>
        <v>-5.1599999999999966</v>
      </c>
    </row>
    <row r="2322" spans="1:5" x14ac:dyDescent="0.25">
      <c r="A2322" s="1">
        <v>38152</v>
      </c>
      <c r="B2322" s="4">
        <f>Data!B2322-Data!B2321</f>
        <v>-5.3799999999999955</v>
      </c>
      <c r="C2322" s="4">
        <f>Data!C2322-Data!C2321</f>
        <v>-1.2000000000000028</v>
      </c>
      <c r="D2322" s="4">
        <f>Data!D2322-Data!D2321</f>
        <v>-0.85000000000000142</v>
      </c>
      <c r="E2322" s="4">
        <f>Data!E2322-Data!E2321</f>
        <v>-10.050000000000011</v>
      </c>
    </row>
    <row r="2323" spans="1:5" x14ac:dyDescent="0.25">
      <c r="A2323" s="1">
        <v>38153</v>
      </c>
      <c r="B2323" s="4">
        <f>Data!B2323-Data!B2322</f>
        <v>-3.4699999999999704</v>
      </c>
      <c r="C2323" s="4">
        <f>Data!C2323-Data!C2322</f>
        <v>1.1000000000000085</v>
      </c>
      <c r="D2323" s="4">
        <f>Data!D2323-Data!D2322</f>
        <v>1.5100000000000016</v>
      </c>
      <c r="E2323" s="4">
        <f>Data!E2323-Data!E2322</f>
        <v>8.8100000000000023</v>
      </c>
    </row>
    <row r="2324" spans="1:5" x14ac:dyDescent="0.25">
      <c r="A2324" s="1">
        <v>38154</v>
      </c>
      <c r="B2324" s="4">
        <f>Data!B2324-Data!B2323</f>
        <v>1.0199999999999818</v>
      </c>
      <c r="C2324" s="4">
        <f>Data!C2324-Data!C2323</f>
        <v>-0.95000000000000284</v>
      </c>
      <c r="D2324" s="4">
        <f>Data!D2324-Data!D2323</f>
        <v>-0.32000000000000028</v>
      </c>
      <c r="E2324" s="4">
        <f>Data!E2324-Data!E2323</f>
        <v>-2.6800000000000068</v>
      </c>
    </row>
    <row r="2325" spans="1:5" x14ac:dyDescent="0.25">
      <c r="A2325" s="1">
        <v>38155</v>
      </c>
      <c r="B2325" s="4">
        <f>Data!B2325-Data!B2324</f>
        <v>-17.839999999999975</v>
      </c>
      <c r="C2325" s="4">
        <f>Data!C2325-Data!C2324</f>
        <v>0.64999999999999147</v>
      </c>
      <c r="D2325" s="4">
        <f>Data!D2325-Data!D2324</f>
        <v>0.52999999999999758</v>
      </c>
      <c r="E2325" s="4">
        <f>Data!E2325-Data!E2324</f>
        <v>3.2400000000000091</v>
      </c>
    </row>
    <row r="2326" spans="1:5" x14ac:dyDescent="0.25">
      <c r="A2326" s="1">
        <v>38156</v>
      </c>
      <c r="B2326" s="4">
        <f>Data!B2326-Data!B2325</f>
        <v>-0.80000000000001137</v>
      </c>
      <c r="C2326" s="4">
        <f>Data!C2326-Data!C2325</f>
        <v>-1.7999999999999972</v>
      </c>
      <c r="D2326" s="4">
        <f>Data!D2326-Data!D2325</f>
        <v>-0.27999999999999758</v>
      </c>
      <c r="E2326" s="4">
        <f>Data!E2326-Data!E2325</f>
        <v>-5.0099999999999909</v>
      </c>
    </row>
    <row r="2327" spans="1:5" x14ac:dyDescent="0.25">
      <c r="A2327" s="1">
        <v>38159</v>
      </c>
      <c r="B2327" s="4">
        <f>Data!B2327-Data!B2326</f>
        <v>-9.910000000000025</v>
      </c>
      <c r="C2327" s="4">
        <f>Data!C2327-Data!C2326</f>
        <v>1.1000000000000085</v>
      </c>
      <c r="D2327" s="4">
        <f>Data!D2327-Data!D2326</f>
        <v>-0.55000000000000071</v>
      </c>
      <c r="E2327" s="4">
        <f>Data!E2327-Data!E2326</f>
        <v>-1.3199999999999932</v>
      </c>
    </row>
    <row r="2328" spans="1:5" x14ac:dyDescent="0.25">
      <c r="A2328" s="1">
        <v>38160</v>
      </c>
      <c r="B2328" s="4">
        <f>Data!B2328-Data!B2327</f>
        <v>-0.96999999999997044</v>
      </c>
      <c r="C2328" s="4">
        <f>Data!C2328-Data!C2327</f>
        <v>0.65000000000000568</v>
      </c>
      <c r="D2328" s="4">
        <f>Data!D2328-Data!D2327</f>
        <v>-5.0000000000000711E-2</v>
      </c>
      <c r="E2328" s="4">
        <f>Data!E2328-Data!E2327</f>
        <v>0.90999999999999659</v>
      </c>
    </row>
    <row r="2329" spans="1:5" x14ac:dyDescent="0.25">
      <c r="A2329" s="1">
        <v>38161</v>
      </c>
      <c r="B2329" s="4">
        <f>Data!B2329-Data!B2328</f>
        <v>1.5</v>
      </c>
      <c r="C2329" s="4">
        <f>Data!C2329-Data!C2328</f>
        <v>-0.60000000000000853</v>
      </c>
      <c r="D2329" s="4">
        <f>Data!D2329-Data!D2328</f>
        <v>-1.120000000000001</v>
      </c>
      <c r="E2329" s="4">
        <f>Data!E2329-Data!E2328</f>
        <v>-5.6500000000000057</v>
      </c>
    </row>
    <row r="2330" spans="1:5" x14ac:dyDescent="0.25">
      <c r="A2330" s="1">
        <v>38162</v>
      </c>
      <c r="B2330" s="4">
        <f>Data!B2330-Data!B2329</f>
        <v>-8.4200000000000159</v>
      </c>
      <c r="C2330" s="4">
        <f>Data!C2330-Data!C2329</f>
        <v>2.4999999999999858</v>
      </c>
      <c r="D2330" s="4">
        <f>Data!D2330-Data!D2329</f>
        <v>1.0000000000001563E-2</v>
      </c>
      <c r="E2330" s="4">
        <f>Data!E2330-Data!E2329</f>
        <v>2.789999999999992</v>
      </c>
    </row>
    <row r="2331" spans="1:5" x14ac:dyDescent="0.25">
      <c r="A2331" s="1">
        <v>38163</v>
      </c>
      <c r="B2331" s="4">
        <f>Data!B2331-Data!B2330</f>
        <v>2.8199999999999932</v>
      </c>
      <c r="C2331" s="4">
        <f>Data!C2331-Data!C2330</f>
        <v>-2.4499999999999886</v>
      </c>
      <c r="D2331" s="4">
        <f>Data!D2331-Data!D2330</f>
        <v>0.92999999999999972</v>
      </c>
      <c r="E2331" s="4">
        <f>Data!E2331-Data!E2330</f>
        <v>12.5</v>
      </c>
    </row>
    <row r="2332" spans="1:5" x14ac:dyDescent="0.25">
      <c r="A2332" s="1">
        <v>38166</v>
      </c>
      <c r="B2332" s="4">
        <f>Data!B2332-Data!B2331</f>
        <v>10.100000000000023</v>
      </c>
      <c r="C2332" s="4">
        <f>Data!C2332-Data!C2331</f>
        <v>-0.40000000000000568</v>
      </c>
      <c r="D2332" s="4">
        <f>Data!D2332-Data!D2331</f>
        <v>0.60999999999999943</v>
      </c>
      <c r="E2332" s="4">
        <f>Data!E2332-Data!E2331</f>
        <v>4.1200000000000045</v>
      </c>
    </row>
    <row r="2333" spans="1:5" x14ac:dyDescent="0.25">
      <c r="A2333" s="1">
        <v>38167</v>
      </c>
      <c r="B2333" s="4">
        <f>Data!B2333-Data!B2332</f>
        <v>-5.8199999999999932</v>
      </c>
      <c r="C2333" s="4">
        <f>Data!C2333-Data!C2332</f>
        <v>2.0999999999999943</v>
      </c>
      <c r="D2333" s="4">
        <f>Data!D2333-Data!D2332</f>
        <v>-0.25</v>
      </c>
      <c r="E2333" s="4">
        <f>Data!E2333-Data!E2332</f>
        <v>1.5600000000000023</v>
      </c>
    </row>
    <row r="2334" spans="1:5" x14ac:dyDescent="0.25">
      <c r="A2334" s="1">
        <v>38168</v>
      </c>
      <c r="B2334" s="4">
        <f>Data!B2334-Data!B2333</f>
        <v>1.7199999999999704</v>
      </c>
      <c r="C2334" s="4">
        <f>Data!C2334-Data!C2333</f>
        <v>-2.3999999999999915</v>
      </c>
      <c r="D2334" s="4">
        <f>Data!D2334-Data!D2333</f>
        <v>-5.9999999999998721E-2</v>
      </c>
      <c r="E2334" s="4">
        <f>Data!E2334-Data!E2333</f>
        <v>-2.8300000000000125</v>
      </c>
    </row>
    <row r="2335" spans="1:5" x14ac:dyDescent="0.25">
      <c r="A2335" s="1">
        <v>38169</v>
      </c>
      <c r="B2335" s="4">
        <f>Data!B2335-Data!B2334</f>
        <v>1.3000000000000114</v>
      </c>
      <c r="C2335" s="4">
        <f>Data!C2335-Data!C2334</f>
        <v>0.10000000000000853</v>
      </c>
      <c r="D2335" s="4">
        <f>Data!D2335-Data!D2334</f>
        <v>0.80000000000000071</v>
      </c>
      <c r="E2335" s="4">
        <f>Data!E2335-Data!E2334</f>
        <v>3.5100000000000193</v>
      </c>
    </row>
    <row r="2336" spans="1:5" x14ac:dyDescent="0.25">
      <c r="A2336" s="1">
        <v>38170</v>
      </c>
      <c r="B2336" s="4">
        <f>Data!B2336-Data!B2335</f>
        <v>-2.1999999999999886</v>
      </c>
      <c r="C2336" s="4">
        <f>Data!C2336-Data!C2335</f>
        <v>-0.45000000000000284</v>
      </c>
      <c r="D2336" s="4">
        <f>Data!D2336-Data!D2335</f>
        <v>-0.41000000000000014</v>
      </c>
      <c r="E2336" s="4">
        <f>Data!E2336-Data!E2335</f>
        <v>-1.4399999999999977</v>
      </c>
    </row>
    <row r="2337" spans="1:5" x14ac:dyDescent="0.25">
      <c r="A2337" s="1">
        <v>38173</v>
      </c>
      <c r="B2337" s="4">
        <f>Data!B2337-Data!B2336</f>
        <v>3.3999999999999773</v>
      </c>
      <c r="C2337" s="4">
        <f>Data!C2337-Data!C2336</f>
        <v>0.34999999999999432</v>
      </c>
      <c r="D2337" s="4">
        <f>Data!D2337-Data!D2336</f>
        <v>-5.0000000000000711E-2</v>
      </c>
      <c r="E2337" s="4">
        <f>Data!E2337-Data!E2336</f>
        <v>-1.1500000000000057</v>
      </c>
    </row>
    <row r="2338" spans="1:5" x14ac:dyDescent="0.25">
      <c r="A2338" s="1">
        <v>38174</v>
      </c>
      <c r="B2338" s="4">
        <f>Data!B2338-Data!B2337</f>
        <v>4.4800000000000182</v>
      </c>
      <c r="C2338" s="4">
        <f>Data!C2338-Data!C2337</f>
        <v>0.25</v>
      </c>
      <c r="D2338" s="4">
        <f>Data!D2338-Data!D2337</f>
        <v>1.5500000000000007</v>
      </c>
      <c r="E2338" s="4">
        <f>Data!E2338-Data!E2337</f>
        <v>6.4199999999999875</v>
      </c>
    </row>
    <row r="2339" spans="1:5" x14ac:dyDescent="0.25">
      <c r="A2339" s="1">
        <v>38175</v>
      </c>
      <c r="B2339" s="4">
        <f>Data!B2339-Data!B2338</f>
        <v>12.25</v>
      </c>
      <c r="C2339" s="4">
        <f>Data!C2339-Data!C2338</f>
        <v>1.2500000000000142</v>
      </c>
      <c r="D2339" s="4">
        <f>Data!D2339-Data!D2338</f>
        <v>0.35999999999999943</v>
      </c>
      <c r="E2339" s="4">
        <f>Data!E2339-Data!E2338</f>
        <v>1.7400000000000091</v>
      </c>
    </row>
    <row r="2340" spans="1:5" x14ac:dyDescent="0.25">
      <c r="A2340" s="1">
        <v>38176</v>
      </c>
      <c r="B2340" s="4">
        <f>Data!B2340-Data!B2339</f>
        <v>-14.129999999999995</v>
      </c>
      <c r="C2340" s="4">
        <f>Data!C2340-Data!C2339</f>
        <v>-4.6000000000000085</v>
      </c>
      <c r="D2340" s="4">
        <f>Data!D2340-Data!D2339</f>
        <v>-0.41000000000000014</v>
      </c>
      <c r="E2340" s="4">
        <f>Data!E2340-Data!E2339</f>
        <v>-11.699999999999989</v>
      </c>
    </row>
    <row r="2341" spans="1:5" x14ac:dyDescent="0.25">
      <c r="A2341" s="1">
        <v>38177</v>
      </c>
      <c r="B2341" s="4">
        <f>Data!B2341-Data!B2340</f>
        <v>8.6800000000000068</v>
      </c>
      <c r="C2341" s="4">
        <f>Data!C2341-Data!C2340</f>
        <v>-1.7999999999999972</v>
      </c>
      <c r="D2341" s="4">
        <f>Data!D2341-Data!D2340</f>
        <v>0.32000000000000028</v>
      </c>
      <c r="E2341" s="4">
        <f>Data!E2341-Data!E2340</f>
        <v>6.0699999999999932</v>
      </c>
    </row>
    <row r="2342" spans="1:5" x14ac:dyDescent="0.25">
      <c r="A2342" s="1">
        <v>38180</v>
      </c>
      <c r="B2342" s="4">
        <f>Data!B2342-Data!B2341</f>
        <v>0.58999999999997499</v>
      </c>
      <c r="C2342" s="4">
        <f>Data!C2342-Data!C2341</f>
        <v>1.5499999999999972</v>
      </c>
      <c r="D2342" s="4">
        <f>Data!D2342-Data!D2341</f>
        <v>-6.0000000000002274E-2</v>
      </c>
      <c r="E2342" s="4">
        <f>Data!E2342-Data!E2341</f>
        <v>4.6299999999999955</v>
      </c>
    </row>
    <row r="2343" spans="1:5" x14ac:dyDescent="0.25">
      <c r="A2343" s="1">
        <v>38181</v>
      </c>
      <c r="B2343" s="4">
        <f>Data!B2343-Data!B2342</f>
        <v>-3.4200000000000159</v>
      </c>
      <c r="C2343" s="4">
        <f>Data!C2343-Data!C2342</f>
        <v>-0.25</v>
      </c>
      <c r="D2343" s="4">
        <f>Data!D2343-Data!D2342</f>
        <v>-0.31999999999999673</v>
      </c>
      <c r="E2343" s="4">
        <f>Data!E2343-Data!E2342</f>
        <v>-4.0999999999999943</v>
      </c>
    </row>
    <row r="2344" spans="1:5" x14ac:dyDescent="0.25">
      <c r="A2344" s="1">
        <v>38182</v>
      </c>
      <c r="B2344" s="4">
        <f>Data!B2344-Data!B2343</f>
        <v>-7.8299999999999841</v>
      </c>
      <c r="C2344" s="4">
        <f>Data!C2344-Data!C2343</f>
        <v>-1.25</v>
      </c>
      <c r="D2344" s="4">
        <f>Data!D2344-Data!D2343</f>
        <v>-0.15000000000000213</v>
      </c>
      <c r="E2344" s="4">
        <f>Data!E2344-Data!E2343</f>
        <v>3.5900000000000034</v>
      </c>
    </row>
    <row r="2345" spans="1:5" x14ac:dyDescent="0.25">
      <c r="A2345" s="1">
        <v>38183</v>
      </c>
      <c r="B2345" s="4">
        <f>Data!B2345-Data!B2344</f>
        <v>3.2300000000000182</v>
      </c>
      <c r="C2345" s="4">
        <f>Data!C2345-Data!C2344</f>
        <v>1</v>
      </c>
      <c r="D2345" s="4">
        <f>Data!D2345-Data!D2344</f>
        <v>0.49000000000000199</v>
      </c>
      <c r="E2345" s="4">
        <f>Data!E2345-Data!E2344</f>
        <v>7.9899999999999807</v>
      </c>
    </row>
    <row r="2346" spans="1:5" x14ac:dyDescent="0.25">
      <c r="A2346" s="1">
        <v>38184</v>
      </c>
      <c r="B2346" s="4">
        <f>Data!B2346-Data!B2345</f>
        <v>1.9699999999999704</v>
      </c>
      <c r="C2346" s="4">
        <f>Data!C2346-Data!C2345</f>
        <v>9.9999999999994316E-2</v>
      </c>
      <c r="D2346" s="4">
        <f>Data!D2346-Data!D2345</f>
        <v>0.28999999999999915</v>
      </c>
      <c r="E2346" s="4">
        <f>Data!E2346-Data!E2345</f>
        <v>6.8600000000000136</v>
      </c>
    </row>
    <row r="2347" spans="1:5" x14ac:dyDescent="0.25">
      <c r="A2347" s="1">
        <v>38187</v>
      </c>
      <c r="B2347" s="4">
        <f>Data!B2347-Data!B2346</f>
        <v>6.1299999999999955</v>
      </c>
      <c r="C2347" s="4">
        <f>Data!C2347-Data!C2346</f>
        <v>-1.0499999999999972</v>
      </c>
      <c r="D2347" s="4">
        <f>Data!D2347-Data!D2346</f>
        <v>5.9999999999998721E-2</v>
      </c>
      <c r="E2347" s="4">
        <f>Data!E2347-Data!E2346</f>
        <v>3.9199999999999875</v>
      </c>
    </row>
    <row r="2348" spans="1:5" x14ac:dyDescent="0.25">
      <c r="A2348" s="1">
        <v>38188</v>
      </c>
      <c r="B2348" s="4">
        <f>Data!B2348-Data!B2347</f>
        <v>1.6000000000000227</v>
      </c>
      <c r="C2348" s="4">
        <f>Data!C2348-Data!C2347</f>
        <v>-0.75</v>
      </c>
      <c r="D2348" s="4">
        <f>Data!D2348-Data!D2347</f>
        <v>-0.37000000000000099</v>
      </c>
      <c r="E2348" s="4">
        <f>Data!E2348-Data!E2347</f>
        <v>-0.62000000000000455</v>
      </c>
    </row>
    <row r="2349" spans="1:5" x14ac:dyDescent="0.25">
      <c r="A2349" s="1">
        <v>38189</v>
      </c>
      <c r="B2349" s="4">
        <f>Data!B2349-Data!B2348</f>
        <v>1.3799999999999955</v>
      </c>
      <c r="C2349" s="4">
        <f>Data!C2349-Data!C2348</f>
        <v>-9.9999999999994316E-2</v>
      </c>
      <c r="D2349" s="4">
        <f>Data!D2349-Data!D2348</f>
        <v>0.90000000000000213</v>
      </c>
      <c r="E2349" s="4">
        <f>Data!E2349-Data!E2348</f>
        <v>7.1899999999999977</v>
      </c>
    </row>
    <row r="2350" spans="1:5" x14ac:dyDescent="0.25">
      <c r="A2350" s="1">
        <v>38190</v>
      </c>
      <c r="B2350" s="4">
        <f>Data!B2350-Data!B2349</f>
        <v>-1.1100000000000136</v>
      </c>
      <c r="C2350" s="4">
        <f>Data!C2350-Data!C2349</f>
        <v>-1.4500000000000028</v>
      </c>
      <c r="D2350" s="4">
        <f>Data!D2350-Data!D2349</f>
        <v>0.60999999999999943</v>
      </c>
      <c r="E2350" s="4">
        <f>Data!E2350-Data!E2349</f>
        <v>4.0100000000000193</v>
      </c>
    </row>
    <row r="2351" spans="1:5" x14ac:dyDescent="0.25">
      <c r="A2351" s="1">
        <v>38191</v>
      </c>
      <c r="B2351" s="4">
        <f>Data!B2351-Data!B2350</f>
        <v>-6.2699999999999818</v>
      </c>
      <c r="C2351" s="4">
        <f>Data!C2351-Data!C2350</f>
        <v>4.9999999999997158E-2</v>
      </c>
      <c r="D2351" s="4">
        <f>Data!D2351-Data!D2350</f>
        <v>0.5</v>
      </c>
      <c r="E2351" s="4">
        <f>Data!E2351-Data!E2350</f>
        <v>0.28999999999999204</v>
      </c>
    </row>
    <row r="2352" spans="1:5" x14ac:dyDescent="0.25">
      <c r="A2352" s="1">
        <v>38194</v>
      </c>
      <c r="B2352" s="4">
        <f>Data!B2352-Data!B2351</f>
        <v>2.2699999999999818</v>
      </c>
      <c r="C2352" s="4">
        <f>Data!C2352-Data!C2351</f>
        <v>-9.9999999999994316E-2</v>
      </c>
      <c r="D2352" s="4">
        <f>Data!D2352-Data!D2351</f>
        <v>-0.55999999999999872</v>
      </c>
      <c r="E2352" s="4">
        <f>Data!E2352-Data!E2351</f>
        <v>5.8600000000000136</v>
      </c>
    </row>
    <row r="2353" spans="1:5" x14ac:dyDescent="0.25">
      <c r="A2353" s="1">
        <v>38195</v>
      </c>
      <c r="B2353" s="4">
        <f>Data!B2353-Data!B2352</f>
        <v>-1.999999999998181E-2</v>
      </c>
      <c r="C2353" s="4">
        <f>Data!C2353-Data!C2352</f>
        <v>0.89999999999999147</v>
      </c>
      <c r="D2353" s="4">
        <f>Data!D2353-Data!D2352</f>
        <v>-1.2800000000000011</v>
      </c>
      <c r="E2353" s="4">
        <f>Data!E2353-Data!E2352</f>
        <v>2.7399999999999807</v>
      </c>
    </row>
    <row r="2354" spans="1:5" x14ac:dyDescent="0.25">
      <c r="A2354" s="1">
        <v>38196</v>
      </c>
      <c r="B2354" s="4">
        <f>Data!B2354-Data!B2353</f>
        <v>-7.4800000000000182</v>
      </c>
      <c r="C2354" s="4">
        <f>Data!C2354-Data!C2353</f>
        <v>0.79999999999999716</v>
      </c>
      <c r="D2354" s="4">
        <f>Data!D2354-Data!D2353</f>
        <v>-0.16000000000000014</v>
      </c>
      <c r="E2354" s="4">
        <f>Data!E2354-Data!E2353</f>
        <v>-0.25999999999999091</v>
      </c>
    </row>
    <row r="2355" spans="1:5" x14ac:dyDescent="0.25">
      <c r="A2355" s="1">
        <v>38197</v>
      </c>
      <c r="B2355" s="4">
        <f>Data!B2355-Data!B2354</f>
        <v>13.160000000000025</v>
      </c>
      <c r="C2355" s="4">
        <f>Data!C2355-Data!C2354</f>
        <v>-3.6499999999999915</v>
      </c>
      <c r="D2355" s="4">
        <f>Data!D2355-Data!D2354</f>
        <v>0.37999999999999901</v>
      </c>
      <c r="E2355" s="4">
        <f>Data!E2355-Data!E2354</f>
        <v>8.5699999999999932</v>
      </c>
    </row>
    <row r="2356" spans="1:5" x14ac:dyDescent="0.25">
      <c r="A2356" s="1">
        <v>38198</v>
      </c>
      <c r="B2356" s="4">
        <f>Data!B2356-Data!B2355</f>
        <v>-5.7800000000000296</v>
      </c>
      <c r="C2356" s="4">
        <f>Data!C2356-Data!C2355</f>
        <v>-2</v>
      </c>
      <c r="D2356" s="4">
        <f>Data!D2356-Data!D2355</f>
        <v>0.60999999999999943</v>
      </c>
      <c r="E2356" s="4">
        <f>Data!E2356-Data!E2355</f>
        <v>-0.37999999999999545</v>
      </c>
    </row>
    <row r="2357" spans="1:5" x14ac:dyDescent="0.25">
      <c r="A2357" s="1">
        <v>38201</v>
      </c>
      <c r="B2357" s="4">
        <f>Data!B2357-Data!B2356</f>
        <v>0.53000000000002956</v>
      </c>
      <c r="C2357" s="4">
        <f>Data!C2357-Data!C2356</f>
        <v>2.8999999999999915</v>
      </c>
      <c r="D2357" s="4">
        <f>Data!D2357-Data!D2356</f>
        <v>0.42000000000000171</v>
      </c>
      <c r="E2357" s="4">
        <f>Data!E2357-Data!E2356</f>
        <v>-0.43999999999999773</v>
      </c>
    </row>
    <row r="2358" spans="1:5" x14ac:dyDescent="0.25">
      <c r="A2358" s="1">
        <v>38202</v>
      </c>
      <c r="B2358" s="4">
        <f>Data!B2358-Data!B2357</f>
        <v>-0.86000000000001364</v>
      </c>
      <c r="C2358" s="4">
        <f>Data!C2358-Data!C2357</f>
        <v>-0.34999999999999432</v>
      </c>
      <c r="D2358" s="4">
        <f>Data!D2358-Data!D2357</f>
        <v>-7.0000000000000284E-2</v>
      </c>
      <c r="E2358" s="4">
        <f>Data!E2358-Data!E2357</f>
        <v>2.9099999999999966</v>
      </c>
    </row>
    <row r="2359" spans="1:5" x14ac:dyDescent="0.25">
      <c r="A2359" s="1">
        <v>38203</v>
      </c>
      <c r="B2359" s="4">
        <f>Data!B2359-Data!B2358</f>
        <v>-2.1200000000000045</v>
      </c>
      <c r="C2359" s="4">
        <f>Data!C2359-Data!C2358</f>
        <v>-5.75</v>
      </c>
      <c r="D2359" s="4">
        <f>Data!D2359-Data!D2358</f>
        <v>-0.41000000000000014</v>
      </c>
      <c r="E2359" s="4">
        <f>Data!E2359-Data!E2358</f>
        <v>1.1800000000000068</v>
      </c>
    </row>
    <row r="2360" spans="1:5" x14ac:dyDescent="0.25">
      <c r="A2360" s="1">
        <v>38204</v>
      </c>
      <c r="B2360" s="4">
        <f>Data!B2360-Data!B2359</f>
        <v>9.75</v>
      </c>
      <c r="C2360" s="4">
        <f>Data!C2360-Data!C2359</f>
        <v>3.7999999999999972</v>
      </c>
      <c r="D2360" s="4">
        <f>Data!D2360-Data!D2359</f>
        <v>0.10000000000000142</v>
      </c>
      <c r="E2360" s="4">
        <f>Data!E2360-Data!E2359</f>
        <v>5.5699999999999932</v>
      </c>
    </row>
    <row r="2361" spans="1:5" x14ac:dyDescent="0.25">
      <c r="A2361" s="1">
        <v>38205</v>
      </c>
      <c r="B2361" s="4">
        <f>Data!B2361-Data!B2360</f>
        <v>-0.64999999999997726</v>
      </c>
      <c r="C2361" s="4">
        <f>Data!C2361-Data!C2360</f>
        <v>-0.64999999999999147</v>
      </c>
      <c r="D2361" s="4">
        <f>Data!D2361-Data!D2360</f>
        <v>-0.12000000000000099</v>
      </c>
      <c r="E2361" s="4">
        <f>Data!E2361-Data!E2360</f>
        <v>-2.3000000000000114</v>
      </c>
    </row>
    <row r="2362" spans="1:5" x14ac:dyDescent="0.25">
      <c r="A2362" s="1">
        <v>38208</v>
      </c>
      <c r="B2362" s="4">
        <f>Data!B2362-Data!B2361</f>
        <v>4.8799999999999955</v>
      </c>
      <c r="C2362" s="4">
        <f>Data!C2362-Data!C2361</f>
        <v>0.14999999999999147</v>
      </c>
      <c r="D2362" s="4">
        <f>Data!D2362-Data!D2361</f>
        <v>0.71000000000000085</v>
      </c>
      <c r="E2362" s="4">
        <f>Data!E2362-Data!E2361</f>
        <v>-0.14999999999997726</v>
      </c>
    </row>
    <row r="2363" spans="1:5" x14ac:dyDescent="0.25">
      <c r="A2363" s="1">
        <v>38209</v>
      </c>
      <c r="B2363" s="4">
        <f>Data!B2363-Data!B2362</f>
        <v>1.5699999999999932</v>
      </c>
      <c r="C2363" s="4">
        <f>Data!C2363-Data!C2362</f>
        <v>-1.2999999999999972</v>
      </c>
      <c r="D2363" s="4">
        <f>Data!D2363-Data!D2362</f>
        <v>-7.0000000000000284E-2</v>
      </c>
      <c r="E2363" s="4">
        <f>Data!E2363-Data!E2362</f>
        <v>1.6799999999999784</v>
      </c>
    </row>
    <row r="2364" spans="1:5" x14ac:dyDescent="0.25">
      <c r="A2364" s="1">
        <v>38210</v>
      </c>
      <c r="B2364" s="4">
        <f>Data!B2364-Data!B2363</f>
        <v>-4.5199999999999818</v>
      </c>
      <c r="C2364" s="4">
        <f>Data!C2364-Data!C2363</f>
        <v>-0.5</v>
      </c>
      <c r="D2364" s="4">
        <f>Data!D2364-Data!D2363</f>
        <v>-0.30000000000000071</v>
      </c>
      <c r="E2364" s="4">
        <f>Data!E2364-Data!E2363</f>
        <v>-10.869999999999976</v>
      </c>
    </row>
    <row r="2365" spans="1:5" x14ac:dyDescent="0.25">
      <c r="A2365" s="1">
        <v>38211</v>
      </c>
      <c r="B2365" s="4">
        <f>Data!B2365-Data!B2364</f>
        <v>-7.5</v>
      </c>
      <c r="C2365" s="4">
        <f>Data!C2365-Data!C2364</f>
        <v>-0.34999999999999432</v>
      </c>
      <c r="D2365" s="4">
        <f>Data!D2365-Data!D2364</f>
        <v>-8.9999999999999858E-2</v>
      </c>
      <c r="E2365" s="4">
        <f>Data!E2365-Data!E2364</f>
        <v>-0.5700000000000216</v>
      </c>
    </row>
    <row r="2366" spans="1:5" x14ac:dyDescent="0.25">
      <c r="A2366" s="1">
        <v>38212</v>
      </c>
      <c r="B2366" s="4">
        <f>Data!B2366-Data!B2365</f>
        <v>-10.730000000000018</v>
      </c>
      <c r="C2366" s="4">
        <f>Data!C2366-Data!C2365</f>
        <v>-3.6500000000000057</v>
      </c>
      <c r="D2366" s="4">
        <f>Data!D2366-Data!D2365</f>
        <v>0.14999999999999858</v>
      </c>
      <c r="E2366" s="4">
        <f>Data!E2366-Data!E2365</f>
        <v>-1.9499999999999886</v>
      </c>
    </row>
    <row r="2367" spans="1:5" x14ac:dyDescent="0.25">
      <c r="A2367" s="1">
        <v>38215</v>
      </c>
      <c r="B2367" s="4">
        <f>Data!B2367-Data!B2366</f>
        <v>-6.0199999999999818</v>
      </c>
      <c r="C2367" s="4">
        <f>Data!C2367-Data!C2366</f>
        <v>-3.8499999999999943</v>
      </c>
      <c r="D2367" s="4">
        <f>Data!D2367-Data!D2366</f>
        <v>6.0000000000002274E-2</v>
      </c>
      <c r="E2367" s="4">
        <f>Data!E2367-Data!E2366</f>
        <v>9.1999999999999886</v>
      </c>
    </row>
    <row r="2368" spans="1:5" x14ac:dyDescent="0.25">
      <c r="A2368" s="1">
        <v>38216</v>
      </c>
      <c r="B2368" s="4">
        <f>Data!B2368-Data!B2367</f>
        <v>-3.8799999999999955</v>
      </c>
      <c r="C2368" s="4">
        <f>Data!C2368-Data!C2367</f>
        <v>1.6999999999999886</v>
      </c>
      <c r="D2368" s="4">
        <f>Data!D2368-Data!D2367</f>
        <v>2.9999999999997584E-2</v>
      </c>
      <c r="E2368" s="4">
        <f>Data!E2368-Data!E2367</f>
        <v>3.3100000000000023</v>
      </c>
    </row>
    <row r="2369" spans="1:5" x14ac:dyDescent="0.25">
      <c r="A2369" s="1">
        <v>38217</v>
      </c>
      <c r="B2369" s="4">
        <f>Data!B2369-Data!B2368</f>
        <v>-5.9000000000000341</v>
      </c>
      <c r="C2369" s="4">
        <f>Data!C2369-Data!C2368</f>
        <v>-2.0999999999999943</v>
      </c>
      <c r="D2369" s="4">
        <f>Data!D2369-Data!D2368</f>
        <v>-0.88999999999999702</v>
      </c>
      <c r="E2369" s="4">
        <f>Data!E2369-Data!E2368</f>
        <v>-7.1599999999999966</v>
      </c>
    </row>
    <row r="2370" spans="1:5" x14ac:dyDescent="0.25">
      <c r="A2370" s="1">
        <v>38218</v>
      </c>
      <c r="B2370" s="4">
        <f>Data!B2370-Data!B2369</f>
        <v>-4.1800000000000068</v>
      </c>
      <c r="C2370" s="4">
        <f>Data!C2370-Data!C2369</f>
        <v>1.4500000000000028</v>
      </c>
      <c r="D2370" s="4">
        <f>Data!D2370-Data!D2369</f>
        <v>0.14999999999999858</v>
      </c>
      <c r="E2370" s="4">
        <f>Data!E2370-Data!E2369</f>
        <v>3.7599999999999909</v>
      </c>
    </row>
    <row r="2371" spans="1:5" x14ac:dyDescent="0.25">
      <c r="A2371" s="1">
        <v>38219</v>
      </c>
      <c r="B2371" s="4">
        <f>Data!B2371-Data!B2370</f>
        <v>-7.5</v>
      </c>
      <c r="C2371" s="4">
        <f>Data!C2371-Data!C2370</f>
        <v>-0.65000000000000568</v>
      </c>
      <c r="D2371" s="4">
        <f>Data!D2371-Data!D2370</f>
        <v>-1.120000000000001</v>
      </c>
      <c r="E2371" s="4">
        <f>Data!E2371-Data!E2370</f>
        <v>-5.6199999999999761</v>
      </c>
    </row>
    <row r="2372" spans="1:5" x14ac:dyDescent="0.25">
      <c r="A2372" s="1">
        <v>38222</v>
      </c>
      <c r="B2372" s="4">
        <f>Data!B2372-Data!B2371</f>
        <v>-7.4499999999999886</v>
      </c>
      <c r="C2372" s="4">
        <f>Data!C2372-Data!C2371</f>
        <v>3.2999999999999972</v>
      </c>
      <c r="D2372" s="4">
        <f>Data!D2372-Data!D2371</f>
        <v>-0.52999999999999758</v>
      </c>
      <c r="E2372" s="4">
        <f>Data!E2372-Data!E2371</f>
        <v>-12.850000000000023</v>
      </c>
    </row>
    <row r="2373" spans="1:5" x14ac:dyDescent="0.25">
      <c r="A2373" s="1">
        <v>38223</v>
      </c>
      <c r="B2373" s="4">
        <f>Data!B2373-Data!B2372</f>
        <v>-8.1399999999999864</v>
      </c>
      <c r="C2373" s="4">
        <f>Data!C2373-Data!C2372</f>
        <v>-0.5</v>
      </c>
      <c r="D2373" s="4">
        <f>Data!D2373-Data!D2372</f>
        <v>0.46999999999999886</v>
      </c>
      <c r="E2373" s="4">
        <f>Data!E2373-Data!E2372</f>
        <v>2.8200000000000216</v>
      </c>
    </row>
    <row r="2374" spans="1:5" x14ac:dyDescent="0.25">
      <c r="A2374" s="1">
        <v>38224</v>
      </c>
      <c r="B2374" s="4">
        <f>Data!B2374-Data!B2373</f>
        <v>18.670000000000016</v>
      </c>
      <c r="C2374" s="4">
        <f>Data!C2374-Data!C2373</f>
        <v>1.25</v>
      </c>
      <c r="D2374" s="4">
        <f>Data!D2374-Data!D2373</f>
        <v>0.48999999999999844</v>
      </c>
      <c r="E2374" s="4">
        <f>Data!E2374-Data!E2373</f>
        <v>0</v>
      </c>
    </row>
    <row r="2375" spans="1:5" x14ac:dyDescent="0.25">
      <c r="A2375" s="1">
        <v>38225</v>
      </c>
      <c r="B2375" s="4">
        <f>Data!B2375-Data!B2374</f>
        <v>2.3999999999999773</v>
      </c>
      <c r="C2375" s="4">
        <f>Data!C2375-Data!C2374</f>
        <v>0.85000000000000853</v>
      </c>
      <c r="D2375" s="4">
        <f>Data!D2375-Data!D2374</f>
        <v>0.25</v>
      </c>
      <c r="E2375" s="4">
        <f>Data!E2375-Data!E2374</f>
        <v>-2.5200000000000102</v>
      </c>
    </row>
    <row r="2376" spans="1:5" x14ac:dyDescent="0.25">
      <c r="A2376" s="1">
        <v>38226</v>
      </c>
      <c r="B2376" s="4">
        <f>Data!B2376-Data!B2375</f>
        <v>1.1999999999999886</v>
      </c>
      <c r="C2376" s="4">
        <f>Data!C2376-Data!C2375</f>
        <v>-0.65000000000000568</v>
      </c>
      <c r="D2376" s="4">
        <f>Data!D2376-Data!D2375</f>
        <v>-0.14999999999999858</v>
      </c>
      <c r="E2376" s="4">
        <f>Data!E2376-Data!E2375</f>
        <v>-2.1599999999999966</v>
      </c>
    </row>
    <row r="2377" spans="1:5" x14ac:dyDescent="0.25">
      <c r="A2377" s="1">
        <v>38229</v>
      </c>
      <c r="B2377" s="4">
        <f>Data!B2377-Data!B2376</f>
        <v>4.7300000000000182</v>
      </c>
      <c r="C2377" s="4">
        <f>Data!C2377-Data!C2376</f>
        <v>0.65000000000000568</v>
      </c>
      <c r="D2377" s="4">
        <f>Data!D2377-Data!D2376</f>
        <v>0.64999999999999858</v>
      </c>
      <c r="E2377" s="4">
        <f>Data!E2377-Data!E2376</f>
        <v>5.9199999999999875</v>
      </c>
    </row>
    <row r="2378" spans="1:5" x14ac:dyDescent="0.25">
      <c r="A2378" s="1">
        <v>38230</v>
      </c>
      <c r="B2378" s="4">
        <f>Data!B2378-Data!B2377</f>
        <v>-1.8299999999999841</v>
      </c>
      <c r="C2378" s="4">
        <f>Data!C2378-Data!C2377</f>
        <v>4.9999999999997158E-2</v>
      </c>
      <c r="D2378" s="4">
        <f>Data!D2378-Data!D2377</f>
        <v>-0.16999999999999815</v>
      </c>
      <c r="E2378" s="4">
        <f>Data!E2378-Data!E2377</f>
        <v>1.9000000000000057</v>
      </c>
    </row>
    <row r="2379" spans="1:5" x14ac:dyDescent="0.25">
      <c r="A2379" s="1">
        <v>38231</v>
      </c>
      <c r="B2379" s="4">
        <f>Data!B2379-Data!B2378</f>
        <v>-2.2000000000000455</v>
      </c>
      <c r="C2379" s="4">
        <f>Data!C2379-Data!C2378</f>
        <v>0.45000000000000284</v>
      </c>
      <c r="D2379" s="4">
        <f>Data!D2379-Data!D2378</f>
        <v>0.48000000000000043</v>
      </c>
      <c r="E2379" s="4">
        <f>Data!E2379-Data!E2378</f>
        <v>-2.0300000000000011</v>
      </c>
    </row>
    <row r="2380" spans="1:5" x14ac:dyDescent="0.25">
      <c r="A2380" s="1">
        <v>38232</v>
      </c>
      <c r="B2380" s="4">
        <f>Data!B2380-Data!B2379</f>
        <v>2.6200000000000045</v>
      </c>
      <c r="C2380" s="4">
        <f>Data!C2380-Data!C2379</f>
        <v>-0.40000000000000568</v>
      </c>
      <c r="D2380" s="4">
        <f>Data!D2380-Data!D2379</f>
        <v>0.57000000000000028</v>
      </c>
      <c r="E2380" s="4">
        <f>Data!E2380-Data!E2379</f>
        <v>-1.2800000000000011</v>
      </c>
    </row>
    <row r="2381" spans="1:5" x14ac:dyDescent="0.25">
      <c r="A2381" s="1">
        <v>38233</v>
      </c>
      <c r="B2381" s="4">
        <f>Data!B2381-Data!B2380</f>
        <v>0.33000000000004093</v>
      </c>
      <c r="C2381" s="4">
        <f>Data!C2381-Data!C2380</f>
        <v>-1.2000000000000028</v>
      </c>
      <c r="D2381" s="4">
        <f>Data!D2381-Data!D2380</f>
        <v>0.82999999999999829</v>
      </c>
      <c r="E2381" s="4">
        <f>Data!E2381-Data!E2380</f>
        <v>1.9900000000000091</v>
      </c>
    </row>
    <row r="2382" spans="1:5" x14ac:dyDescent="0.25">
      <c r="A2382" s="1">
        <v>38236</v>
      </c>
      <c r="B2382" s="4">
        <f>Data!B2382-Data!B2381</f>
        <v>-2.1000000000000227</v>
      </c>
      <c r="C2382" s="4">
        <f>Data!C2382-Data!C2381</f>
        <v>0.95000000000000284</v>
      </c>
      <c r="D2382" s="4">
        <f>Data!D2382-Data!D2381</f>
        <v>0.23000000000000043</v>
      </c>
      <c r="E2382" s="4">
        <f>Data!E2382-Data!E2381</f>
        <v>2.0699999999999932</v>
      </c>
    </row>
    <row r="2383" spans="1:5" x14ac:dyDescent="0.25">
      <c r="A2383" s="1">
        <v>38237</v>
      </c>
      <c r="B2383" s="4">
        <f>Data!B2383-Data!B2382</f>
        <v>3.8799999999999955</v>
      </c>
      <c r="C2383" s="4">
        <f>Data!C2383-Data!C2382</f>
        <v>2.9500000000000028</v>
      </c>
      <c r="D2383" s="4">
        <f>Data!D2383-Data!D2382</f>
        <v>-5.9999999999998721E-2</v>
      </c>
      <c r="E2383" s="4">
        <f>Data!E2383-Data!E2382</f>
        <v>2.4800000000000182</v>
      </c>
    </row>
    <row r="2384" spans="1:5" x14ac:dyDescent="0.25">
      <c r="A2384" s="1">
        <v>38238</v>
      </c>
      <c r="B2384" s="4">
        <f>Data!B2384-Data!B2383</f>
        <v>4.3000000000000114</v>
      </c>
      <c r="C2384" s="4">
        <f>Data!C2384-Data!C2383</f>
        <v>1.2999999999999972</v>
      </c>
      <c r="D2384" s="4">
        <f>Data!D2384-Data!D2383</f>
        <v>0.54999999999999716</v>
      </c>
      <c r="E2384" s="4">
        <f>Data!E2384-Data!E2383</f>
        <v>2.5599999999999739</v>
      </c>
    </row>
    <row r="2385" spans="1:5" x14ac:dyDescent="0.25">
      <c r="A2385" s="1">
        <v>38239</v>
      </c>
      <c r="B2385" s="4">
        <f>Data!B2385-Data!B2384</f>
        <v>-1.6100000000000136</v>
      </c>
      <c r="C2385" s="4">
        <f>Data!C2385-Data!C2384</f>
        <v>2.6000000000000085</v>
      </c>
      <c r="D2385" s="4">
        <f>Data!D2385-Data!D2384</f>
        <v>-0.26999999999999957</v>
      </c>
      <c r="E2385" s="4">
        <f>Data!E2385-Data!E2384</f>
        <v>-1.4599999999999795</v>
      </c>
    </row>
    <row r="2386" spans="1:5" x14ac:dyDescent="0.25">
      <c r="A2386" s="1">
        <v>38240</v>
      </c>
      <c r="B2386" s="4">
        <f>Data!B2386-Data!B2385</f>
        <v>4.1299999999999955</v>
      </c>
      <c r="C2386" s="4">
        <f>Data!C2386-Data!C2385</f>
        <v>2.3499999999999943</v>
      </c>
      <c r="D2386" s="4">
        <f>Data!D2386-Data!D2385</f>
        <v>0.32000000000000028</v>
      </c>
      <c r="E2386" s="4">
        <f>Data!E2386-Data!E2385</f>
        <v>6.0099999999999909</v>
      </c>
    </row>
    <row r="2387" spans="1:5" x14ac:dyDescent="0.25">
      <c r="A2387" s="1">
        <v>38243</v>
      </c>
      <c r="B2387" s="4">
        <f>Data!B2387-Data!B2386</f>
        <v>16.730000000000018</v>
      </c>
      <c r="C2387" s="4">
        <f>Data!C2387-Data!C2386</f>
        <v>0.75</v>
      </c>
      <c r="D2387" s="4">
        <f>Data!D2387-Data!D2386</f>
        <v>0.35999999999999943</v>
      </c>
      <c r="E2387" s="4">
        <f>Data!E2387-Data!E2386</f>
        <v>3.710000000000008</v>
      </c>
    </row>
    <row r="2388" spans="1:5" x14ac:dyDescent="0.25">
      <c r="A2388" s="1">
        <v>38244</v>
      </c>
      <c r="B2388" s="4">
        <f>Data!B2388-Data!B2387</f>
        <v>-3.4300000000000068</v>
      </c>
      <c r="C2388" s="4">
        <f>Data!C2388-Data!C2387</f>
        <v>-1.7999999999999972</v>
      </c>
      <c r="D2388" s="4">
        <f>Data!D2388-Data!D2387</f>
        <v>-0.29999999999999716</v>
      </c>
      <c r="E2388" s="4">
        <f>Data!E2388-Data!E2387</f>
        <v>-3.4900000000000091</v>
      </c>
    </row>
    <row r="2389" spans="1:5" x14ac:dyDescent="0.25">
      <c r="A2389" s="1">
        <v>38245</v>
      </c>
      <c r="B2389" s="4">
        <f>Data!B2389-Data!B2388</f>
        <v>0.56999999999999318</v>
      </c>
      <c r="C2389" s="4">
        <f>Data!C2389-Data!C2388</f>
        <v>3.5999999999999943</v>
      </c>
      <c r="D2389" s="4">
        <f>Data!D2389-Data!D2388</f>
        <v>-0.37000000000000099</v>
      </c>
      <c r="E2389" s="4">
        <f>Data!E2389-Data!E2388</f>
        <v>1.5099999999999909</v>
      </c>
    </row>
    <row r="2390" spans="1:5" x14ac:dyDescent="0.25">
      <c r="A2390" s="1">
        <v>38246</v>
      </c>
      <c r="B2390" s="4">
        <f>Data!B2390-Data!B2389</f>
        <v>3.9499999999999886</v>
      </c>
      <c r="C2390" s="4">
        <f>Data!C2390-Data!C2389</f>
        <v>0.20000000000000284</v>
      </c>
      <c r="D2390" s="4">
        <f>Data!D2390-Data!D2389</f>
        <v>0.94999999999999929</v>
      </c>
      <c r="E2390" s="4">
        <f>Data!E2390-Data!E2389</f>
        <v>6.9300000000000068</v>
      </c>
    </row>
    <row r="2391" spans="1:5" x14ac:dyDescent="0.25">
      <c r="A2391" s="1">
        <v>38247</v>
      </c>
      <c r="B2391" s="4">
        <f>Data!B2391-Data!B2390</f>
        <v>-0.16999999999995907</v>
      </c>
      <c r="C2391" s="4">
        <f>Data!C2391-Data!C2390</f>
        <v>2</v>
      </c>
      <c r="D2391" s="4">
        <f>Data!D2391-Data!D2390</f>
        <v>0.87000000000000099</v>
      </c>
      <c r="E2391" s="4">
        <f>Data!E2391-Data!E2390</f>
        <v>5.3900000000000148</v>
      </c>
    </row>
    <row r="2392" spans="1:5" x14ac:dyDescent="0.25">
      <c r="A2392" s="1">
        <v>38250</v>
      </c>
      <c r="B2392" s="4">
        <f>Data!B2392-Data!B2391</f>
        <v>-4.25</v>
      </c>
      <c r="C2392" s="4">
        <f>Data!C2392-Data!C2391</f>
        <v>-0.45000000000000284</v>
      </c>
      <c r="D2392" s="4">
        <f>Data!D2392-Data!D2391</f>
        <v>0.23000000000000043</v>
      </c>
      <c r="E2392" s="4">
        <f>Data!E2392-Data!E2391</f>
        <v>4.4199999999999875</v>
      </c>
    </row>
    <row r="2393" spans="1:5" x14ac:dyDescent="0.25">
      <c r="A2393" s="1">
        <v>38251</v>
      </c>
      <c r="B2393" s="4">
        <f>Data!B2393-Data!B2392</f>
        <v>0.77999999999997272</v>
      </c>
      <c r="C2393" s="4">
        <f>Data!C2393-Data!C2392</f>
        <v>-1.5</v>
      </c>
      <c r="D2393" s="4">
        <f>Data!D2393-Data!D2392</f>
        <v>0.77999999999999758</v>
      </c>
      <c r="E2393" s="4">
        <f>Data!E2393-Data!E2392</f>
        <v>5.2200000000000273</v>
      </c>
    </row>
    <row r="2394" spans="1:5" x14ac:dyDescent="0.25">
      <c r="A2394" s="1">
        <v>38252</v>
      </c>
      <c r="B2394" s="4">
        <f>Data!B2394-Data!B2393</f>
        <v>2.5199999999999818</v>
      </c>
      <c r="C2394" s="4">
        <f>Data!C2394-Data!C2393</f>
        <v>-0.75</v>
      </c>
      <c r="D2394" s="4">
        <f>Data!D2394-Data!D2393</f>
        <v>-0.18999999999999773</v>
      </c>
      <c r="E2394" s="4">
        <f>Data!E2394-Data!E2393</f>
        <v>-1.8100000000000307</v>
      </c>
    </row>
    <row r="2395" spans="1:5" x14ac:dyDescent="0.25">
      <c r="A2395" s="1">
        <v>38253</v>
      </c>
      <c r="B2395" s="4">
        <f>Data!B2395-Data!B2394</f>
        <v>-3.2699999999999818</v>
      </c>
      <c r="C2395" s="4">
        <f>Data!C2395-Data!C2394</f>
        <v>-2.7000000000000028</v>
      </c>
      <c r="D2395" s="4">
        <f>Data!D2395-Data!D2394</f>
        <v>-1.9999999999999574E-2</v>
      </c>
      <c r="E2395" s="4">
        <f>Data!E2395-Data!E2394</f>
        <v>-0.66999999999998749</v>
      </c>
    </row>
    <row r="2396" spans="1:5" x14ac:dyDescent="0.25">
      <c r="A2396" s="1">
        <v>38254</v>
      </c>
      <c r="B2396" s="4">
        <f>Data!B2396-Data!B2395</f>
        <v>0.81999999999999318</v>
      </c>
      <c r="C2396" s="4">
        <f>Data!C2396-Data!C2395</f>
        <v>0.10000000000000853</v>
      </c>
      <c r="D2396" s="4">
        <f>Data!D2396-Data!D2395</f>
        <v>0.34999999999999787</v>
      </c>
      <c r="E2396" s="4">
        <f>Data!E2396-Data!E2395</f>
        <v>1.5499999999999829</v>
      </c>
    </row>
    <row r="2397" spans="1:5" x14ac:dyDescent="0.25">
      <c r="A2397" s="1">
        <v>38257</v>
      </c>
      <c r="B2397" s="4">
        <f>Data!B2397-Data!B2396</f>
        <v>-0.93000000000000682</v>
      </c>
      <c r="C2397" s="4">
        <f>Data!C2397-Data!C2396</f>
        <v>-0.29999999999999716</v>
      </c>
      <c r="D2397" s="4">
        <f>Data!D2397-Data!D2396</f>
        <v>-0.46999999999999886</v>
      </c>
      <c r="E2397" s="4">
        <f>Data!E2397-Data!E2396</f>
        <v>-0.56999999999999318</v>
      </c>
    </row>
    <row r="2398" spans="1:5" x14ac:dyDescent="0.25">
      <c r="A2398" s="1">
        <v>38258</v>
      </c>
      <c r="B2398" s="4">
        <f>Data!B2398-Data!B2397</f>
        <v>-6.7699999999999818</v>
      </c>
      <c r="C2398" s="4">
        <f>Data!C2398-Data!C2397</f>
        <v>0</v>
      </c>
      <c r="D2398" s="4">
        <f>Data!D2398-Data!D2397</f>
        <v>-0.69999999999999929</v>
      </c>
      <c r="E2398" s="4">
        <f>Data!E2398-Data!E2397</f>
        <v>-5.5699999999999932</v>
      </c>
    </row>
    <row r="2399" spans="1:5" x14ac:dyDescent="0.25">
      <c r="A2399" s="1">
        <v>38259</v>
      </c>
      <c r="B2399" s="4">
        <f>Data!B2399-Data!B2398</f>
        <v>-4.1800000000000068</v>
      </c>
      <c r="C2399" s="4">
        <f>Data!C2399-Data!C2398</f>
        <v>3.8999999999999915</v>
      </c>
      <c r="D2399" s="4">
        <f>Data!D2399-Data!D2398</f>
        <v>0.91999999999999815</v>
      </c>
      <c r="E2399" s="4">
        <f>Data!E2399-Data!E2398</f>
        <v>6.5800000000000125</v>
      </c>
    </row>
    <row r="2400" spans="1:5" x14ac:dyDescent="0.25">
      <c r="A2400" s="1">
        <v>38260</v>
      </c>
      <c r="B2400" s="4">
        <f>Data!B2400-Data!B2399</f>
        <v>4.3600000000000136</v>
      </c>
      <c r="C2400" s="4">
        <f>Data!C2400-Data!C2399</f>
        <v>1.4000000000000057</v>
      </c>
      <c r="D2400" s="4">
        <f>Data!D2400-Data!D2399</f>
        <v>0.17000000000000171</v>
      </c>
      <c r="E2400" s="4">
        <f>Data!E2400-Data!E2399</f>
        <v>-0.79000000000002046</v>
      </c>
    </row>
    <row r="2401" spans="1:5" x14ac:dyDescent="0.25">
      <c r="A2401" s="1">
        <v>38261</v>
      </c>
      <c r="B2401" s="4">
        <f>Data!B2401-Data!B2400</f>
        <v>10.420000000000016</v>
      </c>
      <c r="C2401" s="4">
        <f>Data!C2401-Data!C2400</f>
        <v>1.1499999999999915</v>
      </c>
      <c r="D2401" s="4">
        <f>Data!D2401-Data!D2400</f>
        <v>0.50999999999999801</v>
      </c>
      <c r="E2401" s="4">
        <f>Data!E2401-Data!E2400</f>
        <v>2.6499999999999773</v>
      </c>
    </row>
    <row r="2402" spans="1:5" x14ac:dyDescent="0.25">
      <c r="A2402" s="1">
        <v>38264</v>
      </c>
      <c r="B2402" s="4">
        <f>Data!B2402-Data!B2401</f>
        <v>5.5299999999999727</v>
      </c>
      <c r="C2402" s="4">
        <f>Data!C2402-Data!C2401</f>
        <v>0.40000000000000568</v>
      </c>
      <c r="D2402" s="4">
        <f>Data!D2402-Data!D2401</f>
        <v>0.57000000000000028</v>
      </c>
      <c r="E2402" s="4">
        <f>Data!E2402-Data!E2401</f>
        <v>3.4400000000000546</v>
      </c>
    </row>
    <row r="2403" spans="1:5" x14ac:dyDescent="0.25">
      <c r="A2403" s="1">
        <v>38265</v>
      </c>
      <c r="B2403" s="4">
        <f>Data!B2403-Data!B2402</f>
        <v>-4.0799999999999841</v>
      </c>
      <c r="C2403" s="4">
        <f>Data!C2403-Data!C2402</f>
        <v>-2</v>
      </c>
      <c r="D2403" s="4">
        <f>Data!D2403-Data!D2402</f>
        <v>-0.46999999999999886</v>
      </c>
      <c r="E2403" s="4">
        <f>Data!E2403-Data!E2402</f>
        <v>-2.0300000000000296</v>
      </c>
    </row>
    <row r="2404" spans="1:5" x14ac:dyDescent="0.25">
      <c r="A2404" s="1">
        <v>38266</v>
      </c>
      <c r="B2404" s="4">
        <f>Data!B2404-Data!B2403</f>
        <v>-7.4800000000000182</v>
      </c>
      <c r="C2404" s="4">
        <f>Data!C2404-Data!C2403</f>
        <v>2</v>
      </c>
      <c r="D2404" s="4">
        <f>Data!D2404-Data!D2403</f>
        <v>-0.37000000000000099</v>
      </c>
      <c r="E2404" s="4">
        <f>Data!E2404-Data!E2403</f>
        <v>-3.2199999999999704</v>
      </c>
    </row>
    <row r="2405" spans="1:5" x14ac:dyDescent="0.25">
      <c r="A2405" s="1">
        <v>38267</v>
      </c>
      <c r="B2405" s="4">
        <f>Data!B2405-Data!B2404</f>
        <v>5.2800000000000296</v>
      </c>
      <c r="C2405" s="4">
        <f>Data!C2405-Data!C2404</f>
        <v>1.25</v>
      </c>
      <c r="D2405" s="4">
        <f>Data!D2405-Data!D2404</f>
        <v>1.4499999999999993</v>
      </c>
      <c r="E2405" s="4">
        <f>Data!E2405-Data!E2404</f>
        <v>8.9699999999999704</v>
      </c>
    </row>
    <row r="2406" spans="1:5" x14ac:dyDescent="0.25">
      <c r="A2406" s="1">
        <v>38268</v>
      </c>
      <c r="B2406" s="4">
        <f>Data!B2406-Data!B2405</f>
        <v>5.9499999999999886</v>
      </c>
      <c r="C2406" s="4">
        <f>Data!C2406-Data!C2405</f>
        <v>0.44999999999998863</v>
      </c>
      <c r="D2406" s="4">
        <f>Data!D2406-Data!D2405</f>
        <v>-0.34999999999999787</v>
      </c>
      <c r="E2406" s="4">
        <f>Data!E2406-Data!E2405</f>
        <v>1.589999999999975</v>
      </c>
    </row>
    <row r="2407" spans="1:5" x14ac:dyDescent="0.25">
      <c r="A2407" s="1">
        <v>38269</v>
      </c>
      <c r="B2407" s="4">
        <f>Data!B2407-Data!B2406</f>
        <v>2.0199999999999818</v>
      </c>
      <c r="C2407" s="4">
        <f>Data!C2407-Data!C2406</f>
        <v>-0.54999999999998295</v>
      </c>
      <c r="D2407" s="4">
        <f>Data!D2407-Data!D2406</f>
        <v>0.11999999999999744</v>
      </c>
      <c r="E2407" s="4">
        <f>Data!E2407-Data!E2406</f>
        <v>-1.2399999999999523</v>
      </c>
    </row>
    <row r="2408" spans="1:5" x14ac:dyDescent="0.25">
      <c r="A2408" s="1">
        <v>38271</v>
      </c>
      <c r="B2408" s="4">
        <f>Data!B2408-Data!B2407</f>
        <v>-4.9200000000000159</v>
      </c>
      <c r="C2408" s="4">
        <f>Data!C2408-Data!C2407</f>
        <v>0.25</v>
      </c>
      <c r="D2408" s="4">
        <f>Data!D2408-Data!D2407</f>
        <v>-0.69999999999999929</v>
      </c>
      <c r="E2408" s="4">
        <f>Data!E2408-Data!E2407</f>
        <v>-0.40000000000003411</v>
      </c>
    </row>
    <row r="2409" spans="1:5" x14ac:dyDescent="0.25">
      <c r="A2409" s="1">
        <v>38272</v>
      </c>
      <c r="B2409" s="4">
        <f>Data!B2409-Data!B2408</f>
        <v>-4.1299999999999955</v>
      </c>
      <c r="C2409" s="4">
        <f>Data!C2409-Data!C2408</f>
        <v>-1.5</v>
      </c>
      <c r="D2409" s="4">
        <f>Data!D2409-Data!D2408</f>
        <v>-0.57000000000000028</v>
      </c>
      <c r="E2409" s="4">
        <f>Data!E2409-Data!E2408</f>
        <v>-4.9900000000000091</v>
      </c>
    </row>
    <row r="2410" spans="1:5" x14ac:dyDescent="0.25">
      <c r="A2410" s="1">
        <v>38274</v>
      </c>
      <c r="B2410" s="4">
        <f>Data!B2410-Data!B2409</f>
        <v>-2.0699999999999932</v>
      </c>
      <c r="C2410" s="4">
        <f>Data!C2410-Data!C2409</f>
        <v>1.0999999999999943</v>
      </c>
      <c r="D2410" s="4">
        <f>Data!D2410-Data!D2409</f>
        <v>-0.41000000000000014</v>
      </c>
      <c r="E2410" s="4">
        <f>Data!E2410-Data!E2409</f>
        <v>-8.7999999999999829</v>
      </c>
    </row>
    <row r="2411" spans="1:5" x14ac:dyDescent="0.25">
      <c r="A2411" s="1">
        <v>38275</v>
      </c>
      <c r="B2411" s="4">
        <f>Data!B2411-Data!B2410</f>
        <v>1.0500000000000114</v>
      </c>
      <c r="C2411" s="4">
        <f>Data!C2411-Data!C2410</f>
        <v>-1.2000000000000028</v>
      </c>
      <c r="D2411" s="4">
        <f>Data!D2411-Data!D2410</f>
        <v>0.13000000000000256</v>
      </c>
      <c r="E2411" s="4">
        <f>Data!E2411-Data!E2410</f>
        <v>0.14000000000001478</v>
      </c>
    </row>
    <row r="2412" spans="1:5" x14ac:dyDescent="0.25">
      <c r="A2412" s="1">
        <v>38278</v>
      </c>
      <c r="B2412" s="4">
        <f>Data!B2412-Data!B2411</f>
        <v>-0.73000000000001819</v>
      </c>
      <c r="C2412" s="4">
        <f>Data!C2412-Data!C2411</f>
        <v>-0.54999999999999716</v>
      </c>
      <c r="D2412" s="4">
        <f>Data!D2412-Data!D2411</f>
        <v>-0.56000000000000227</v>
      </c>
      <c r="E2412" s="4">
        <f>Data!E2412-Data!E2411</f>
        <v>0</v>
      </c>
    </row>
    <row r="2413" spans="1:5" x14ac:dyDescent="0.25">
      <c r="A2413" s="1">
        <v>38279</v>
      </c>
      <c r="B2413" s="4">
        <f>Data!B2413-Data!B2412</f>
        <v>3.5800000000000409</v>
      </c>
      <c r="C2413" s="4">
        <f>Data!C2413-Data!C2412</f>
        <v>4.9999999999997158E-2</v>
      </c>
      <c r="D2413" s="4">
        <f>Data!D2413-Data!D2412</f>
        <v>0.85999999999999943</v>
      </c>
      <c r="E2413" s="4">
        <f>Data!E2413-Data!E2412</f>
        <v>3.4899999999999807</v>
      </c>
    </row>
    <row r="2414" spans="1:5" x14ac:dyDescent="0.25">
      <c r="A2414" s="1">
        <v>38280</v>
      </c>
      <c r="B2414" s="4">
        <f>Data!B2414-Data!B2413</f>
        <v>-3.2200000000000273</v>
      </c>
      <c r="C2414" s="4">
        <f>Data!C2414-Data!C2413</f>
        <v>-1.6499999999999915</v>
      </c>
      <c r="D2414" s="4">
        <f>Data!D2414-Data!D2413</f>
        <v>-0.34999999999999787</v>
      </c>
      <c r="E2414" s="4">
        <f>Data!E2414-Data!E2413</f>
        <v>-2.9599999999999795</v>
      </c>
    </row>
    <row r="2415" spans="1:5" x14ac:dyDescent="0.25">
      <c r="A2415" s="1">
        <v>38281</v>
      </c>
      <c r="B2415" s="4">
        <f>Data!B2415-Data!B2414</f>
        <v>-1.1100000000000136</v>
      </c>
      <c r="C2415" s="4">
        <f>Data!C2415-Data!C2414</f>
        <v>0.19999999999998863</v>
      </c>
      <c r="D2415" s="4">
        <f>Data!D2415-Data!D2414</f>
        <v>0.16000000000000014</v>
      </c>
      <c r="E2415" s="4">
        <f>Data!E2415-Data!E2414</f>
        <v>-1.3300000000000125</v>
      </c>
    </row>
    <row r="2416" spans="1:5" x14ac:dyDescent="0.25">
      <c r="A2416" s="1">
        <v>38285</v>
      </c>
      <c r="B2416" s="4">
        <f>Data!B2416-Data!B2415</f>
        <v>-2.6999999999999886</v>
      </c>
      <c r="C2416" s="4">
        <f>Data!C2416-Data!C2415</f>
        <v>-1.2999999999999972</v>
      </c>
      <c r="D2416" s="4">
        <f>Data!D2416-Data!D2415</f>
        <v>-1.2699999999999996</v>
      </c>
      <c r="E2416" s="4">
        <f>Data!E2416-Data!E2415</f>
        <v>-3.6200000000000045</v>
      </c>
    </row>
    <row r="2417" spans="1:5" x14ac:dyDescent="0.25">
      <c r="A2417" s="1">
        <v>38286</v>
      </c>
      <c r="B2417" s="4">
        <f>Data!B2417-Data!B2416</f>
        <v>-4.4200000000000159</v>
      </c>
      <c r="C2417" s="4">
        <f>Data!C2417-Data!C2416</f>
        <v>-1.0999999999999943</v>
      </c>
      <c r="D2417" s="4">
        <f>Data!D2417-Data!D2416</f>
        <v>-0.26999999999999957</v>
      </c>
      <c r="E2417" s="4">
        <f>Data!E2417-Data!E2416</f>
        <v>8.75</v>
      </c>
    </row>
    <row r="2418" spans="1:5" x14ac:dyDescent="0.25">
      <c r="A2418" s="1">
        <v>38287</v>
      </c>
      <c r="B2418" s="4">
        <f>Data!B2418-Data!B2417</f>
        <v>11.200000000000045</v>
      </c>
      <c r="C2418" s="4">
        <f>Data!C2418-Data!C2417</f>
        <v>-2.0499999999999972</v>
      </c>
      <c r="D2418" s="4">
        <f>Data!D2418-Data!D2417</f>
        <v>0.61999999999999744</v>
      </c>
      <c r="E2418" s="4">
        <f>Data!E2418-Data!E2417</f>
        <v>1.9399999999999977</v>
      </c>
    </row>
    <row r="2419" spans="1:5" x14ac:dyDescent="0.25">
      <c r="A2419" s="1">
        <v>38288</v>
      </c>
      <c r="B2419" s="4">
        <f>Data!B2419-Data!B2418</f>
        <v>-0.37000000000000455</v>
      </c>
      <c r="C2419" s="4">
        <f>Data!C2419-Data!C2418</f>
        <v>4.5</v>
      </c>
      <c r="D2419" s="4">
        <f>Data!D2419-Data!D2418</f>
        <v>-0.16999999999999815</v>
      </c>
      <c r="E2419" s="4">
        <f>Data!E2419-Data!E2418</f>
        <v>2.6100000000000136</v>
      </c>
    </row>
    <row r="2420" spans="1:5" x14ac:dyDescent="0.25">
      <c r="A2420" s="1">
        <v>38289</v>
      </c>
      <c r="B2420" s="4">
        <f>Data!B2420-Data!B2419</f>
        <v>-2.4600000000000364</v>
      </c>
      <c r="C2420" s="4">
        <f>Data!C2420-Data!C2419</f>
        <v>-0.20000000000000284</v>
      </c>
      <c r="D2420" s="4">
        <f>Data!D2420-Data!D2419</f>
        <v>-0.26000000000000156</v>
      </c>
      <c r="E2420" s="4">
        <f>Data!E2420-Data!E2419</f>
        <v>-6.1400000000000148</v>
      </c>
    </row>
    <row r="2421" spans="1:5" x14ac:dyDescent="0.25">
      <c r="A2421" s="1">
        <v>38292</v>
      </c>
      <c r="B2421" s="4">
        <f>Data!B2421-Data!B2420</f>
        <v>-3.0199999999999818</v>
      </c>
      <c r="C2421" s="4">
        <f>Data!C2421-Data!C2420</f>
        <v>0.75</v>
      </c>
      <c r="D2421" s="4">
        <f>Data!D2421-Data!D2420</f>
        <v>0.53999999999999915</v>
      </c>
      <c r="E2421" s="4">
        <f>Data!E2421-Data!E2420</f>
        <v>4.9900000000000375</v>
      </c>
    </row>
    <row r="2422" spans="1:5" x14ac:dyDescent="0.25">
      <c r="A2422" s="1">
        <v>38293</v>
      </c>
      <c r="B2422" s="4">
        <f>Data!B2422-Data!B2421</f>
        <v>4.2699999999999818</v>
      </c>
      <c r="C2422" s="4">
        <f>Data!C2422-Data!C2421</f>
        <v>2.5499999999999972</v>
      </c>
      <c r="D2422" s="4">
        <f>Data!D2422-Data!D2421</f>
        <v>1.0300000000000011</v>
      </c>
      <c r="E2422" s="4">
        <f>Data!E2422-Data!E2421</f>
        <v>-0.49000000000000909</v>
      </c>
    </row>
    <row r="2423" spans="1:5" x14ac:dyDescent="0.25">
      <c r="A2423" s="1">
        <v>38294</v>
      </c>
      <c r="B2423" s="4">
        <f>Data!B2423-Data!B2422</f>
        <v>7.0500000000000114</v>
      </c>
      <c r="C2423" s="4">
        <f>Data!C2423-Data!C2422</f>
        <v>0.30000000000001137</v>
      </c>
      <c r="D2423" s="4">
        <f>Data!D2423-Data!D2422</f>
        <v>-5.0000000000000711E-2</v>
      </c>
      <c r="E2423" s="4">
        <f>Data!E2423-Data!E2422</f>
        <v>5.3999999999999773</v>
      </c>
    </row>
    <row r="2424" spans="1:5" x14ac:dyDescent="0.25">
      <c r="A2424" s="1">
        <v>38295</v>
      </c>
      <c r="B2424" s="4">
        <f>Data!B2424-Data!B2423</f>
        <v>6.25</v>
      </c>
      <c r="C2424" s="4">
        <f>Data!C2424-Data!C2423</f>
        <v>0.34999999999999432</v>
      </c>
      <c r="D2424" s="4">
        <f>Data!D2424-Data!D2423</f>
        <v>3.0000000000001137E-2</v>
      </c>
      <c r="E2424" s="4">
        <f>Data!E2424-Data!E2423</f>
        <v>-2.7900000000000205</v>
      </c>
    </row>
    <row r="2425" spans="1:5" x14ac:dyDescent="0.25">
      <c r="A2425" s="1">
        <v>38296</v>
      </c>
      <c r="B2425" s="4">
        <f>Data!B2425-Data!B2424</f>
        <v>-3.0699999999999932</v>
      </c>
      <c r="C2425" s="4">
        <f>Data!C2425-Data!C2424</f>
        <v>4.0999999999999943</v>
      </c>
      <c r="D2425" s="4">
        <f>Data!D2425-Data!D2424</f>
        <v>-0.21999999999999886</v>
      </c>
      <c r="E2425" s="4">
        <f>Data!E2425-Data!E2424</f>
        <v>2.0300000000000296</v>
      </c>
    </row>
    <row r="2426" spans="1:5" x14ac:dyDescent="0.25">
      <c r="A2426" s="1">
        <v>38299</v>
      </c>
      <c r="B2426" s="4">
        <f>Data!B2426-Data!B2425</f>
        <v>2.9300000000000068</v>
      </c>
      <c r="C2426" s="4">
        <f>Data!C2426-Data!C2425</f>
        <v>3.3499999999999943</v>
      </c>
      <c r="D2426" s="4">
        <f>Data!D2426-Data!D2425</f>
        <v>4.9999999999997158E-2</v>
      </c>
      <c r="E2426" s="4">
        <f>Data!E2426-Data!E2425</f>
        <v>3.5799999999999841</v>
      </c>
    </row>
    <row r="2427" spans="1:5" x14ac:dyDescent="0.25">
      <c r="A2427" s="1">
        <v>38300</v>
      </c>
      <c r="B2427" s="4">
        <f>Data!B2427-Data!B2426</f>
        <v>-4.3600000000000136</v>
      </c>
      <c r="C2427" s="4">
        <f>Data!C2427-Data!C2426</f>
        <v>0.84999999999999432</v>
      </c>
      <c r="D2427" s="4">
        <f>Data!D2427-Data!D2426</f>
        <v>-0.28999999999999915</v>
      </c>
      <c r="E2427" s="4">
        <f>Data!E2427-Data!E2426</f>
        <v>-1.2299999999999613</v>
      </c>
    </row>
    <row r="2428" spans="1:5" x14ac:dyDescent="0.25">
      <c r="A2428" s="1">
        <v>38301</v>
      </c>
      <c r="B2428" s="4">
        <f>Data!B2428-Data!B2427</f>
        <v>2.3600000000000136</v>
      </c>
      <c r="C2428" s="4">
        <f>Data!C2428-Data!C2427</f>
        <v>-1.1499999999999773</v>
      </c>
      <c r="D2428" s="4">
        <f>Data!D2428-Data!D2427</f>
        <v>0.28000000000000114</v>
      </c>
      <c r="E2428" s="4">
        <f>Data!E2428-Data!E2427</f>
        <v>6.0999999999999659</v>
      </c>
    </row>
    <row r="2429" spans="1:5" x14ac:dyDescent="0.25">
      <c r="A2429" s="1">
        <v>38302</v>
      </c>
      <c r="B2429" s="4">
        <f>Data!B2429-Data!B2428</f>
        <v>-2.910000000000025</v>
      </c>
      <c r="C2429" s="4">
        <f>Data!C2429-Data!C2428</f>
        <v>-1.4000000000000057</v>
      </c>
      <c r="D2429" s="4">
        <f>Data!D2429-Data!D2428</f>
        <v>0.75999999999999801</v>
      </c>
      <c r="E2429" s="4">
        <f>Data!E2429-Data!E2428</f>
        <v>-0.62000000000000455</v>
      </c>
    </row>
    <row r="2430" spans="1:5" x14ac:dyDescent="0.25">
      <c r="A2430" s="1">
        <v>38303</v>
      </c>
      <c r="B2430" s="4">
        <f>Data!B2430-Data!B2429</f>
        <v>2.7800000000000296</v>
      </c>
      <c r="C2430" s="4">
        <f>Data!C2430-Data!C2429</f>
        <v>-0.25</v>
      </c>
      <c r="D2430" s="4">
        <f>Data!D2430-Data!D2429</f>
        <v>-0.33999999999999986</v>
      </c>
      <c r="E2430" s="4">
        <f>Data!E2430-Data!E2429</f>
        <v>0.62000000000000455</v>
      </c>
    </row>
    <row r="2431" spans="1:5" x14ac:dyDescent="0.25">
      <c r="A2431" s="1">
        <v>38307</v>
      </c>
      <c r="B2431" s="4">
        <f>Data!B2431-Data!B2430</f>
        <v>0</v>
      </c>
      <c r="C2431" s="4">
        <f>Data!C2431-Data!C2430</f>
        <v>1.6500000000000057</v>
      </c>
      <c r="D2431" s="4">
        <f>Data!D2431-Data!D2430</f>
        <v>0.18000000000000327</v>
      </c>
      <c r="E2431" s="4">
        <f>Data!E2431-Data!E2430</f>
        <v>1.6299999999999955</v>
      </c>
    </row>
    <row r="2432" spans="1:5" x14ac:dyDescent="0.25">
      <c r="A2432" s="1">
        <v>38308</v>
      </c>
      <c r="B2432" s="4">
        <f>Data!B2432-Data!B2431</f>
        <v>4.6999999999999886</v>
      </c>
      <c r="C2432" s="4">
        <f>Data!C2432-Data!C2431</f>
        <v>-0.65000000000000568</v>
      </c>
      <c r="D2432" s="4">
        <f>Data!D2432-Data!D2431</f>
        <v>0.10999999999999943</v>
      </c>
      <c r="E2432" s="4">
        <f>Data!E2432-Data!E2431</f>
        <v>0.56999999999999318</v>
      </c>
    </row>
    <row r="2433" spans="1:5" x14ac:dyDescent="0.25">
      <c r="A2433" s="1">
        <v>38309</v>
      </c>
      <c r="B2433" s="4">
        <f>Data!B2433-Data!B2432</f>
        <v>7.0500000000000114</v>
      </c>
      <c r="C2433" s="4">
        <f>Data!C2433-Data!C2432</f>
        <v>-0.80000000000001137</v>
      </c>
      <c r="D2433" s="4">
        <f>Data!D2433-Data!D2432</f>
        <v>-0.22000000000000242</v>
      </c>
      <c r="E2433" s="4">
        <f>Data!E2433-Data!E2432</f>
        <v>1.3300000000000409</v>
      </c>
    </row>
    <row r="2434" spans="1:5" x14ac:dyDescent="0.25">
      <c r="A2434" s="1">
        <v>38310</v>
      </c>
      <c r="B2434" s="4">
        <f>Data!B2434-Data!B2433</f>
        <v>-5.3000000000000114</v>
      </c>
      <c r="C2434" s="4">
        <f>Data!C2434-Data!C2433</f>
        <v>-1.2999999999999829</v>
      </c>
      <c r="D2434" s="4">
        <f>Data!D2434-Data!D2433</f>
        <v>0.31000000000000227</v>
      </c>
      <c r="E2434" s="4">
        <f>Data!E2434-Data!E2433</f>
        <v>-3.4000000000000341</v>
      </c>
    </row>
    <row r="2435" spans="1:5" x14ac:dyDescent="0.25">
      <c r="A2435" s="1">
        <v>38313</v>
      </c>
      <c r="B2435" s="4">
        <f>Data!B2435-Data!B2434</f>
        <v>-1.2300000000000182</v>
      </c>
      <c r="C2435" s="4">
        <f>Data!C2435-Data!C2434</f>
        <v>-1.0500000000000114</v>
      </c>
      <c r="D2435" s="4">
        <f>Data!D2435-Data!D2434</f>
        <v>1.3000000000000007</v>
      </c>
      <c r="E2435" s="4">
        <f>Data!E2435-Data!E2434</f>
        <v>2.160000000000025</v>
      </c>
    </row>
    <row r="2436" spans="1:5" x14ac:dyDescent="0.25">
      <c r="A2436" s="1">
        <v>38314</v>
      </c>
      <c r="B2436" s="4">
        <f>Data!B2436-Data!B2435</f>
        <v>2.2800000000000296</v>
      </c>
      <c r="C2436" s="4">
        <f>Data!C2436-Data!C2435</f>
        <v>-1.8000000000000114</v>
      </c>
      <c r="D2436" s="4">
        <f>Data!D2436-Data!D2435</f>
        <v>0.90999999999999659</v>
      </c>
      <c r="E2436" s="4">
        <f>Data!E2436-Data!E2435</f>
        <v>1.2799999999999727</v>
      </c>
    </row>
    <row r="2437" spans="1:5" x14ac:dyDescent="0.25">
      <c r="A2437" s="1">
        <v>38315</v>
      </c>
      <c r="B2437" s="4">
        <f>Data!B2437-Data!B2436</f>
        <v>1.6999999999999886</v>
      </c>
      <c r="C2437" s="4">
        <f>Data!C2437-Data!C2436</f>
        <v>2.7000000000000171</v>
      </c>
      <c r="D2437" s="4">
        <f>Data!D2437-Data!D2436</f>
        <v>-0.54999999999999716</v>
      </c>
      <c r="E2437" s="4">
        <f>Data!E2437-Data!E2436</f>
        <v>0.80000000000001137</v>
      </c>
    </row>
    <row r="2438" spans="1:5" x14ac:dyDescent="0.25">
      <c r="A2438" s="1">
        <v>38316</v>
      </c>
      <c r="B2438" s="4">
        <f>Data!B2438-Data!B2437</f>
        <v>7.6000000000000227</v>
      </c>
      <c r="C2438" s="4">
        <f>Data!C2438-Data!C2437</f>
        <v>3</v>
      </c>
      <c r="D2438" s="4">
        <f>Data!D2438-Data!D2437</f>
        <v>-0.17000000000000171</v>
      </c>
      <c r="E2438" s="4">
        <f>Data!E2438-Data!E2437</f>
        <v>-1.410000000000025</v>
      </c>
    </row>
    <row r="2439" spans="1:5" x14ac:dyDescent="0.25">
      <c r="A2439" s="1">
        <v>38320</v>
      </c>
      <c r="B2439" s="4">
        <f>Data!B2439-Data!B2438</f>
        <v>-4.9200000000000159</v>
      </c>
      <c r="C2439" s="4">
        <f>Data!C2439-Data!C2438</f>
        <v>4.6500000000000057</v>
      </c>
      <c r="D2439" s="4">
        <f>Data!D2439-Data!D2438</f>
        <v>0.38000000000000256</v>
      </c>
      <c r="E2439" s="4">
        <f>Data!E2439-Data!E2438</f>
        <v>10.510000000000048</v>
      </c>
    </row>
    <row r="2440" spans="1:5" x14ac:dyDescent="0.25">
      <c r="A2440" s="1">
        <v>38321</v>
      </c>
      <c r="B2440" s="4">
        <f>Data!B2440-Data!B2439</f>
        <v>-2.9499999999999886</v>
      </c>
      <c r="C2440" s="4">
        <f>Data!C2440-Data!C2439</f>
        <v>4</v>
      </c>
      <c r="D2440" s="4">
        <f>Data!D2440-Data!D2439</f>
        <v>0.11999999999999744</v>
      </c>
      <c r="E2440" s="4">
        <f>Data!E2440-Data!E2439</f>
        <v>0.52999999999997272</v>
      </c>
    </row>
    <row r="2441" spans="1:5" x14ac:dyDescent="0.25">
      <c r="A2441" s="1">
        <v>38322</v>
      </c>
      <c r="B2441" s="4">
        <f>Data!B2441-Data!B2440</f>
        <v>-6.3500000000000227</v>
      </c>
      <c r="C2441" s="4">
        <f>Data!C2441-Data!C2440</f>
        <v>-1.4500000000000171</v>
      </c>
      <c r="D2441" s="4">
        <f>Data!D2441-Data!D2440</f>
        <v>0.39999999999999858</v>
      </c>
      <c r="E2441" s="4">
        <f>Data!E2441-Data!E2440</f>
        <v>3.8899999999999864</v>
      </c>
    </row>
    <row r="2442" spans="1:5" x14ac:dyDescent="0.25">
      <c r="A2442" s="1">
        <v>38323</v>
      </c>
      <c r="B2442" s="4">
        <f>Data!B2442-Data!B2441</f>
        <v>9.7699999999999818</v>
      </c>
      <c r="C2442" s="4">
        <f>Data!C2442-Data!C2441</f>
        <v>1</v>
      </c>
      <c r="D2442" s="4">
        <f>Data!D2442-Data!D2441</f>
        <v>0.44000000000000483</v>
      </c>
      <c r="E2442" s="4">
        <f>Data!E2442-Data!E2441</f>
        <v>2.7400000000000091</v>
      </c>
    </row>
    <row r="2443" spans="1:5" x14ac:dyDescent="0.25">
      <c r="A2443" s="1">
        <v>38324</v>
      </c>
      <c r="B2443" s="4">
        <f>Data!B2443-Data!B2442</f>
        <v>6.8700000000000045</v>
      </c>
      <c r="C2443" s="4">
        <f>Data!C2443-Data!C2442</f>
        <v>0.5</v>
      </c>
      <c r="D2443" s="4">
        <f>Data!D2443-Data!D2442</f>
        <v>-0.55000000000000426</v>
      </c>
      <c r="E2443" s="4">
        <f>Data!E2443-Data!E2442</f>
        <v>-3.4399999999999977</v>
      </c>
    </row>
    <row r="2444" spans="1:5" x14ac:dyDescent="0.25">
      <c r="A2444" s="1">
        <v>38327</v>
      </c>
      <c r="B2444" s="4">
        <f>Data!B2444-Data!B2443</f>
        <v>8.2300000000000182</v>
      </c>
      <c r="C2444" s="4">
        <f>Data!C2444-Data!C2443</f>
        <v>6.2000000000000171</v>
      </c>
      <c r="D2444" s="4">
        <f>Data!D2444-Data!D2443</f>
        <v>0</v>
      </c>
      <c r="E2444" s="4">
        <f>Data!E2444-Data!E2443</f>
        <v>3.2699999999999818</v>
      </c>
    </row>
    <row r="2445" spans="1:5" x14ac:dyDescent="0.25">
      <c r="A2445" s="1">
        <v>38328</v>
      </c>
      <c r="B2445" s="4">
        <f>Data!B2445-Data!B2444</f>
        <v>-0.62000000000000455</v>
      </c>
      <c r="C2445" s="4">
        <f>Data!C2445-Data!C2444</f>
        <v>3.7999999999999829</v>
      </c>
      <c r="D2445" s="4">
        <f>Data!D2445-Data!D2444</f>
        <v>-7.9999999999998295E-2</v>
      </c>
      <c r="E2445" s="4">
        <f>Data!E2445-Data!E2444</f>
        <v>-3.5799999999999841</v>
      </c>
    </row>
    <row r="2446" spans="1:5" x14ac:dyDescent="0.25">
      <c r="A2446" s="1">
        <v>38329</v>
      </c>
      <c r="B2446" s="4">
        <f>Data!B2446-Data!B2445</f>
        <v>2.4700000000000273</v>
      </c>
      <c r="C2446" s="4">
        <f>Data!C2446-Data!C2445</f>
        <v>-2.6999999999999886</v>
      </c>
      <c r="D2446" s="4">
        <f>Data!D2446-Data!D2445</f>
        <v>-0.42000000000000171</v>
      </c>
      <c r="E2446" s="4">
        <f>Data!E2446-Data!E2445</f>
        <v>-7.4699999999999704</v>
      </c>
    </row>
    <row r="2447" spans="1:5" x14ac:dyDescent="0.25">
      <c r="A2447" s="1">
        <v>38330</v>
      </c>
      <c r="B2447" s="4">
        <f>Data!B2447-Data!B2446</f>
        <v>-1.2000000000000455</v>
      </c>
      <c r="C2447" s="4">
        <f>Data!C2447-Data!C2446</f>
        <v>-5.9500000000000171</v>
      </c>
      <c r="D2447" s="4">
        <f>Data!D2447-Data!D2446</f>
        <v>0.57999999999999829</v>
      </c>
      <c r="E2447" s="4">
        <f>Data!E2447-Data!E2446</f>
        <v>1.1499999999999773</v>
      </c>
    </row>
    <row r="2448" spans="1:5" x14ac:dyDescent="0.25">
      <c r="A2448" s="1">
        <v>38331</v>
      </c>
      <c r="B2448" s="4">
        <f>Data!B2448-Data!B2447</f>
        <v>-6.3299999999999841</v>
      </c>
      <c r="C2448" s="4">
        <f>Data!C2448-Data!C2447</f>
        <v>-1.0499999999999829</v>
      </c>
      <c r="D2448" s="4">
        <f>Data!D2448-Data!D2447</f>
        <v>0.74000000000000199</v>
      </c>
      <c r="E2448" s="4">
        <f>Data!E2448-Data!E2447</f>
        <v>-1.1100000000000136</v>
      </c>
    </row>
    <row r="2449" spans="1:5" x14ac:dyDescent="0.25">
      <c r="A2449" s="1">
        <v>38334</v>
      </c>
      <c r="B2449" s="4">
        <f>Data!B2449-Data!B2448</f>
        <v>-3.8700000000000045</v>
      </c>
      <c r="C2449" s="4">
        <f>Data!C2449-Data!C2448</f>
        <v>-1.0999999999999943</v>
      </c>
      <c r="D2449" s="4">
        <f>Data!D2449-Data!D2448</f>
        <v>0.28999999999999915</v>
      </c>
      <c r="E2449" s="4">
        <f>Data!E2449-Data!E2448</f>
        <v>4.4700000000000273</v>
      </c>
    </row>
    <row r="2450" spans="1:5" x14ac:dyDescent="0.25">
      <c r="A2450" s="1">
        <v>38335</v>
      </c>
      <c r="B2450" s="4">
        <f>Data!B2450-Data!B2449</f>
        <v>3.25</v>
      </c>
      <c r="C2450" s="4">
        <f>Data!C2450-Data!C2449</f>
        <v>0.89999999999997726</v>
      </c>
      <c r="D2450" s="4">
        <f>Data!D2450-Data!D2449</f>
        <v>0.51000000000000512</v>
      </c>
      <c r="E2450" s="4">
        <f>Data!E2450-Data!E2449</f>
        <v>3.4900000000000091</v>
      </c>
    </row>
    <row r="2451" spans="1:5" x14ac:dyDescent="0.25">
      <c r="A2451" s="1">
        <v>38336</v>
      </c>
      <c r="B2451" s="4">
        <f>Data!B2451-Data!B2450</f>
        <v>1.6800000000000068</v>
      </c>
      <c r="C2451" s="4">
        <f>Data!C2451-Data!C2450</f>
        <v>3.5</v>
      </c>
      <c r="D2451" s="4">
        <f>Data!D2451-Data!D2450</f>
        <v>2.9999999999994031E-2</v>
      </c>
      <c r="E2451" s="4">
        <f>Data!E2451-Data!E2450</f>
        <v>4.6800000000000068</v>
      </c>
    </row>
    <row r="2452" spans="1:5" x14ac:dyDescent="0.25">
      <c r="A2452" s="1">
        <v>38337</v>
      </c>
      <c r="B2452" s="4">
        <f>Data!B2452-Data!B2451</f>
        <v>9.6399999999999864</v>
      </c>
      <c r="C2452" s="4">
        <f>Data!C2452-Data!C2451</f>
        <v>1.5</v>
      </c>
      <c r="D2452" s="4">
        <f>Data!D2452-Data!D2451</f>
        <v>-1.9999999999996021E-2</v>
      </c>
      <c r="E2452" s="4">
        <f>Data!E2452-Data!E2451</f>
        <v>-1.8100000000000023</v>
      </c>
    </row>
    <row r="2453" spans="1:5" x14ac:dyDescent="0.25">
      <c r="A2453" s="1">
        <v>38338</v>
      </c>
      <c r="B2453" s="4">
        <f>Data!B2453-Data!B2452</f>
        <v>-0.87000000000000455</v>
      </c>
      <c r="C2453" s="4">
        <f>Data!C2453-Data!C2452</f>
        <v>-0.94999999999998863</v>
      </c>
      <c r="D2453" s="4">
        <f>Data!D2453-Data!D2452</f>
        <v>0.68999999999999773</v>
      </c>
      <c r="E2453" s="4">
        <f>Data!E2453-Data!E2452</f>
        <v>2.6099999999999568</v>
      </c>
    </row>
    <row r="2454" spans="1:5" x14ac:dyDescent="0.25">
      <c r="A2454" s="1">
        <v>38341</v>
      </c>
      <c r="B2454" s="4">
        <f>Data!B2454-Data!B2453</f>
        <v>10.450000000000045</v>
      </c>
      <c r="C2454" s="4">
        <f>Data!C2454-Data!C2453</f>
        <v>-0.69999999999998863</v>
      </c>
      <c r="D2454" s="4">
        <f>Data!D2454-Data!D2453</f>
        <v>0.27000000000000313</v>
      </c>
      <c r="E2454" s="4">
        <f>Data!E2454-Data!E2453</f>
        <v>4.6800000000000068</v>
      </c>
    </row>
    <row r="2455" spans="1:5" x14ac:dyDescent="0.25">
      <c r="A2455" s="1">
        <v>38342</v>
      </c>
      <c r="B2455" s="4">
        <f>Data!B2455-Data!B2454</f>
        <v>0.37999999999999545</v>
      </c>
      <c r="C2455" s="4">
        <f>Data!C2455-Data!C2454</f>
        <v>-3.5500000000000114</v>
      </c>
      <c r="D2455" s="4">
        <f>Data!D2455-Data!D2454</f>
        <v>1.3799999999999955</v>
      </c>
      <c r="E2455" s="4">
        <f>Data!E2455-Data!E2454</f>
        <v>2.6500000000000341</v>
      </c>
    </row>
    <row r="2456" spans="1:5" x14ac:dyDescent="0.25">
      <c r="A2456" s="1">
        <v>38343</v>
      </c>
      <c r="B2456" s="4">
        <f>Data!B2456-Data!B2455</f>
        <v>-5.3000000000000114</v>
      </c>
      <c r="C2456" s="4">
        <f>Data!C2456-Data!C2455</f>
        <v>-1.4000000000000057</v>
      </c>
      <c r="D2456" s="4">
        <f>Data!D2456-Data!D2455</f>
        <v>-1.0399999999999991</v>
      </c>
      <c r="E2456" s="4">
        <f>Data!E2456-Data!E2455</f>
        <v>-1.7200000000000273</v>
      </c>
    </row>
    <row r="2457" spans="1:5" x14ac:dyDescent="0.25">
      <c r="A2457" s="1">
        <v>38344</v>
      </c>
      <c r="B2457" s="4">
        <f>Data!B2457-Data!B2456</f>
        <v>1.5500000000000114</v>
      </c>
      <c r="C2457" s="4">
        <f>Data!C2457-Data!C2456</f>
        <v>1.6500000000000057</v>
      </c>
      <c r="D2457" s="4">
        <f>Data!D2457-Data!D2456</f>
        <v>0.60999999999999943</v>
      </c>
      <c r="E2457" s="4">
        <f>Data!E2457-Data!E2456</f>
        <v>5.6500000000000341</v>
      </c>
    </row>
    <row r="2458" spans="1:5" x14ac:dyDescent="0.25">
      <c r="A2458" s="1">
        <v>38345</v>
      </c>
      <c r="B2458" s="4">
        <f>Data!B2458-Data!B2457</f>
        <v>-1.6000000000000227</v>
      </c>
      <c r="C2458" s="4">
        <f>Data!C2458-Data!C2457</f>
        <v>-0.75</v>
      </c>
      <c r="D2458" s="4">
        <f>Data!D2458-Data!D2457</f>
        <v>-0.25</v>
      </c>
      <c r="E2458" s="4">
        <f>Data!E2458-Data!E2457</f>
        <v>11.319999999999993</v>
      </c>
    </row>
    <row r="2459" spans="1:5" x14ac:dyDescent="0.25">
      <c r="A2459" s="1">
        <v>38348</v>
      </c>
      <c r="B2459" s="4">
        <f>Data!B2459-Data!B2458</f>
        <v>2.5699999999999932</v>
      </c>
      <c r="C2459" s="4">
        <f>Data!C2459-Data!C2458</f>
        <v>0.75</v>
      </c>
      <c r="D2459" s="4">
        <f>Data!D2459-Data!D2458</f>
        <v>0</v>
      </c>
      <c r="E2459" s="4">
        <f>Data!E2459-Data!E2458</f>
        <v>13.299999999999955</v>
      </c>
    </row>
    <row r="2460" spans="1:5" x14ac:dyDescent="0.25">
      <c r="A2460" s="1">
        <v>38349</v>
      </c>
      <c r="B2460" s="4">
        <f>Data!B2460-Data!B2459</f>
        <v>1.0500000000000114</v>
      </c>
      <c r="C2460" s="4">
        <f>Data!C2460-Data!C2459</f>
        <v>-1.0999999999999943</v>
      </c>
      <c r="D2460" s="4">
        <f>Data!D2460-Data!D2459</f>
        <v>0.17999999999999972</v>
      </c>
      <c r="E2460" s="4">
        <f>Data!E2460-Data!E2459</f>
        <v>14.930000000000007</v>
      </c>
    </row>
    <row r="2461" spans="1:5" x14ac:dyDescent="0.25">
      <c r="A2461" s="1">
        <v>38350</v>
      </c>
      <c r="B2461" s="4">
        <f>Data!B2461-Data!B2460</f>
        <v>-0.75</v>
      </c>
      <c r="C2461" s="4">
        <f>Data!C2461-Data!C2460</f>
        <v>0.94999999999998863</v>
      </c>
      <c r="D2461" s="4">
        <f>Data!D2461-Data!D2460</f>
        <v>0.28999999999999915</v>
      </c>
      <c r="E2461" s="4">
        <f>Data!E2461-Data!E2460</f>
        <v>-3.9300000000000068</v>
      </c>
    </row>
    <row r="2462" spans="1:5" x14ac:dyDescent="0.25">
      <c r="A2462" s="1">
        <v>38351</v>
      </c>
      <c r="B2462" s="4">
        <f>Data!B2462-Data!B2461</f>
        <v>-3.2699999999999818</v>
      </c>
      <c r="C2462" s="4">
        <f>Data!C2462-Data!C2461</f>
        <v>-0.44999999999998863</v>
      </c>
      <c r="D2462" s="4">
        <f>Data!D2462-Data!D2461</f>
        <v>-0.48999999999999488</v>
      </c>
      <c r="E2462" s="4">
        <f>Data!E2462-Data!E2461</f>
        <v>-1.3199999999999932</v>
      </c>
    </row>
    <row r="2463" spans="1:5" x14ac:dyDescent="0.25">
      <c r="A2463" s="1">
        <v>38352</v>
      </c>
      <c r="B2463" s="4">
        <f>Data!B2463-Data!B2462</f>
        <v>7.9199999999999591</v>
      </c>
      <c r="C2463" s="4">
        <f>Data!C2463-Data!C2462</f>
        <v>-0.65000000000000568</v>
      </c>
      <c r="D2463" s="4">
        <f>Data!D2463-Data!D2462</f>
        <v>1.019999999999996</v>
      </c>
      <c r="E2463" s="4">
        <f>Data!E2463-Data!E2462</f>
        <v>0.3900000000000432</v>
      </c>
    </row>
    <row r="2464" spans="1:5" x14ac:dyDescent="0.25">
      <c r="A2464" s="1">
        <v>38355</v>
      </c>
      <c r="B2464" s="4">
        <f>Data!B2464-Data!B2463</f>
        <v>0.12000000000000455</v>
      </c>
      <c r="C2464" s="4">
        <f>Data!C2464-Data!C2463</f>
        <v>0.84999999999999432</v>
      </c>
      <c r="D2464" s="4">
        <f>Data!D2464-Data!D2463</f>
        <v>0.71000000000000085</v>
      </c>
      <c r="E2464" s="4">
        <f>Data!E2464-Data!E2463</f>
        <v>1.589999999999975</v>
      </c>
    </row>
    <row r="2465" spans="1:5" x14ac:dyDescent="0.25">
      <c r="A2465" s="1">
        <v>38356</v>
      </c>
      <c r="B2465" s="4">
        <f>Data!B2465-Data!B2464</f>
        <v>-10.039999999999964</v>
      </c>
      <c r="C2465" s="4">
        <f>Data!C2465-Data!C2464</f>
        <v>1.8499999999999943</v>
      </c>
      <c r="D2465" s="4">
        <f>Data!D2465-Data!D2464</f>
        <v>0.5</v>
      </c>
      <c r="E2465" s="4">
        <f>Data!E2465-Data!E2464</f>
        <v>-0.35000000000002274</v>
      </c>
    </row>
    <row r="2466" spans="1:5" x14ac:dyDescent="0.25">
      <c r="A2466" s="1">
        <v>38357</v>
      </c>
      <c r="B2466" s="4">
        <f>Data!B2466-Data!B2465</f>
        <v>-11.730000000000018</v>
      </c>
      <c r="C2466" s="4">
        <f>Data!C2466-Data!C2465</f>
        <v>-1.5499999999999829</v>
      </c>
      <c r="D2466" s="4">
        <f>Data!D2466-Data!D2465</f>
        <v>-1.5599999999999952</v>
      </c>
      <c r="E2466" s="4">
        <f>Data!E2466-Data!E2465</f>
        <v>-16.039999999999964</v>
      </c>
    </row>
    <row r="2467" spans="1:5" x14ac:dyDescent="0.25">
      <c r="A2467" s="1">
        <v>38358</v>
      </c>
      <c r="B2467" s="4">
        <f>Data!B2467-Data!B2466</f>
        <v>-10.680000000000007</v>
      </c>
      <c r="C2467" s="4">
        <f>Data!C2467-Data!C2466</f>
        <v>-2.9000000000000057</v>
      </c>
      <c r="D2467" s="4">
        <f>Data!D2467-Data!D2466</f>
        <v>-1.0700000000000003</v>
      </c>
      <c r="E2467" s="4">
        <f>Data!E2467-Data!E2466</f>
        <v>-11.75</v>
      </c>
    </row>
    <row r="2468" spans="1:5" x14ac:dyDescent="0.25">
      <c r="A2468" s="1">
        <v>38359</v>
      </c>
      <c r="B2468" s="4">
        <f>Data!B2468-Data!B2467</f>
        <v>4.9300000000000068</v>
      </c>
      <c r="C2468" s="4">
        <f>Data!C2468-Data!C2467</f>
        <v>-0.80000000000001137</v>
      </c>
      <c r="D2468" s="4">
        <f>Data!D2468-Data!D2467</f>
        <v>-0.67000000000000171</v>
      </c>
      <c r="E2468" s="4">
        <f>Data!E2468-Data!E2467</f>
        <v>5.0799999999999841</v>
      </c>
    </row>
    <row r="2469" spans="1:5" x14ac:dyDescent="0.25">
      <c r="A2469" s="1">
        <v>38362</v>
      </c>
      <c r="B2469" s="4">
        <f>Data!B2469-Data!B2468</f>
        <v>-8.0500000000000114</v>
      </c>
      <c r="C2469" s="4">
        <f>Data!C2469-Data!C2468</f>
        <v>1.8000000000000114</v>
      </c>
      <c r="D2469" s="4">
        <f>Data!D2469-Data!D2468</f>
        <v>-1.4299999999999997</v>
      </c>
      <c r="E2469" s="4">
        <f>Data!E2469-Data!E2468</f>
        <v>-2.6999999999999886</v>
      </c>
    </row>
    <row r="2470" spans="1:5" x14ac:dyDescent="0.25">
      <c r="A2470" s="1">
        <v>38363</v>
      </c>
      <c r="B2470" s="4">
        <f>Data!B2470-Data!B2469</f>
        <v>-15.21999999999997</v>
      </c>
      <c r="C2470" s="4">
        <f>Data!C2470-Data!C2469</f>
        <v>-1.6500000000000057</v>
      </c>
      <c r="D2470" s="4">
        <f>Data!D2470-Data!D2469</f>
        <v>0.12999999999999545</v>
      </c>
      <c r="E2470" s="4">
        <f>Data!E2470-Data!E2469</f>
        <v>-7.8199999999999932</v>
      </c>
    </row>
    <row r="2471" spans="1:5" x14ac:dyDescent="0.25">
      <c r="A2471" s="1">
        <v>38364</v>
      </c>
      <c r="B2471" s="4">
        <f>Data!B2471-Data!B2470</f>
        <v>-15.629999999999995</v>
      </c>
      <c r="C2471" s="4">
        <f>Data!C2471-Data!C2470</f>
        <v>-2.1500000000000057</v>
      </c>
      <c r="D2471" s="4">
        <f>Data!D2471-Data!D2470</f>
        <v>-1.5700000000000003</v>
      </c>
      <c r="E2471" s="4">
        <f>Data!E2471-Data!E2470</f>
        <v>-4.5099999999999909</v>
      </c>
    </row>
    <row r="2472" spans="1:5" x14ac:dyDescent="0.25">
      <c r="A2472" s="1">
        <v>38365</v>
      </c>
      <c r="B2472" s="4">
        <f>Data!B2472-Data!B2471</f>
        <v>8.1999999999999886</v>
      </c>
      <c r="C2472" s="4">
        <f>Data!C2472-Data!C2471</f>
        <v>1.0500000000000114</v>
      </c>
      <c r="D2472" s="4">
        <f>Data!D2472-Data!D2471</f>
        <v>1.8500000000000014</v>
      </c>
      <c r="E2472" s="4">
        <f>Data!E2472-Data!E2471</f>
        <v>11.089999999999975</v>
      </c>
    </row>
    <row r="2473" spans="1:5" x14ac:dyDescent="0.25">
      <c r="A2473" s="1">
        <v>38366</v>
      </c>
      <c r="B2473" s="4">
        <f>Data!B2473-Data!B2472</f>
        <v>-2.4800000000000182</v>
      </c>
      <c r="C2473" s="4">
        <f>Data!C2473-Data!C2472</f>
        <v>9.9999999999994316E-2</v>
      </c>
      <c r="D2473" s="4">
        <f>Data!D2473-Data!D2472</f>
        <v>-1.4600000000000009</v>
      </c>
      <c r="E2473" s="4">
        <f>Data!E2473-Data!E2472</f>
        <v>-7.2400000000000091</v>
      </c>
    </row>
    <row r="2474" spans="1:5" x14ac:dyDescent="0.25">
      <c r="A2474" s="1">
        <v>38369</v>
      </c>
      <c r="B2474" s="4">
        <f>Data!B2474-Data!B2473</f>
        <v>-7.589999999999975</v>
      </c>
      <c r="C2474" s="4">
        <f>Data!C2474-Data!C2473</f>
        <v>5.0000000000011369E-2</v>
      </c>
      <c r="D2474" s="4">
        <f>Data!D2474-Data!D2473</f>
        <v>1.5700000000000003</v>
      </c>
      <c r="E2474" s="4">
        <f>Data!E2474-Data!E2473</f>
        <v>-3.2699999999999818</v>
      </c>
    </row>
    <row r="2475" spans="1:5" x14ac:dyDescent="0.25">
      <c r="A2475" s="1">
        <v>38370</v>
      </c>
      <c r="B2475" s="4">
        <f>Data!B2475-Data!B2474</f>
        <v>-8.5500000000000114</v>
      </c>
      <c r="C2475" s="4">
        <f>Data!C2475-Data!C2474</f>
        <v>2.75</v>
      </c>
      <c r="D2475" s="4">
        <f>Data!D2475-Data!D2474</f>
        <v>1.6500000000000057</v>
      </c>
      <c r="E2475" s="4">
        <f>Data!E2475-Data!E2474</f>
        <v>-0.75</v>
      </c>
    </row>
    <row r="2476" spans="1:5" x14ac:dyDescent="0.25">
      <c r="A2476" s="1">
        <v>38371</v>
      </c>
      <c r="B2476" s="4">
        <f>Data!B2476-Data!B2475</f>
        <v>-1.160000000000025</v>
      </c>
      <c r="C2476" s="4">
        <f>Data!C2476-Data!C2475</f>
        <v>-1</v>
      </c>
      <c r="D2476" s="4">
        <f>Data!D2476-Data!D2475</f>
        <v>-0.71000000000000085</v>
      </c>
      <c r="E2476" s="4">
        <f>Data!E2476-Data!E2475</f>
        <v>3.9300000000000068</v>
      </c>
    </row>
    <row r="2477" spans="1:5" x14ac:dyDescent="0.25">
      <c r="A2477" s="1">
        <v>38372</v>
      </c>
      <c r="B2477" s="4">
        <f>Data!B2477-Data!B2476</f>
        <v>5.75</v>
      </c>
      <c r="C2477" s="4">
        <f>Data!C2477-Data!C2476</f>
        <v>0.19999999999998863</v>
      </c>
      <c r="D2477" s="4">
        <f>Data!D2477-Data!D2476</f>
        <v>-0.88000000000000256</v>
      </c>
      <c r="E2477" s="4">
        <f>Data!E2477-Data!E2476</f>
        <v>2.9599999999999795</v>
      </c>
    </row>
    <row r="2478" spans="1:5" x14ac:dyDescent="0.25">
      <c r="A2478" s="1">
        <v>38376</v>
      </c>
      <c r="B2478" s="4">
        <f>Data!B2478-Data!B2477</f>
        <v>3.2300000000000182</v>
      </c>
      <c r="C2478" s="4">
        <f>Data!C2478-Data!C2477</f>
        <v>5.7000000000000171</v>
      </c>
      <c r="D2478" s="4">
        <f>Data!D2478-Data!D2477</f>
        <v>-1.3299999999999983</v>
      </c>
      <c r="E2478" s="4">
        <f>Data!E2478-Data!E2477</f>
        <v>7.6399999999999864</v>
      </c>
    </row>
    <row r="2479" spans="1:5" x14ac:dyDescent="0.25">
      <c r="A2479" s="1">
        <v>38377</v>
      </c>
      <c r="B2479" s="4">
        <f>Data!B2479-Data!B2478</f>
        <v>0.94999999999998863</v>
      </c>
      <c r="C2479" s="4">
        <f>Data!C2479-Data!C2478</f>
        <v>1.5999999999999943</v>
      </c>
      <c r="D2479" s="4">
        <f>Data!D2479-Data!D2478</f>
        <v>-0.17000000000000171</v>
      </c>
      <c r="E2479" s="4">
        <f>Data!E2479-Data!E2478</f>
        <v>6.7200000000000273</v>
      </c>
    </row>
    <row r="2480" spans="1:5" x14ac:dyDescent="0.25">
      <c r="A2480" s="1">
        <v>38379</v>
      </c>
      <c r="B2480" s="4">
        <f>Data!B2480-Data!B2479</f>
        <v>0.48000000000001819</v>
      </c>
      <c r="C2480" s="4">
        <f>Data!C2480-Data!C2479</f>
        <v>1.9499999999999886</v>
      </c>
      <c r="D2480" s="4">
        <f>Data!D2480-Data!D2479</f>
        <v>0.63000000000000256</v>
      </c>
      <c r="E2480" s="4">
        <f>Data!E2480-Data!E2479</f>
        <v>3.089999999999975</v>
      </c>
    </row>
    <row r="2481" spans="1:5" x14ac:dyDescent="0.25">
      <c r="A2481" s="1">
        <v>38380</v>
      </c>
      <c r="B2481" s="4">
        <f>Data!B2481-Data!B2480</f>
        <v>7.0699999999999932</v>
      </c>
      <c r="C2481" s="4">
        <f>Data!C2481-Data!C2480</f>
        <v>1.75</v>
      </c>
      <c r="D2481" s="4">
        <f>Data!D2481-Data!D2480</f>
        <v>2.4799999999999969</v>
      </c>
      <c r="E2481" s="4">
        <f>Data!E2481-Data!E2480</f>
        <v>8.0500000000000114</v>
      </c>
    </row>
    <row r="2482" spans="1:5" x14ac:dyDescent="0.25">
      <c r="A2482" s="1">
        <v>38383</v>
      </c>
      <c r="B2482" s="4">
        <f>Data!B2482-Data!B2481</f>
        <v>-4.1499999999999773</v>
      </c>
      <c r="C2482" s="4">
        <f>Data!C2482-Data!C2481</f>
        <v>6.75</v>
      </c>
      <c r="D2482" s="4">
        <f>Data!D2482-Data!D2481</f>
        <v>0.78999999999999915</v>
      </c>
      <c r="E2482" s="4">
        <f>Data!E2482-Data!E2481</f>
        <v>4.7699999999999818</v>
      </c>
    </row>
    <row r="2483" spans="1:5" x14ac:dyDescent="0.25">
      <c r="A2483" s="1">
        <v>38384</v>
      </c>
      <c r="B2483" s="4">
        <f>Data!B2483-Data!B2482</f>
        <v>-13.650000000000034</v>
      </c>
      <c r="C2483" s="4">
        <f>Data!C2483-Data!C2482</f>
        <v>8.9500000000000171</v>
      </c>
      <c r="D2483" s="4">
        <f>Data!D2483-Data!D2482</f>
        <v>-0.54999999999999716</v>
      </c>
      <c r="E2483" s="4">
        <f>Data!E2483-Data!E2482</f>
        <v>-3.2699999999999818</v>
      </c>
    </row>
    <row r="2484" spans="1:5" x14ac:dyDescent="0.25">
      <c r="A2484" s="1">
        <v>38385</v>
      </c>
      <c r="B2484" s="4">
        <f>Data!B2484-Data!B2483</f>
        <v>-0.26999999999998181</v>
      </c>
      <c r="C2484" s="4">
        <f>Data!C2484-Data!C2483</f>
        <v>-4.25</v>
      </c>
      <c r="D2484" s="4">
        <f>Data!D2484-Data!D2483</f>
        <v>1.240000000000002</v>
      </c>
      <c r="E2484" s="4">
        <f>Data!E2484-Data!E2483</f>
        <v>1.1899999999999977</v>
      </c>
    </row>
    <row r="2485" spans="1:5" x14ac:dyDescent="0.25">
      <c r="A2485" s="1">
        <v>38386</v>
      </c>
      <c r="B2485" s="4">
        <f>Data!B2485-Data!B2484</f>
        <v>1.3700000000000045</v>
      </c>
      <c r="C2485" s="4">
        <f>Data!C2485-Data!C2484</f>
        <v>0.89999999999997726</v>
      </c>
      <c r="D2485" s="4">
        <f>Data!D2485-Data!D2484</f>
        <v>0.27999999999999403</v>
      </c>
      <c r="E2485" s="4">
        <f>Data!E2485-Data!E2484</f>
        <v>10.79000000000002</v>
      </c>
    </row>
    <row r="2486" spans="1:5" x14ac:dyDescent="0.25">
      <c r="A2486" s="1">
        <v>38387</v>
      </c>
      <c r="B2486" s="4">
        <f>Data!B2486-Data!B2485</f>
        <v>10.46999999999997</v>
      </c>
      <c r="C2486" s="4">
        <f>Data!C2486-Data!C2485</f>
        <v>0.30000000000001137</v>
      </c>
      <c r="D2486" s="4">
        <f>Data!D2486-Data!D2485</f>
        <v>-9.9999999999980105E-3</v>
      </c>
      <c r="E2486" s="4">
        <f>Data!E2486-Data!E2485</f>
        <v>1.0600000000000023</v>
      </c>
    </row>
    <row r="2487" spans="1:5" x14ac:dyDescent="0.25">
      <c r="A2487" s="1">
        <v>38390</v>
      </c>
      <c r="B2487" s="4">
        <f>Data!B2487-Data!B2486</f>
        <v>-2.6699999999999591</v>
      </c>
      <c r="C2487" s="4">
        <f>Data!C2487-Data!C2486</f>
        <v>-3.5999999999999943</v>
      </c>
      <c r="D2487" s="4">
        <f>Data!D2487-Data!D2486</f>
        <v>-0.46999999999999886</v>
      </c>
      <c r="E2487" s="4">
        <f>Data!E2487-Data!E2486</f>
        <v>1.9799999999999613</v>
      </c>
    </row>
    <row r="2488" spans="1:5" x14ac:dyDescent="0.25">
      <c r="A2488" s="1">
        <v>38391</v>
      </c>
      <c r="B2488" s="4">
        <f>Data!B2488-Data!B2487</f>
        <v>3.5999999999999659</v>
      </c>
      <c r="C2488" s="4">
        <f>Data!C2488-Data!C2487</f>
        <v>-2.0999999999999943</v>
      </c>
      <c r="D2488" s="4">
        <f>Data!D2488-Data!D2487</f>
        <v>0.36999999999999744</v>
      </c>
      <c r="E2488" s="4">
        <f>Data!E2488-Data!E2487</f>
        <v>-3</v>
      </c>
    </row>
    <row r="2489" spans="1:5" x14ac:dyDescent="0.25">
      <c r="A2489" s="1">
        <v>38392</v>
      </c>
      <c r="B2489" s="4">
        <f>Data!B2489-Data!B2488</f>
        <v>2.2800000000000296</v>
      </c>
      <c r="C2489" s="4">
        <f>Data!C2489-Data!C2488</f>
        <v>0.34999999999999432</v>
      </c>
      <c r="D2489" s="4">
        <f>Data!D2489-Data!D2488</f>
        <v>-0.21999999999999886</v>
      </c>
      <c r="E2489" s="4">
        <f>Data!E2489-Data!E2488</f>
        <v>3.8400000000000318</v>
      </c>
    </row>
    <row r="2490" spans="1:5" x14ac:dyDescent="0.25">
      <c r="A2490" s="1">
        <v>38393</v>
      </c>
      <c r="B2490" s="4">
        <f>Data!B2490-Data!B2489</f>
        <v>1.4699999999999704</v>
      </c>
      <c r="C2490" s="4">
        <f>Data!C2490-Data!C2489</f>
        <v>-6.4000000000000057</v>
      </c>
      <c r="D2490" s="4">
        <f>Data!D2490-Data!D2489</f>
        <v>0.98000000000000398</v>
      </c>
      <c r="E2490" s="4">
        <f>Data!E2490-Data!E2489</f>
        <v>-1.8100000000000023</v>
      </c>
    </row>
    <row r="2491" spans="1:5" x14ac:dyDescent="0.25">
      <c r="A2491" s="1">
        <v>38394</v>
      </c>
      <c r="B2491" s="4">
        <f>Data!B2491-Data!B2490</f>
        <v>0.40000000000003411</v>
      </c>
      <c r="C2491" s="4">
        <f>Data!C2491-Data!C2490</f>
        <v>1.3000000000000114</v>
      </c>
      <c r="D2491" s="4">
        <f>Data!D2491-Data!D2490</f>
        <v>0.75999999999999801</v>
      </c>
      <c r="E2491" s="4">
        <f>Data!E2491-Data!E2490</f>
        <v>0.62000000000000455</v>
      </c>
    </row>
    <row r="2492" spans="1:5" x14ac:dyDescent="0.25">
      <c r="A2492" s="1">
        <v>38397</v>
      </c>
      <c r="B2492" s="4">
        <f>Data!B2492-Data!B2491</f>
        <v>0.12999999999999545</v>
      </c>
      <c r="C2492" s="4">
        <f>Data!C2492-Data!C2491</f>
        <v>-3.4000000000000057</v>
      </c>
      <c r="D2492" s="4">
        <f>Data!D2492-Data!D2491</f>
        <v>-9.0000000000003411E-2</v>
      </c>
      <c r="E2492" s="4">
        <f>Data!E2492-Data!E2491</f>
        <v>4.9099999999999682</v>
      </c>
    </row>
    <row r="2493" spans="1:5" x14ac:dyDescent="0.25">
      <c r="A2493" s="1">
        <v>38398</v>
      </c>
      <c r="B2493" s="4">
        <f>Data!B2493-Data!B2492</f>
        <v>5.1200000000000045</v>
      </c>
      <c r="C2493" s="4">
        <f>Data!C2493-Data!C2492</f>
        <v>0.15000000000000568</v>
      </c>
      <c r="D2493" s="4">
        <f>Data!D2493-Data!D2492</f>
        <v>1.1900000000000048</v>
      </c>
      <c r="E2493" s="4">
        <f>Data!E2493-Data!E2492</f>
        <v>-2.3899999999999864</v>
      </c>
    </row>
    <row r="2494" spans="1:5" x14ac:dyDescent="0.25">
      <c r="A2494" s="1">
        <v>38399</v>
      </c>
      <c r="B2494" s="4">
        <f>Data!B2494-Data!B2493</f>
        <v>-4.6500000000000341</v>
      </c>
      <c r="C2494" s="4">
        <f>Data!C2494-Data!C2493</f>
        <v>-8.1500000000000057</v>
      </c>
      <c r="D2494" s="4">
        <f>Data!D2494-Data!D2493</f>
        <v>-0.35999999999999943</v>
      </c>
      <c r="E2494" s="4">
        <f>Data!E2494-Data!E2493</f>
        <v>4.1999999999999886</v>
      </c>
    </row>
    <row r="2495" spans="1:5" x14ac:dyDescent="0.25">
      <c r="A2495" s="1">
        <v>38400</v>
      </c>
      <c r="B2495" s="4">
        <f>Data!B2495-Data!B2494</f>
        <v>-1.4699999999999704</v>
      </c>
      <c r="C2495" s="4">
        <f>Data!C2495-Data!C2494</f>
        <v>1</v>
      </c>
      <c r="D2495" s="4">
        <f>Data!D2495-Data!D2494</f>
        <v>0.12999999999999545</v>
      </c>
      <c r="E2495" s="4">
        <f>Data!E2495-Data!E2494</f>
        <v>4.7300000000000182</v>
      </c>
    </row>
    <row r="2496" spans="1:5" x14ac:dyDescent="0.25">
      <c r="A2496" s="1">
        <v>38401</v>
      </c>
      <c r="B2496" s="4">
        <f>Data!B2496-Data!B2495</f>
        <v>-5.8500000000000227</v>
      </c>
      <c r="C2496" s="4">
        <f>Data!C2496-Data!C2495</f>
        <v>-0.15000000000000568</v>
      </c>
      <c r="D2496" s="4">
        <f>Data!D2496-Data!D2495</f>
        <v>-0.58999999999999631</v>
      </c>
      <c r="E2496" s="4">
        <f>Data!E2496-Data!E2495</f>
        <v>1.7599999999999909</v>
      </c>
    </row>
    <row r="2497" spans="1:5" x14ac:dyDescent="0.25">
      <c r="A2497" s="1">
        <v>38404</v>
      </c>
      <c r="B2497" s="4">
        <f>Data!B2497-Data!B2496</f>
        <v>-2.4800000000000182</v>
      </c>
      <c r="C2497" s="4">
        <f>Data!C2497-Data!C2496</f>
        <v>-2.3499999999999943</v>
      </c>
      <c r="D2497" s="4">
        <f>Data!D2497-Data!D2496</f>
        <v>-0.28999999999999915</v>
      </c>
      <c r="E2497" s="4">
        <f>Data!E2497-Data!E2496</f>
        <v>-4.7699999999999818</v>
      </c>
    </row>
    <row r="2498" spans="1:5" x14ac:dyDescent="0.25">
      <c r="A2498" s="1">
        <v>38405</v>
      </c>
      <c r="B2498" s="4">
        <f>Data!B2498-Data!B2497</f>
        <v>-0.37999999999999545</v>
      </c>
      <c r="C2498" s="4">
        <f>Data!C2498-Data!C2497</f>
        <v>2.8499999999999943</v>
      </c>
      <c r="D2498" s="4">
        <f>Data!D2498-Data!D2497</f>
        <v>9.9999999999980105E-3</v>
      </c>
      <c r="E2498" s="4">
        <f>Data!E2498-Data!E2497</f>
        <v>3.8000000000000114</v>
      </c>
    </row>
    <row r="2499" spans="1:5" x14ac:dyDescent="0.25">
      <c r="A2499" s="1">
        <v>38406</v>
      </c>
      <c r="B2499" s="4">
        <f>Data!B2499-Data!B2498</f>
        <v>1.9600000000000364</v>
      </c>
      <c r="C2499" s="4">
        <f>Data!C2499-Data!C2498</f>
        <v>-1.3000000000000114</v>
      </c>
      <c r="D2499" s="4">
        <f>Data!D2499-Data!D2498</f>
        <v>-0.42999999999999972</v>
      </c>
      <c r="E2499" s="4">
        <f>Data!E2499-Data!E2498</f>
        <v>0.62000000000000455</v>
      </c>
    </row>
    <row r="2500" spans="1:5" x14ac:dyDescent="0.25">
      <c r="A2500" s="1">
        <v>38407</v>
      </c>
      <c r="B2500" s="4">
        <f>Data!B2500-Data!B2499</f>
        <v>-4</v>
      </c>
      <c r="C2500" s="4">
        <f>Data!C2500-Data!C2499</f>
        <v>-1.0999999999999943</v>
      </c>
      <c r="D2500" s="4">
        <f>Data!D2500-Data!D2499</f>
        <v>-0.21999999999999886</v>
      </c>
      <c r="E2500" s="4">
        <f>Data!E2500-Data!E2499</f>
        <v>-0.80000000000001137</v>
      </c>
    </row>
    <row r="2501" spans="1:5" x14ac:dyDescent="0.25">
      <c r="A2501" s="1">
        <v>38408</v>
      </c>
      <c r="B2501" s="4">
        <f>Data!B2501-Data!B2500</f>
        <v>-3.8000000000000114</v>
      </c>
      <c r="C2501" s="4">
        <f>Data!C2501-Data!C2500</f>
        <v>-2.3499999999999943</v>
      </c>
      <c r="D2501" s="4">
        <f>Data!D2501-Data!D2500</f>
        <v>-0.20000000000000284</v>
      </c>
      <c r="E2501" s="4">
        <f>Data!E2501-Data!E2500</f>
        <v>-2.4300000000000068</v>
      </c>
    </row>
    <row r="2502" spans="1:5" x14ac:dyDescent="0.25">
      <c r="A2502" s="1">
        <v>38411</v>
      </c>
      <c r="B2502" s="4">
        <f>Data!B2502-Data!B2501</f>
        <v>4.1399999999999864</v>
      </c>
      <c r="C2502" s="4">
        <f>Data!C2502-Data!C2501</f>
        <v>3.5</v>
      </c>
      <c r="D2502" s="4">
        <f>Data!D2502-Data!D2501</f>
        <v>0.67999999999999972</v>
      </c>
      <c r="E2502" s="4">
        <f>Data!E2502-Data!E2501</f>
        <v>11.139999999999986</v>
      </c>
    </row>
    <row r="2503" spans="1:5" x14ac:dyDescent="0.25">
      <c r="A2503" s="1">
        <v>38412</v>
      </c>
      <c r="B2503" s="4">
        <f>Data!B2503-Data!B2502</f>
        <v>0.75</v>
      </c>
      <c r="C2503" s="4">
        <f>Data!C2503-Data!C2502</f>
        <v>2.0500000000000114</v>
      </c>
      <c r="D2503" s="4">
        <f>Data!D2503-Data!D2502</f>
        <v>-1.2000000000000028</v>
      </c>
      <c r="E2503" s="4">
        <f>Data!E2503-Data!E2502</f>
        <v>-1.1899999999999977</v>
      </c>
    </row>
    <row r="2504" spans="1:5" x14ac:dyDescent="0.25">
      <c r="A2504" s="1">
        <v>38413</v>
      </c>
      <c r="B2504" s="4">
        <f>Data!B2504-Data!B2503</f>
        <v>0.61000000000001364</v>
      </c>
      <c r="C2504" s="4">
        <f>Data!C2504-Data!C2503</f>
        <v>0.69999999999998863</v>
      </c>
      <c r="D2504" s="4">
        <f>Data!D2504-Data!D2503</f>
        <v>0.18000000000000682</v>
      </c>
      <c r="E2504" s="4">
        <f>Data!E2504-Data!E2503</f>
        <v>6.6299999999999955</v>
      </c>
    </row>
    <row r="2505" spans="1:5" x14ac:dyDescent="0.25">
      <c r="A2505" s="1">
        <v>38414</v>
      </c>
      <c r="B2505" s="4">
        <f>Data!B2505-Data!B2504</f>
        <v>0</v>
      </c>
      <c r="C2505" s="4">
        <f>Data!C2505-Data!C2504</f>
        <v>3.6500000000000057</v>
      </c>
      <c r="D2505" s="4">
        <f>Data!D2505-Data!D2504</f>
        <v>0.54999999999999716</v>
      </c>
      <c r="E2505" s="4">
        <f>Data!E2505-Data!E2504</f>
        <v>1.7599999999999909</v>
      </c>
    </row>
    <row r="2506" spans="1:5" x14ac:dyDescent="0.25">
      <c r="A2506" s="1">
        <v>38415</v>
      </c>
      <c r="B2506" s="4">
        <f>Data!B2506-Data!B2505</f>
        <v>0.92000000000001592</v>
      </c>
      <c r="C2506" s="4">
        <f>Data!C2506-Data!C2505</f>
        <v>-0.70000000000001705</v>
      </c>
      <c r="D2506" s="4">
        <f>Data!D2506-Data!D2505</f>
        <v>0.10000000000000142</v>
      </c>
      <c r="E2506" s="4">
        <f>Data!E2506-Data!E2505</f>
        <v>-1.5399999999999636</v>
      </c>
    </row>
    <row r="2507" spans="1:5" x14ac:dyDescent="0.25">
      <c r="A2507" s="1">
        <v>38418</v>
      </c>
      <c r="B2507" s="4">
        <f>Data!B2507-Data!B2506</f>
        <v>4.9999999999954525E-2</v>
      </c>
      <c r="C2507" s="4">
        <f>Data!C2507-Data!C2506</f>
        <v>-4.75</v>
      </c>
      <c r="D2507" s="4">
        <f>Data!D2507-Data!D2506</f>
        <v>-0.28999999999999915</v>
      </c>
      <c r="E2507" s="4">
        <f>Data!E2507-Data!E2506</f>
        <v>5.4300000000000068</v>
      </c>
    </row>
    <row r="2508" spans="1:5" x14ac:dyDescent="0.25">
      <c r="A2508" s="1">
        <v>38419</v>
      </c>
      <c r="B2508" s="4">
        <f>Data!B2508-Data!B2507</f>
        <v>10.950000000000045</v>
      </c>
      <c r="C2508" s="4">
        <f>Data!C2508-Data!C2507</f>
        <v>1.2000000000000171</v>
      </c>
      <c r="D2508" s="4">
        <f>Data!D2508-Data!D2507</f>
        <v>-4.0000000000006253E-2</v>
      </c>
      <c r="E2508" s="4">
        <f>Data!E2508-Data!E2507</f>
        <v>1.6399999999999864</v>
      </c>
    </row>
    <row r="2509" spans="1:5" x14ac:dyDescent="0.25">
      <c r="A2509" s="1">
        <v>38420</v>
      </c>
      <c r="B2509" s="4">
        <f>Data!B2509-Data!B2508</f>
        <v>2.5799999999999841</v>
      </c>
      <c r="C2509" s="4">
        <f>Data!C2509-Data!C2508</f>
        <v>-2.0500000000000114</v>
      </c>
      <c r="D2509" s="4">
        <f>Data!D2509-Data!D2508</f>
        <v>-0.54999999999999716</v>
      </c>
      <c r="E2509" s="4">
        <f>Data!E2509-Data!E2508</f>
        <v>-4.1999999999999886</v>
      </c>
    </row>
    <row r="2510" spans="1:5" x14ac:dyDescent="0.25">
      <c r="A2510" s="1">
        <v>38421</v>
      </c>
      <c r="B2510" s="4">
        <f>Data!B2510-Data!B2509</f>
        <v>3.4200000000000159</v>
      </c>
      <c r="C2510" s="4">
        <f>Data!C2510-Data!C2509</f>
        <v>0</v>
      </c>
      <c r="D2510" s="4">
        <f>Data!D2510-Data!D2509</f>
        <v>7.0000000000000284E-2</v>
      </c>
      <c r="E2510" s="4">
        <f>Data!E2510-Data!E2509</f>
        <v>-0.80000000000001137</v>
      </c>
    </row>
    <row r="2511" spans="1:5" x14ac:dyDescent="0.25">
      <c r="A2511" s="1">
        <v>38422</v>
      </c>
      <c r="B2511" s="4">
        <f>Data!B2511-Data!B2510</f>
        <v>-7.5</v>
      </c>
      <c r="C2511" s="4">
        <f>Data!C2511-Data!C2510</f>
        <v>-0.79999999999998295</v>
      </c>
      <c r="D2511" s="4">
        <f>Data!D2511-Data!D2510</f>
        <v>-0.24000000000000199</v>
      </c>
      <c r="E2511" s="4">
        <f>Data!E2511-Data!E2510</f>
        <v>8.5299999999999727</v>
      </c>
    </row>
    <row r="2512" spans="1:5" x14ac:dyDescent="0.25">
      <c r="A2512" s="1">
        <v>38425</v>
      </c>
      <c r="B2512" s="4">
        <f>Data!B2512-Data!B2511</f>
        <v>-0.75</v>
      </c>
      <c r="C2512" s="4">
        <f>Data!C2512-Data!C2511</f>
        <v>-4.7000000000000171</v>
      </c>
      <c r="D2512" s="4">
        <f>Data!D2512-Data!D2511</f>
        <v>-0.43999999999999773</v>
      </c>
      <c r="E2512" s="4">
        <f>Data!E2512-Data!E2511</f>
        <v>-2.8299999999999841</v>
      </c>
    </row>
    <row r="2513" spans="1:5" x14ac:dyDescent="0.25">
      <c r="A2513" s="1">
        <v>38426</v>
      </c>
      <c r="B2513" s="4">
        <f>Data!B2513-Data!B2512</f>
        <v>5.8299999999999841</v>
      </c>
      <c r="C2513" s="4">
        <f>Data!C2513-Data!C2512</f>
        <v>-2.9000000000000057</v>
      </c>
      <c r="D2513" s="4">
        <f>Data!D2513-Data!D2512</f>
        <v>-0.53000000000000114</v>
      </c>
      <c r="E2513" s="4">
        <f>Data!E2513-Data!E2512</f>
        <v>4.7799999999999727</v>
      </c>
    </row>
    <row r="2514" spans="1:5" x14ac:dyDescent="0.25">
      <c r="A2514" s="1">
        <v>38427</v>
      </c>
      <c r="B2514" s="4">
        <f>Data!B2514-Data!B2513</f>
        <v>1.839999999999975</v>
      </c>
      <c r="C2514" s="4">
        <f>Data!C2514-Data!C2513</f>
        <v>-0.34999999999999432</v>
      </c>
      <c r="D2514" s="4">
        <f>Data!D2514-Data!D2513</f>
        <v>-0.25</v>
      </c>
      <c r="E2514" s="4">
        <f>Data!E2514-Data!E2513</f>
        <v>-2.6099999999999568</v>
      </c>
    </row>
    <row r="2515" spans="1:5" x14ac:dyDescent="0.25">
      <c r="A2515" s="1">
        <v>38428</v>
      </c>
      <c r="B2515" s="4">
        <f>Data!B2515-Data!B2514</f>
        <v>-4.75</v>
      </c>
      <c r="C2515" s="4">
        <f>Data!C2515-Data!C2514</f>
        <v>-1.4499999999999886</v>
      </c>
      <c r="D2515" s="4">
        <f>Data!D2515-Data!D2514</f>
        <v>-0.21999999999999886</v>
      </c>
      <c r="E2515" s="4">
        <f>Data!E2515-Data!E2514</f>
        <v>-7.9499999999999886</v>
      </c>
    </row>
    <row r="2516" spans="1:5" x14ac:dyDescent="0.25">
      <c r="A2516" s="1">
        <v>38429</v>
      </c>
      <c r="B2516" s="4">
        <f>Data!B2516-Data!B2515</f>
        <v>-14.75</v>
      </c>
      <c r="C2516" s="4">
        <f>Data!C2516-Data!C2515</f>
        <v>-0.45000000000001705</v>
      </c>
      <c r="D2516" s="4">
        <f>Data!D2516-Data!D2515</f>
        <v>7.9999999999998295E-2</v>
      </c>
      <c r="E2516" s="4">
        <f>Data!E2516-Data!E2515</f>
        <v>2.5999999999999659</v>
      </c>
    </row>
    <row r="2517" spans="1:5" x14ac:dyDescent="0.25">
      <c r="A2517" s="1">
        <v>38432</v>
      </c>
      <c r="B2517" s="4">
        <f>Data!B2517-Data!B2516</f>
        <v>2.0500000000000114</v>
      </c>
      <c r="C2517" s="4">
        <f>Data!C2517-Data!C2516</f>
        <v>-3.25</v>
      </c>
      <c r="D2517" s="4">
        <f>Data!D2517-Data!D2516</f>
        <v>-0.22999999999999687</v>
      </c>
      <c r="E2517" s="4">
        <f>Data!E2517-Data!E2516</f>
        <v>-2.6499999999999773</v>
      </c>
    </row>
    <row r="2518" spans="1:5" x14ac:dyDescent="0.25">
      <c r="A2518" s="1">
        <v>38433</v>
      </c>
      <c r="B2518" s="4">
        <f>Data!B2518-Data!B2517</f>
        <v>4.5799999999999841</v>
      </c>
      <c r="C2518" s="4">
        <f>Data!C2518-Data!C2517</f>
        <v>0.40000000000000568</v>
      </c>
      <c r="D2518" s="4">
        <f>Data!D2518-Data!D2517</f>
        <v>-1.6400000000000006</v>
      </c>
      <c r="E2518" s="4">
        <f>Data!E2518-Data!E2517</f>
        <v>-12.020000000000039</v>
      </c>
    </row>
    <row r="2519" spans="1:5" x14ac:dyDescent="0.25">
      <c r="A2519" s="1">
        <v>38434</v>
      </c>
      <c r="B2519" s="4">
        <f>Data!B2519-Data!B2518</f>
        <v>11.350000000000023</v>
      </c>
      <c r="C2519" s="4">
        <f>Data!C2519-Data!C2518</f>
        <v>2.9500000000000171</v>
      </c>
      <c r="D2519" s="4">
        <f>Data!D2519-Data!D2518</f>
        <v>-1.6499999999999986</v>
      </c>
      <c r="E2519" s="4">
        <f>Data!E2519-Data!E2518</f>
        <v>-8</v>
      </c>
    </row>
    <row r="2520" spans="1:5" x14ac:dyDescent="0.25">
      <c r="A2520" s="1">
        <v>38435</v>
      </c>
      <c r="B2520" s="4">
        <f>Data!B2520-Data!B2519</f>
        <v>-1.4800000000000182</v>
      </c>
      <c r="C2520" s="4">
        <f>Data!C2520-Data!C2519</f>
        <v>1</v>
      </c>
      <c r="D2520" s="4">
        <f>Data!D2520-Data!D2519</f>
        <v>-0.17000000000000171</v>
      </c>
      <c r="E2520" s="4">
        <f>Data!E2520-Data!E2519</f>
        <v>4.160000000000025</v>
      </c>
    </row>
    <row r="2521" spans="1:5" x14ac:dyDescent="0.25">
      <c r="A2521" s="1">
        <v>38439</v>
      </c>
      <c r="B2521" s="4">
        <f>Data!B2521-Data!B2520</f>
        <v>10.629999999999995</v>
      </c>
      <c r="C2521" s="4">
        <f>Data!C2521-Data!C2520</f>
        <v>0.44999999999998863</v>
      </c>
      <c r="D2521" s="4">
        <f>Data!D2521-Data!D2520</f>
        <v>1</v>
      </c>
      <c r="E2521" s="4">
        <f>Data!E2521-Data!E2520</f>
        <v>4.6800000000000068</v>
      </c>
    </row>
    <row r="2522" spans="1:5" x14ac:dyDescent="0.25">
      <c r="A2522" s="1">
        <v>38440</v>
      </c>
      <c r="B2522" s="4">
        <f>Data!B2522-Data!B2521</f>
        <v>-16.379999999999995</v>
      </c>
      <c r="C2522" s="4">
        <f>Data!C2522-Data!C2521</f>
        <v>-3.4499999999999886</v>
      </c>
      <c r="D2522" s="4">
        <f>Data!D2522-Data!D2521</f>
        <v>-1.1099999999999994</v>
      </c>
      <c r="E2522" s="4">
        <f>Data!E2522-Data!E2521</f>
        <v>-14.980000000000018</v>
      </c>
    </row>
    <row r="2523" spans="1:5" x14ac:dyDescent="0.25">
      <c r="A2523" s="1">
        <v>38441</v>
      </c>
      <c r="B2523" s="4">
        <f>Data!B2523-Data!B2522</f>
        <v>3.1100000000000136</v>
      </c>
      <c r="C2523" s="4">
        <f>Data!C2523-Data!C2522</f>
        <v>-0.25</v>
      </c>
      <c r="D2523" s="4">
        <f>Data!D2523-Data!D2522</f>
        <v>1.6099999999999994</v>
      </c>
      <c r="E2523" s="4">
        <f>Data!E2523-Data!E2522</f>
        <v>-4.4200000000000159</v>
      </c>
    </row>
    <row r="2524" spans="1:5" x14ac:dyDescent="0.25">
      <c r="A2524" s="1">
        <v>38442</v>
      </c>
      <c r="B2524" s="4">
        <f>Data!B2524-Data!B2523</f>
        <v>-3.3299999999999841</v>
      </c>
      <c r="C2524" s="4">
        <f>Data!C2524-Data!C2523</f>
        <v>0.44999999999998863</v>
      </c>
      <c r="D2524" s="4">
        <f>Data!D2524-Data!D2523</f>
        <v>0.10000000000000142</v>
      </c>
      <c r="E2524" s="4">
        <f>Data!E2524-Data!E2523</f>
        <v>3.9800000000000182</v>
      </c>
    </row>
    <row r="2525" spans="1:5" x14ac:dyDescent="0.25">
      <c r="A2525" s="1">
        <v>38443</v>
      </c>
      <c r="B2525" s="4">
        <f>Data!B2525-Data!B2524</f>
        <v>2.1299999999999955</v>
      </c>
      <c r="C2525" s="4">
        <f>Data!C2525-Data!C2524</f>
        <v>0.44999999999998863</v>
      </c>
      <c r="D2525" s="4">
        <f>Data!D2525-Data!D2524</f>
        <v>0.39999999999999858</v>
      </c>
      <c r="E2525" s="4">
        <f>Data!E2525-Data!E2524</f>
        <v>7.3799999999999955</v>
      </c>
    </row>
    <row r="2526" spans="1:5" x14ac:dyDescent="0.25">
      <c r="A2526" s="1">
        <v>38446</v>
      </c>
      <c r="B2526" s="4">
        <f>Data!B2526-Data!B2525</f>
        <v>0.76999999999998181</v>
      </c>
      <c r="C2526" s="4">
        <f>Data!C2526-Data!C2525</f>
        <v>-1.0499999999999829</v>
      </c>
      <c r="D2526" s="4">
        <f>Data!D2526-Data!D2525</f>
        <v>-0.35999999999999943</v>
      </c>
      <c r="E2526" s="4">
        <f>Data!E2526-Data!E2525</f>
        <v>-13.829999999999984</v>
      </c>
    </row>
    <row r="2527" spans="1:5" x14ac:dyDescent="0.25">
      <c r="A2527" s="1">
        <v>38447</v>
      </c>
      <c r="B2527" s="4">
        <f>Data!B2527-Data!B2526</f>
        <v>-0.30000000000001137</v>
      </c>
      <c r="C2527" s="4">
        <f>Data!C2527-Data!C2526</f>
        <v>-1.6500000000000057</v>
      </c>
      <c r="D2527" s="4">
        <f>Data!D2527-Data!D2526</f>
        <v>-1.0900000000000034</v>
      </c>
      <c r="E2527" s="4">
        <f>Data!E2527-Data!E2526</f>
        <v>-9.8999999999999773</v>
      </c>
    </row>
    <row r="2528" spans="1:5" x14ac:dyDescent="0.25">
      <c r="A2528" s="1">
        <v>38448</v>
      </c>
      <c r="B2528" s="4">
        <f>Data!B2528-Data!B2527</f>
        <v>1.5300000000000296</v>
      </c>
      <c r="C2528" s="4">
        <f>Data!C2528-Data!C2527</f>
        <v>3.3499999999999943</v>
      </c>
      <c r="D2528" s="4">
        <f>Data!D2528-Data!D2527</f>
        <v>0.56000000000000227</v>
      </c>
      <c r="E2528" s="4">
        <f>Data!E2528-Data!E2527</f>
        <v>7.0199999999999818</v>
      </c>
    </row>
    <row r="2529" spans="1:5" x14ac:dyDescent="0.25">
      <c r="A2529" s="1">
        <v>38449</v>
      </c>
      <c r="B2529" s="4">
        <f>Data!B2529-Data!B2528</f>
        <v>0.56999999999999318</v>
      </c>
      <c r="C2529" s="4">
        <f>Data!C2529-Data!C2528</f>
        <v>-0.34999999999999432</v>
      </c>
      <c r="D2529" s="4">
        <f>Data!D2529-Data!D2528</f>
        <v>-0.47999999999999687</v>
      </c>
      <c r="E2529" s="4">
        <f>Data!E2529-Data!E2528</f>
        <v>-4.0600000000000023</v>
      </c>
    </row>
    <row r="2530" spans="1:5" x14ac:dyDescent="0.25">
      <c r="A2530" s="1">
        <v>38450</v>
      </c>
      <c r="B2530" s="4">
        <f>Data!B2530-Data!B2529</f>
        <v>-1.8000000000000114</v>
      </c>
      <c r="C2530" s="4">
        <f>Data!C2530-Data!C2529</f>
        <v>-0.75</v>
      </c>
      <c r="D2530" s="4">
        <f>Data!D2530-Data!D2529</f>
        <v>-0.57000000000000028</v>
      </c>
      <c r="E2530" s="4">
        <f>Data!E2530-Data!E2529</f>
        <v>-3.9800000000000182</v>
      </c>
    </row>
    <row r="2531" spans="1:5" x14ac:dyDescent="0.25">
      <c r="A2531" s="1">
        <v>38453</v>
      </c>
      <c r="B2531" s="4">
        <f>Data!B2531-Data!B2530</f>
        <v>0.87000000000000455</v>
      </c>
      <c r="C2531" s="4">
        <f>Data!C2531-Data!C2530</f>
        <v>-1.6999999999999886</v>
      </c>
      <c r="D2531" s="4">
        <f>Data!D2531-Data!D2530</f>
        <v>-0.10000000000000142</v>
      </c>
      <c r="E2531" s="4">
        <f>Data!E2531-Data!E2530</f>
        <v>-0.12999999999999545</v>
      </c>
    </row>
    <row r="2532" spans="1:5" x14ac:dyDescent="0.25">
      <c r="A2532" s="1">
        <v>38454</v>
      </c>
      <c r="B2532" s="4">
        <f>Data!B2532-Data!B2531</f>
        <v>-0.81999999999999318</v>
      </c>
      <c r="C2532" s="4">
        <f>Data!C2532-Data!C2531</f>
        <v>2.5999999999999943</v>
      </c>
      <c r="D2532" s="4">
        <f>Data!D2532-Data!D2531</f>
        <v>0.69999999999999574</v>
      </c>
      <c r="E2532" s="4">
        <f>Data!E2532-Data!E2531</f>
        <v>6.7200000000000273</v>
      </c>
    </row>
    <row r="2533" spans="1:5" x14ac:dyDescent="0.25">
      <c r="A2533" s="1">
        <v>38455</v>
      </c>
      <c r="B2533" s="4">
        <f>Data!B2533-Data!B2532</f>
        <v>-4.0199999999999818</v>
      </c>
      <c r="C2533" s="4">
        <f>Data!C2533-Data!C2532</f>
        <v>2.0499999999999829</v>
      </c>
      <c r="D2533" s="4">
        <f>Data!D2533-Data!D2532</f>
        <v>0.24000000000000199</v>
      </c>
      <c r="E2533" s="4">
        <f>Data!E2533-Data!E2532</f>
        <v>-6.9000000000000341</v>
      </c>
    </row>
    <row r="2534" spans="1:5" x14ac:dyDescent="0.25">
      <c r="A2534" s="1">
        <v>38457</v>
      </c>
      <c r="B2534" s="4">
        <f>Data!B2534-Data!B2533</f>
        <v>-12.580000000000041</v>
      </c>
      <c r="C2534" s="4">
        <f>Data!C2534-Data!C2533</f>
        <v>-2.3999999999999773</v>
      </c>
      <c r="D2534" s="4">
        <f>Data!D2534-Data!D2533</f>
        <v>-1.1099999999999994</v>
      </c>
      <c r="E2534" s="4">
        <f>Data!E2534-Data!E2533</f>
        <v>-12.949999999999989</v>
      </c>
    </row>
    <row r="2535" spans="1:5" x14ac:dyDescent="0.25">
      <c r="A2535" s="1">
        <v>38460</v>
      </c>
      <c r="B2535" s="4">
        <f>Data!B2535-Data!B2534</f>
        <v>-12.829999999999984</v>
      </c>
      <c r="C2535" s="4">
        <f>Data!C2535-Data!C2534</f>
        <v>-2.75</v>
      </c>
      <c r="D2535" s="4">
        <f>Data!D2535-Data!D2534</f>
        <v>-0.60999999999999943</v>
      </c>
      <c r="E2535" s="4">
        <f>Data!E2535-Data!E2534</f>
        <v>-10.649999999999977</v>
      </c>
    </row>
    <row r="2536" spans="1:5" x14ac:dyDescent="0.25">
      <c r="A2536" s="1">
        <v>38461</v>
      </c>
      <c r="B2536" s="4">
        <f>Data!B2536-Data!B2535</f>
        <v>1.25</v>
      </c>
      <c r="C2536" s="4">
        <f>Data!C2536-Data!C2535</f>
        <v>-2.0000000000000142</v>
      </c>
      <c r="D2536" s="4">
        <f>Data!D2536-Data!D2535</f>
        <v>0.43999999999999773</v>
      </c>
      <c r="E2536" s="4">
        <f>Data!E2536-Data!E2535</f>
        <v>-6.4000000000000341</v>
      </c>
    </row>
    <row r="2537" spans="1:5" x14ac:dyDescent="0.25">
      <c r="A2537" s="1">
        <v>38462</v>
      </c>
      <c r="B2537" s="4">
        <f>Data!B2537-Data!B2536</f>
        <v>2.7800000000000296</v>
      </c>
      <c r="C2537" s="4">
        <f>Data!C2537-Data!C2536</f>
        <v>3.5000000000000142</v>
      </c>
      <c r="D2537" s="4">
        <f>Data!D2537-Data!D2536</f>
        <v>1.6700000000000017</v>
      </c>
      <c r="E2537" s="4">
        <f>Data!E2537-Data!E2536</f>
        <v>14.54000000000002</v>
      </c>
    </row>
    <row r="2538" spans="1:5" x14ac:dyDescent="0.25">
      <c r="A2538" s="1">
        <v>38463</v>
      </c>
      <c r="B2538" s="4">
        <f>Data!B2538-Data!B2537</f>
        <v>-1.8700000000000045</v>
      </c>
      <c r="C2538" s="4">
        <f>Data!C2538-Data!C2537</f>
        <v>-0.15000000000000568</v>
      </c>
      <c r="D2538" s="4">
        <f>Data!D2538-Data!D2537</f>
        <v>0.85999999999999943</v>
      </c>
      <c r="E2538" s="4">
        <f>Data!E2538-Data!E2537</f>
        <v>4.7699999999999818</v>
      </c>
    </row>
    <row r="2539" spans="1:5" x14ac:dyDescent="0.25">
      <c r="A2539" s="1">
        <v>38464</v>
      </c>
      <c r="B2539" s="4">
        <f>Data!B2539-Data!B2538</f>
        <v>-4.2300000000000182</v>
      </c>
      <c r="C2539" s="4">
        <f>Data!C2539-Data!C2538</f>
        <v>1.2999999999999829</v>
      </c>
      <c r="D2539" s="4">
        <f>Data!D2539-Data!D2538</f>
        <v>-7.0000000000000284E-2</v>
      </c>
      <c r="E2539" s="4">
        <f>Data!E2539-Data!E2538</f>
        <v>-6.3700000000000045</v>
      </c>
    </row>
    <row r="2540" spans="1:5" x14ac:dyDescent="0.25">
      <c r="A2540" s="1">
        <v>38467</v>
      </c>
      <c r="B2540" s="4">
        <f>Data!B2540-Data!B2539</f>
        <v>-10.949999999999989</v>
      </c>
      <c r="C2540" s="4">
        <f>Data!C2540-Data!C2539</f>
        <v>1.4500000000000171</v>
      </c>
      <c r="D2540" s="4">
        <f>Data!D2540-Data!D2539</f>
        <v>-0.5</v>
      </c>
      <c r="E2540" s="4">
        <f>Data!E2540-Data!E2539</f>
        <v>1.6000000000000227</v>
      </c>
    </row>
    <row r="2541" spans="1:5" x14ac:dyDescent="0.25">
      <c r="A2541" s="1">
        <v>38468</v>
      </c>
      <c r="B2541" s="4">
        <f>Data!B2541-Data!B2540</f>
        <v>3.0799999999999841</v>
      </c>
      <c r="C2541" s="4">
        <f>Data!C2541-Data!C2540</f>
        <v>4.2999999999999829</v>
      </c>
      <c r="D2541" s="4">
        <f>Data!D2541-Data!D2540</f>
        <v>-0.39999999999999858</v>
      </c>
      <c r="E2541" s="4">
        <f>Data!E2541-Data!E2540</f>
        <v>-4.160000000000025</v>
      </c>
    </row>
    <row r="2542" spans="1:5" x14ac:dyDescent="0.25">
      <c r="A2542" s="1">
        <v>38469</v>
      </c>
      <c r="B2542" s="4">
        <f>Data!B2542-Data!B2541</f>
        <v>-4.9499999999999886</v>
      </c>
      <c r="C2542" s="4">
        <f>Data!C2542-Data!C2541</f>
        <v>4.8000000000000114</v>
      </c>
      <c r="D2542" s="4">
        <f>Data!D2542-Data!D2541</f>
        <v>-0.27000000000000313</v>
      </c>
      <c r="E2542" s="4">
        <f>Data!E2542-Data!E2541</f>
        <v>-7.8199999999999932</v>
      </c>
    </row>
    <row r="2543" spans="1:5" x14ac:dyDescent="0.25">
      <c r="A2543" s="1">
        <v>38470</v>
      </c>
      <c r="B2543" s="4">
        <f>Data!B2543-Data!B2542</f>
        <v>-3.5300000000000296</v>
      </c>
      <c r="C2543" s="4">
        <f>Data!C2543-Data!C2542</f>
        <v>0.65000000000000568</v>
      </c>
      <c r="D2543" s="4">
        <f>Data!D2543-Data!D2542</f>
        <v>2.0000000000003126E-2</v>
      </c>
      <c r="E2543" s="4">
        <f>Data!E2543-Data!E2542</f>
        <v>-5.6599999999999682</v>
      </c>
    </row>
    <row r="2544" spans="1:5" x14ac:dyDescent="0.25">
      <c r="A2544" s="1">
        <v>38471</v>
      </c>
      <c r="B2544" s="4">
        <f>Data!B2544-Data!B2543</f>
        <v>-6.0799999999999841</v>
      </c>
      <c r="C2544" s="4">
        <f>Data!C2544-Data!C2543</f>
        <v>-5.7000000000000171</v>
      </c>
      <c r="D2544" s="4">
        <f>Data!D2544-Data!D2543</f>
        <v>-0.34000000000000341</v>
      </c>
      <c r="E2544" s="4">
        <f>Data!E2544-Data!E2543</f>
        <v>-2.3400000000000318</v>
      </c>
    </row>
    <row r="2545" spans="1:5" x14ac:dyDescent="0.25">
      <c r="A2545" s="1">
        <v>38474</v>
      </c>
      <c r="B2545" s="4">
        <f>Data!B2545-Data!B2544</f>
        <v>-1.5500000000000114</v>
      </c>
      <c r="C2545" s="4">
        <f>Data!C2545-Data!C2544</f>
        <v>-4.6499999999999773</v>
      </c>
      <c r="D2545" s="4">
        <f>Data!D2545-Data!D2544</f>
        <v>3.0000000000001137E-2</v>
      </c>
      <c r="E2545" s="4">
        <f>Data!E2545-Data!E2544</f>
        <v>3.8899999999999864</v>
      </c>
    </row>
    <row r="2546" spans="1:5" x14ac:dyDescent="0.25">
      <c r="A2546" s="1">
        <v>38475</v>
      </c>
      <c r="B2546" s="4">
        <f>Data!B2546-Data!B2545</f>
        <v>1.5300000000000296</v>
      </c>
      <c r="C2546" s="4">
        <f>Data!C2546-Data!C2545</f>
        <v>-0.30000000000001137</v>
      </c>
      <c r="D2546" s="4">
        <f>Data!D2546-Data!D2545</f>
        <v>0.10999999999999943</v>
      </c>
      <c r="E2546" s="4">
        <f>Data!E2546-Data!E2545</f>
        <v>-1.5499999999999545</v>
      </c>
    </row>
    <row r="2547" spans="1:5" x14ac:dyDescent="0.25">
      <c r="A2547" s="1">
        <v>38476</v>
      </c>
      <c r="B2547" s="4">
        <f>Data!B2547-Data!B2546</f>
        <v>7.8000000000000114</v>
      </c>
      <c r="C2547" s="4">
        <f>Data!C2547-Data!C2546</f>
        <v>2.6999999999999886</v>
      </c>
      <c r="D2547" s="4">
        <f>Data!D2547-Data!D2546</f>
        <v>1.1500000000000057</v>
      </c>
      <c r="E2547" s="4">
        <f>Data!E2547-Data!E2546</f>
        <v>9.3299999999999841</v>
      </c>
    </row>
    <row r="2548" spans="1:5" x14ac:dyDescent="0.25">
      <c r="A2548" s="1">
        <v>38477</v>
      </c>
      <c r="B2548" s="4">
        <f>Data!B2548-Data!B2547</f>
        <v>9.5</v>
      </c>
      <c r="C2548" s="4">
        <f>Data!C2548-Data!C2547</f>
        <v>-0.5</v>
      </c>
      <c r="D2548" s="4">
        <f>Data!D2548-Data!D2547</f>
        <v>-4.0000000000006253E-2</v>
      </c>
      <c r="E2548" s="4">
        <f>Data!E2548-Data!E2547</f>
        <v>0.43999999999999773</v>
      </c>
    </row>
    <row r="2549" spans="1:5" x14ac:dyDescent="0.25">
      <c r="A2549" s="1">
        <v>38478</v>
      </c>
      <c r="B2549" s="4">
        <f>Data!B2549-Data!B2548</f>
        <v>-2.7200000000000273</v>
      </c>
      <c r="C2549" s="4">
        <f>Data!C2549-Data!C2548</f>
        <v>-0.75</v>
      </c>
      <c r="D2549" s="4">
        <f>Data!D2549-Data!D2548</f>
        <v>-0.25</v>
      </c>
      <c r="E2549" s="4">
        <f>Data!E2549-Data!E2548</f>
        <v>-0.56999999999999318</v>
      </c>
    </row>
    <row r="2550" spans="1:5" x14ac:dyDescent="0.25">
      <c r="A2550" s="1">
        <v>38481</v>
      </c>
      <c r="B2550" s="4">
        <f>Data!B2550-Data!B2549</f>
        <v>6.8000000000000114</v>
      </c>
      <c r="C2550" s="4">
        <f>Data!C2550-Data!C2549</f>
        <v>-1.5999999999999943</v>
      </c>
      <c r="D2550" s="4">
        <f>Data!D2550-Data!D2549</f>
        <v>0.40000000000000568</v>
      </c>
      <c r="E2550" s="4">
        <f>Data!E2550-Data!E2549</f>
        <v>8.2099999999999795</v>
      </c>
    </row>
    <row r="2551" spans="1:5" x14ac:dyDescent="0.25">
      <c r="A2551" s="1">
        <v>38482</v>
      </c>
      <c r="B2551" s="4">
        <f>Data!B2551-Data!B2550</f>
        <v>-7.5500000000000114</v>
      </c>
      <c r="C2551" s="4">
        <f>Data!C2551-Data!C2550</f>
        <v>0.30000000000001137</v>
      </c>
      <c r="D2551" s="4">
        <f>Data!D2551-Data!D2550</f>
        <v>0.59999999999999432</v>
      </c>
      <c r="E2551" s="4">
        <f>Data!E2551-Data!E2550</f>
        <v>-3.9300000000000068</v>
      </c>
    </row>
    <row r="2552" spans="1:5" x14ac:dyDescent="0.25">
      <c r="A2552" s="1">
        <v>38483</v>
      </c>
      <c r="B2552" s="4">
        <f>Data!B2552-Data!B2551</f>
        <v>-4.9300000000000068</v>
      </c>
      <c r="C2552" s="4">
        <f>Data!C2552-Data!C2551</f>
        <v>-1.1500000000000057</v>
      </c>
      <c r="D2552" s="4">
        <f>Data!D2552-Data!D2551</f>
        <v>-0.34999999999999432</v>
      </c>
      <c r="E2552" s="4">
        <f>Data!E2552-Data!E2551</f>
        <v>-1.1499999999999773</v>
      </c>
    </row>
    <row r="2553" spans="1:5" x14ac:dyDescent="0.25">
      <c r="A2553" s="1">
        <v>38484</v>
      </c>
      <c r="B2553" s="4">
        <f>Data!B2553-Data!B2552</f>
        <v>1.5300000000000296</v>
      </c>
      <c r="C2553" s="4">
        <f>Data!C2553-Data!C2552</f>
        <v>-1.3000000000000114</v>
      </c>
      <c r="D2553" s="4">
        <f>Data!D2553-Data!D2552</f>
        <v>0.37999999999999545</v>
      </c>
      <c r="E2553" s="4">
        <f>Data!E2553-Data!E2552</f>
        <v>0.80000000000001137</v>
      </c>
    </row>
    <row r="2554" spans="1:5" x14ac:dyDescent="0.25">
      <c r="A2554" s="1">
        <v>38485</v>
      </c>
      <c r="B2554" s="4">
        <f>Data!B2554-Data!B2553</f>
        <v>3.75</v>
      </c>
      <c r="C2554" s="4">
        <f>Data!C2554-Data!C2553</f>
        <v>0.90000000000000568</v>
      </c>
      <c r="D2554" s="4">
        <f>Data!D2554-Data!D2553</f>
        <v>3.0000000000001137E-2</v>
      </c>
      <c r="E2554" s="4">
        <f>Data!E2554-Data!E2553</f>
        <v>1.1499999999999773</v>
      </c>
    </row>
    <row r="2555" spans="1:5" x14ac:dyDescent="0.25">
      <c r="A2555" s="1">
        <v>38488</v>
      </c>
      <c r="B2555" s="4">
        <f>Data!B2555-Data!B2554</f>
        <v>4.75</v>
      </c>
      <c r="C2555" s="4">
        <f>Data!C2555-Data!C2554</f>
        <v>1.5</v>
      </c>
      <c r="D2555" s="4">
        <f>Data!D2555-Data!D2554</f>
        <v>5.0000000000004263E-2</v>
      </c>
      <c r="E2555" s="4">
        <f>Data!E2555-Data!E2554</f>
        <v>2.910000000000025</v>
      </c>
    </row>
    <row r="2556" spans="1:5" x14ac:dyDescent="0.25">
      <c r="A2556" s="1">
        <v>38489</v>
      </c>
      <c r="B2556" s="4">
        <f>Data!B2556-Data!B2555</f>
        <v>4.4499999999999886</v>
      </c>
      <c r="C2556" s="4">
        <f>Data!C2556-Data!C2555</f>
        <v>-1.2999999999999829</v>
      </c>
      <c r="D2556" s="4">
        <f>Data!D2556-Data!D2555</f>
        <v>-0.91000000000000369</v>
      </c>
      <c r="E2556" s="4">
        <f>Data!E2556-Data!E2555</f>
        <v>-8.0400000000000205</v>
      </c>
    </row>
    <row r="2557" spans="1:5" x14ac:dyDescent="0.25">
      <c r="A2557" s="1">
        <v>38490</v>
      </c>
      <c r="B2557" s="4">
        <f>Data!B2557-Data!B2556</f>
        <v>-1.0500000000000114</v>
      </c>
      <c r="C2557" s="4">
        <f>Data!C2557-Data!C2556</f>
        <v>-1.0500000000000114</v>
      </c>
      <c r="D2557" s="4">
        <f>Data!D2557-Data!D2556</f>
        <v>0.61999999999999744</v>
      </c>
      <c r="E2557" s="4">
        <f>Data!E2557-Data!E2556</f>
        <v>2.8299999999999841</v>
      </c>
    </row>
    <row r="2558" spans="1:5" x14ac:dyDescent="0.25">
      <c r="A2558" s="1">
        <v>38491</v>
      </c>
      <c r="B2558" s="4">
        <f>Data!B2558-Data!B2557</f>
        <v>-0.25</v>
      </c>
      <c r="C2558" s="4">
        <f>Data!C2558-Data!C2557</f>
        <v>-0.25</v>
      </c>
      <c r="D2558" s="4">
        <f>Data!D2558-Data!D2557</f>
        <v>-0.20999999999999375</v>
      </c>
      <c r="E2558" s="4">
        <f>Data!E2558-Data!E2557</f>
        <v>-3.999999999996362E-2</v>
      </c>
    </row>
    <row r="2559" spans="1:5" x14ac:dyDescent="0.25">
      <c r="A2559" s="1">
        <v>38492</v>
      </c>
      <c r="B2559" s="4">
        <f>Data!B2559-Data!B2558</f>
        <v>4.3500000000000227</v>
      </c>
      <c r="C2559" s="4">
        <f>Data!C2559-Data!C2558</f>
        <v>-0.25</v>
      </c>
      <c r="D2559" s="4">
        <f>Data!D2559-Data!D2558</f>
        <v>0.32999999999999829</v>
      </c>
      <c r="E2559" s="4">
        <f>Data!E2559-Data!E2558</f>
        <v>-1.2400000000000091</v>
      </c>
    </row>
    <row r="2560" spans="1:5" x14ac:dyDescent="0.25">
      <c r="A2560" s="1">
        <v>38495</v>
      </c>
      <c r="B2560" s="4">
        <f>Data!B2560-Data!B2559</f>
        <v>2.9699999999999704</v>
      </c>
      <c r="C2560" s="4">
        <f>Data!C2560-Data!C2559</f>
        <v>-2.1500000000000057</v>
      </c>
      <c r="D2560" s="4">
        <f>Data!D2560-Data!D2559</f>
        <v>-0.20000000000000284</v>
      </c>
      <c r="E2560" s="4">
        <f>Data!E2560-Data!E2559</f>
        <v>-4.0199999999999818</v>
      </c>
    </row>
    <row r="2561" spans="1:5" x14ac:dyDescent="0.25">
      <c r="A2561" s="1">
        <v>38496</v>
      </c>
      <c r="B2561" s="4">
        <f>Data!B2561-Data!B2560</f>
        <v>-2.5199999999999818</v>
      </c>
      <c r="C2561" s="4">
        <f>Data!C2561-Data!C2560</f>
        <v>1.3000000000000114</v>
      </c>
      <c r="D2561" s="4">
        <f>Data!D2561-Data!D2560</f>
        <v>0.43999999999999773</v>
      </c>
      <c r="E2561" s="4">
        <f>Data!E2561-Data!E2560</f>
        <v>6.0499999999999545</v>
      </c>
    </row>
    <row r="2562" spans="1:5" x14ac:dyDescent="0.25">
      <c r="A2562" s="1">
        <v>38497</v>
      </c>
      <c r="B2562" s="4">
        <f>Data!B2562-Data!B2561</f>
        <v>6.839999999999975</v>
      </c>
      <c r="C2562" s="4">
        <f>Data!C2562-Data!C2561</f>
        <v>0.19999999999998863</v>
      </c>
      <c r="D2562" s="4">
        <f>Data!D2562-Data!D2561</f>
        <v>0.37000000000000455</v>
      </c>
      <c r="E2562" s="4">
        <f>Data!E2562-Data!E2561</f>
        <v>-2.4300000000000068</v>
      </c>
    </row>
    <row r="2563" spans="1:5" x14ac:dyDescent="0.25">
      <c r="A2563" s="1">
        <v>38498</v>
      </c>
      <c r="B2563" s="4">
        <f>Data!B2563-Data!B2562</f>
        <v>8.9800000000000182</v>
      </c>
      <c r="C2563" s="4">
        <f>Data!C2563-Data!C2562</f>
        <v>2.3000000000000114</v>
      </c>
      <c r="D2563" s="4">
        <f>Data!D2563-Data!D2562</f>
        <v>1.1499999999999986</v>
      </c>
      <c r="E2563" s="4">
        <f>Data!E2563-Data!E2562</f>
        <v>0.71000000000003638</v>
      </c>
    </row>
    <row r="2564" spans="1:5" x14ac:dyDescent="0.25">
      <c r="A2564" s="1">
        <v>38499</v>
      </c>
      <c r="B2564" s="4">
        <f>Data!B2564-Data!B2563</f>
        <v>-3.4499999999999886</v>
      </c>
      <c r="C2564" s="4">
        <f>Data!C2564-Data!C2563</f>
        <v>6.4499999999999886</v>
      </c>
      <c r="D2564" s="4">
        <f>Data!D2564-Data!D2563</f>
        <v>0.13000000000000256</v>
      </c>
      <c r="E2564" s="4">
        <f>Data!E2564-Data!E2563</f>
        <v>5.9200000000000159</v>
      </c>
    </row>
    <row r="2565" spans="1:5" x14ac:dyDescent="0.25">
      <c r="A2565" s="1">
        <v>38502</v>
      </c>
      <c r="B2565" s="4">
        <f>Data!B2565-Data!B2564</f>
        <v>1.3499999999999659</v>
      </c>
      <c r="C2565" s="4">
        <f>Data!C2565-Data!C2564</f>
        <v>6.4000000000000057</v>
      </c>
      <c r="D2565" s="4">
        <f>Data!D2565-Data!D2564</f>
        <v>-0.41000000000000369</v>
      </c>
      <c r="E2565" s="4">
        <f>Data!E2565-Data!E2564</f>
        <v>-1.5500000000000114</v>
      </c>
    </row>
    <row r="2566" spans="1:5" x14ac:dyDescent="0.25">
      <c r="A2566" s="1">
        <v>38503</v>
      </c>
      <c r="B2566" s="4">
        <f>Data!B2566-Data!B2565</f>
        <v>3.3000000000000114</v>
      </c>
      <c r="C2566" s="4">
        <f>Data!C2566-Data!C2565</f>
        <v>-1.3499999999999943</v>
      </c>
      <c r="D2566" s="4">
        <f>Data!D2566-Data!D2565</f>
        <v>0.39999999999999858</v>
      </c>
      <c r="E2566" s="4">
        <f>Data!E2566-Data!E2565</f>
        <v>1.7699999999999818</v>
      </c>
    </row>
    <row r="2567" spans="1:5" x14ac:dyDescent="0.25">
      <c r="A2567" s="1">
        <v>38504</v>
      </c>
      <c r="B2567" s="4">
        <f>Data!B2567-Data!B2566</f>
        <v>3.2800000000000296</v>
      </c>
      <c r="C2567" s="4">
        <f>Data!C2567-Data!C2566</f>
        <v>6.1999999999999886</v>
      </c>
      <c r="D2567" s="4">
        <f>Data!D2567-Data!D2566</f>
        <v>-0.89999999999999858</v>
      </c>
      <c r="E2567" s="4">
        <f>Data!E2567-Data!E2566</f>
        <v>-5.8299999999999841</v>
      </c>
    </row>
    <row r="2568" spans="1:5" x14ac:dyDescent="0.25">
      <c r="A2568" s="1">
        <v>38505</v>
      </c>
      <c r="B2568" s="4">
        <f>Data!B2568-Data!B2567</f>
        <v>2.1999999999999886</v>
      </c>
      <c r="C2568" s="4">
        <f>Data!C2568-Data!C2567</f>
        <v>-2.1999999999999886</v>
      </c>
      <c r="D2568" s="4">
        <f>Data!D2568-Data!D2567</f>
        <v>-0.44999999999999574</v>
      </c>
      <c r="E2568" s="4">
        <f>Data!E2568-Data!E2567</f>
        <v>-6.7599999999999909</v>
      </c>
    </row>
    <row r="2569" spans="1:5" x14ac:dyDescent="0.25">
      <c r="A2569" s="1">
        <v>38506</v>
      </c>
      <c r="B2569" s="4">
        <f>Data!B2569-Data!B2568</f>
        <v>-2.660000000000025</v>
      </c>
      <c r="C2569" s="4">
        <f>Data!C2569-Data!C2568</f>
        <v>-0.40000000000000568</v>
      </c>
      <c r="D2569" s="4">
        <f>Data!D2569-Data!D2568</f>
        <v>0.15999999999999659</v>
      </c>
      <c r="E2569" s="4">
        <f>Data!E2569-Data!E2568</f>
        <v>1.0600000000000023</v>
      </c>
    </row>
    <row r="2570" spans="1:5" x14ac:dyDescent="0.25">
      <c r="A2570" s="1">
        <v>38507</v>
      </c>
      <c r="B2570" s="4">
        <f>Data!B2570-Data!B2569</f>
        <v>-2.2899999999999636</v>
      </c>
      <c r="C2570" s="4">
        <f>Data!C2570-Data!C2569</f>
        <v>3.9000000000000057</v>
      </c>
      <c r="D2570" s="4">
        <f>Data!D2570-Data!D2569</f>
        <v>7.9999999999998295E-2</v>
      </c>
      <c r="E2570" s="4">
        <f>Data!E2570-Data!E2569</f>
        <v>2.8699999999999477</v>
      </c>
    </row>
    <row r="2571" spans="1:5" x14ac:dyDescent="0.25">
      <c r="A2571" s="1">
        <v>38509</v>
      </c>
      <c r="B2571" s="4">
        <f>Data!B2571-Data!B2570</f>
        <v>0.39999999999997726</v>
      </c>
      <c r="C2571" s="4">
        <f>Data!C2571-Data!C2570</f>
        <v>-3.0999999999999943</v>
      </c>
      <c r="D2571" s="4">
        <f>Data!D2571-Data!D2570</f>
        <v>0.56000000000000227</v>
      </c>
      <c r="E2571" s="4">
        <f>Data!E2571-Data!E2570</f>
        <v>-3.3599999999999568</v>
      </c>
    </row>
    <row r="2572" spans="1:5" x14ac:dyDescent="0.25">
      <c r="A2572" s="1">
        <v>38510</v>
      </c>
      <c r="B2572" s="4">
        <f>Data!B2572-Data!B2571</f>
        <v>-0.75</v>
      </c>
      <c r="C2572" s="4">
        <f>Data!C2572-Data!C2571</f>
        <v>-4.0500000000000114</v>
      </c>
      <c r="D2572" s="4">
        <f>Data!D2572-Data!D2571</f>
        <v>0.25</v>
      </c>
      <c r="E2572" s="4">
        <f>Data!E2572-Data!E2571</f>
        <v>-9.2400000000000091</v>
      </c>
    </row>
    <row r="2573" spans="1:5" x14ac:dyDescent="0.25">
      <c r="A2573" s="1">
        <v>38511</v>
      </c>
      <c r="B2573" s="4">
        <f>Data!B2573-Data!B2572</f>
        <v>-7.1299999999999955</v>
      </c>
      <c r="C2573" s="4">
        <f>Data!C2573-Data!C2572</f>
        <v>-1</v>
      </c>
      <c r="D2573" s="4">
        <f>Data!D2573-Data!D2572</f>
        <v>-0.11999999999999744</v>
      </c>
      <c r="E2573" s="4">
        <f>Data!E2573-Data!E2572</f>
        <v>0.26999999999998181</v>
      </c>
    </row>
    <row r="2574" spans="1:5" x14ac:dyDescent="0.25">
      <c r="A2574" s="1">
        <v>38512</v>
      </c>
      <c r="B2574" s="4">
        <f>Data!B2574-Data!B2573</f>
        <v>-2.4300000000000068</v>
      </c>
      <c r="C2574" s="4">
        <f>Data!C2574-Data!C2573</f>
        <v>5.3000000000000114</v>
      </c>
      <c r="D2574" s="4">
        <f>Data!D2574-Data!D2573</f>
        <v>0.27999999999999403</v>
      </c>
      <c r="E2574" s="4">
        <f>Data!E2574-Data!E2573</f>
        <v>-1.0600000000000023</v>
      </c>
    </row>
    <row r="2575" spans="1:5" x14ac:dyDescent="0.25">
      <c r="A2575" s="1">
        <v>38513</v>
      </c>
      <c r="B2575" s="4">
        <f>Data!B2575-Data!B2574</f>
        <v>3.5</v>
      </c>
      <c r="C2575" s="4">
        <f>Data!C2575-Data!C2574</f>
        <v>-2.4000000000000057</v>
      </c>
      <c r="D2575" s="4">
        <f>Data!D2575-Data!D2574</f>
        <v>-0.56999999999999318</v>
      </c>
      <c r="E2575" s="4">
        <f>Data!E2575-Data!E2574</f>
        <v>-3.089999999999975</v>
      </c>
    </row>
    <row r="2576" spans="1:5" x14ac:dyDescent="0.25">
      <c r="A2576" s="1">
        <v>38516</v>
      </c>
      <c r="B2576" s="4">
        <f>Data!B2576-Data!B2575</f>
        <v>1.25</v>
      </c>
      <c r="C2576" s="4">
        <f>Data!C2576-Data!C2575</f>
        <v>4.1999999999999886</v>
      </c>
      <c r="D2576" s="4">
        <f>Data!D2576-Data!D2575</f>
        <v>-2.0000000000003126E-2</v>
      </c>
      <c r="E2576" s="4">
        <f>Data!E2576-Data!E2575</f>
        <v>-3.1899999999999977</v>
      </c>
    </row>
    <row r="2577" spans="1:5" x14ac:dyDescent="0.25">
      <c r="A2577" s="1">
        <v>38517</v>
      </c>
      <c r="B2577" s="4">
        <f>Data!B2577-Data!B2576</f>
        <v>3.6299999999999955</v>
      </c>
      <c r="C2577" s="4">
        <f>Data!C2577-Data!C2576</f>
        <v>-1.6500000000000057</v>
      </c>
      <c r="D2577" s="4">
        <f>Data!D2577-Data!D2576</f>
        <v>-3.0000000000001137E-2</v>
      </c>
      <c r="E2577" s="4">
        <f>Data!E2577-Data!E2576</f>
        <v>2.9599999999999795</v>
      </c>
    </row>
    <row r="2578" spans="1:5" x14ac:dyDescent="0.25">
      <c r="A2578" s="1">
        <v>38518</v>
      </c>
      <c r="B2578" s="4">
        <f>Data!B2578-Data!B2577</f>
        <v>7.25</v>
      </c>
      <c r="C2578" s="4">
        <f>Data!C2578-Data!C2577</f>
        <v>1.25</v>
      </c>
      <c r="D2578" s="4">
        <f>Data!D2578-Data!D2577</f>
        <v>0.99000000000000199</v>
      </c>
      <c r="E2578" s="4">
        <f>Data!E2578-Data!E2577</f>
        <v>4.8199999999999932</v>
      </c>
    </row>
    <row r="2579" spans="1:5" x14ac:dyDescent="0.25">
      <c r="A2579" s="1">
        <v>38519</v>
      </c>
      <c r="B2579" s="4">
        <f>Data!B2579-Data!B2578</f>
        <v>-7.1299999999999955</v>
      </c>
      <c r="C2579" s="4">
        <f>Data!C2579-Data!C2578</f>
        <v>-0.75</v>
      </c>
      <c r="D2579" s="4">
        <f>Data!D2579-Data!D2578</f>
        <v>-0.78999999999999915</v>
      </c>
      <c r="E2579" s="4">
        <f>Data!E2579-Data!E2578</f>
        <v>-0.34999999999996589</v>
      </c>
    </row>
    <row r="2580" spans="1:5" x14ac:dyDescent="0.25">
      <c r="A2580" s="1">
        <v>38520</v>
      </c>
      <c r="B2580" s="4">
        <f>Data!B2580-Data!B2579</f>
        <v>-1.9699999999999704</v>
      </c>
      <c r="C2580" s="4">
        <f>Data!C2580-Data!C2579</f>
        <v>0.65000000000000568</v>
      </c>
      <c r="D2580" s="4">
        <f>Data!D2580-Data!D2579</f>
        <v>-0.67000000000000171</v>
      </c>
      <c r="E2580" s="4">
        <f>Data!E2580-Data!E2579</f>
        <v>1.2299999999999613</v>
      </c>
    </row>
    <row r="2581" spans="1:5" x14ac:dyDescent="0.25">
      <c r="A2581" s="1">
        <v>38523</v>
      </c>
      <c r="B2581" s="4">
        <f>Data!B2581-Data!B2580</f>
        <v>0.91999999999995907</v>
      </c>
      <c r="C2581" s="4">
        <f>Data!C2581-Data!C2580</f>
        <v>-0.94999999999998863</v>
      </c>
      <c r="D2581" s="4">
        <f>Data!D2581-Data!D2580</f>
        <v>-0.71999999999999886</v>
      </c>
      <c r="E2581" s="4">
        <f>Data!E2581-Data!E2580</f>
        <v>6.9000000000000341</v>
      </c>
    </row>
    <row r="2582" spans="1:5" x14ac:dyDescent="0.25">
      <c r="A2582" s="1">
        <v>38524</v>
      </c>
      <c r="B2582" s="4">
        <f>Data!B2582-Data!B2581</f>
        <v>0.36000000000001364</v>
      </c>
      <c r="C2582" s="4">
        <f>Data!C2582-Data!C2581</f>
        <v>4.4499999999999886</v>
      </c>
      <c r="D2582" s="4">
        <f>Data!D2582-Data!D2581</f>
        <v>0.82000000000000028</v>
      </c>
      <c r="E2582" s="4">
        <f>Data!E2582-Data!E2581</f>
        <v>7.8199999999999932</v>
      </c>
    </row>
    <row r="2583" spans="1:5" x14ac:dyDescent="0.25">
      <c r="A2583" s="1">
        <v>38525</v>
      </c>
      <c r="B2583" s="4">
        <f>Data!B2583-Data!B2582</f>
        <v>3.8000000000000114</v>
      </c>
      <c r="C2583" s="4">
        <f>Data!C2583-Data!C2582</f>
        <v>1.5999999999999943</v>
      </c>
      <c r="D2583" s="4">
        <f>Data!D2583-Data!D2582</f>
        <v>0.32999999999999829</v>
      </c>
      <c r="E2583" s="4">
        <f>Data!E2583-Data!E2582</f>
        <v>5.7899999999999636</v>
      </c>
    </row>
    <row r="2584" spans="1:5" x14ac:dyDescent="0.25">
      <c r="A2584" s="1">
        <v>38526</v>
      </c>
      <c r="B2584" s="4">
        <f>Data!B2584-Data!B2583</f>
        <v>1.589999999999975</v>
      </c>
      <c r="C2584" s="4">
        <f>Data!C2584-Data!C2583</f>
        <v>0.90000000000000568</v>
      </c>
      <c r="D2584" s="4">
        <f>Data!D2584-Data!D2583</f>
        <v>-0.11999999999999744</v>
      </c>
      <c r="E2584" s="4">
        <f>Data!E2584-Data!E2583</f>
        <v>1.4600000000000364</v>
      </c>
    </row>
    <row r="2585" spans="1:5" x14ac:dyDescent="0.25">
      <c r="A2585" s="1">
        <v>38527</v>
      </c>
      <c r="B2585" s="4">
        <f>Data!B2585-Data!B2584</f>
        <v>-2.6399999999999864</v>
      </c>
      <c r="C2585" s="4">
        <f>Data!C2585-Data!C2584</f>
        <v>8.2000000000000171</v>
      </c>
      <c r="D2585" s="4">
        <f>Data!D2585-Data!D2584</f>
        <v>-0.10999999999999943</v>
      </c>
      <c r="E2585" s="4">
        <f>Data!E2585-Data!E2584</f>
        <v>-1.8100000000000023</v>
      </c>
    </row>
    <row r="2586" spans="1:5" x14ac:dyDescent="0.25">
      <c r="A2586" s="1">
        <v>38530</v>
      </c>
      <c r="B2586" s="4">
        <f>Data!B2586-Data!B2585</f>
        <v>-0.77999999999997272</v>
      </c>
      <c r="C2586" s="4">
        <f>Data!C2586-Data!C2585</f>
        <v>-0.85000000000002274</v>
      </c>
      <c r="D2586" s="4">
        <f>Data!D2586-Data!D2585</f>
        <v>0.55999999999999517</v>
      </c>
      <c r="E2586" s="4">
        <f>Data!E2586-Data!E2585</f>
        <v>-3.0099999999999909</v>
      </c>
    </row>
    <row r="2587" spans="1:5" x14ac:dyDescent="0.25">
      <c r="A2587" s="1">
        <v>38531</v>
      </c>
      <c r="B2587" s="4">
        <f>Data!B2587-Data!B2586</f>
        <v>0.29999999999995453</v>
      </c>
      <c r="C2587" s="4">
        <f>Data!C2587-Data!C2586</f>
        <v>0.30000000000001137</v>
      </c>
      <c r="D2587" s="4">
        <f>Data!D2587-Data!D2586</f>
        <v>-0.47999999999999687</v>
      </c>
      <c r="E2587" s="4">
        <f>Data!E2587-Data!E2586</f>
        <v>-15.640000000000043</v>
      </c>
    </row>
    <row r="2588" spans="1:5" x14ac:dyDescent="0.25">
      <c r="A2588" s="1">
        <v>38532</v>
      </c>
      <c r="B2588" s="4">
        <f>Data!B2588-Data!B2587</f>
        <v>7.2300000000000182</v>
      </c>
      <c r="C2588" s="4">
        <f>Data!C2588-Data!C2587</f>
        <v>-5.0000000000011369E-2</v>
      </c>
      <c r="D2588" s="4">
        <f>Data!D2588-Data!D2587</f>
        <v>-0.42999999999999972</v>
      </c>
      <c r="E2588" s="4">
        <f>Data!E2588-Data!E2587</f>
        <v>3.7100000000000364</v>
      </c>
    </row>
    <row r="2589" spans="1:5" x14ac:dyDescent="0.25">
      <c r="A2589" s="1">
        <v>38533</v>
      </c>
      <c r="B2589" s="4">
        <f>Data!B2589-Data!B2588</f>
        <v>6.2200000000000273</v>
      </c>
      <c r="C2589" s="4">
        <f>Data!C2589-Data!C2588</f>
        <v>0.90000000000000568</v>
      </c>
      <c r="D2589" s="4">
        <f>Data!D2589-Data!D2588</f>
        <v>0.39999999999999858</v>
      </c>
      <c r="E2589" s="4">
        <f>Data!E2589-Data!E2588</f>
        <v>-5.660000000000025</v>
      </c>
    </row>
    <row r="2590" spans="1:5" x14ac:dyDescent="0.25">
      <c r="A2590" s="1">
        <v>38534</v>
      </c>
      <c r="B2590" s="4">
        <f>Data!B2590-Data!B2589</f>
        <v>3.3799999999999955</v>
      </c>
      <c r="C2590" s="4">
        <f>Data!C2590-Data!C2589</f>
        <v>1.3000000000000114</v>
      </c>
      <c r="D2590" s="4">
        <f>Data!D2590-Data!D2589</f>
        <v>0.90999999999999659</v>
      </c>
      <c r="E2590" s="4">
        <f>Data!E2590-Data!E2589</f>
        <v>3.410000000000025</v>
      </c>
    </row>
    <row r="2591" spans="1:5" x14ac:dyDescent="0.25">
      <c r="A2591" s="1">
        <v>38537</v>
      </c>
      <c r="B2591" s="4">
        <f>Data!B2591-Data!B2590</f>
        <v>7.9699999999999704</v>
      </c>
      <c r="C2591" s="4">
        <f>Data!C2591-Data!C2590</f>
        <v>-0.70000000000001705</v>
      </c>
      <c r="D2591" s="4">
        <f>Data!D2591-Data!D2590</f>
        <v>1.1400000000000006</v>
      </c>
      <c r="E2591" s="4">
        <f>Data!E2591-Data!E2590</f>
        <v>1.6299999999999955</v>
      </c>
    </row>
    <row r="2592" spans="1:5" x14ac:dyDescent="0.25">
      <c r="A2592" s="1">
        <v>38538</v>
      </c>
      <c r="B2592" s="4">
        <f>Data!B2592-Data!B2591</f>
        <v>2.8500000000000227</v>
      </c>
      <c r="C2592" s="4">
        <f>Data!C2592-Data!C2591</f>
        <v>-1.2999999999999829</v>
      </c>
      <c r="D2592" s="4">
        <f>Data!D2592-Data!D2591</f>
        <v>-0.83999999999999631</v>
      </c>
      <c r="E2592" s="4">
        <f>Data!E2592-Data!E2591</f>
        <v>1.0199999999999818</v>
      </c>
    </row>
    <row r="2593" spans="1:5" x14ac:dyDescent="0.25">
      <c r="A2593" s="1">
        <v>38539</v>
      </c>
      <c r="B2593" s="4">
        <f>Data!B2593-Data!B2592</f>
        <v>2.9300000000000068</v>
      </c>
      <c r="C2593" s="4">
        <f>Data!C2593-Data!C2592</f>
        <v>0</v>
      </c>
      <c r="D2593" s="4">
        <f>Data!D2593-Data!D2592</f>
        <v>1.009999999999998</v>
      </c>
      <c r="E2593" s="4">
        <f>Data!E2593-Data!E2592</f>
        <v>2.6500000000000341</v>
      </c>
    </row>
    <row r="2594" spans="1:5" x14ac:dyDescent="0.25">
      <c r="A2594" s="1">
        <v>38540</v>
      </c>
      <c r="B2594" s="4">
        <f>Data!B2594-Data!B2593</f>
        <v>-7.8799999999999955</v>
      </c>
      <c r="C2594" s="4">
        <f>Data!C2594-Data!C2593</f>
        <v>-4.5999999999999943</v>
      </c>
      <c r="D2594" s="4">
        <f>Data!D2594-Data!D2593</f>
        <v>-0.35999999999999943</v>
      </c>
      <c r="E2594" s="4">
        <f>Data!E2594-Data!E2593</f>
        <v>3.5799999999999841</v>
      </c>
    </row>
    <row r="2595" spans="1:5" x14ac:dyDescent="0.25">
      <c r="A2595" s="1">
        <v>38541</v>
      </c>
      <c r="B2595" s="4">
        <f>Data!B2595-Data!B2594</f>
        <v>-1.6000000000000227</v>
      </c>
      <c r="C2595" s="4">
        <f>Data!C2595-Data!C2594</f>
        <v>0.34999999999999432</v>
      </c>
      <c r="D2595" s="4">
        <f>Data!D2595-Data!D2594</f>
        <v>0.14999999999999858</v>
      </c>
      <c r="E2595" s="4">
        <f>Data!E2595-Data!E2594</f>
        <v>6.2699999999999818</v>
      </c>
    </row>
    <row r="2596" spans="1:5" x14ac:dyDescent="0.25">
      <c r="A2596" s="1">
        <v>38544</v>
      </c>
      <c r="B2596" s="4">
        <f>Data!B2596-Data!B2595</f>
        <v>5.6999999999999886</v>
      </c>
      <c r="C2596" s="4">
        <f>Data!C2596-Data!C2595</f>
        <v>-0.59999999999999432</v>
      </c>
      <c r="D2596" s="4">
        <f>Data!D2596-Data!D2595</f>
        <v>0</v>
      </c>
      <c r="E2596" s="4">
        <f>Data!E2596-Data!E2595</f>
        <v>0.31000000000000227</v>
      </c>
    </row>
    <row r="2597" spans="1:5" x14ac:dyDescent="0.25">
      <c r="A2597" s="1">
        <v>38545</v>
      </c>
      <c r="B2597" s="4">
        <f>Data!B2597-Data!B2596</f>
        <v>-10.849999999999966</v>
      </c>
      <c r="C2597" s="4">
        <f>Data!C2597-Data!C2596</f>
        <v>0.59999999999999432</v>
      </c>
      <c r="D2597" s="4">
        <f>Data!D2597-Data!D2596</f>
        <v>-0.14999999999999858</v>
      </c>
      <c r="E2597" s="4">
        <f>Data!E2597-Data!E2596</f>
        <v>-1.8100000000000023</v>
      </c>
    </row>
    <row r="2598" spans="1:5" x14ac:dyDescent="0.25">
      <c r="A2598" s="1">
        <v>38546</v>
      </c>
      <c r="B2598" s="4">
        <f>Data!B2598-Data!B2597</f>
        <v>-3.6000000000000227</v>
      </c>
      <c r="C2598" s="4">
        <f>Data!C2598-Data!C2597</f>
        <v>-1.9500000000000171</v>
      </c>
      <c r="D2598" s="4">
        <f>Data!D2598-Data!D2597</f>
        <v>1.1899999999999977</v>
      </c>
      <c r="E2598" s="4">
        <f>Data!E2598-Data!E2597</f>
        <v>-3.7099999999999795</v>
      </c>
    </row>
    <row r="2599" spans="1:5" x14ac:dyDescent="0.25">
      <c r="A2599" s="1">
        <v>38547</v>
      </c>
      <c r="B2599" s="4">
        <f>Data!B2599-Data!B2598</f>
        <v>-6.2300000000000182</v>
      </c>
      <c r="C2599" s="4">
        <f>Data!C2599-Data!C2598</f>
        <v>-1.3499999999999943</v>
      </c>
      <c r="D2599" s="4">
        <f>Data!D2599-Data!D2598</f>
        <v>-0.54999999999999716</v>
      </c>
      <c r="E2599" s="4">
        <f>Data!E2599-Data!E2598</f>
        <v>-4.2900000000000205</v>
      </c>
    </row>
    <row r="2600" spans="1:5" x14ac:dyDescent="0.25">
      <c r="A2600" s="1">
        <v>38548</v>
      </c>
      <c r="B2600" s="4">
        <f>Data!B2600-Data!B2599</f>
        <v>4.8799999999999955</v>
      </c>
      <c r="C2600" s="4">
        <f>Data!C2600-Data!C2599</f>
        <v>0.75</v>
      </c>
      <c r="D2600" s="4">
        <f>Data!D2600-Data!D2599</f>
        <v>-0.10000000000000142</v>
      </c>
      <c r="E2600" s="4">
        <f>Data!E2600-Data!E2599</f>
        <v>5.8400000000000318</v>
      </c>
    </row>
    <row r="2601" spans="1:5" x14ac:dyDescent="0.25">
      <c r="A2601" s="1">
        <v>38551</v>
      </c>
      <c r="B2601" s="4">
        <f>Data!B2601-Data!B2600</f>
        <v>5.1700000000000159</v>
      </c>
      <c r="C2601" s="4">
        <f>Data!C2601-Data!C2600</f>
        <v>3.5500000000000114</v>
      </c>
      <c r="D2601" s="4">
        <f>Data!D2601-Data!D2600</f>
        <v>0.18999999999999773</v>
      </c>
      <c r="E2601" s="4">
        <f>Data!E2601-Data!E2600</f>
        <v>5.2099999999999795</v>
      </c>
    </row>
    <row r="2602" spans="1:5" x14ac:dyDescent="0.25">
      <c r="A2602" s="1">
        <v>38552</v>
      </c>
      <c r="B2602" s="4">
        <f>Data!B2602-Data!B2601</f>
        <v>0.82999999999998408</v>
      </c>
      <c r="C2602" s="4">
        <f>Data!C2602-Data!C2601</f>
        <v>0.15000000000000568</v>
      </c>
      <c r="D2602" s="4">
        <f>Data!D2602-Data!D2601</f>
        <v>-0.54999999999999716</v>
      </c>
      <c r="E2602" s="4">
        <f>Data!E2602-Data!E2601</f>
        <v>6.1399999999999864</v>
      </c>
    </row>
    <row r="2603" spans="1:5" x14ac:dyDescent="0.25">
      <c r="A2603" s="1">
        <v>38553</v>
      </c>
      <c r="B2603" s="4">
        <f>Data!B2603-Data!B2602</f>
        <v>0.5</v>
      </c>
      <c r="C2603" s="4">
        <f>Data!C2603-Data!C2602</f>
        <v>0.34999999999999432</v>
      </c>
      <c r="D2603" s="4">
        <f>Data!D2603-Data!D2602</f>
        <v>0.18999999999999773</v>
      </c>
      <c r="E2603" s="4">
        <f>Data!E2603-Data!E2602</f>
        <v>1.3700000000000045</v>
      </c>
    </row>
    <row r="2604" spans="1:5" x14ac:dyDescent="0.25">
      <c r="A2604" s="1">
        <v>38554</v>
      </c>
      <c r="B2604" s="4">
        <f>Data!B2604-Data!B2603</f>
        <v>-0.14999999999997726</v>
      </c>
      <c r="C2604" s="4">
        <f>Data!C2604-Data!C2603</f>
        <v>-1.5999999999999943</v>
      </c>
      <c r="D2604" s="4">
        <f>Data!D2604-Data!D2603</f>
        <v>-0.29999999999999716</v>
      </c>
      <c r="E2604" s="4">
        <f>Data!E2604-Data!E2603</f>
        <v>-1.4099999999999682</v>
      </c>
    </row>
    <row r="2605" spans="1:5" x14ac:dyDescent="0.25">
      <c r="A2605" s="1">
        <v>38555</v>
      </c>
      <c r="B2605" s="4">
        <f>Data!B2605-Data!B2604</f>
        <v>4.0500000000000114</v>
      </c>
      <c r="C2605" s="4">
        <f>Data!C2605-Data!C2604</f>
        <v>3.1999999999999886</v>
      </c>
      <c r="D2605" s="4">
        <f>Data!D2605-Data!D2604</f>
        <v>0.42999999999999972</v>
      </c>
      <c r="E2605" s="4">
        <f>Data!E2605-Data!E2604</f>
        <v>8.2199999999999704</v>
      </c>
    </row>
    <row r="2606" spans="1:5" x14ac:dyDescent="0.25">
      <c r="A2606" s="1">
        <v>38558</v>
      </c>
      <c r="B2606" s="4">
        <f>Data!B2606-Data!B2605</f>
        <v>-1.5500000000000114</v>
      </c>
      <c r="C2606" s="4">
        <f>Data!C2606-Data!C2605</f>
        <v>2.8000000000000114</v>
      </c>
      <c r="D2606" s="4">
        <f>Data!D2606-Data!D2605</f>
        <v>0.10999999999999943</v>
      </c>
      <c r="E2606" s="4">
        <f>Data!E2606-Data!E2605</f>
        <v>5.5699999999999932</v>
      </c>
    </row>
    <row r="2607" spans="1:5" x14ac:dyDescent="0.25">
      <c r="A2607" s="1">
        <v>38559</v>
      </c>
      <c r="B2607" s="4">
        <f>Data!B2607-Data!B2606</f>
        <v>18.399999999999977</v>
      </c>
      <c r="C2607" s="4">
        <f>Data!C2607-Data!C2606</f>
        <v>-0.75</v>
      </c>
      <c r="D2607" s="4">
        <f>Data!D2607-Data!D2606</f>
        <v>-0.42000000000000171</v>
      </c>
      <c r="E2607" s="4">
        <f>Data!E2607-Data!E2606</f>
        <v>3.75</v>
      </c>
    </row>
    <row r="2608" spans="1:5" x14ac:dyDescent="0.25">
      <c r="A2608" s="1">
        <v>38560</v>
      </c>
      <c r="B2608" s="4">
        <f>Data!B2608-Data!B2607</f>
        <v>3.4800000000000182</v>
      </c>
      <c r="C2608" s="4">
        <f>Data!C2608-Data!C2607</f>
        <v>0.44999999999998863</v>
      </c>
      <c r="D2608" s="4">
        <f>Data!D2608-Data!D2607</f>
        <v>0.14000000000000057</v>
      </c>
      <c r="E2608" s="4">
        <f>Data!E2608-Data!E2607</f>
        <v>-12.550000000000011</v>
      </c>
    </row>
    <row r="2609" spans="1:5" x14ac:dyDescent="0.25">
      <c r="A2609" s="1">
        <v>38562</v>
      </c>
      <c r="B2609" s="4">
        <f>Data!B2609-Data!B2608</f>
        <v>12.889999999999986</v>
      </c>
      <c r="C2609" s="4">
        <f>Data!C2609-Data!C2608</f>
        <v>2.6999999999999886</v>
      </c>
      <c r="D2609" s="4">
        <f>Data!D2609-Data!D2608</f>
        <v>-0.64999999999999858</v>
      </c>
      <c r="E2609" s="4">
        <f>Data!E2609-Data!E2608</f>
        <v>-6.4099999999999682</v>
      </c>
    </row>
    <row r="2610" spans="1:5" x14ac:dyDescent="0.25">
      <c r="A2610" s="1">
        <v>38565</v>
      </c>
      <c r="B2610" s="4">
        <f>Data!B2610-Data!B2609</f>
        <v>-3.3700000000000045</v>
      </c>
      <c r="C2610" s="4">
        <f>Data!C2610-Data!C2609</f>
        <v>7.1000000000000227</v>
      </c>
      <c r="D2610" s="4">
        <f>Data!D2610-Data!D2609</f>
        <v>1.0600000000000023</v>
      </c>
      <c r="E2610" s="4">
        <f>Data!E2610-Data!E2609</f>
        <v>-3.2699999999999818</v>
      </c>
    </row>
    <row r="2611" spans="1:5" x14ac:dyDescent="0.25">
      <c r="A2611" s="1">
        <v>38566</v>
      </c>
      <c r="B2611" s="4">
        <f>Data!B2611-Data!B2610</f>
        <v>8.5800000000000409</v>
      </c>
      <c r="C2611" s="4">
        <f>Data!C2611-Data!C2610</f>
        <v>-2.8000000000000114</v>
      </c>
      <c r="D2611" s="4">
        <f>Data!D2611-Data!D2610</f>
        <v>0.53999999999999915</v>
      </c>
      <c r="E2611" s="4">
        <f>Data!E2611-Data!E2610</f>
        <v>7.9599999999999795</v>
      </c>
    </row>
    <row r="2612" spans="1:5" x14ac:dyDescent="0.25">
      <c r="A2612" s="1">
        <v>38567</v>
      </c>
      <c r="B2612" s="4">
        <f>Data!B2612-Data!B2611</f>
        <v>4.3199999999999932</v>
      </c>
      <c r="C2612" s="4">
        <f>Data!C2612-Data!C2611</f>
        <v>-3.8000000000000114</v>
      </c>
      <c r="D2612" s="4">
        <f>Data!D2612-Data!D2611</f>
        <v>-0.30000000000000426</v>
      </c>
      <c r="E2612" s="4">
        <f>Data!E2612-Data!E2611</f>
        <v>-4.7300000000000182</v>
      </c>
    </row>
    <row r="2613" spans="1:5" x14ac:dyDescent="0.25">
      <c r="A2613" s="1">
        <v>38568</v>
      </c>
      <c r="B2613" s="4">
        <f>Data!B2613-Data!B2612</f>
        <v>-5</v>
      </c>
      <c r="C2613" s="4">
        <f>Data!C2613-Data!C2612</f>
        <v>5.0000000000011369E-2</v>
      </c>
      <c r="D2613" s="4">
        <f>Data!D2613-Data!D2612</f>
        <v>0.25</v>
      </c>
      <c r="E2613" s="4">
        <f>Data!E2613-Data!E2612</f>
        <v>13.920000000000016</v>
      </c>
    </row>
    <row r="2614" spans="1:5" x14ac:dyDescent="0.25">
      <c r="A2614" s="1">
        <v>38569</v>
      </c>
      <c r="B2614" s="4">
        <f>Data!B2614-Data!B2613</f>
        <v>-6.6000000000000227</v>
      </c>
      <c r="C2614" s="4">
        <f>Data!C2614-Data!C2613</f>
        <v>-2.3499999999999943</v>
      </c>
      <c r="D2614" s="4">
        <f>Data!D2614-Data!D2613</f>
        <v>1.9600000000000009</v>
      </c>
      <c r="E2614" s="4">
        <f>Data!E2614-Data!E2613</f>
        <v>3.839999999999975</v>
      </c>
    </row>
    <row r="2615" spans="1:5" x14ac:dyDescent="0.25">
      <c r="A2615" s="1">
        <v>38572</v>
      </c>
      <c r="B2615" s="4">
        <f>Data!B2615-Data!B2614</f>
        <v>-13.71999999999997</v>
      </c>
      <c r="C2615" s="4">
        <f>Data!C2615-Data!C2614</f>
        <v>-3.5999999999999943</v>
      </c>
      <c r="D2615" s="4">
        <f>Data!D2615-Data!D2614</f>
        <v>-1.0899999999999963</v>
      </c>
      <c r="E2615" s="4">
        <f>Data!E2615-Data!E2614</f>
        <v>-0.56999999999999318</v>
      </c>
    </row>
    <row r="2616" spans="1:5" x14ac:dyDescent="0.25">
      <c r="A2616" s="1">
        <v>38573</v>
      </c>
      <c r="B2616" s="4">
        <f>Data!B2616-Data!B2615</f>
        <v>-1.0800000000000409</v>
      </c>
      <c r="C2616" s="4">
        <f>Data!C2616-Data!C2615</f>
        <v>-1.3500000000000227</v>
      </c>
      <c r="D2616" s="4">
        <f>Data!D2616-Data!D2615</f>
        <v>-0.53000000000000114</v>
      </c>
      <c r="E2616" s="4">
        <f>Data!E2616-Data!E2615</f>
        <v>0.53000000000002956</v>
      </c>
    </row>
    <row r="2617" spans="1:5" x14ac:dyDescent="0.25">
      <c r="A2617" s="1">
        <v>38574</v>
      </c>
      <c r="B2617" s="4">
        <f>Data!B2617-Data!B2616</f>
        <v>3.8700000000000045</v>
      </c>
      <c r="C2617" s="4">
        <f>Data!C2617-Data!C2616</f>
        <v>1.5500000000000114</v>
      </c>
      <c r="D2617" s="4">
        <f>Data!D2617-Data!D2616</f>
        <v>1.259999999999998</v>
      </c>
      <c r="E2617" s="4">
        <f>Data!E2617-Data!E2616</f>
        <v>8.8799999999999955</v>
      </c>
    </row>
    <row r="2618" spans="1:5" x14ac:dyDescent="0.25">
      <c r="A2618" s="1">
        <v>38575</v>
      </c>
      <c r="B2618" s="4">
        <f>Data!B2618-Data!B2617</f>
        <v>19.78000000000003</v>
      </c>
      <c r="C2618" s="4">
        <f>Data!C2618-Data!C2617</f>
        <v>7.5500000000000114</v>
      </c>
      <c r="D2618" s="4">
        <f>Data!D2618-Data!D2617</f>
        <v>0.13000000000000256</v>
      </c>
      <c r="E2618" s="4">
        <f>Data!E2618-Data!E2617</f>
        <v>4.5999999999999659</v>
      </c>
    </row>
    <row r="2619" spans="1:5" x14ac:dyDescent="0.25">
      <c r="A2619" s="1">
        <v>38576</v>
      </c>
      <c r="B2619" s="4">
        <f>Data!B2619-Data!B2618</f>
        <v>-5.9499999999999886</v>
      </c>
      <c r="C2619" s="4">
        <f>Data!C2619-Data!C2618</f>
        <v>-0.75</v>
      </c>
      <c r="D2619" s="4">
        <f>Data!D2619-Data!D2618</f>
        <v>-0.17000000000000171</v>
      </c>
      <c r="E2619" s="4">
        <f>Data!E2619-Data!E2618</f>
        <v>-1.0199999999999818</v>
      </c>
    </row>
    <row r="2620" spans="1:5" x14ac:dyDescent="0.25">
      <c r="A2620" s="1">
        <v>38580</v>
      </c>
      <c r="B2620" s="4">
        <f>Data!B2620-Data!B2619</f>
        <v>-6.3300000000000409</v>
      </c>
      <c r="C2620" s="4">
        <f>Data!C2620-Data!C2619</f>
        <v>3</v>
      </c>
      <c r="D2620" s="4">
        <f>Data!D2620-Data!D2619</f>
        <v>-0.78999999999999915</v>
      </c>
      <c r="E2620" s="4">
        <f>Data!E2620-Data!E2619</f>
        <v>6.1399999999999864</v>
      </c>
    </row>
    <row r="2621" spans="1:5" x14ac:dyDescent="0.25">
      <c r="A2621" s="1">
        <v>38581</v>
      </c>
      <c r="B2621" s="4">
        <f>Data!B2621-Data!B2620</f>
        <v>1.5800000000000409</v>
      </c>
      <c r="C2621" s="4">
        <f>Data!C2621-Data!C2620</f>
        <v>1.1999999999999886</v>
      </c>
      <c r="D2621" s="4">
        <f>Data!D2621-Data!D2620</f>
        <v>0.84000000000000341</v>
      </c>
      <c r="E2621" s="4">
        <f>Data!E2621-Data!E2620</f>
        <v>4.3300000000000409</v>
      </c>
    </row>
    <row r="2622" spans="1:5" x14ac:dyDescent="0.25">
      <c r="A2622" s="1">
        <v>38582</v>
      </c>
      <c r="B2622" s="4">
        <f>Data!B2622-Data!B2621</f>
        <v>-0.62000000000000455</v>
      </c>
      <c r="C2622" s="4">
        <f>Data!C2622-Data!C2621</f>
        <v>-4.1500000000000057</v>
      </c>
      <c r="D2622" s="4">
        <f>Data!D2622-Data!D2621</f>
        <v>0.57999999999999829</v>
      </c>
      <c r="E2622" s="4">
        <f>Data!E2622-Data!E2621</f>
        <v>-4.9000000000000341</v>
      </c>
    </row>
    <row r="2623" spans="1:5" x14ac:dyDescent="0.25">
      <c r="A2623" s="1">
        <v>38583</v>
      </c>
      <c r="B2623" s="4">
        <f>Data!B2623-Data!B2622</f>
        <v>-3.0800000000000409</v>
      </c>
      <c r="C2623" s="4">
        <f>Data!C2623-Data!C2622</f>
        <v>-1.0499999999999829</v>
      </c>
      <c r="D2623" s="4">
        <f>Data!D2623-Data!D2622</f>
        <v>-0.10999999999999943</v>
      </c>
      <c r="E2623" s="4">
        <f>Data!E2623-Data!E2622</f>
        <v>-5.3000000000000114</v>
      </c>
    </row>
    <row r="2624" spans="1:5" x14ac:dyDescent="0.25">
      <c r="A2624" s="1">
        <v>38586</v>
      </c>
      <c r="B2624" s="4">
        <f>Data!B2624-Data!B2623</f>
        <v>2.4000000000000341</v>
      </c>
      <c r="C2624" s="4">
        <f>Data!C2624-Data!C2623</f>
        <v>-1</v>
      </c>
      <c r="D2624" s="4">
        <f>Data!D2624-Data!D2623</f>
        <v>0.21999999999999886</v>
      </c>
      <c r="E2624" s="4">
        <f>Data!E2624-Data!E2623</f>
        <v>-8.6199999999999477</v>
      </c>
    </row>
    <row r="2625" spans="1:5" x14ac:dyDescent="0.25">
      <c r="A2625" s="1">
        <v>38587</v>
      </c>
      <c r="B2625" s="4">
        <f>Data!B2625-Data!B2624</f>
        <v>-5.8199999999999932</v>
      </c>
      <c r="C2625" s="4">
        <f>Data!C2625-Data!C2624</f>
        <v>-2</v>
      </c>
      <c r="D2625" s="4">
        <f>Data!D2625-Data!D2624</f>
        <v>-0.78000000000000114</v>
      </c>
      <c r="E2625" s="4">
        <f>Data!E2625-Data!E2624</f>
        <v>-8.0900000000000318</v>
      </c>
    </row>
    <row r="2626" spans="1:5" x14ac:dyDescent="0.25">
      <c r="A2626" s="1">
        <v>38588</v>
      </c>
      <c r="B2626" s="4">
        <f>Data!B2626-Data!B2625</f>
        <v>-6.7300000000000182</v>
      </c>
      <c r="C2626" s="4">
        <f>Data!C2626-Data!C2625</f>
        <v>-2.6000000000000227</v>
      </c>
      <c r="D2626" s="4">
        <f>Data!D2626-Data!D2625</f>
        <v>-0.53000000000000114</v>
      </c>
      <c r="E2626" s="4">
        <f>Data!E2626-Data!E2625</f>
        <v>-6.9399999999999977</v>
      </c>
    </row>
    <row r="2627" spans="1:5" x14ac:dyDescent="0.25">
      <c r="A2627" s="1">
        <v>38589</v>
      </c>
      <c r="B2627" s="4">
        <f>Data!B2627-Data!B2626</f>
        <v>-4.1999999999999886</v>
      </c>
      <c r="C2627" s="4">
        <f>Data!C2627-Data!C2626</f>
        <v>0.40000000000000568</v>
      </c>
      <c r="D2627" s="4">
        <f>Data!D2627-Data!D2626</f>
        <v>1.0700000000000003</v>
      </c>
      <c r="E2627" s="4">
        <f>Data!E2627-Data!E2626</f>
        <v>6.4599999999999795</v>
      </c>
    </row>
    <row r="2628" spans="1:5" x14ac:dyDescent="0.25">
      <c r="A2628" s="1">
        <v>38590</v>
      </c>
      <c r="B2628" s="4">
        <f>Data!B2628-Data!B2627</f>
        <v>2.5500000000000114</v>
      </c>
      <c r="C2628" s="4">
        <f>Data!C2628-Data!C2627</f>
        <v>0.95000000000001705</v>
      </c>
      <c r="D2628" s="4">
        <f>Data!D2628-Data!D2627</f>
        <v>-0.22999999999999687</v>
      </c>
      <c r="E2628" s="4">
        <f>Data!E2628-Data!E2627</f>
        <v>5.4800000000000182</v>
      </c>
    </row>
    <row r="2629" spans="1:5" x14ac:dyDescent="0.25">
      <c r="A2629" s="1">
        <v>38593</v>
      </c>
      <c r="B2629" s="4">
        <f>Data!B2629-Data!B2628</f>
        <v>-9.9000000000000341</v>
      </c>
      <c r="C2629" s="4">
        <f>Data!C2629-Data!C2628</f>
        <v>-1.3500000000000227</v>
      </c>
      <c r="D2629" s="4">
        <f>Data!D2629-Data!D2628</f>
        <v>-0.5800000000000054</v>
      </c>
      <c r="E2629" s="4">
        <f>Data!E2629-Data!E2628</f>
        <v>-4.6899999999999977</v>
      </c>
    </row>
    <row r="2630" spans="1:5" x14ac:dyDescent="0.25">
      <c r="A2630" s="1">
        <v>38594</v>
      </c>
      <c r="B2630" s="4">
        <f>Data!B2630-Data!B2629</f>
        <v>7.7300000000000182</v>
      </c>
      <c r="C2630" s="4">
        <f>Data!C2630-Data!C2629</f>
        <v>4.6000000000000227</v>
      </c>
      <c r="D2630" s="4">
        <f>Data!D2630-Data!D2629</f>
        <v>0.95000000000000284</v>
      </c>
      <c r="E2630" s="4">
        <f>Data!E2630-Data!E2629</f>
        <v>6.1399999999999864</v>
      </c>
    </row>
    <row r="2631" spans="1:5" x14ac:dyDescent="0.25">
      <c r="A2631" s="1">
        <v>38595</v>
      </c>
      <c r="B2631" s="4">
        <f>Data!B2631-Data!B2630</f>
        <v>3.75</v>
      </c>
      <c r="C2631" s="4">
        <f>Data!C2631-Data!C2630</f>
        <v>-0.90000000000000568</v>
      </c>
      <c r="D2631" s="4">
        <f>Data!D2631-Data!D2630</f>
        <v>1.8800000000000026</v>
      </c>
      <c r="E2631" s="4">
        <f>Data!E2631-Data!E2630</f>
        <v>-0.25999999999999091</v>
      </c>
    </row>
    <row r="2632" spans="1:5" x14ac:dyDescent="0.25">
      <c r="A2632" s="1">
        <v>38596</v>
      </c>
      <c r="B2632" s="4">
        <f>Data!B2632-Data!B2631</f>
        <v>-12.199999999999989</v>
      </c>
      <c r="C2632" s="4">
        <f>Data!C2632-Data!C2631</f>
        <v>2.5</v>
      </c>
      <c r="D2632" s="4">
        <f>Data!D2632-Data!D2631</f>
        <v>0.48999999999999488</v>
      </c>
      <c r="E2632" s="4">
        <f>Data!E2632-Data!E2631</f>
        <v>2.4700000000000273</v>
      </c>
    </row>
    <row r="2633" spans="1:5" x14ac:dyDescent="0.25">
      <c r="A2633" s="1">
        <v>38597</v>
      </c>
      <c r="B2633" s="4">
        <f>Data!B2633-Data!B2632</f>
        <v>2.6499999999999773</v>
      </c>
      <c r="C2633" s="4">
        <f>Data!C2633-Data!C2632</f>
        <v>0.84999999999999432</v>
      </c>
      <c r="D2633" s="4">
        <f>Data!D2633-Data!D2632</f>
        <v>1.2000000000000028</v>
      </c>
      <c r="E2633" s="4">
        <f>Data!E2633-Data!E2632</f>
        <v>10.479999999999961</v>
      </c>
    </row>
    <row r="2634" spans="1:5" x14ac:dyDescent="0.25">
      <c r="A2634" s="1">
        <v>38600</v>
      </c>
      <c r="B2634" s="4">
        <f>Data!B2634-Data!B2633</f>
        <v>-3.8799999999999955</v>
      </c>
      <c r="C2634" s="4">
        <f>Data!C2634-Data!C2633</f>
        <v>-2.6999999999999886</v>
      </c>
      <c r="D2634" s="4">
        <f>Data!D2634-Data!D2633</f>
        <v>-0.77000000000000313</v>
      </c>
      <c r="E2634" s="4">
        <f>Data!E2634-Data!E2633</f>
        <v>-0.39999999999997726</v>
      </c>
    </row>
    <row r="2635" spans="1:5" x14ac:dyDescent="0.25">
      <c r="A2635" s="1">
        <v>38601</v>
      </c>
      <c r="B2635" s="4">
        <f>Data!B2635-Data!B2634</f>
        <v>-2.0500000000000114</v>
      </c>
      <c r="C2635" s="4">
        <f>Data!C2635-Data!C2634</f>
        <v>-0.75</v>
      </c>
      <c r="D2635" s="4">
        <f>Data!D2635-Data!D2634</f>
        <v>6.0000000000002274E-2</v>
      </c>
      <c r="E2635" s="4">
        <f>Data!E2635-Data!E2634</f>
        <v>0.83999999999997499</v>
      </c>
    </row>
    <row r="2636" spans="1:5" x14ac:dyDescent="0.25">
      <c r="A2636" s="1">
        <v>38603</v>
      </c>
      <c r="B2636" s="4">
        <f>Data!B2636-Data!B2635</f>
        <v>0.62000000000000455</v>
      </c>
      <c r="C2636" s="4">
        <f>Data!C2636-Data!C2635</f>
        <v>0.89999999999997726</v>
      </c>
      <c r="D2636" s="4">
        <f>Data!D2636-Data!D2635</f>
        <v>9.0000000000003411E-2</v>
      </c>
      <c r="E2636" s="4">
        <f>Data!E2636-Data!E2635</f>
        <v>1.7200000000000273</v>
      </c>
    </row>
    <row r="2637" spans="1:5" x14ac:dyDescent="0.25">
      <c r="A2637" s="1">
        <v>38604</v>
      </c>
      <c r="B2637" s="4">
        <f>Data!B2637-Data!B2636</f>
        <v>7.410000000000025</v>
      </c>
      <c r="C2637" s="4">
        <f>Data!C2637-Data!C2636</f>
        <v>-0.89999999999997726</v>
      </c>
      <c r="D2637" s="4">
        <f>Data!D2637-Data!D2636</f>
        <v>-0.35000000000000142</v>
      </c>
      <c r="E2637" s="4">
        <f>Data!E2637-Data!E2636</f>
        <v>1.5099999999999909</v>
      </c>
    </row>
    <row r="2638" spans="1:5" x14ac:dyDescent="0.25">
      <c r="A2638" s="1">
        <v>38607</v>
      </c>
      <c r="B2638" s="4">
        <f>Data!B2638-Data!B2637</f>
        <v>2.3199999999999932</v>
      </c>
      <c r="C2638" s="4">
        <f>Data!C2638-Data!C2637</f>
        <v>3.5999999999999943</v>
      </c>
      <c r="D2638" s="4">
        <f>Data!D2638-Data!D2637</f>
        <v>0.58999999999999631</v>
      </c>
      <c r="E2638" s="4">
        <f>Data!E2638-Data!E2637</f>
        <v>1.7200000000000273</v>
      </c>
    </row>
    <row r="2639" spans="1:5" x14ac:dyDescent="0.25">
      <c r="A2639" s="1">
        <v>38608</v>
      </c>
      <c r="B2639" s="4">
        <f>Data!B2639-Data!B2638</f>
        <v>4.1299999999999955</v>
      </c>
      <c r="C2639" s="4">
        <f>Data!C2639-Data!C2638</f>
        <v>0.29999999999998295</v>
      </c>
      <c r="D2639" s="4">
        <f>Data!D2639-Data!D2638</f>
        <v>-0.12999999999999545</v>
      </c>
      <c r="E2639" s="4">
        <f>Data!E2639-Data!E2638</f>
        <v>-2.7900000000000205</v>
      </c>
    </row>
    <row r="2640" spans="1:5" x14ac:dyDescent="0.25">
      <c r="A2640" s="1">
        <v>38609</v>
      </c>
      <c r="B2640" s="4">
        <f>Data!B2640-Data!B2639</f>
        <v>2.1999999999999886</v>
      </c>
      <c r="C2640" s="4">
        <f>Data!C2640-Data!C2639</f>
        <v>2.2000000000000171</v>
      </c>
      <c r="D2640" s="4">
        <f>Data!D2640-Data!D2639</f>
        <v>-0.64000000000000057</v>
      </c>
      <c r="E2640" s="4">
        <f>Data!E2640-Data!E2639</f>
        <v>-2.6000000000000227</v>
      </c>
    </row>
    <row r="2641" spans="1:5" x14ac:dyDescent="0.25">
      <c r="A2641" s="1">
        <v>38610</v>
      </c>
      <c r="B2641" s="4">
        <f>Data!B2641-Data!B2640</f>
        <v>1.3199999999999932</v>
      </c>
      <c r="C2641" s="4">
        <f>Data!C2641-Data!C2640</f>
        <v>4.4499999999999886</v>
      </c>
      <c r="D2641" s="4">
        <f>Data!D2641-Data!D2640</f>
        <v>0.46999999999999886</v>
      </c>
      <c r="E2641" s="4">
        <f>Data!E2641-Data!E2640</f>
        <v>7.4200000000000159</v>
      </c>
    </row>
    <row r="2642" spans="1:5" x14ac:dyDescent="0.25">
      <c r="A2642" s="1">
        <v>38611</v>
      </c>
      <c r="B2642" s="4">
        <f>Data!B2642-Data!B2641</f>
        <v>-1.7199999999999704</v>
      </c>
      <c r="C2642" s="4">
        <f>Data!C2642-Data!C2641</f>
        <v>1.4500000000000171</v>
      </c>
      <c r="D2642" s="4">
        <f>Data!D2642-Data!D2641</f>
        <v>-0.24000000000000199</v>
      </c>
      <c r="E2642" s="4">
        <f>Data!E2642-Data!E2641</f>
        <v>7.25</v>
      </c>
    </row>
    <row r="2643" spans="1:5" x14ac:dyDescent="0.25">
      <c r="A2643" s="1">
        <v>38614</v>
      </c>
      <c r="B2643" s="4">
        <f>Data!B2643-Data!B2642</f>
        <v>4.4699999999999704</v>
      </c>
      <c r="C2643" s="4">
        <f>Data!C2643-Data!C2642</f>
        <v>-0.5</v>
      </c>
      <c r="D2643" s="4">
        <f>Data!D2643-Data!D2642</f>
        <v>0.28999999999999915</v>
      </c>
      <c r="E2643" s="4">
        <f>Data!E2643-Data!E2642</f>
        <v>6.1399999999999864</v>
      </c>
    </row>
    <row r="2644" spans="1:5" x14ac:dyDescent="0.25">
      <c r="A2644" s="1">
        <v>38615</v>
      </c>
      <c r="B2644" s="4">
        <f>Data!B2644-Data!B2643</f>
        <v>0.10000000000002274</v>
      </c>
      <c r="C2644" s="4">
        <f>Data!C2644-Data!C2643</f>
        <v>-2</v>
      </c>
      <c r="D2644" s="4">
        <f>Data!D2644-Data!D2643</f>
        <v>-0.5</v>
      </c>
      <c r="E2644" s="4">
        <f>Data!E2644-Data!E2643</f>
        <v>-0.75</v>
      </c>
    </row>
    <row r="2645" spans="1:5" x14ac:dyDescent="0.25">
      <c r="A2645" s="1">
        <v>38616</v>
      </c>
      <c r="B2645" s="4">
        <f>Data!B2645-Data!B2644</f>
        <v>-3.4200000000000159</v>
      </c>
      <c r="C2645" s="4">
        <f>Data!C2645-Data!C2644</f>
        <v>-4.1500000000000057</v>
      </c>
      <c r="D2645" s="4">
        <f>Data!D2645-Data!D2644</f>
        <v>-0.84999999999999432</v>
      </c>
      <c r="E2645" s="4">
        <f>Data!E2645-Data!E2644</f>
        <v>-8.1800000000000068</v>
      </c>
    </row>
    <row r="2646" spans="1:5" x14ac:dyDescent="0.25">
      <c r="A2646" s="1">
        <v>38617</v>
      </c>
      <c r="B2646" s="4">
        <f>Data!B2646-Data!B2645</f>
        <v>-4.6999999999999886</v>
      </c>
      <c r="C2646" s="4">
        <f>Data!C2646-Data!C2645</f>
        <v>-6</v>
      </c>
      <c r="D2646" s="4">
        <f>Data!D2646-Data!D2645</f>
        <v>-1.720000000000006</v>
      </c>
      <c r="E2646" s="4">
        <f>Data!E2646-Data!E2645</f>
        <v>-14.889999999999986</v>
      </c>
    </row>
    <row r="2647" spans="1:5" x14ac:dyDescent="0.25">
      <c r="A2647" s="1">
        <v>38618</v>
      </c>
      <c r="B2647" s="4">
        <f>Data!B2647-Data!B2646</f>
        <v>-7.0300000000000296</v>
      </c>
      <c r="C2647" s="4">
        <f>Data!C2647-Data!C2646</f>
        <v>5.0499999999999829</v>
      </c>
      <c r="D2647" s="4">
        <f>Data!D2647-Data!D2646</f>
        <v>4.0000000000006253E-2</v>
      </c>
      <c r="E2647" s="4">
        <f>Data!E2647-Data!E2646</f>
        <v>1.0200000000000387</v>
      </c>
    </row>
    <row r="2648" spans="1:5" x14ac:dyDescent="0.25">
      <c r="A2648" s="1">
        <v>38621</v>
      </c>
      <c r="B2648" s="4">
        <f>Data!B2648-Data!B2647</f>
        <v>10.200000000000045</v>
      </c>
      <c r="C2648" s="4">
        <f>Data!C2648-Data!C2647</f>
        <v>6.2000000000000171</v>
      </c>
      <c r="D2648" s="4">
        <f>Data!D2648-Data!D2647</f>
        <v>1.75</v>
      </c>
      <c r="E2648" s="4">
        <f>Data!E2648-Data!E2647</f>
        <v>11.579999999999984</v>
      </c>
    </row>
    <row r="2649" spans="1:5" x14ac:dyDescent="0.25">
      <c r="A2649" s="1">
        <v>38622</v>
      </c>
      <c r="B2649" s="4">
        <f>Data!B2649-Data!B2648</f>
        <v>3.8299999999999841</v>
      </c>
      <c r="C2649" s="4">
        <f>Data!C2649-Data!C2648</f>
        <v>4.5</v>
      </c>
      <c r="D2649" s="4">
        <f>Data!D2649-Data!D2648</f>
        <v>0.28999999999999915</v>
      </c>
      <c r="E2649" s="4">
        <f>Data!E2649-Data!E2648</f>
        <v>0.31000000000000227</v>
      </c>
    </row>
    <row r="2650" spans="1:5" x14ac:dyDescent="0.25">
      <c r="A2650" s="1">
        <v>38623</v>
      </c>
      <c r="B2650" s="4">
        <f>Data!B2650-Data!B2649</f>
        <v>1.6399999999999864</v>
      </c>
      <c r="C2650" s="4">
        <f>Data!C2650-Data!C2649</f>
        <v>3.75</v>
      </c>
      <c r="D2650" s="4">
        <f>Data!D2650-Data!D2649</f>
        <v>1.1899999999999977</v>
      </c>
      <c r="E2650" s="4">
        <f>Data!E2650-Data!E2649</f>
        <v>0.96999999999997044</v>
      </c>
    </row>
    <row r="2651" spans="1:5" x14ac:dyDescent="0.25">
      <c r="A2651" s="1">
        <v>38624</v>
      </c>
      <c r="B2651" s="4">
        <f>Data!B2651-Data!B2650</f>
        <v>13.230000000000018</v>
      </c>
      <c r="C2651" s="4">
        <f>Data!C2651-Data!C2650</f>
        <v>-0.65000000000000568</v>
      </c>
      <c r="D2651" s="4">
        <f>Data!D2651-Data!D2650</f>
        <v>0.32999999999999829</v>
      </c>
      <c r="E2651" s="4">
        <f>Data!E2651-Data!E2650</f>
        <v>0.87999999999999545</v>
      </c>
    </row>
    <row r="2652" spans="1:5" x14ac:dyDescent="0.25">
      <c r="A2652" s="1">
        <v>38625</v>
      </c>
      <c r="B2652" s="4">
        <f>Data!B2652-Data!B2651</f>
        <v>7.2199999999999704</v>
      </c>
      <c r="C2652" s="4">
        <f>Data!C2652-Data!C2651</f>
        <v>-2.5999999999999943</v>
      </c>
      <c r="D2652" s="4">
        <f>Data!D2652-Data!D2651</f>
        <v>1.5399999999999991</v>
      </c>
      <c r="E2652" s="4">
        <f>Data!E2652-Data!E2651</f>
        <v>4.3300000000000409</v>
      </c>
    </row>
    <row r="2653" spans="1:5" x14ac:dyDescent="0.25">
      <c r="A2653" s="1">
        <v>38628</v>
      </c>
      <c r="B2653" s="4">
        <f>Data!B2653-Data!B2652</f>
        <v>15.110000000000014</v>
      </c>
      <c r="C2653" s="4">
        <f>Data!C2653-Data!C2652</f>
        <v>3.6999999999999886</v>
      </c>
      <c r="D2653" s="4">
        <f>Data!D2653-Data!D2652</f>
        <v>-0.15999999999999659</v>
      </c>
      <c r="E2653" s="4">
        <f>Data!E2653-Data!E2652</f>
        <v>2.2599999999999909</v>
      </c>
    </row>
    <row r="2654" spans="1:5" x14ac:dyDescent="0.25">
      <c r="A2654" s="1">
        <v>38629</v>
      </c>
      <c r="B2654" s="4">
        <f>Data!B2654-Data!B2653</f>
        <v>14.269999999999982</v>
      </c>
      <c r="C2654" s="4">
        <f>Data!C2654-Data!C2653</f>
        <v>-1.2999999999999829</v>
      </c>
      <c r="D2654" s="4">
        <f>Data!D2654-Data!D2653</f>
        <v>-0.21999999999999886</v>
      </c>
      <c r="E2654" s="4">
        <f>Data!E2654-Data!E2653</f>
        <v>6.2699999999999818</v>
      </c>
    </row>
    <row r="2655" spans="1:5" x14ac:dyDescent="0.25">
      <c r="A2655" s="1">
        <v>38630</v>
      </c>
      <c r="B2655" s="4">
        <f>Data!B2655-Data!B2654</f>
        <v>-1.1999999999999886</v>
      </c>
      <c r="C2655" s="4">
        <f>Data!C2655-Data!C2654</f>
        <v>-2.6000000000000227</v>
      </c>
      <c r="D2655" s="4">
        <f>Data!D2655-Data!D2654</f>
        <v>-0.35999999999999943</v>
      </c>
      <c r="E2655" s="4">
        <f>Data!E2655-Data!E2654</f>
        <v>-7.6899999999999977</v>
      </c>
    </row>
    <row r="2656" spans="1:5" x14ac:dyDescent="0.25">
      <c r="A2656" s="1">
        <v>38631</v>
      </c>
      <c r="B2656" s="4">
        <f>Data!B2656-Data!B2655</f>
        <v>6.3700000000000045</v>
      </c>
      <c r="C2656" s="4">
        <f>Data!C2656-Data!C2655</f>
        <v>-5.6499999999999773</v>
      </c>
      <c r="D2656" s="4">
        <f>Data!D2656-Data!D2655</f>
        <v>-1.4500000000000028</v>
      </c>
      <c r="E2656" s="4">
        <f>Data!E2656-Data!E2655</f>
        <v>-18.159999999999968</v>
      </c>
    </row>
    <row r="2657" spans="1:5" x14ac:dyDescent="0.25">
      <c r="A2657" s="1">
        <v>38632</v>
      </c>
      <c r="B2657" s="4">
        <f>Data!B2657-Data!B2656</f>
        <v>11.660000000000025</v>
      </c>
      <c r="C2657" s="4">
        <f>Data!C2657-Data!C2656</f>
        <v>4.9499999999999886</v>
      </c>
      <c r="D2657" s="4">
        <f>Data!D2657-Data!D2656</f>
        <v>1.1799999999999997</v>
      </c>
      <c r="E2657" s="4">
        <f>Data!E2657-Data!E2656</f>
        <v>-7.6400000000000432</v>
      </c>
    </row>
    <row r="2658" spans="1:5" x14ac:dyDescent="0.25">
      <c r="A2658" s="1">
        <v>38635</v>
      </c>
      <c r="B2658" s="4">
        <f>Data!B2658-Data!B2657</f>
        <v>11.569999999999993</v>
      </c>
      <c r="C2658" s="4">
        <f>Data!C2658-Data!C2657</f>
        <v>-0.15000000000000568</v>
      </c>
      <c r="D2658" s="4">
        <f>Data!D2658-Data!D2657</f>
        <v>-1</v>
      </c>
      <c r="E2658" s="4">
        <f>Data!E2658-Data!E2657</f>
        <v>-5.7899999999999636</v>
      </c>
    </row>
    <row r="2659" spans="1:5" x14ac:dyDescent="0.25">
      <c r="A2659" s="1">
        <v>38636</v>
      </c>
      <c r="B2659" s="4">
        <f>Data!B2659-Data!B2658</f>
        <v>-15.350000000000023</v>
      </c>
      <c r="C2659" s="4">
        <f>Data!C2659-Data!C2658</f>
        <v>-1.4499999999999886</v>
      </c>
      <c r="D2659" s="4">
        <f>Data!D2659-Data!D2658</f>
        <v>-0.33999999999999631</v>
      </c>
      <c r="E2659" s="4">
        <f>Data!E2659-Data!E2658</f>
        <v>4.5499999999999545</v>
      </c>
    </row>
    <row r="2660" spans="1:5" x14ac:dyDescent="0.25">
      <c r="A2660" s="1">
        <v>38638</v>
      </c>
      <c r="B2660" s="4">
        <f>Data!B2660-Data!B2659</f>
        <v>-20.199999999999989</v>
      </c>
      <c r="C2660" s="4">
        <f>Data!C2660-Data!C2659</f>
        <v>-2.9000000000000057</v>
      </c>
      <c r="D2660" s="4">
        <f>Data!D2660-Data!D2659</f>
        <v>-0.72000000000000597</v>
      </c>
      <c r="E2660" s="4">
        <f>Data!E2660-Data!E2659</f>
        <v>-15.339999999999975</v>
      </c>
    </row>
    <row r="2661" spans="1:5" x14ac:dyDescent="0.25">
      <c r="A2661" s="1">
        <v>38639</v>
      </c>
      <c r="B2661" s="4">
        <f>Data!B2661-Data!B2660</f>
        <v>4.0699999999999932</v>
      </c>
      <c r="C2661" s="4">
        <f>Data!C2661-Data!C2660</f>
        <v>-2.8499999999999943</v>
      </c>
      <c r="D2661" s="4">
        <f>Data!D2661-Data!D2660</f>
        <v>-0.82000000000000028</v>
      </c>
      <c r="E2661" s="4">
        <f>Data!E2661-Data!E2660</f>
        <v>2.2599999999999909</v>
      </c>
    </row>
    <row r="2662" spans="1:5" x14ac:dyDescent="0.25">
      <c r="A2662" s="1">
        <v>38642</v>
      </c>
      <c r="B2662" s="4">
        <f>Data!B2662-Data!B2661</f>
        <v>-14.589999999999975</v>
      </c>
      <c r="C2662" s="4">
        <f>Data!C2662-Data!C2661</f>
        <v>2.6999999999999886</v>
      </c>
      <c r="D2662" s="4">
        <f>Data!D2662-Data!D2661</f>
        <v>-0.42999999999999972</v>
      </c>
      <c r="E2662" s="4">
        <f>Data!E2662-Data!E2661</f>
        <v>4.2800000000000296</v>
      </c>
    </row>
    <row r="2663" spans="1:5" x14ac:dyDescent="0.25">
      <c r="A2663" s="1">
        <v>38643</v>
      </c>
      <c r="B2663" s="4">
        <f>Data!B2663-Data!B2662</f>
        <v>-10.730000000000018</v>
      </c>
      <c r="C2663" s="4">
        <f>Data!C2663-Data!C2662</f>
        <v>-1</v>
      </c>
      <c r="D2663" s="4">
        <f>Data!D2663-Data!D2662</f>
        <v>-0.95999999999999375</v>
      </c>
      <c r="E2663" s="4">
        <f>Data!E2663-Data!E2662</f>
        <v>-9.1000000000000227</v>
      </c>
    </row>
    <row r="2664" spans="1:5" x14ac:dyDescent="0.25">
      <c r="A2664" s="1">
        <v>38644</v>
      </c>
      <c r="B2664" s="4">
        <f>Data!B2664-Data!B2663</f>
        <v>-18.850000000000023</v>
      </c>
      <c r="C2664" s="4">
        <f>Data!C2664-Data!C2663</f>
        <v>-5.75</v>
      </c>
      <c r="D2664" s="4">
        <f>Data!D2664-Data!D2663</f>
        <v>-0.54000000000000625</v>
      </c>
      <c r="E2664" s="4">
        <f>Data!E2664-Data!E2663</f>
        <v>-10.779999999999973</v>
      </c>
    </row>
    <row r="2665" spans="1:5" x14ac:dyDescent="0.25">
      <c r="A2665" s="1">
        <v>38645</v>
      </c>
      <c r="B2665" s="4">
        <f>Data!B2665-Data!B2664</f>
        <v>4.1500000000000341</v>
      </c>
      <c r="C2665" s="4">
        <f>Data!C2665-Data!C2664</f>
        <v>-4.9999999999982947E-2</v>
      </c>
      <c r="D2665" s="4">
        <f>Data!D2665-Data!D2664</f>
        <v>-2.2199999999999989</v>
      </c>
      <c r="E2665" s="4">
        <f>Data!E2665-Data!E2664</f>
        <v>-2.6100000000000136</v>
      </c>
    </row>
    <row r="2666" spans="1:5" x14ac:dyDescent="0.25">
      <c r="A2666" s="1">
        <v>38646</v>
      </c>
      <c r="B2666" s="4">
        <f>Data!B2666-Data!B2665</f>
        <v>7.0999999999999659</v>
      </c>
      <c r="C2666" s="4">
        <f>Data!C2666-Data!C2665</f>
        <v>2.6999999999999886</v>
      </c>
      <c r="D2666" s="4">
        <f>Data!D2666-Data!D2665</f>
        <v>3.0700000000000003</v>
      </c>
      <c r="E2666" s="4">
        <f>Data!E2666-Data!E2665</f>
        <v>7.7799999999999727</v>
      </c>
    </row>
    <row r="2667" spans="1:5" x14ac:dyDescent="0.25">
      <c r="A2667" s="1">
        <v>38649</v>
      </c>
      <c r="B2667" s="4">
        <f>Data!B2667-Data!B2666</f>
        <v>-16.149999999999977</v>
      </c>
      <c r="C2667" s="4">
        <f>Data!C2667-Data!C2666</f>
        <v>-4.1999999999999886</v>
      </c>
      <c r="D2667" s="4">
        <f>Data!D2667-Data!D2666</f>
        <v>-2.1000000000000014</v>
      </c>
      <c r="E2667" s="4">
        <f>Data!E2667-Data!E2666</f>
        <v>-12.990000000000009</v>
      </c>
    </row>
    <row r="2668" spans="1:5" x14ac:dyDescent="0.25">
      <c r="A2668" s="1">
        <v>38650</v>
      </c>
      <c r="B2668" s="4">
        <f>Data!B2668-Data!B2667</f>
        <v>18.430000000000007</v>
      </c>
      <c r="C2668" s="4">
        <f>Data!C2668-Data!C2667</f>
        <v>4.9999999999982947E-2</v>
      </c>
      <c r="D2668" s="4">
        <f>Data!D2668-Data!D2667</f>
        <v>0.42000000000000171</v>
      </c>
      <c r="E2668" s="4">
        <f>Data!E2668-Data!E2667</f>
        <v>-2.0799999999999841</v>
      </c>
    </row>
    <row r="2669" spans="1:5" x14ac:dyDescent="0.25">
      <c r="A2669" s="1">
        <v>38651</v>
      </c>
      <c r="B2669" s="4">
        <f>Data!B2669-Data!B2668</f>
        <v>-10.75</v>
      </c>
      <c r="C2669" s="4">
        <f>Data!C2669-Data!C2668</f>
        <v>-1.9000000000000057</v>
      </c>
      <c r="D2669" s="4">
        <f>Data!D2669-Data!D2668</f>
        <v>-1.519999999999996</v>
      </c>
      <c r="E2669" s="4">
        <f>Data!E2669-Data!E2668</f>
        <v>-2.7799999999999727</v>
      </c>
    </row>
    <row r="2670" spans="1:5" x14ac:dyDescent="0.25">
      <c r="A2670" s="1">
        <v>38652</v>
      </c>
      <c r="B2670" s="4">
        <f>Data!B2670-Data!B2669</f>
        <v>-9.5799999999999841</v>
      </c>
      <c r="C2670" s="4">
        <f>Data!C2670-Data!C2669</f>
        <v>-3.0499999999999829</v>
      </c>
      <c r="D2670" s="4">
        <f>Data!D2670-Data!D2669</f>
        <v>-1.1700000000000017</v>
      </c>
      <c r="E2670" s="4">
        <f>Data!E2670-Data!E2669</f>
        <v>-7.4300000000000068</v>
      </c>
    </row>
    <row r="2671" spans="1:5" x14ac:dyDescent="0.25">
      <c r="A2671" s="1">
        <v>38653</v>
      </c>
      <c r="B2671" s="4">
        <f>Data!B2671-Data!B2670</f>
        <v>-6</v>
      </c>
      <c r="C2671" s="4">
        <f>Data!C2671-Data!C2670</f>
        <v>-5</v>
      </c>
      <c r="D2671" s="4">
        <f>Data!D2671-Data!D2670</f>
        <v>0.36999999999999744</v>
      </c>
      <c r="E2671" s="4">
        <f>Data!E2671-Data!E2670</f>
        <v>-6.8000000000000114</v>
      </c>
    </row>
    <row r="2672" spans="1:5" x14ac:dyDescent="0.25">
      <c r="A2672" s="1">
        <v>38656</v>
      </c>
      <c r="B2672" s="4">
        <f>Data!B2672-Data!B2671</f>
        <v>8.0499999999999545</v>
      </c>
      <c r="C2672" s="4">
        <f>Data!C2672-Data!C2671</f>
        <v>4</v>
      </c>
      <c r="D2672" s="4">
        <f>Data!D2672-Data!D2671</f>
        <v>0.52000000000000313</v>
      </c>
      <c r="E2672" s="4">
        <f>Data!E2672-Data!E2671</f>
        <v>7.160000000000025</v>
      </c>
    </row>
    <row r="2673" spans="1:5" x14ac:dyDescent="0.25">
      <c r="A2673" s="1">
        <v>38657</v>
      </c>
      <c r="B2673" s="4">
        <f>Data!B2673-Data!B2672</f>
        <v>7.8500000000000227</v>
      </c>
      <c r="C2673" s="4">
        <f>Data!C2673-Data!C2672</f>
        <v>1.1500000000000057</v>
      </c>
      <c r="D2673" s="4">
        <f>Data!D2673-Data!D2672</f>
        <v>0.43999999999999773</v>
      </c>
      <c r="E2673" s="4">
        <f>Data!E2673-Data!E2672</f>
        <v>1.0099999999999909</v>
      </c>
    </row>
    <row r="2674" spans="1:5" x14ac:dyDescent="0.25">
      <c r="A2674" s="1">
        <v>38658</v>
      </c>
      <c r="B2674" s="4">
        <f>Data!B2674-Data!B2673</f>
        <v>11.769999999999982</v>
      </c>
      <c r="C2674" s="4">
        <f>Data!C2674-Data!C2673</f>
        <v>2.25</v>
      </c>
      <c r="D2674" s="4">
        <f>Data!D2674-Data!D2673</f>
        <v>1.1700000000000017</v>
      </c>
      <c r="E2674" s="4">
        <f>Data!E2674-Data!E2673</f>
        <v>6.6299999999999955</v>
      </c>
    </row>
    <row r="2675" spans="1:5" x14ac:dyDescent="0.25">
      <c r="A2675" s="1">
        <v>38663</v>
      </c>
      <c r="B2675" s="4">
        <f>Data!B2675-Data!B2674</f>
        <v>20.75</v>
      </c>
      <c r="C2675" s="4">
        <f>Data!C2675-Data!C2674</f>
        <v>2.4499999999999886</v>
      </c>
      <c r="D2675" s="4">
        <f>Data!D2675-Data!D2674</f>
        <v>1.5700000000000003</v>
      </c>
      <c r="E2675" s="4">
        <f>Data!E2675-Data!E2674</f>
        <v>14.319999999999993</v>
      </c>
    </row>
    <row r="2676" spans="1:5" x14ac:dyDescent="0.25">
      <c r="A2676" s="1">
        <v>38664</v>
      </c>
      <c r="B2676" s="4">
        <f>Data!B2676-Data!B2675</f>
        <v>-0.76999999999998181</v>
      </c>
      <c r="C2676" s="4">
        <f>Data!C2676-Data!C2675</f>
        <v>2.5999999999999943</v>
      </c>
      <c r="D2676" s="4">
        <f>Data!D2676-Data!D2675</f>
        <v>0.44999999999999574</v>
      </c>
      <c r="E2676" s="4">
        <f>Data!E2676-Data!E2675</f>
        <v>-1.4599999999999795</v>
      </c>
    </row>
    <row r="2677" spans="1:5" x14ac:dyDescent="0.25">
      <c r="A2677" s="1">
        <v>38665</v>
      </c>
      <c r="B2677" s="4">
        <f>Data!B2677-Data!B2676</f>
        <v>21.680000000000007</v>
      </c>
      <c r="C2677" s="4">
        <f>Data!C2677-Data!C2676</f>
        <v>2.7000000000000171</v>
      </c>
      <c r="D2677" s="4">
        <f>Data!D2677-Data!D2676</f>
        <v>-0.93999999999999773</v>
      </c>
      <c r="E2677" s="4">
        <f>Data!E2677-Data!E2676</f>
        <v>1.0600000000000023</v>
      </c>
    </row>
    <row r="2678" spans="1:5" x14ac:dyDescent="0.25">
      <c r="A2678" s="1">
        <v>38666</v>
      </c>
      <c r="B2678" s="4">
        <f>Data!B2678-Data!B2677</f>
        <v>-7.660000000000025</v>
      </c>
      <c r="C2678" s="4">
        <f>Data!C2678-Data!C2677</f>
        <v>-3.6000000000000227</v>
      </c>
      <c r="D2678" s="4">
        <f>Data!D2678-Data!D2677</f>
        <v>7.9999999999998295E-2</v>
      </c>
      <c r="E2678" s="4">
        <f>Data!E2678-Data!E2677</f>
        <v>0.34999999999996589</v>
      </c>
    </row>
    <row r="2679" spans="1:5" x14ac:dyDescent="0.25">
      <c r="A2679" s="1">
        <v>38667</v>
      </c>
      <c r="B2679" s="4">
        <f>Data!B2679-Data!B2678</f>
        <v>12</v>
      </c>
      <c r="C2679" s="4">
        <f>Data!C2679-Data!C2678</f>
        <v>3.3000000000000114</v>
      </c>
      <c r="D2679" s="4">
        <f>Data!D2679-Data!D2678</f>
        <v>1.3700000000000045</v>
      </c>
      <c r="E2679" s="4">
        <f>Data!E2679-Data!E2678</f>
        <v>6.5900000000000318</v>
      </c>
    </row>
    <row r="2680" spans="1:5" x14ac:dyDescent="0.25">
      <c r="A2680" s="1">
        <v>38670</v>
      </c>
      <c r="B2680" s="4">
        <f>Data!B2680-Data!B2679</f>
        <v>0.46000000000003638</v>
      </c>
      <c r="C2680" s="4">
        <f>Data!C2680-Data!C2679</f>
        <v>-1.8499999999999943</v>
      </c>
      <c r="D2680" s="4">
        <f>Data!D2680-Data!D2679</f>
        <v>0.11999999999999744</v>
      </c>
      <c r="E2680" s="4">
        <f>Data!E2680-Data!E2679</f>
        <v>-5.2600000000000477</v>
      </c>
    </row>
    <row r="2681" spans="1:5" x14ac:dyDescent="0.25">
      <c r="A2681" s="1">
        <v>38672</v>
      </c>
      <c r="B2681" s="4">
        <f>Data!B2681-Data!B2680</f>
        <v>2.839999999999975</v>
      </c>
      <c r="C2681" s="4">
        <f>Data!C2681-Data!C2680</f>
        <v>-1.5500000000000114</v>
      </c>
      <c r="D2681" s="4">
        <f>Data!D2681-Data!D2680</f>
        <v>0.35000000000000142</v>
      </c>
      <c r="E2681" s="4">
        <f>Data!E2681-Data!E2680</f>
        <v>1.7700000000000387</v>
      </c>
    </row>
    <row r="2682" spans="1:5" x14ac:dyDescent="0.25">
      <c r="A2682" s="1">
        <v>38673</v>
      </c>
      <c r="B2682" s="4">
        <f>Data!B2682-Data!B2681</f>
        <v>-2.8899999999999864</v>
      </c>
      <c r="C2682" s="4">
        <f>Data!C2682-Data!C2681</f>
        <v>0.95000000000001705</v>
      </c>
      <c r="D2682" s="4">
        <f>Data!D2682-Data!D2681</f>
        <v>0.33999999999999631</v>
      </c>
      <c r="E2682" s="4">
        <f>Data!E2682-Data!E2681</f>
        <v>-0.40000000000003411</v>
      </c>
    </row>
    <row r="2683" spans="1:5" x14ac:dyDescent="0.25">
      <c r="A2683" s="1">
        <v>38674</v>
      </c>
      <c r="B2683" s="4">
        <f>Data!B2683-Data!B2682</f>
        <v>-8.2800000000000296</v>
      </c>
      <c r="C2683" s="4">
        <f>Data!C2683-Data!C2682</f>
        <v>2.7999999999999829</v>
      </c>
      <c r="D2683" s="4">
        <f>Data!D2683-Data!D2682</f>
        <v>-0.72999999999999687</v>
      </c>
      <c r="E2683" s="4">
        <f>Data!E2683-Data!E2682</f>
        <v>2.2100000000000364</v>
      </c>
    </row>
    <row r="2684" spans="1:5" x14ac:dyDescent="0.25">
      <c r="A2684" s="1">
        <v>38677</v>
      </c>
      <c r="B2684" s="4">
        <f>Data!B2684-Data!B2683</f>
        <v>2.8700000000000045</v>
      </c>
      <c r="C2684" s="4">
        <f>Data!C2684-Data!C2683</f>
        <v>-2.4499999999999886</v>
      </c>
      <c r="D2684" s="4">
        <f>Data!D2684-Data!D2683</f>
        <v>-0.53999999999999915</v>
      </c>
      <c r="E2684" s="4">
        <f>Data!E2684-Data!E2683</f>
        <v>-7.910000000000025</v>
      </c>
    </row>
    <row r="2685" spans="1:5" x14ac:dyDescent="0.25">
      <c r="A2685" s="1">
        <v>38678</v>
      </c>
      <c r="B2685" s="4">
        <f>Data!B2685-Data!B2684</f>
        <v>-3.5399999999999636</v>
      </c>
      <c r="C2685" s="4">
        <f>Data!C2685-Data!C2684</f>
        <v>-0.84999999999999432</v>
      </c>
      <c r="D2685" s="4">
        <f>Data!D2685-Data!D2684</f>
        <v>-0.35999999999999943</v>
      </c>
      <c r="E2685" s="4">
        <f>Data!E2685-Data!E2684</f>
        <v>-8.4399999999999977</v>
      </c>
    </row>
    <row r="2686" spans="1:5" x14ac:dyDescent="0.25">
      <c r="A2686" s="1">
        <v>38679</v>
      </c>
      <c r="B2686" s="4">
        <f>Data!B2686-Data!B2685</f>
        <v>3.2199999999999704</v>
      </c>
      <c r="C2686" s="4">
        <f>Data!C2686-Data!C2685</f>
        <v>2.6999999999999886</v>
      </c>
      <c r="D2686" s="4">
        <f>Data!D2686-Data!D2685</f>
        <v>1.0399999999999991</v>
      </c>
      <c r="E2686" s="4">
        <f>Data!E2686-Data!E2685</f>
        <v>-7.3799999999999955</v>
      </c>
    </row>
    <row r="2687" spans="1:5" x14ac:dyDescent="0.25">
      <c r="A2687" s="1">
        <v>38680</v>
      </c>
      <c r="B2687" s="4">
        <f>Data!B2687-Data!B2686</f>
        <v>-2.6299999999999955</v>
      </c>
      <c r="C2687" s="4">
        <f>Data!C2687-Data!C2686</f>
        <v>4.75</v>
      </c>
      <c r="D2687" s="4">
        <f>Data!D2687-Data!D2686</f>
        <v>0.14000000000000057</v>
      </c>
      <c r="E2687" s="4">
        <f>Data!E2687-Data!E2686</f>
        <v>0</v>
      </c>
    </row>
    <row r="2688" spans="1:5" x14ac:dyDescent="0.25">
      <c r="A2688" s="1">
        <v>38681</v>
      </c>
      <c r="B2688" s="4">
        <f>Data!B2688-Data!B2687</f>
        <v>1.2300000000000182</v>
      </c>
      <c r="C2688" s="4">
        <f>Data!C2688-Data!C2687</f>
        <v>10</v>
      </c>
      <c r="D2688" s="4">
        <f>Data!D2688-Data!D2687</f>
        <v>-0.23000000000000398</v>
      </c>
      <c r="E2688" s="4">
        <f>Data!E2688-Data!E2687</f>
        <v>4.0000000000020464E-2</v>
      </c>
    </row>
    <row r="2689" spans="1:5" x14ac:dyDescent="0.25">
      <c r="A2689" s="1">
        <v>38682</v>
      </c>
      <c r="B2689" s="4">
        <f>Data!B2689-Data!B2688</f>
        <v>3.7699999999999818</v>
      </c>
      <c r="C2689" s="4">
        <f>Data!C2689-Data!C2688</f>
        <v>-1.6999999999999886</v>
      </c>
      <c r="D2689" s="4">
        <f>Data!D2689-Data!D2688</f>
        <v>1.2600000000000051</v>
      </c>
      <c r="E2689" s="4">
        <f>Data!E2689-Data!E2688</f>
        <v>1.0600000000000023</v>
      </c>
    </row>
    <row r="2690" spans="1:5" x14ac:dyDescent="0.25">
      <c r="A2690" s="1">
        <v>38684</v>
      </c>
      <c r="B2690" s="4">
        <f>Data!B2690-Data!B2689</f>
        <v>10.25</v>
      </c>
      <c r="C2690" s="4">
        <f>Data!C2690-Data!C2689</f>
        <v>6.8999999999999773</v>
      </c>
      <c r="D2690" s="4">
        <f>Data!D2690-Data!D2689</f>
        <v>0.5</v>
      </c>
      <c r="E2690" s="4">
        <f>Data!E2690-Data!E2689</f>
        <v>0.66999999999995907</v>
      </c>
    </row>
    <row r="2691" spans="1:5" x14ac:dyDescent="0.25">
      <c r="A2691" s="1">
        <v>38685</v>
      </c>
      <c r="B2691" s="4">
        <f>Data!B2691-Data!B2690</f>
        <v>-9.3899999999999864</v>
      </c>
      <c r="C2691" s="4">
        <f>Data!C2691-Data!C2690</f>
        <v>-4.3999999999999773</v>
      </c>
      <c r="D2691" s="4">
        <f>Data!D2691-Data!D2690</f>
        <v>-0.73000000000000398</v>
      </c>
      <c r="E2691" s="4">
        <f>Data!E2691-Data!E2690</f>
        <v>2.8199999999999932</v>
      </c>
    </row>
    <row r="2692" spans="1:5" x14ac:dyDescent="0.25">
      <c r="A2692" s="1">
        <v>38686</v>
      </c>
      <c r="B2692" s="4">
        <f>Data!B2692-Data!B2691</f>
        <v>-10.329999999999984</v>
      </c>
      <c r="C2692" s="4">
        <f>Data!C2692-Data!C2691</f>
        <v>-5.6000000000000227</v>
      </c>
      <c r="D2692" s="4">
        <f>Data!D2692-Data!D2691</f>
        <v>-0.44999999999999574</v>
      </c>
      <c r="E2692" s="4">
        <f>Data!E2692-Data!E2691</f>
        <v>1.2900000000000205</v>
      </c>
    </row>
    <row r="2693" spans="1:5" x14ac:dyDescent="0.25">
      <c r="A2693" s="1">
        <v>38687</v>
      </c>
      <c r="B2693" s="4">
        <f>Data!B2693-Data!B2692</f>
        <v>7.5999999999999659</v>
      </c>
      <c r="C2693" s="4">
        <f>Data!C2693-Data!C2692</f>
        <v>3.3500000000000227</v>
      </c>
      <c r="D2693" s="4">
        <f>Data!D2693-Data!D2692</f>
        <v>2.9999999999994031E-2</v>
      </c>
      <c r="E2693" s="4">
        <f>Data!E2693-Data!E2692</f>
        <v>1.3199999999999932</v>
      </c>
    </row>
    <row r="2694" spans="1:5" x14ac:dyDescent="0.25">
      <c r="A2694" s="1">
        <v>38688</v>
      </c>
      <c r="B2694" s="4">
        <f>Data!B2694-Data!B2693</f>
        <v>-5.25</v>
      </c>
      <c r="C2694" s="4">
        <f>Data!C2694-Data!C2693</f>
        <v>-0.80000000000001137</v>
      </c>
      <c r="D2694" s="4">
        <f>Data!D2694-Data!D2693</f>
        <v>-0.50999999999999801</v>
      </c>
      <c r="E2694" s="4">
        <f>Data!E2694-Data!E2693</f>
        <v>5.5699999999999932</v>
      </c>
    </row>
    <row r="2695" spans="1:5" x14ac:dyDescent="0.25">
      <c r="A2695" s="1">
        <v>38691</v>
      </c>
      <c r="B2695" s="4">
        <f>Data!B2695-Data!B2694</f>
        <v>-6.2199999999999704</v>
      </c>
      <c r="C2695" s="4">
        <f>Data!C2695-Data!C2694</f>
        <v>3.1999999999999886</v>
      </c>
      <c r="D2695" s="4">
        <f>Data!D2695-Data!D2694</f>
        <v>-1.2999999999999972</v>
      </c>
      <c r="E2695" s="4">
        <f>Data!E2695-Data!E2694</f>
        <v>-3.089999999999975</v>
      </c>
    </row>
    <row r="2696" spans="1:5" x14ac:dyDescent="0.25">
      <c r="A2696" s="1">
        <v>38692</v>
      </c>
      <c r="B2696" s="4">
        <f>Data!B2696-Data!B2695</f>
        <v>0.81999999999999318</v>
      </c>
      <c r="C2696" s="4">
        <f>Data!C2696-Data!C2695</f>
        <v>-1.9499999999999886</v>
      </c>
      <c r="D2696" s="4">
        <f>Data!D2696-Data!D2695</f>
        <v>0.6699999999999946</v>
      </c>
      <c r="E2696" s="4">
        <f>Data!E2696-Data!E2695</f>
        <v>-2.2099999999999795</v>
      </c>
    </row>
    <row r="2697" spans="1:5" x14ac:dyDescent="0.25">
      <c r="A2697" s="1">
        <v>38693</v>
      </c>
      <c r="B2697" s="4">
        <f>Data!B2697-Data!B2696</f>
        <v>11.680000000000007</v>
      </c>
      <c r="C2697" s="4">
        <f>Data!C2697-Data!C2696</f>
        <v>1.8499999999999943</v>
      </c>
      <c r="D2697" s="4">
        <f>Data!D2697-Data!D2696</f>
        <v>-0.31999999999999318</v>
      </c>
      <c r="E2697" s="4">
        <f>Data!E2697-Data!E2696</f>
        <v>-1.3700000000000045</v>
      </c>
    </row>
    <row r="2698" spans="1:5" x14ac:dyDescent="0.25">
      <c r="A2698" s="1">
        <v>38694</v>
      </c>
      <c r="B2698" s="4">
        <f>Data!B2698-Data!B2697</f>
        <v>-3.6299999999999955</v>
      </c>
      <c r="C2698" s="4">
        <f>Data!C2698-Data!C2697</f>
        <v>0.25</v>
      </c>
      <c r="D2698" s="4">
        <f>Data!D2698-Data!D2697</f>
        <v>0.13999999999999346</v>
      </c>
      <c r="E2698" s="4">
        <f>Data!E2698-Data!E2697</f>
        <v>-1.5500000000000114</v>
      </c>
    </row>
    <row r="2699" spans="1:5" x14ac:dyDescent="0.25">
      <c r="A2699" s="1">
        <v>38695</v>
      </c>
      <c r="B2699" s="4">
        <f>Data!B2699-Data!B2698</f>
        <v>1.25</v>
      </c>
      <c r="C2699" s="4">
        <f>Data!C2699-Data!C2698</f>
        <v>1.0500000000000114</v>
      </c>
      <c r="D2699" s="4">
        <f>Data!D2699-Data!D2698</f>
        <v>1.1600000000000037</v>
      </c>
      <c r="E2699" s="4">
        <f>Data!E2699-Data!E2698</f>
        <v>6.8499999999999659</v>
      </c>
    </row>
    <row r="2700" spans="1:5" x14ac:dyDescent="0.25">
      <c r="A2700" s="1">
        <v>38698</v>
      </c>
      <c r="B2700" s="4">
        <f>Data!B2700-Data!B2699</f>
        <v>-0.83000000000004093</v>
      </c>
      <c r="C2700" s="4">
        <f>Data!C2700-Data!C2699</f>
        <v>-2.5999999999999943</v>
      </c>
      <c r="D2700" s="4">
        <f>Data!D2700-Data!D2699</f>
        <v>0.39000000000000057</v>
      </c>
      <c r="E2700" s="4">
        <f>Data!E2700-Data!E2699</f>
        <v>6.4500000000000455</v>
      </c>
    </row>
    <row r="2701" spans="1:5" x14ac:dyDescent="0.25">
      <c r="A2701" s="1">
        <v>38699</v>
      </c>
      <c r="B2701" s="4">
        <f>Data!B2701-Data!B2700</f>
        <v>0.18000000000000682</v>
      </c>
      <c r="C2701" s="4">
        <f>Data!C2701-Data!C2700</f>
        <v>2.0999999999999943</v>
      </c>
      <c r="D2701" s="4">
        <f>Data!D2701-Data!D2700</f>
        <v>-0.30000000000000426</v>
      </c>
      <c r="E2701" s="4">
        <f>Data!E2701-Data!E2700</f>
        <v>6.589999999999975</v>
      </c>
    </row>
    <row r="2702" spans="1:5" x14ac:dyDescent="0.25">
      <c r="A2702" s="1">
        <v>38700</v>
      </c>
      <c r="B2702" s="4">
        <f>Data!B2702-Data!B2701</f>
        <v>12.319999999999993</v>
      </c>
      <c r="C2702" s="4">
        <f>Data!C2702-Data!C2701</f>
        <v>-0.90000000000000568</v>
      </c>
      <c r="D2702" s="4">
        <f>Data!D2702-Data!D2701</f>
        <v>-0.15999999999999659</v>
      </c>
      <c r="E2702" s="4">
        <f>Data!E2702-Data!E2701</f>
        <v>7.0699999999999932</v>
      </c>
    </row>
    <row r="2703" spans="1:5" x14ac:dyDescent="0.25">
      <c r="A2703" s="1">
        <v>38701</v>
      </c>
      <c r="B2703" s="4">
        <f>Data!B2703-Data!B2702</f>
        <v>-9.5699999999999932</v>
      </c>
      <c r="C2703" s="4">
        <f>Data!C2703-Data!C2702</f>
        <v>-0.44999999999998863</v>
      </c>
      <c r="D2703" s="4">
        <f>Data!D2703-Data!D2702</f>
        <v>0.10000000000000142</v>
      </c>
      <c r="E2703" s="4">
        <f>Data!E2703-Data!E2702</f>
        <v>-8.6700000000000159</v>
      </c>
    </row>
    <row r="2704" spans="1:5" x14ac:dyDescent="0.25">
      <c r="A2704" s="1">
        <v>38702</v>
      </c>
      <c r="B2704" s="4">
        <f>Data!B2704-Data!B2703</f>
        <v>2.0699999999999932</v>
      </c>
      <c r="C2704" s="4">
        <f>Data!C2704-Data!C2703</f>
        <v>1</v>
      </c>
      <c r="D2704" s="4">
        <f>Data!D2704-Data!D2703</f>
        <v>0.29999999999999716</v>
      </c>
      <c r="E2704" s="4">
        <f>Data!E2704-Data!E2703</f>
        <v>-0.47999999999996135</v>
      </c>
    </row>
    <row r="2705" spans="1:5" x14ac:dyDescent="0.25">
      <c r="A2705" s="1">
        <v>38705</v>
      </c>
      <c r="B2705" s="4">
        <f>Data!B2705-Data!B2704</f>
        <v>5.410000000000025</v>
      </c>
      <c r="C2705" s="4">
        <f>Data!C2705-Data!C2704</f>
        <v>6.75</v>
      </c>
      <c r="D2705" s="4">
        <f>Data!D2705-Data!D2704</f>
        <v>0.38000000000000256</v>
      </c>
      <c r="E2705" s="4">
        <f>Data!E2705-Data!E2704</f>
        <v>10.560000000000002</v>
      </c>
    </row>
    <row r="2706" spans="1:5" x14ac:dyDescent="0.25">
      <c r="A2706" s="1">
        <v>38706</v>
      </c>
      <c r="B2706" s="4">
        <f>Data!B2706-Data!B2705</f>
        <v>19.25</v>
      </c>
      <c r="C2706" s="4">
        <f>Data!C2706-Data!C2705</f>
        <v>-0.25</v>
      </c>
      <c r="D2706" s="4">
        <f>Data!D2706-Data!D2705</f>
        <v>-0.14999999999999858</v>
      </c>
      <c r="E2706" s="4">
        <f>Data!E2706-Data!E2705</f>
        <v>-5.0800000000000409</v>
      </c>
    </row>
    <row r="2707" spans="1:5" x14ac:dyDescent="0.25">
      <c r="A2707" s="1">
        <v>38707</v>
      </c>
      <c r="B2707" s="4">
        <f>Data!B2707-Data!B2706</f>
        <v>-1.6800000000000068</v>
      </c>
      <c r="C2707" s="4">
        <f>Data!C2707-Data!C2706</f>
        <v>1.25</v>
      </c>
      <c r="D2707" s="4">
        <f>Data!D2707-Data!D2706</f>
        <v>0.12999999999999545</v>
      </c>
      <c r="E2707" s="4">
        <f>Data!E2707-Data!E2706</f>
        <v>1.1000000000000227</v>
      </c>
    </row>
    <row r="2708" spans="1:5" x14ac:dyDescent="0.25">
      <c r="A2708" s="1">
        <v>38708</v>
      </c>
      <c r="B2708" s="4">
        <f>Data!B2708-Data!B2707</f>
        <v>1.8999999999999773</v>
      </c>
      <c r="C2708" s="4">
        <f>Data!C2708-Data!C2707</f>
        <v>-0.5</v>
      </c>
      <c r="D2708" s="4">
        <f>Data!D2708-Data!D2707</f>
        <v>-0.14999999999999858</v>
      </c>
      <c r="E2708" s="4">
        <f>Data!E2708-Data!E2707</f>
        <v>5.3500000000000227</v>
      </c>
    </row>
    <row r="2709" spans="1:5" x14ac:dyDescent="0.25">
      <c r="A2709" s="1">
        <v>38709</v>
      </c>
      <c r="B2709" s="4">
        <f>Data!B2709-Data!B2708</f>
        <v>-8.1999999999999886</v>
      </c>
      <c r="C2709" s="4">
        <f>Data!C2709-Data!C2708</f>
        <v>-2.1500000000000057</v>
      </c>
      <c r="D2709" s="4">
        <f>Data!D2709-Data!D2708</f>
        <v>-1.3699999999999974</v>
      </c>
      <c r="E2709" s="4">
        <f>Data!E2709-Data!E2708</f>
        <v>-11.180000000000007</v>
      </c>
    </row>
    <row r="2710" spans="1:5" x14ac:dyDescent="0.25">
      <c r="A2710" s="1">
        <v>38712</v>
      </c>
      <c r="B2710" s="4">
        <f>Data!B2710-Data!B2709</f>
        <v>-7.6999999999999886</v>
      </c>
      <c r="C2710" s="4">
        <f>Data!C2710-Data!C2709</f>
        <v>-4.2000000000000171</v>
      </c>
      <c r="D2710" s="4">
        <f>Data!D2710-Data!D2709</f>
        <v>-1.5800000000000054</v>
      </c>
      <c r="E2710" s="4">
        <f>Data!E2710-Data!E2709</f>
        <v>8.9999999999974989E-2</v>
      </c>
    </row>
    <row r="2711" spans="1:5" x14ac:dyDescent="0.25">
      <c r="A2711" s="1">
        <v>38713</v>
      </c>
      <c r="B2711" s="4">
        <f>Data!B2711-Data!B2710</f>
        <v>4.3500000000000227</v>
      </c>
      <c r="C2711" s="4">
        <f>Data!C2711-Data!C2710</f>
        <v>3.3500000000000227</v>
      </c>
      <c r="D2711" s="4">
        <f>Data!D2711-Data!D2710</f>
        <v>1.0200000000000031</v>
      </c>
      <c r="E2711" s="4">
        <f>Data!E2711-Data!E2710</f>
        <v>5.9200000000000159</v>
      </c>
    </row>
    <row r="2712" spans="1:5" x14ac:dyDescent="0.25">
      <c r="A2712" s="1">
        <v>38714</v>
      </c>
      <c r="B2712" s="4">
        <f>Data!B2712-Data!B2711</f>
        <v>2.5</v>
      </c>
      <c r="C2712" s="4">
        <f>Data!C2712-Data!C2711</f>
        <v>1.1999999999999886</v>
      </c>
      <c r="D2712" s="4">
        <f>Data!D2712-Data!D2711</f>
        <v>-0.36999999999999744</v>
      </c>
      <c r="E2712" s="4">
        <f>Data!E2712-Data!E2711</f>
        <v>-3.5799999999999841</v>
      </c>
    </row>
    <row r="2713" spans="1:5" x14ac:dyDescent="0.25">
      <c r="A2713" s="1">
        <v>38715</v>
      </c>
      <c r="B2713" s="4">
        <f>Data!B2713-Data!B2712</f>
        <v>-7.9700000000000273</v>
      </c>
      <c r="C2713" s="4">
        <f>Data!C2713-Data!C2712</f>
        <v>1.4499999999999886</v>
      </c>
      <c r="D2713" s="4">
        <f>Data!D2713-Data!D2712</f>
        <v>0.55999999999999517</v>
      </c>
      <c r="E2713" s="4">
        <f>Data!E2713-Data!E2712</f>
        <v>-1.2400000000000091</v>
      </c>
    </row>
    <row r="2714" spans="1:5" x14ac:dyDescent="0.25">
      <c r="A2714" s="1">
        <v>38716</v>
      </c>
      <c r="B2714" s="4">
        <f>Data!B2714-Data!B2713</f>
        <v>14.120000000000005</v>
      </c>
      <c r="C2714" s="4">
        <f>Data!C2714-Data!C2713</f>
        <v>2.3000000000000114</v>
      </c>
      <c r="D2714" s="4">
        <f>Data!D2714-Data!D2713</f>
        <v>0.35999999999999943</v>
      </c>
      <c r="E2714" s="4">
        <f>Data!E2714-Data!E2713</f>
        <v>9.0600000000000023</v>
      </c>
    </row>
    <row r="2715" spans="1:5" x14ac:dyDescent="0.25">
      <c r="A2715" s="1">
        <v>38719</v>
      </c>
      <c r="B2715" s="4">
        <f>Data!B2715-Data!B2714</f>
        <v>-7.8700000000000045</v>
      </c>
      <c r="C2715" s="4">
        <f>Data!C2715-Data!C2714</f>
        <v>-2.0500000000000114</v>
      </c>
      <c r="D2715" s="4">
        <f>Data!D2715-Data!D2714</f>
        <v>-0.11999999999999744</v>
      </c>
      <c r="E2715" s="4">
        <f>Data!E2715-Data!E2714</f>
        <v>-1.0600000000000023</v>
      </c>
    </row>
    <row r="2716" spans="1:5" x14ac:dyDescent="0.25">
      <c r="A2716" s="1">
        <v>38720</v>
      </c>
      <c r="B2716" s="4">
        <f>Data!B2716-Data!B2715</f>
        <v>16.069999999999993</v>
      </c>
      <c r="C2716" s="4">
        <f>Data!C2716-Data!C2715</f>
        <v>1.1000000000000227</v>
      </c>
      <c r="D2716" s="4">
        <f>Data!D2716-Data!D2715</f>
        <v>0.74000000000000199</v>
      </c>
      <c r="E2716" s="4">
        <f>Data!E2716-Data!E2715</f>
        <v>6.2299999999999613</v>
      </c>
    </row>
    <row r="2717" spans="1:5" x14ac:dyDescent="0.25">
      <c r="A2717" s="1">
        <v>38721</v>
      </c>
      <c r="B2717" s="4">
        <f>Data!B2717-Data!B2716</f>
        <v>12.800000000000011</v>
      </c>
      <c r="C2717" s="4">
        <f>Data!C2717-Data!C2716</f>
        <v>-1.3000000000000114</v>
      </c>
      <c r="D2717" s="4">
        <f>Data!D2717-Data!D2716</f>
        <v>0.67999999999999972</v>
      </c>
      <c r="E2717" s="4">
        <f>Data!E2717-Data!E2716</f>
        <v>-2.2999999999999545</v>
      </c>
    </row>
    <row r="2718" spans="1:5" x14ac:dyDescent="0.25">
      <c r="A2718" s="1">
        <v>38722</v>
      </c>
      <c r="B2718" s="4">
        <f>Data!B2718-Data!B2717</f>
        <v>3.9800000000000182</v>
      </c>
      <c r="C2718" s="4">
        <f>Data!C2718-Data!C2717</f>
        <v>-9.9999999999994316E-2</v>
      </c>
      <c r="D2718" s="4">
        <f>Data!D2718-Data!D2717</f>
        <v>-0.19000000000000483</v>
      </c>
      <c r="E2718" s="4">
        <f>Data!E2718-Data!E2717</f>
        <v>-2.7400000000000091</v>
      </c>
    </row>
    <row r="2719" spans="1:5" x14ac:dyDescent="0.25">
      <c r="A2719" s="1">
        <v>38723</v>
      </c>
      <c r="B2719" s="4">
        <f>Data!B2719-Data!B2718</f>
        <v>-4</v>
      </c>
      <c r="C2719" s="4">
        <f>Data!C2719-Data!C2718</f>
        <v>-1.7000000000000171</v>
      </c>
      <c r="D2719" s="4">
        <f>Data!D2719-Data!D2718</f>
        <v>-3.9999999999999147E-2</v>
      </c>
      <c r="E2719" s="4">
        <f>Data!E2719-Data!E2718</f>
        <v>3.2300000000000182</v>
      </c>
    </row>
    <row r="2720" spans="1:5" x14ac:dyDescent="0.25">
      <c r="A2720" s="1">
        <v>38726</v>
      </c>
      <c r="B2720" s="4">
        <f>Data!B2720-Data!B2719</f>
        <v>19.189999999999941</v>
      </c>
      <c r="C2720" s="4">
        <f>Data!C2720-Data!C2719</f>
        <v>-0.59999999999999432</v>
      </c>
      <c r="D2720" s="4">
        <f>Data!D2720-Data!D2719</f>
        <v>1.4299999999999997</v>
      </c>
      <c r="E2720" s="4">
        <f>Data!E2720-Data!E2719</f>
        <v>-3.7100000000000364</v>
      </c>
    </row>
    <row r="2721" spans="1:5" x14ac:dyDescent="0.25">
      <c r="A2721" s="1">
        <v>38727</v>
      </c>
      <c r="B2721" s="4">
        <f>Data!B2721-Data!B2720</f>
        <v>-13</v>
      </c>
      <c r="C2721" s="4">
        <f>Data!C2721-Data!C2720</f>
        <v>-4.5999999999999943</v>
      </c>
      <c r="D2721" s="4">
        <f>Data!D2721-Data!D2720</f>
        <v>-0.86999999999999744</v>
      </c>
      <c r="E2721" s="4">
        <f>Data!E2721-Data!E2720</f>
        <v>-7.2899999999999636</v>
      </c>
    </row>
    <row r="2722" spans="1:5" x14ac:dyDescent="0.25">
      <c r="A2722" s="1">
        <v>38729</v>
      </c>
      <c r="B2722" s="4">
        <f>Data!B2722-Data!B2721</f>
        <v>-2.6499999999999773</v>
      </c>
      <c r="C2722" s="4">
        <f>Data!C2722-Data!C2721</f>
        <v>-0.19999999999998863</v>
      </c>
      <c r="D2722" s="4">
        <f>Data!D2722-Data!D2721</f>
        <v>0.17999999999999972</v>
      </c>
      <c r="E2722" s="4">
        <f>Data!E2722-Data!E2721</f>
        <v>-2.0400000000000205</v>
      </c>
    </row>
    <row r="2723" spans="1:5" x14ac:dyDescent="0.25">
      <c r="A2723" s="1">
        <v>38730</v>
      </c>
      <c r="B2723" s="4">
        <f>Data!B2723-Data!B2722</f>
        <v>2.8600000000000136</v>
      </c>
      <c r="C2723" s="4">
        <f>Data!C2723-Data!C2722</f>
        <v>-1.2000000000000171</v>
      </c>
      <c r="D2723" s="4">
        <f>Data!D2723-Data!D2722</f>
        <v>-0.31000000000000227</v>
      </c>
      <c r="E2723" s="4">
        <f>Data!E2723-Data!E2722</f>
        <v>-2.3400000000000318</v>
      </c>
    </row>
    <row r="2724" spans="1:5" x14ac:dyDescent="0.25">
      <c r="A2724" s="1">
        <v>38733</v>
      </c>
      <c r="B2724" s="4">
        <f>Data!B2724-Data!B2723</f>
        <v>0</v>
      </c>
      <c r="C2724" s="4">
        <f>Data!C2724-Data!C2723</f>
        <v>-0.15000000000000568</v>
      </c>
      <c r="D2724" s="4">
        <f>Data!D2724-Data!D2723</f>
        <v>-0.22999999999999687</v>
      </c>
      <c r="E2724" s="4">
        <f>Data!E2724-Data!E2723</f>
        <v>-9.4099999999999682</v>
      </c>
    </row>
    <row r="2725" spans="1:5" x14ac:dyDescent="0.25">
      <c r="A2725" s="1">
        <v>38734</v>
      </c>
      <c r="B2725" s="4">
        <f>Data!B2725-Data!B2724</f>
        <v>-8.0799999999999841</v>
      </c>
      <c r="C2725" s="4">
        <f>Data!C2725-Data!C2724</f>
        <v>-0.44999999999998863</v>
      </c>
      <c r="D2725" s="4">
        <f>Data!D2725-Data!D2724</f>
        <v>-0.10000000000000142</v>
      </c>
      <c r="E2725" s="4">
        <f>Data!E2725-Data!E2724</f>
        <v>-6.7200000000000273</v>
      </c>
    </row>
    <row r="2726" spans="1:5" x14ac:dyDescent="0.25">
      <c r="A2726" s="1">
        <v>38735</v>
      </c>
      <c r="B2726" s="4">
        <f>Data!B2726-Data!B2725</f>
        <v>6.0500000000000114</v>
      </c>
      <c r="C2726" s="4">
        <f>Data!C2726-Data!C2725</f>
        <v>-1.5999999999999943</v>
      </c>
      <c r="D2726" s="4">
        <f>Data!D2726-Data!D2725</f>
        <v>-6.0000000000002274E-2</v>
      </c>
      <c r="E2726" s="4">
        <f>Data!E2726-Data!E2725</f>
        <v>2.3400000000000318</v>
      </c>
    </row>
    <row r="2727" spans="1:5" x14ac:dyDescent="0.25">
      <c r="A2727" s="1">
        <v>38736</v>
      </c>
      <c r="B2727" s="4">
        <f>Data!B2727-Data!B2726</f>
        <v>0.66999999999995907</v>
      </c>
      <c r="C2727" s="4">
        <f>Data!C2727-Data!C2726</f>
        <v>3.1999999999999886</v>
      </c>
      <c r="D2727" s="4">
        <f>Data!D2727-Data!D2726</f>
        <v>0.41000000000000369</v>
      </c>
      <c r="E2727" s="4">
        <f>Data!E2727-Data!E2726</f>
        <v>8.3999999999999773</v>
      </c>
    </row>
    <row r="2728" spans="1:5" x14ac:dyDescent="0.25">
      <c r="A2728" s="1">
        <v>38737</v>
      </c>
      <c r="B2728" s="4">
        <f>Data!B2728-Data!B2727</f>
        <v>-1.0399999999999636</v>
      </c>
      <c r="C2728" s="4">
        <f>Data!C2728-Data!C2727</f>
        <v>-1.5499999999999829</v>
      </c>
      <c r="D2728" s="4">
        <f>Data!D2728-Data!D2727</f>
        <v>0.13000000000000256</v>
      </c>
      <c r="E2728" s="4">
        <f>Data!E2728-Data!E2727</f>
        <v>1.7200000000000273</v>
      </c>
    </row>
    <row r="2729" spans="1:5" x14ac:dyDescent="0.25">
      <c r="A2729" s="1">
        <v>38740</v>
      </c>
      <c r="B2729" s="4">
        <f>Data!B2729-Data!B2728</f>
        <v>0.60000000000002274</v>
      </c>
      <c r="C2729" s="4">
        <f>Data!C2729-Data!C2728</f>
        <v>1.8499999999999943</v>
      </c>
      <c r="D2729" s="4">
        <f>Data!D2729-Data!D2728</f>
        <v>-0.19000000000000483</v>
      </c>
      <c r="E2729" s="4">
        <f>Data!E2729-Data!E2728</f>
        <v>-4.7200000000000273</v>
      </c>
    </row>
    <row r="2730" spans="1:5" x14ac:dyDescent="0.25">
      <c r="A2730" s="1">
        <v>38741</v>
      </c>
      <c r="B2730" s="4">
        <f>Data!B2730-Data!B2729</f>
        <v>6.6899999999999409</v>
      </c>
      <c r="C2730" s="4">
        <f>Data!C2730-Data!C2729</f>
        <v>0.34999999999999432</v>
      </c>
      <c r="D2730" s="4">
        <f>Data!D2730-Data!D2729</f>
        <v>3.9999999999999147E-2</v>
      </c>
      <c r="E2730" s="4">
        <f>Data!E2730-Data!E2729</f>
        <v>5.7900000000000205</v>
      </c>
    </row>
    <row r="2731" spans="1:5" x14ac:dyDescent="0.25">
      <c r="A2731" s="1">
        <v>38742</v>
      </c>
      <c r="B2731" s="4">
        <f>Data!B2731-Data!B2730</f>
        <v>19.810000000000059</v>
      </c>
      <c r="C2731" s="4">
        <f>Data!C2731-Data!C2730</f>
        <v>6.5</v>
      </c>
      <c r="D2731" s="4">
        <f>Data!D2731-Data!D2730</f>
        <v>-0.14000000000000057</v>
      </c>
      <c r="E2731" s="4">
        <f>Data!E2731-Data!E2730</f>
        <v>-0.26999999999998181</v>
      </c>
    </row>
    <row r="2732" spans="1:5" x14ac:dyDescent="0.25">
      <c r="A2732" s="1">
        <v>38744</v>
      </c>
      <c r="B2732" s="4">
        <f>Data!B2732-Data!B2731</f>
        <v>-4.6299999999999955</v>
      </c>
      <c r="C2732" s="4">
        <f>Data!C2732-Data!C2731</f>
        <v>0.30000000000001137</v>
      </c>
      <c r="D2732" s="4">
        <f>Data!D2732-Data!D2731</f>
        <v>0.77000000000000313</v>
      </c>
      <c r="E2732" s="4">
        <f>Data!E2732-Data!E2731</f>
        <v>28.45999999999998</v>
      </c>
    </row>
    <row r="2733" spans="1:5" x14ac:dyDescent="0.25">
      <c r="A2733" s="1">
        <v>38747</v>
      </c>
      <c r="B2733" s="4">
        <f>Data!B2733-Data!B2732</f>
        <v>28.569999999999936</v>
      </c>
      <c r="C2733" s="4">
        <f>Data!C2733-Data!C2732</f>
        <v>-2.75</v>
      </c>
      <c r="D2733" s="4">
        <f>Data!D2733-Data!D2732</f>
        <v>0.74000000000000199</v>
      </c>
      <c r="E2733" s="4">
        <f>Data!E2733-Data!E2732</f>
        <v>0.12999999999999545</v>
      </c>
    </row>
    <row r="2734" spans="1:5" x14ac:dyDescent="0.25">
      <c r="A2734" s="1">
        <v>38748</v>
      </c>
      <c r="B2734" s="4">
        <f>Data!B2734-Data!B2733</f>
        <v>-5.4700000000000273</v>
      </c>
      <c r="C2734" s="4">
        <f>Data!C2734-Data!C2733</f>
        <v>2.5</v>
      </c>
      <c r="D2734" s="4">
        <f>Data!D2734-Data!D2733</f>
        <v>0.60000000000000142</v>
      </c>
      <c r="E2734" s="4">
        <f>Data!E2734-Data!E2733</f>
        <v>7.4699999999999704</v>
      </c>
    </row>
    <row r="2735" spans="1:5" x14ac:dyDescent="0.25">
      <c r="A2735" s="1">
        <v>38749</v>
      </c>
      <c r="B2735" s="4">
        <f>Data!B2735-Data!B2734</f>
        <v>29.180000000000064</v>
      </c>
      <c r="C2735" s="4">
        <f>Data!C2735-Data!C2734</f>
        <v>-3.6000000000000227</v>
      </c>
      <c r="D2735" s="4">
        <f>Data!D2735-Data!D2734</f>
        <v>-0.60000000000000142</v>
      </c>
      <c r="E2735" s="4">
        <f>Data!E2735-Data!E2734</f>
        <v>-5.6599999999999682</v>
      </c>
    </row>
    <row r="2736" spans="1:5" x14ac:dyDescent="0.25">
      <c r="A2736" s="1">
        <v>38750</v>
      </c>
      <c r="B2736" s="4">
        <f>Data!B2736-Data!B2735</f>
        <v>-2</v>
      </c>
      <c r="C2736" s="4">
        <f>Data!C2736-Data!C2735</f>
        <v>2.3000000000000114</v>
      </c>
      <c r="D2736" s="4">
        <f>Data!D2736-Data!D2735</f>
        <v>0.85000000000000142</v>
      </c>
      <c r="E2736" s="4">
        <f>Data!E2736-Data!E2735</f>
        <v>2.0799999999999841</v>
      </c>
    </row>
    <row r="2737" spans="1:5" x14ac:dyDescent="0.25">
      <c r="A2737" s="1">
        <v>38751</v>
      </c>
      <c r="B2737" s="4">
        <f>Data!B2737-Data!B2736</f>
        <v>-6.9600000000000364</v>
      </c>
      <c r="C2737" s="4">
        <f>Data!C2737-Data!C2736</f>
        <v>-3.1999999999999886</v>
      </c>
      <c r="D2737" s="4">
        <f>Data!D2737-Data!D2736</f>
        <v>0.87999999999999545</v>
      </c>
      <c r="E2737" s="4">
        <f>Data!E2737-Data!E2736</f>
        <v>0.49000000000000909</v>
      </c>
    </row>
    <row r="2738" spans="1:5" x14ac:dyDescent="0.25">
      <c r="A2738" s="1">
        <v>38754</v>
      </c>
      <c r="B2738" s="4">
        <f>Data!B2738-Data!B2737</f>
        <v>15.180000000000064</v>
      </c>
      <c r="C2738" s="4">
        <f>Data!C2738-Data!C2737</f>
        <v>4.0499999999999829</v>
      </c>
      <c r="D2738" s="4">
        <f>Data!D2738-Data!D2737</f>
        <v>0.73000000000000398</v>
      </c>
      <c r="E2738" s="4">
        <f>Data!E2738-Data!E2737</f>
        <v>5.0300000000000296</v>
      </c>
    </row>
    <row r="2739" spans="1:5" x14ac:dyDescent="0.25">
      <c r="A2739" s="1">
        <v>38755</v>
      </c>
      <c r="B2739" s="4">
        <f>Data!B2739-Data!B2738</f>
        <v>13.899999999999977</v>
      </c>
      <c r="C2739" s="4">
        <f>Data!C2739-Data!C2738</f>
        <v>3.2000000000000171</v>
      </c>
      <c r="D2739" s="4">
        <f>Data!D2739-Data!D2738</f>
        <v>9.9999999999994316E-2</v>
      </c>
      <c r="E2739" s="4">
        <f>Data!E2739-Data!E2738</f>
        <v>1.6399999999999864</v>
      </c>
    </row>
    <row r="2740" spans="1:5" x14ac:dyDescent="0.25">
      <c r="A2740" s="1">
        <v>38756</v>
      </c>
      <c r="B2740" s="4">
        <f>Data!B2740-Data!B2739</f>
        <v>-13.350000000000023</v>
      </c>
      <c r="C2740" s="4">
        <f>Data!C2740-Data!C2739</f>
        <v>-0.55000000000001137</v>
      </c>
      <c r="D2740" s="4">
        <f>Data!D2740-Data!D2739</f>
        <v>0.52000000000000313</v>
      </c>
      <c r="E2740" s="4">
        <f>Data!E2740-Data!E2739</f>
        <v>-14.319999999999993</v>
      </c>
    </row>
    <row r="2741" spans="1:5" x14ac:dyDescent="0.25">
      <c r="A2741" s="1">
        <v>38758</v>
      </c>
      <c r="B2741" s="4">
        <f>Data!B2741-Data!B2740</f>
        <v>6.6499999999999773</v>
      </c>
      <c r="C2741" s="4">
        <f>Data!C2741-Data!C2740</f>
        <v>11.050000000000011</v>
      </c>
      <c r="D2741" s="4">
        <f>Data!D2741-Data!D2740</f>
        <v>0.71999999999999886</v>
      </c>
      <c r="E2741" s="4">
        <f>Data!E2741-Data!E2740</f>
        <v>-2.9200000000000159</v>
      </c>
    </row>
    <row r="2742" spans="1:5" x14ac:dyDescent="0.25">
      <c r="A2742" s="1">
        <v>38761</v>
      </c>
      <c r="B2742" s="4">
        <f>Data!B2742-Data!B2741</f>
        <v>-7.3500000000000227</v>
      </c>
      <c r="C2742" s="4">
        <f>Data!C2742-Data!C2741</f>
        <v>1.3999999999999773</v>
      </c>
      <c r="D2742" s="4">
        <f>Data!D2742-Data!D2741</f>
        <v>0.52000000000000313</v>
      </c>
      <c r="E2742" s="4">
        <f>Data!E2742-Data!E2741</f>
        <v>2.7900000000000205</v>
      </c>
    </row>
    <row r="2743" spans="1:5" x14ac:dyDescent="0.25">
      <c r="A2743" s="1">
        <v>38762</v>
      </c>
      <c r="B2743" s="4">
        <f>Data!B2743-Data!B2742</f>
        <v>-11.149999999999977</v>
      </c>
      <c r="C2743" s="4">
        <f>Data!C2743-Data!C2742</f>
        <v>15</v>
      </c>
      <c r="D2743" s="4">
        <f>Data!D2743-Data!D2742</f>
        <v>-1.6099999999999994</v>
      </c>
      <c r="E2743" s="4">
        <f>Data!E2743-Data!E2742</f>
        <v>-7.5600000000000023</v>
      </c>
    </row>
    <row r="2744" spans="1:5" x14ac:dyDescent="0.25">
      <c r="A2744" s="1">
        <v>38763</v>
      </c>
      <c r="B2744" s="4">
        <f>Data!B2744-Data!B2743</f>
        <v>2.1200000000000045</v>
      </c>
      <c r="C2744" s="4">
        <f>Data!C2744-Data!C2743</f>
        <v>11.25</v>
      </c>
      <c r="D2744" s="4">
        <f>Data!D2744-Data!D2743</f>
        <v>-0.44000000000000483</v>
      </c>
      <c r="E2744" s="4">
        <f>Data!E2744-Data!E2743</f>
        <v>3.7099999999999795</v>
      </c>
    </row>
    <row r="2745" spans="1:5" x14ac:dyDescent="0.25">
      <c r="A2745" s="1">
        <v>38764</v>
      </c>
      <c r="B2745" s="4">
        <f>Data!B2745-Data!B2744</f>
        <v>54.960000000000036</v>
      </c>
      <c r="C2745" s="4">
        <f>Data!C2745-Data!C2744</f>
        <v>2.7000000000000171</v>
      </c>
      <c r="D2745" s="4">
        <f>Data!D2745-Data!D2744</f>
        <v>1.1300000000000026</v>
      </c>
      <c r="E2745" s="4">
        <f>Data!E2745-Data!E2744</f>
        <v>3.4499999999999886</v>
      </c>
    </row>
    <row r="2746" spans="1:5" x14ac:dyDescent="0.25">
      <c r="A2746" s="1">
        <v>38765</v>
      </c>
      <c r="B2746" s="4">
        <f>Data!B2746-Data!B2745</f>
        <v>2.4399999999999409</v>
      </c>
      <c r="C2746" s="4">
        <f>Data!C2746-Data!C2745</f>
        <v>-6.8499999999999943</v>
      </c>
      <c r="D2746" s="4">
        <f>Data!D2746-Data!D2745</f>
        <v>-1.259999999999998</v>
      </c>
      <c r="E2746" s="4">
        <f>Data!E2746-Data!E2745</f>
        <v>-4.5999999999999659</v>
      </c>
    </row>
    <row r="2747" spans="1:5" x14ac:dyDescent="0.25">
      <c r="A2747" s="1">
        <v>38768</v>
      </c>
      <c r="B2747" s="4">
        <f>Data!B2747-Data!B2746</f>
        <v>22.480000000000018</v>
      </c>
      <c r="C2747" s="4">
        <f>Data!C2747-Data!C2746</f>
        <v>7.25</v>
      </c>
      <c r="D2747" s="4">
        <f>Data!D2747-Data!D2746</f>
        <v>0.23999999999999488</v>
      </c>
      <c r="E2747" s="4">
        <f>Data!E2747-Data!E2746</f>
        <v>8</v>
      </c>
    </row>
    <row r="2748" spans="1:5" x14ac:dyDescent="0.25">
      <c r="A2748" s="1">
        <v>38769</v>
      </c>
      <c r="B2748" s="4">
        <f>Data!B2748-Data!B2747</f>
        <v>28.830000000000041</v>
      </c>
      <c r="C2748" s="4">
        <f>Data!C2748-Data!C2747</f>
        <v>-1.7000000000000171</v>
      </c>
      <c r="D2748" s="4">
        <f>Data!D2748-Data!D2747</f>
        <v>0.59000000000000341</v>
      </c>
      <c r="E2748" s="4">
        <f>Data!E2748-Data!E2747</f>
        <v>6.8100000000000023</v>
      </c>
    </row>
    <row r="2749" spans="1:5" x14ac:dyDescent="0.25">
      <c r="A2749" s="1">
        <v>38770</v>
      </c>
      <c r="B2749" s="4">
        <f>Data!B2749-Data!B2748</f>
        <v>-15.930000000000064</v>
      </c>
      <c r="C2749" s="4">
        <f>Data!C2749-Data!C2748</f>
        <v>4.3000000000000114</v>
      </c>
      <c r="D2749" s="4">
        <f>Data!D2749-Data!D2748</f>
        <v>1.1000000000000014</v>
      </c>
      <c r="E2749" s="4">
        <f>Data!E2749-Data!E2748</f>
        <v>7.1099999999999568</v>
      </c>
    </row>
    <row r="2750" spans="1:5" x14ac:dyDescent="0.25">
      <c r="A2750" s="1">
        <v>38771</v>
      </c>
      <c r="B2750" s="4">
        <f>Data!B2750-Data!B2749</f>
        <v>2.6500000000000909</v>
      </c>
      <c r="C2750" s="4">
        <f>Data!C2750-Data!C2749</f>
        <v>7</v>
      </c>
      <c r="D2750" s="4">
        <f>Data!D2750-Data!D2749</f>
        <v>0.35000000000000142</v>
      </c>
      <c r="E2750" s="4">
        <f>Data!E2750-Data!E2749</f>
        <v>7.25</v>
      </c>
    </row>
    <row r="2751" spans="1:5" x14ac:dyDescent="0.25">
      <c r="A2751" s="1">
        <v>38772</v>
      </c>
      <c r="B2751" s="4">
        <f>Data!B2751-Data!B2750</f>
        <v>-27.700000000000045</v>
      </c>
      <c r="C2751" s="4">
        <f>Data!C2751-Data!C2750</f>
        <v>-6.25</v>
      </c>
      <c r="D2751" s="4">
        <f>Data!D2751-Data!D2750</f>
        <v>0.59999999999999432</v>
      </c>
      <c r="E2751" s="4">
        <f>Data!E2751-Data!E2750</f>
        <v>3.1800000000000068</v>
      </c>
    </row>
    <row r="2752" spans="1:5" x14ac:dyDescent="0.25">
      <c r="A2752" s="1">
        <v>38775</v>
      </c>
      <c r="B2752" s="4">
        <f>Data!B2752-Data!B2751</f>
        <v>4.1299999999999955</v>
      </c>
      <c r="C2752" s="4">
        <f>Data!C2752-Data!C2751</f>
        <v>-3.75</v>
      </c>
      <c r="D2752" s="4">
        <f>Data!D2752-Data!D2751</f>
        <v>0.17000000000000171</v>
      </c>
      <c r="E2752" s="4">
        <f>Data!E2752-Data!E2751</f>
        <v>-1.0999999999999659</v>
      </c>
    </row>
    <row r="2753" spans="1:5" x14ac:dyDescent="0.25">
      <c r="A2753" s="1">
        <v>38776</v>
      </c>
      <c r="B2753" s="4">
        <f>Data!B2753-Data!B2752</f>
        <v>-6.4600000000000364</v>
      </c>
      <c r="C2753" s="4">
        <f>Data!C2753-Data!C2752</f>
        <v>3.5499999999999829</v>
      </c>
      <c r="D2753" s="4">
        <f>Data!D2753-Data!D2752</f>
        <v>-0.81000000000000227</v>
      </c>
      <c r="E2753" s="4">
        <f>Data!E2753-Data!E2752</f>
        <v>8</v>
      </c>
    </row>
    <row r="2754" spans="1:5" x14ac:dyDescent="0.25">
      <c r="A2754" s="1">
        <v>38777</v>
      </c>
      <c r="B2754" s="4">
        <f>Data!B2754-Data!B2753</f>
        <v>9.9300000000000637</v>
      </c>
      <c r="C2754" s="4">
        <f>Data!C2754-Data!C2753</f>
        <v>3</v>
      </c>
      <c r="D2754" s="4">
        <f>Data!D2754-Data!D2753</f>
        <v>1.1000000000000014</v>
      </c>
      <c r="E2754" s="4">
        <f>Data!E2754-Data!E2753</f>
        <v>10.25</v>
      </c>
    </row>
    <row r="2755" spans="1:5" x14ac:dyDescent="0.25">
      <c r="A2755" s="1">
        <v>38778</v>
      </c>
      <c r="B2755" s="4">
        <f>Data!B2755-Data!B2754</f>
        <v>-5.1000000000000227</v>
      </c>
      <c r="C2755" s="4">
        <f>Data!C2755-Data!C2754</f>
        <v>-1.2999999999999829</v>
      </c>
      <c r="D2755" s="4">
        <f>Data!D2755-Data!D2754</f>
        <v>1.2700000000000031</v>
      </c>
      <c r="E2755" s="4">
        <f>Data!E2755-Data!E2754</f>
        <v>6.6699999999999591</v>
      </c>
    </row>
    <row r="2756" spans="1:5" x14ac:dyDescent="0.25">
      <c r="A2756" s="1">
        <v>38779</v>
      </c>
      <c r="B2756" s="4">
        <f>Data!B2756-Data!B2755</f>
        <v>5.4199999999999591</v>
      </c>
      <c r="C2756" s="4">
        <f>Data!C2756-Data!C2755</f>
        <v>0.44999999999998863</v>
      </c>
      <c r="D2756" s="4">
        <f>Data!D2756-Data!D2755</f>
        <v>1.1099999999999994</v>
      </c>
      <c r="E2756" s="4">
        <f>Data!E2756-Data!E2755</f>
        <v>3.9800000000000182</v>
      </c>
    </row>
    <row r="2757" spans="1:5" x14ac:dyDescent="0.25">
      <c r="A2757" s="1">
        <v>38782</v>
      </c>
      <c r="B2757" s="4">
        <f>Data!B2757-Data!B2756</f>
        <v>8.0000000000040927E-2</v>
      </c>
      <c r="C2757" s="4">
        <f>Data!C2757-Data!C2756</f>
        <v>-0.59999999999999432</v>
      </c>
      <c r="D2757" s="4">
        <f>Data!D2757-Data!D2756</f>
        <v>2.8299999999999983</v>
      </c>
      <c r="E2757" s="4">
        <f>Data!E2757-Data!E2756</f>
        <v>16.699999999999989</v>
      </c>
    </row>
    <row r="2758" spans="1:5" x14ac:dyDescent="0.25">
      <c r="A2758" s="1">
        <v>38783</v>
      </c>
      <c r="B2758" s="4">
        <f>Data!B2758-Data!B2757</f>
        <v>-8.4800000000000182</v>
      </c>
      <c r="C2758" s="4">
        <f>Data!C2758-Data!C2757</f>
        <v>8.8499999999999943</v>
      </c>
      <c r="D2758" s="4">
        <f>Data!D2758-Data!D2757</f>
        <v>-0.64999999999999858</v>
      </c>
      <c r="E2758" s="4">
        <f>Data!E2758-Data!E2757</f>
        <v>-4.8999999999999773</v>
      </c>
    </row>
    <row r="2759" spans="1:5" x14ac:dyDescent="0.25">
      <c r="A2759" s="1">
        <v>38784</v>
      </c>
      <c r="B2759" s="4">
        <f>Data!B2759-Data!B2758</f>
        <v>-1.3899999999999864</v>
      </c>
      <c r="C2759" s="4">
        <f>Data!C2759-Data!C2758</f>
        <v>-10.150000000000006</v>
      </c>
      <c r="D2759" s="4">
        <f>Data!D2759-Data!D2758</f>
        <v>-0.71000000000000085</v>
      </c>
      <c r="E2759" s="4">
        <f>Data!E2759-Data!E2758</f>
        <v>-21.129999999999995</v>
      </c>
    </row>
    <row r="2760" spans="1:5" x14ac:dyDescent="0.25">
      <c r="A2760" s="1">
        <v>38785</v>
      </c>
      <c r="B2760" s="4">
        <f>Data!B2760-Data!B2759</f>
        <v>14.120000000000005</v>
      </c>
      <c r="C2760" s="4">
        <f>Data!C2760-Data!C2759</f>
        <v>2.3000000000000114</v>
      </c>
      <c r="D2760" s="4">
        <f>Data!D2760-Data!D2759</f>
        <v>0.17000000000000171</v>
      </c>
      <c r="E2760" s="4">
        <f>Data!E2760-Data!E2759</f>
        <v>7.1599999999999682</v>
      </c>
    </row>
    <row r="2761" spans="1:5" x14ac:dyDescent="0.25">
      <c r="A2761" s="1">
        <v>38786</v>
      </c>
      <c r="B2761" s="4">
        <f>Data!B2761-Data!B2760</f>
        <v>9.2999999999999545</v>
      </c>
      <c r="C2761" s="4">
        <f>Data!C2761-Data!C2760</f>
        <v>7.4000000000000057</v>
      </c>
      <c r="D2761" s="4">
        <f>Data!D2761-Data!D2760</f>
        <v>1.2999999999999972</v>
      </c>
      <c r="E2761" s="4">
        <f>Data!E2761-Data!E2760</f>
        <v>2.6500000000000341</v>
      </c>
    </row>
    <row r="2762" spans="1:5" x14ac:dyDescent="0.25">
      <c r="A2762" s="1">
        <v>38789</v>
      </c>
      <c r="B2762" s="4">
        <f>Data!B2762-Data!B2761</f>
        <v>4.3300000000000409</v>
      </c>
      <c r="C2762" s="4">
        <f>Data!C2762-Data!C2761</f>
        <v>1.9499999999999886</v>
      </c>
      <c r="D2762" s="4">
        <f>Data!D2762-Data!D2761</f>
        <v>-0.26999999999999602</v>
      </c>
      <c r="E2762" s="4">
        <f>Data!E2762-Data!E2761</f>
        <v>4.5099999999999909</v>
      </c>
    </row>
    <row r="2763" spans="1:5" x14ac:dyDescent="0.25">
      <c r="A2763" s="1">
        <v>38790</v>
      </c>
      <c r="B2763" s="4">
        <f>Data!B2763-Data!B2762</f>
        <v>1.57000000000005</v>
      </c>
      <c r="C2763" s="4">
        <f>Data!C2763-Data!C2762</f>
        <v>3.7999999999999829</v>
      </c>
      <c r="D2763" s="4">
        <f>Data!D2763-Data!D2762</f>
        <v>-1.1099999999999994</v>
      </c>
      <c r="E2763" s="4">
        <f>Data!E2763-Data!E2762</f>
        <v>-1.6800000000000068</v>
      </c>
    </row>
    <row r="2764" spans="1:5" x14ac:dyDescent="0.25">
      <c r="A2764" s="1">
        <v>38792</v>
      </c>
      <c r="B2764" s="4">
        <f>Data!B2764-Data!B2763</f>
        <v>-5.9700000000000273</v>
      </c>
      <c r="C2764" s="4">
        <f>Data!C2764-Data!C2763</f>
        <v>-0.89999999999997726</v>
      </c>
      <c r="D2764" s="4">
        <f>Data!D2764-Data!D2763</f>
        <v>1.5</v>
      </c>
      <c r="E2764" s="4">
        <f>Data!E2764-Data!E2763</f>
        <v>10.610000000000014</v>
      </c>
    </row>
    <row r="2765" spans="1:5" x14ac:dyDescent="0.25">
      <c r="A2765" s="1">
        <v>38793</v>
      </c>
      <c r="B2765" s="4">
        <f>Data!B2765-Data!B2764</f>
        <v>-1.1499999999999773</v>
      </c>
      <c r="C2765" s="4">
        <f>Data!C2765-Data!C2764</f>
        <v>-2.9499999999999886</v>
      </c>
      <c r="D2765" s="4">
        <f>Data!D2765-Data!D2764</f>
        <v>-0.78000000000000114</v>
      </c>
      <c r="E2765" s="4">
        <f>Data!E2765-Data!E2764</f>
        <v>-7.160000000000025</v>
      </c>
    </row>
    <row r="2766" spans="1:5" x14ac:dyDescent="0.25">
      <c r="A2766" s="1">
        <v>38796</v>
      </c>
      <c r="B2766" s="4">
        <f>Data!B2766-Data!B2765</f>
        <v>7.7999999999999545</v>
      </c>
      <c r="C2766" s="4">
        <f>Data!C2766-Data!C2765</f>
        <v>-1.8000000000000114</v>
      </c>
      <c r="D2766" s="4">
        <f>Data!D2766-Data!D2765</f>
        <v>-0.28000000000000114</v>
      </c>
      <c r="E2766" s="4">
        <f>Data!E2766-Data!E2765</f>
        <v>4.5099999999999909</v>
      </c>
    </row>
    <row r="2767" spans="1:5" x14ac:dyDescent="0.25">
      <c r="A2767" s="1">
        <v>38797</v>
      </c>
      <c r="B2767" s="4">
        <f>Data!B2767-Data!B2766</f>
        <v>-2.5800000000000409</v>
      </c>
      <c r="C2767" s="4">
        <f>Data!C2767-Data!C2766</f>
        <v>-0.65000000000000568</v>
      </c>
      <c r="D2767" s="4">
        <f>Data!D2767-Data!D2766</f>
        <v>-0.27000000000000313</v>
      </c>
      <c r="E2767" s="4">
        <f>Data!E2767-Data!E2766</f>
        <v>0.79000000000002046</v>
      </c>
    </row>
    <row r="2768" spans="1:5" x14ac:dyDescent="0.25">
      <c r="A2768" s="1">
        <v>38798</v>
      </c>
      <c r="B2768" s="4">
        <f>Data!B2768-Data!B2767</f>
        <v>65.37</v>
      </c>
      <c r="C2768" s="4">
        <f>Data!C2768-Data!C2767</f>
        <v>4.0999999999999943</v>
      </c>
      <c r="D2768" s="4">
        <f>Data!D2768-Data!D2767</f>
        <v>0.48000000000000398</v>
      </c>
      <c r="E2768" s="4">
        <f>Data!E2768-Data!E2767</f>
        <v>1.1100000000000136</v>
      </c>
    </row>
    <row r="2769" spans="1:5" x14ac:dyDescent="0.25">
      <c r="A2769" s="1">
        <v>38799</v>
      </c>
      <c r="B2769" s="4">
        <f>Data!B2769-Data!B2768</f>
        <v>-24.419999999999959</v>
      </c>
      <c r="C2769" s="4">
        <f>Data!C2769-Data!C2768</f>
        <v>0.10000000000002274</v>
      </c>
      <c r="D2769" s="4">
        <f>Data!D2769-Data!D2768</f>
        <v>-3.0000000000001137E-2</v>
      </c>
      <c r="E2769" s="4">
        <f>Data!E2769-Data!E2768</f>
        <v>13.95999999999998</v>
      </c>
    </row>
    <row r="2770" spans="1:5" x14ac:dyDescent="0.25">
      <c r="A2770" s="1">
        <v>38800</v>
      </c>
      <c r="B2770" s="4">
        <f>Data!B2770-Data!B2769</f>
        <v>-4.3500000000000227</v>
      </c>
      <c r="C2770" s="4">
        <f>Data!C2770-Data!C2769</f>
        <v>-0.20000000000001705</v>
      </c>
      <c r="D2770" s="4">
        <f>Data!D2770-Data!D2769</f>
        <v>1.8500000000000014</v>
      </c>
      <c r="E2770" s="4">
        <f>Data!E2770-Data!E2769</f>
        <v>7.2900000000000205</v>
      </c>
    </row>
    <row r="2771" spans="1:5" x14ac:dyDescent="0.25">
      <c r="A2771" s="1">
        <v>38803</v>
      </c>
      <c r="B2771" s="4">
        <f>Data!B2771-Data!B2770</f>
        <v>9.5</v>
      </c>
      <c r="C2771" s="4">
        <f>Data!C2771-Data!C2770</f>
        <v>13.200000000000017</v>
      </c>
      <c r="D2771" s="4">
        <f>Data!D2771-Data!D2770</f>
        <v>0.46999999999999886</v>
      </c>
      <c r="E2771" s="4">
        <f>Data!E2771-Data!E2770</f>
        <v>21.829999999999984</v>
      </c>
    </row>
    <row r="2772" spans="1:5" x14ac:dyDescent="0.25">
      <c r="A2772" s="1">
        <v>38804</v>
      </c>
      <c r="B2772" s="4">
        <f>Data!B2772-Data!B2771</f>
        <v>-14.199999999999932</v>
      </c>
      <c r="C2772" s="4">
        <f>Data!C2772-Data!C2771</f>
        <v>-0.85000000000002274</v>
      </c>
      <c r="D2772" s="4">
        <f>Data!D2772-Data!D2771</f>
        <v>-0.85000000000000142</v>
      </c>
      <c r="E2772" s="4">
        <f>Data!E2772-Data!E2771</f>
        <v>3.4499999999999886</v>
      </c>
    </row>
    <row r="2773" spans="1:5" x14ac:dyDescent="0.25">
      <c r="A2773" s="1">
        <v>38805</v>
      </c>
      <c r="B2773" s="4">
        <f>Data!B2773-Data!B2772</f>
        <v>1.3999999999999773</v>
      </c>
      <c r="C2773" s="4">
        <f>Data!C2773-Data!C2772</f>
        <v>-1.0500000000000114</v>
      </c>
      <c r="D2773" s="4">
        <f>Data!D2773-Data!D2772</f>
        <v>-0.61999999999999744</v>
      </c>
      <c r="E2773" s="4">
        <f>Data!E2773-Data!E2772</f>
        <v>0.18000000000000682</v>
      </c>
    </row>
    <row r="2774" spans="1:5" x14ac:dyDescent="0.25">
      <c r="A2774" s="1">
        <v>38806</v>
      </c>
      <c r="B2774" s="4">
        <f>Data!B2774-Data!B2773</f>
        <v>-3.25</v>
      </c>
      <c r="C2774" s="4">
        <f>Data!C2774-Data!C2773</f>
        <v>6.6000000000000227</v>
      </c>
      <c r="D2774" s="4">
        <f>Data!D2774-Data!D2773</f>
        <v>-0.46000000000000085</v>
      </c>
      <c r="E2774" s="4">
        <f>Data!E2774-Data!E2773</f>
        <v>0.12999999999999545</v>
      </c>
    </row>
    <row r="2775" spans="1:5" x14ac:dyDescent="0.25">
      <c r="A2775" s="1">
        <v>38807</v>
      </c>
      <c r="B2775" s="4">
        <f>Data!B2775-Data!B2774</f>
        <v>0.79999999999995453</v>
      </c>
      <c r="C2775" s="4">
        <f>Data!C2775-Data!C2774</f>
        <v>-0.94999999999998863</v>
      </c>
      <c r="D2775" s="4">
        <f>Data!D2775-Data!D2774</f>
        <v>0.57000000000000028</v>
      </c>
      <c r="E2775" s="4">
        <f>Data!E2775-Data!E2774</f>
        <v>12.5</v>
      </c>
    </row>
    <row r="2776" spans="1:5" x14ac:dyDescent="0.25">
      <c r="A2776" s="1">
        <v>38810</v>
      </c>
      <c r="B2776" s="4">
        <f>Data!B2776-Data!B2775</f>
        <v>13.480000000000018</v>
      </c>
      <c r="C2776" s="4">
        <f>Data!C2776-Data!C2775</f>
        <v>7.0999999999999659</v>
      </c>
      <c r="D2776" s="4">
        <f>Data!D2776-Data!D2775</f>
        <v>0.46999999999999886</v>
      </c>
      <c r="E2776" s="4">
        <f>Data!E2776-Data!E2775</f>
        <v>5.6200000000000045</v>
      </c>
    </row>
    <row r="2777" spans="1:5" x14ac:dyDescent="0.25">
      <c r="A2777" s="1">
        <v>38811</v>
      </c>
      <c r="B2777" s="4">
        <f>Data!B2777-Data!B2776</f>
        <v>-2.8300000000000409</v>
      </c>
      <c r="C2777" s="4">
        <f>Data!C2777-Data!C2776</f>
        <v>0.85000000000002274</v>
      </c>
      <c r="D2777" s="4">
        <f>Data!D2777-Data!D2776</f>
        <v>3.9999999999999147E-2</v>
      </c>
      <c r="E2777" s="4">
        <f>Data!E2777-Data!E2776</f>
        <v>-0.57999999999998408</v>
      </c>
    </row>
    <row r="2778" spans="1:5" x14ac:dyDescent="0.25">
      <c r="A2778" s="1">
        <v>38812</v>
      </c>
      <c r="B2778" s="4">
        <f>Data!B2778-Data!B2777</f>
        <v>10.180000000000064</v>
      </c>
      <c r="C2778" s="4">
        <f>Data!C2778-Data!C2777</f>
        <v>8.5500000000000114</v>
      </c>
      <c r="D2778" s="4">
        <f>Data!D2778-Data!D2777</f>
        <v>9.9999999999980105E-3</v>
      </c>
      <c r="E2778" s="4">
        <f>Data!E2778-Data!E2777</f>
        <v>-0.25999999999999091</v>
      </c>
    </row>
    <row r="2779" spans="1:5" x14ac:dyDescent="0.25">
      <c r="A2779" s="1">
        <v>38814</v>
      </c>
      <c r="B2779" s="4">
        <f>Data!B2779-Data!B2778</f>
        <v>-12.649999999999977</v>
      </c>
      <c r="C2779" s="4">
        <f>Data!C2779-Data!C2778</f>
        <v>-7.6500000000000341</v>
      </c>
      <c r="D2779" s="4">
        <f>Data!D2779-Data!D2778</f>
        <v>7.0000000000000284E-2</v>
      </c>
      <c r="E2779" s="4">
        <f>Data!E2779-Data!E2778</f>
        <v>-9.0000000000031832E-2</v>
      </c>
    </row>
    <row r="2780" spans="1:5" x14ac:dyDescent="0.25">
      <c r="A2780" s="1">
        <v>38817</v>
      </c>
      <c r="B2780" s="4">
        <f>Data!B2780-Data!B2779</f>
        <v>0.58999999999991815</v>
      </c>
      <c r="C2780" s="4">
        <f>Data!C2780-Data!C2779</f>
        <v>-0.94999999999998863</v>
      </c>
      <c r="D2780" s="4">
        <f>Data!D2780-Data!D2779</f>
        <v>0.21000000000000085</v>
      </c>
      <c r="E2780" s="4">
        <f>Data!E2780-Data!E2779</f>
        <v>33.100000000000023</v>
      </c>
    </row>
    <row r="2781" spans="1:5" x14ac:dyDescent="0.25">
      <c r="A2781" s="1">
        <v>38819</v>
      </c>
      <c r="B2781" s="4">
        <f>Data!B2781-Data!B2780</f>
        <v>-6.2899999999999636</v>
      </c>
      <c r="C2781" s="4">
        <f>Data!C2781-Data!C2780</f>
        <v>-6.5</v>
      </c>
      <c r="D2781" s="4">
        <f>Data!D2781-Data!D2780</f>
        <v>-0.79999999999999716</v>
      </c>
      <c r="E2781" s="4">
        <f>Data!E2781-Data!E2780</f>
        <v>-17.770000000000039</v>
      </c>
    </row>
    <row r="2782" spans="1:5" x14ac:dyDescent="0.25">
      <c r="A2782" s="1">
        <v>38820</v>
      </c>
      <c r="B2782" s="4">
        <f>Data!B2782-Data!B2781</f>
        <v>23.220000000000027</v>
      </c>
      <c r="C2782" s="4">
        <f>Data!C2782-Data!C2781</f>
        <v>-1.75</v>
      </c>
      <c r="D2782" s="4">
        <f>Data!D2782-Data!D2781</f>
        <v>-0.77000000000000313</v>
      </c>
      <c r="E2782" s="4">
        <f>Data!E2782-Data!E2781</f>
        <v>5.660000000000025</v>
      </c>
    </row>
    <row r="2783" spans="1:5" x14ac:dyDescent="0.25">
      <c r="A2783" s="1">
        <v>38824</v>
      </c>
      <c r="B2783" s="4">
        <f>Data!B2783-Data!B2782</f>
        <v>-1.8000000000000682</v>
      </c>
      <c r="C2783" s="4">
        <f>Data!C2783-Data!C2782</f>
        <v>3.4499999999999886</v>
      </c>
      <c r="D2783" s="4">
        <f>Data!D2783-Data!D2782</f>
        <v>1.9500000000000028</v>
      </c>
      <c r="E2783" s="4">
        <f>Data!E2783-Data!E2782</f>
        <v>25.889999999999986</v>
      </c>
    </row>
    <row r="2784" spans="1:5" x14ac:dyDescent="0.25">
      <c r="A2784" s="1">
        <v>38825</v>
      </c>
      <c r="B2784" s="4">
        <f>Data!B2784-Data!B2783</f>
        <v>20.700000000000045</v>
      </c>
      <c r="C2784" s="4">
        <f>Data!C2784-Data!C2783</f>
        <v>4.3000000000000114</v>
      </c>
      <c r="D2784" s="4">
        <f>Data!D2784-Data!D2783</f>
        <v>-0.21000000000000085</v>
      </c>
      <c r="E2784" s="4">
        <f>Data!E2784-Data!E2783</f>
        <v>-4.8099999999999454</v>
      </c>
    </row>
    <row r="2785" spans="1:5" x14ac:dyDescent="0.25">
      <c r="A2785" s="1">
        <v>38826</v>
      </c>
      <c r="B2785" s="4">
        <f>Data!B2785-Data!B2784</f>
        <v>-7.3700000000000045</v>
      </c>
      <c r="C2785" s="4">
        <f>Data!C2785-Data!C2784</f>
        <v>-2.8000000000000114</v>
      </c>
      <c r="D2785" s="4">
        <f>Data!D2785-Data!D2784</f>
        <v>-0.60000000000000142</v>
      </c>
      <c r="E2785" s="4">
        <f>Data!E2785-Data!E2784</f>
        <v>17.409999999999968</v>
      </c>
    </row>
    <row r="2786" spans="1:5" x14ac:dyDescent="0.25">
      <c r="A2786" s="1">
        <v>38827</v>
      </c>
      <c r="B2786" s="4">
        <f>Data!B2786-Data!B2785</f>
        <v>2.1200000000000045</v>
      </c>
      <c r="C2786" s="4">
        <f>Data!C2786-Data!C2785</f>
        <v>-0.39999999999997726</v>
      </c>
      <c r="D2786" s="4">
        <f>Data!D2786-Data!D2785</f>
        <v>6.0000000000002274E-2</v>
      </c>
      <c r="E2786" s="4">
        <f>Data!E2786-Data!E2785</f>
        <v>30.980000000000018</v>
      </c>
    </row>
    <row r="2787" spans="1:5" x14ac:dyDescent="0.25">
      <c r="A2787" s="1">
        <v>38828</v>
      </c>
      <c r="B2787" s="4">
        <f>Data!B2787-Data!B2786</f>
        <v>-8.8999999999999773</v>
      </c>
      <c r="C2787" s="4">
        <f>Data!C2787-Data!C2786</f>
        <v>8.3000000000000114</v>
      </c>
      <c r="D2787" s="4">
        <f>Data!D2787-Data!D2786</f>
        <v>-0.41000000000000369</v>
      </c>
      <c r="E2787" s="4">
        <f>Data!E2787-Data!E2786</f>
        <v>9.2799999999999727</v>
      </c>
    </row>
    <row r="2788" spans="1:5" x14ac:dyDescent="0.25">
      <c r="A2788" s="1">
        <v>38831</v>
      </c>
      <c r="B2788" s="4">
        <f>Data!B2788-Data!B2787</f>
        <v>-9.6800000000000637</v>
      </c>
      <c r="C2788" s="4">
        <f>Data!C2788-Data!C2787</f>
        <v>0.64999999999997726</v>
      </c>
      <c r="D2788" s="4">
        <f>Data!D2788-Data!D2787</f>
        <v>-0.76999999999999602</v>
      </c>
      <c r="E2788" s="4">
        <f>Data!E2788-Data!E2787</f>
        <v>-1.2899999999999636</v>
      </c>
    </row>
    <row r="2789" spans="1:5" x14ac:dyDescent="0.25">
      <c r="A2789" s="1">
        <v>38832</v>
      </c>
      <c r="B2789" s="4">
        <f>Data!B2789-Data!B2788</f>
        <v>-13.870000000000005</v>
      </c>
      <c r="C2789" s="4">
        <f>Data!C2789-Data!C2788</f>
        <v>-7.3999999999999773</v>
      </c>
      <c r="D2789" s="4">
        <f>Data!D2789-Data!D2788</f>
        <v>-2.2199999999999989</v>
      </c>
      <c r="E2789" s="4">
        <f>Data!E2789-Data!E2788</f>
        <v>-26.550000000000068</v>
      </c>
    </row>
    <row r="2790" spans="1:5" x14ac:dyDescent="0.25">
      <c r="A2790" s="1">
        <v>38833</v>
      </c>
      <c r="B2790" s="4">
        <f>Data!B2790-Data!B2789</f>
        <v>10.970000000000027</v>
      </c>
      <c r="C2790" s="4">
        <f>Data!C2790-Data!C2789</f>
        <v>11.099999999999966</v>
      </c>
      <c r="D2790" s="4">
        <f>Data!D2790-Data!D2789</f>
        <v>0.84999999999999432</v>
      </c>
      <c r="E2790" s="4">
        <f>Data!E2790-Data!E2789</f>
        <v>27.530000000000086</v>
      </c>
    </row>
    <row r="2791" spans="1:5" x14ac:dyDescent="0.25">
      <c r="A2791" s="1">
        <v>38834</v>
      </c>
      <c r="B2791" s="4">
        <f>Data!B2791-Data!B2790</f>
        <v>-10.669999999999959</v>
      </c>
      <c r="C2791" s="4">
        <f>Data!C2791-Data!C2790</f>
        <v>-1.8999999999999773</v>
      </c>
      <c r="D2791" s="4">
        <f>Data!D2791-Data!D2790</f>
        <v>-0.55999999999999517</v>
      </c>
      <c r="E2791" s="4">
        <f>Data!E2791-Data!E2790</f>
        <v>-13.3900000000001</v>
      </c>
    </row>
    <row r="2792" spans="1:5" x14ac:dyDescent="0.25">
      <c r="A2792" s="1">
        <v>38835</v>
      </c>
      <c r="B2792" s="4">
        <f>Data!B2792-Data!B2791</f>
        <v>0.31999999999993634</v>
      </c>
      <c r="C2792" s="4">
        <f>Data!C2792-Data!C2791</f>
        <v>3.3999999999999773</v>
      </c>
      <c r="D2792" s="4">
        <f>Data!D2792-Data!D2791</f>
        <v>-0.5</v>
      </c>
      <c r="E2792" s="4">
        <f>Data!E2792-Data!E2791</f>
        <v>-4.1099999999999</v>
      </c>
    </row>
    <row r="2793" spans="1:5" x14ac:dyDescent="0.25">
      <c r="A2793" s="1">
        <v>38836</v>
      </c>
      <c r="B2793" s="4">
        <f>Data!B2793-Data!B2792</f>
        <v>-1.75</v>
      </c>
      <c r="C2793" s="4">
        <f>Data!C2793-Data!C2792</f>
        <v>-2.6999999999999886</v>
      </c>
      <c r="D2793" s="4">
        <f>Data!D2793-Data!D2792</f>
        <v>0.64000000000000057</v>
      </c>
      <c r="E2793" s="4">
        <f>Data!E2793-Data!E2792</f>
        <v>9.67999999999995</v>
      </c>
    </row>
    <row r="2794" spans="1:5" x14ac:dyDescent="0.25">
      <c r="A2794" s="1">
        <v>38839</v>
      </c>
      <c r="B2794" s="4">
        <f>Data!B2794-Data!B2793</f>
        <v>125.06000000000006</v>
      </c>
      <c r="C2794" s="4">
        <f>Data!C2794-Data!C2793</f>
        <v>4.6500000000000341</v>
      </c>
      <c r="D2794" s="4">
        <f>Data!D2794-Data!D2793</f>
        <v>-0.35999999999999943</v>
      </c>
      <c r="E2794" s="4">
        <f>Data!E2794-Data!E2793</f>
        <v>22.360000000000014</v>
      </c>
    </row>
    <row r="2795" spans="1:5" x14ac:dyDescent="0.25">
      <c r="A2795" s="1">
        <v>38840</v>
      </c>
      <c r="B2795" s="4">
        <f>Data!B2795-Data!B2794</f>
        <v>-15.210000000000036</v>
      </c>
      <c r="C2795" s="4">
        <f>Data!C2795-Data!C2794</f>
        <v>1.4499999999999886</v>
      </c>
      <c r="D2795" s="4">
        <f>Data!D2795-Data!D2794</f>
        <v>0.86999999999999744</v>
      </c>
      <c r="E2795" s="4">
        <f>Data!E2795-Data!E2794</f>
        <v>-5.3999999999999773</v>
      </c>
    </row>
    <row r="2796" spans="1:5" x14ac:dyDescent="0.25">
      <c r="A2796" s="1">
        <v>38841</v>
      </c>
      <c r="B2796" s="4">
        <f>Data!B2796-Data!B2795</f>
        <v>-2.7899999999999636</v>
      </c>
      <c r="C2796" s="4">
        <f>Data!C2796-Data!C2795</f>
        <v>-1.25</v>
      </c>
      <c r="D2796" s="4">
        <f>Data!D2796-Data!D2795</f>
        <v>1.6199999999999974</v>
      </c>
      <c r="E2796" s="4">
        <f>Data!E2796-Data!E2795</f>
        <v>-8.1299999999999955</v>
      </c>
    </row>
    <row r="2797" spans="1:5" x14ac:dyDescent="0.25">
      <c r="A2797" s="1">
        <v>38842</v>
      </c>
      <c r="B2797" s="4">
        <f>Data!B2797-Data!B2796</f>
        <v>17.019999999999982</v>
      </c>
      <c r="C2797" s="4">
        <f>Data!C2797-Data!C2796</f>
        <v>-7.9499999999999886</v>
      </c>
      <c r="D2797" s="4">
        <f>Data!D2797-Data!D2796</f>
        <v>-1.259999999999998</v>
      </c>
      <c r="E2797" s="4">
        <f>Data!E2797-Data!E2796</f>
        <v>-12.900000000000091</v>
      </c>
    </row>
    <row r="2798" spans="1:5" x14ac:dyDescent="0.25">
      <c r="A2798" s="1">
        <v>38845</v>
      </c>
      <c r="B2798" s="4">
        <f>Data!B2798-Data!B2797</f>
        <v>1.25</v>
      </c>
      <c r="C2798" s="4">
        <f>Data!C2798-Data!C2797</f>
        <v>-2.6000000000000227</v>
      </c>
      <c r="D2798" s="4">
        <f>Data!D2798-Data!D2797</f>
        <v>0.17999999999999972</v>
      </c>
      <c r="E2798" s="4">
        <f>Data!E2798-Data!E2797</f>
        <v>3.2700000000000955</v>
      </c>
    </row>
    <row r="2799" spans="1:5" x14ac:dyDescent="0.25">
      <c r="A2799" s="1">
        <v>38846</v>
      </c>
      <c r="B2799" s="4">
        <f>Data!B2799-Data!B2798</f>
        <v>-18.649999999999977</v>
      </c>
      <c r="C2799" s="4">
        <f>Data!C2799-Data!C2798</f>
        <v>-2.9499999999999886</v>
      </c>
      <c r="D2799" s="4">
        <f>Data!D2799-Data!D2798</f>
        <v>0.10000000000000142</v>
      </c>
      <c r="E2799" s="4">
        <f>Data!E2799-Data!E2798</f>
        <v>13.6099999999999</v>
      </c>
    </row>
    <row r="2800" spans="1:5" x14ac:dyDescent="0.25">
      <c r="A2800" s="1">
        <v>38847</v>
      </c>
      <c r="B2800" s="4">
        <f>Data!B2800-Data!B2799</f>
        <v>-2.3000000000000682</v>
      </c>
      <c r="C2800" s="4">
        <f>Data!C2800-Data!C2799</f>
        <v>0.55000000000001137</v>
      </c>
      <c r="D2800" s="4">
        <f>Data!D2800-Data!D2799</f>
        <v>2.1999999999999957</v>
      </c>
      <c r="E2800" s="4">
        <f>Data!E2800-Data!E2799</f>
        <v>7.07000000000005</v>
      </c>
    </row>
    <row r="2801" spans="1:5" x14ac:dyDescent="0.25">
      <c r="A2801" s="1">
        <v>38848</v>
      </c>
      <c r="B2801" s="4">
        <f>Data!B2801-Data!B2800</f>
        <v>-4.3199999999999363</v>
      </c>
      <c r="C2801" s="4">
        <f>Data!C2801-Data!C2800</f>
        <v>-2.1000000000000227</v>
      </c>
      <c r="D2801" s="4">
        <f>Data!D2801-Data!D2800</f>
        <v>-1.4399999999999977</v>
      </c>
      <c r="E2801" s="4">
        <f>Data!E2801-Data!E2800</f>
        <v>-26.07000000000005</v>
      </c>
    </row>
    <row r="2802" spans="1:5" x14ac:dyDescent="0.25">
      <c r="A2802" s="1">
        <v>38849</v>
      </c>
      <c r="B2802" s="4">
        <f>Data!B2802-Data!B2801</f>
        <v>5.7899999999999636</v>
      </c>
      <c r="C2802" s="4">
        <f>Data!C2802-Data!C2801</f>
        <v>-4.25</v>
      </c>
      <c r="D2802" s="4">
        <f>Data!D2802-Data!D2801</f>
        <v>-0.15999999999999659</v>
      </c>
      <c r="E2802" s="4">
        <f>Data!E2802-Data!E2801</f>
        <v>5.0800000000000409</v>
      </c>
    </row>
    <row r="2803" spans="1:5" x14ac:dyDescent="0.25">
      <c r="A2803" s="1">
        <v>38852</v>
      </c>
      <c r="B2803" s="4">
        <f>Data!B2803-Data!B2802</f>
        <v>-24.569999999999936</v>
      </c>
      <c r="C2803" s="4">
        <f>Data!C2803-Data!C2802</f>
        <v>-9.5</v>
      </c>
      <c r="D2803" s="4">
        <f>Data!D2803-Data!D2802</f>
        <v>-0.24000000000000199</v>
      </c>
      <c r="E2803" s="4">
        <f>Data!E2803-Data!E2802</f>
        <v>-51.610000000000014</v>
      </c>
    </row>
    <row r="2804" spans="1:5" x14ac:dyDescent="0.25">
      <c r="A2804" s="1">
        <v>38853</v>
      </c>
      <c r="B2804" s="4">
        <f>Data!B2804-Data!B2803</f>
        <v>12.599999999999909</v>
      </c>
      <c r="C2804" s="4">
        <f>Data!C2804-Data!C2803</f>
        <v>5.9499999999999886</v>
      </c>
      <c r="D2804" s="4">
        <f>Data!D2804-Data!D2803</f>
        <v>-1.1600000000000037</v>
      </c>
      <c r="E2804" s="4">
        <f>Data!E2804-Data!E2803</f>
        <v>-11.009999999999991</v>
      </c>
    </row>
    <row r="2805" spans="1:5" x14ac:dyDescent="0.25">
      <c r="A2805" s="1">
        <v>38854</v>
      </c>
      <c r="B2805" s="4">
        <f>Data!B2805-Data!B2804</f>
        <v>12.900000000000091</v>
      </c>
      <c r="C2805" s="4">
        <f>Data!C2805-Data!C2804</f>
        <v>5.4000000000000341</v>
      </c>
      <c r="D2805" s="4">
        <f>Data!D2805-Data!D2804</f>
        <v>0.82000000000000028</v>
      </c>
      <c r="E2805" s="4">
        <f>Data!E2805-Data!E2804</f>
        <v>34.470000000000027</v>
      </c>
    </row>
    <row r="2806" spans="1:5" x14ac:dyDescent="0.25">
      <c r="A2806" s="1">
        <v>38855</v>
      </c>
      <c r="B2806" s="4">
        <f>Data!B2806-Data!B2805</f>
        <v>-45.870000000000005</v>
      </c>
      <c r="C2806" s="4">
        <f>Data!C2806-Data!C2805</f>
        <v>-16.850000000000023</v>
      </c>
      <c r="D2806" s="4">
        <f>Data!D2806-Data!D2805</f>
        <v>-1.6699999999999946</v>
      </c>
      <c r="E2806" s="4">
        <f>Data!E2806-Data!E2805</f>
        <v>-59.04000000000002</v>
      </c>
    </row>
    <row r="2807" spans="1:5" x14ac:dyDescent="0.25">
      <c r="A2807" s="1">
        <v>38856</v>
      </c>
      <c r="B2807" s="4">
        <f>Data!B2807-Data!B2806</f>
        <v>-18.530000000000086</v>
      </c>
      <c r="C2807" s="4">
        <f>Data!C2807-Data!C2806</f>
        <v>-15.300000000000011</v>
      </c>
      <c r="D2807" s="4">
        <f>Data!D2807-Data!D2806</f>
        <v>-1.3900000000000006</v>
      </c>
      <c r="E2807" s="4">
        <f>Data!E2807-Data!E2806</f>
        <v>-37.069999999999993</v>
      </c>
    </row>
    <row r="2808" spans="1:5" x14ac:dyDescent="0.25">
      <c r="A2808" s="1">
        <v>38859</v>
      </c>
      <c r="B2808" s="4">
        <f>Data!B2808-Data!B2807</f>
        <v>-37.699999999999932</v>
      </c>
      <c r="C2808" s="4">
        <f>Data!C2808-Data!C2807</f>
        <v>-4.75</v>
      </c>
      <c r="D2808" s="4">
        <f>Data!D2808-Data!D2807</f>
        <v>-2.2800000000000011</v>
      </c>
      <c r="E2808" s="4">
        <f>Data!E2808-Data!E2807</f>
        <v>-27.139999999999986</v>
      </c>
    </row>
    <row r="2809" spans="1:5" x14ac:dyDescent="0.25">
      <c r="A2809" s="1">
        <v>38860</v>
      </c>
      <c r="B2809" s="4">
        <f>Data!B2809-Data!B2808</f>
        <v>-10.180000000000064</v>
      </c>
      <c r="C2809" s="4">
        <f>Data!C2809-Data!C2808</f>
        <v>0.90000000000000568</v>
      </c>
      <c r="D2809" s="4">
        <f>Data!D2809-Data!D2808</f>
        <v>3.8999999999999986</v>
      </c>
      <c r="E2809" s="4">
        <f>Data!E2809-Data!E2808</f>
        <v>32.879999999999995</v>
      </c>
    </row>
    <row r="2810" spans="1:5" x14ac:dyDescent="0.25">
      <c r="A2810" s="1">
        <v>38861</v>
      </c>
      <c r="B2810" s="4">
        <f>Data!B2810-Data!B2809</f>
        <v>-1.7899999999999636</v>
      </c>
      <c r="C2810" s="4">
        <f>Data!C2810-Data!C2809</f>
        <v>-11.049999999999983</v>
      </c>
      <c r="D2810" s="4">
        <f>Data!D2810-Data!D2809</f>
        <v>-1.990000000000002</v>
      </c>
      <c r="E2810" s="4">
        <f>Data!E2810-Data!E2809</f>
        <v>-25.189999999999998</v>
      </c>
    </row>
    <row r="2811" spans="1:5" x14ac:dyDescent="0.25">
      <c r="A2811" s="1">
        <v>38862</v>
      </c>
      <c r="B2811" s="4">
        <f>Data!B2811-Data!B2810</f>
        <v>0.91999999999995907</v>
      </c>
      <c r="C2811" s="4">
        <f>Data!C2811-Data!C2810</f>
        <v>8.9499999999999886</v>
      </c>
      <c r="D2811" s="4">
        <f>Data!D2811-Data!D2810</f>
        <v>-2.7199999999999989</v>
      </c>
      <c r="E2811" s="4">
        <f>Data!E2811-Data!E2810</f>
        <v>28.060000000000002</v>
      </c>
    </row>
    <row r="2812" spans="1:5" x14ac:dyDescent="0.25">
      <c r="A2812" s="1">
        <v>38863</v>
      </c>
      <c r="B2812" s="4">
        <f>Data!B2812-Data!B2811</f>
        <v>-1.6499999999999773</v>
      </c>
      <c r="C2812" s="4">
        <f>Data!C2812-Data!C2811</f>
        <v>5.6500000000000057</v>
      </c>
      <c r="D2812" s="4">
        <f>Data!D2812-Data!D2811</f>
        <v>-0.49000000000000199</v>
      </c>
      <c r="E2812" s="4">
        <f>Data!E2812-Data!E2811</f>
        <v>22.099999999999966</v>
      </c>
    </row>
    <row r="2813" spans="1:5" x14ac:dyDescent="0.25">
      <c r="A2813" s="1">
        <v>38866</v>
      </c>
      <c r="B2813" s="4">
        <f>Data!B2813-Data!B2812</f>
        <v>-15.879999999999995</v>
      </c>
      <c r="C2813" s="4">
        <f>Data!C2813-Data!C2812</f>
        <v>-1.25</v>
      </c>
      <c r="D2813" s="4">
        <f>Data!D2813-Data!D2812</f>
        <v>0.96000000000000085</v>
      </c>
      <c r="E2813" s="4">
        <f>Data!E2813-Data!E2812</f>
        <v>20.370000000000005</v>
      </c>
    </row>
    <row r="2814" spans="1:5" x14ac:dyDescent="0.25">
      <c r="A2814" s="1">
        <v>38867</v>
      </c>
      <c r="B2814" s="4">
        <f>Data!B2814-Data!B2813</f>
        <v>-6.6000000000000227</v>
      </c>
      <c r="C2814" s="4">
        <f>Data!C2814-Data!C2813</f>
        <v>-0.45000000000001705</v>
      </c>
      <c r="D2814" s="4">
        <f>Data!D2814-Data!D2813</f>
        <v>0.96000000000000085</v>
      </c>
      <c r="E2814" s="4">
        <f>Data!E2814-Data!E2813</f>
        <v>-12.199999999999989</v>
      </c>
    </row>
    <row r="2815" spans="1:5" x14ac:dyDescent="0.25">
      <c r="A2815" s="1">
        <v>38868</v>
      </c>
      <c r="B2815" s="4">
        <f>Data!B2815-Data!B2814</f>
        <v>-6.7199999999999136</v>
      </c>
      <c r="C2815" s="4">
        <f>Data!C2815-Data!C2814</f>
        <v>-7.5</v>
      </c>
      <c r="D2815" s="4">
        <f>Data!D2815-Data!D2814</f>
        <v>-1.8500000000000014</v>
      </c>
      <c r="E2815" s="4">
        <f>Data!E2815-Data!E2814</f>
        <v>-27.21999999999997</v>
      </c>
    </row>
    <row r="2816" spans="1:5" x14ac:dyDescent="0.25">
      <c r="A2816" s="1">
        <v>38869</v>
      </c>
      <c r="B2816" s="4">
        <f>Data!B2816-Data!B2815</f>
        <v>-16.780000000000086</v>
      </c>
      <c r="C2816" s="4">
        <f>Data!C2816-Data!C2815</f>
        <v>-9.9499999999999886</v>
      </c>
      <c r="D2816" s="4">
        <f>Data!D2816-Data!D2815</f>
        <v>-1.25</v>
      </c>
      <c r="E2816" s="4">
        <f>Data!E2816-Data!E2815</f>
        <v>-24.430000000000007</v>
      </c>
    </row>
    <row r="2817" spans="1:5" x14ac:dyDescent="0.25">
      <c r="A2817" s="1">
        <v>38870</v>
      </c>
      <c r="B2817" s="4">
        <f>Data!B2817-Data!B2816</f>
        <v>8.1600000000000819</v>
      </c>
      <c r="C2817" s="4">
        <f>Data!C2817-Data!C2816</f>
        <v>18</v>
      </c>
      <c r="D2817" s="4">
        <f>Data!D2817-Data!D2816</f>
        <v>-0.65999999999999659</v>
      </c>
      <c r="E2817" s="4">
        <f>Data!E2817-Data!E2816</f>
        <v>25.229999999999961</v>
      </c>
    </row>
    <row r="2818" spans="1:5" x14ac:dyDescent="0.25">
      <c r="A2818" s="1">
        <v>38873</v>
      </c>
      <c r="B2818" s="4">
        <f>Data!B2818-Data!B2817</f>
        <v>-15.700000000000045</v>
      </c>
      <c r="C2818" s="4">
        <f>Data!C2818-Data!C2817</f>
        <v>-8.25</v>
      </c>
      <c r="D2818" s="4">
        <f>Data!D2818-Data!D2817</f>
        <v>-0.71000000000000085</v>
      </c>
      <c r="E2818" s="4">
        <f>Data!E2818-Data!E2817</f>
        <v>-20.680000000000007</v>
      </c>
    </row>
    <row r="2819" spans="1:5" x14ac:dyDescent="0.25">
      <c r="A2819" s="1">
        <v>38874</v>
      </c>
      <c r="B2819" s="4">
        <f>Data!B2819-Data!B2818</f>
        <v>-19.610000000000014</v>
      </c>
      <c r="C2819" s="4">
        <f>Data!C2819-Data!C2818</f>
        <v>-8.9499999999999886</v>
      </c>
      <c r="D2819" s="4">
        <f>Data!D2819-Data!D2818</f>
        <v>-3.9999999999999147E-2</v>
      </c>
      <c r="E2819" s="4">
        <f>Data!E2819-Data!E2818</f>
        <v>-12.729999999999961</v>
      </c>
    </row>
    <row r="2820" spans="1:5" x14ac:dyDescent="0.25">
      <c r="A2820" s="1">
        <v>38875</v>
      </c>
      <c r="B2820" s="4">
        <f>Data!B2820-Data!B2819</f>
        <v>-0.85000000000002274</v>
      </c>
      <c r="C2820" s="4">
        <f>Data!C2820-Data!C2819</f>
        <v>-4.5500000000000114</v>
      </c>
      <c r="D2820" s="4">
        <f>Data!D2820-Data!D2819</f>
        <v>-0.75</v>
      </c>
      <c r="E2820" s="4">
        <f>Data!E2820-Data!E2819</f>
        <v>-16.79000000000002</v>
      </c>
    </row>
    <row r="2821" spans="1:5" x14ac:dyDescent="0.25">
      <c r="A2821" s="1">
        <v>38876</v>
      </c>
      <c r="B2821" s="4">
        <f>Data!B2821-Data!B2820</f>
        <v>-43.370000000000005</v>
      </c>
      <c r="C2821" s="4">
        <f>Data!C2821-Data!C2820</f>
        <v>-15.650000000000006</v>
      </c>
      <c r="D2821" s="4">
        <f>Data!D2821-Data!D2820</f>
        <v>-3.4100000000000037</v>
      </c>
      <c r="E2821" s="4">
        <f>Data!E2821-Data!E2820</f>
        <v>-31.110000000000014</v>
      </c>
    </row>
    <row r="2822" spans="1:5" x14ac:dyDescent="0.25">
      <c r="A2822" s="1">
        <v>38877</v>
      </c>
      <c r="B2822" s="4">
        <f>Data!B2822-Data!B2821</f>
        <v>17.530000000000086</v>
      </c>
      <c r="C2822" s="4">
        <f>Data!C2822-Data!C2821</f>
        <v>3.5500000000000114</v>
      </c>
      <c r="D2822" s="4">
        <f>Data!D2822-Data!D2821</f>
        <v>1.1100000000000065</v>
      </c>
      <c r="E2822" s="4">
        <f>Data!E2822-Data!E2821</f>
        <v>27.090000000000032</v>
      </c>
    </row>
    <row r="2823" spans="1:5" x14ac:dyDescent="0.25">
      <c r="A2823" s="1">
        <v>38880</v>
      </c>
      <c r="B2823" s="4">
        <f>Data!B2823-Data!B2822</f>
        <v>4.6499999999999773</v>
      </c>
      <c r="C2823" s="4">
        <f>Data!C2823-Data!C2822</f>
        <v>-11.200000000000017</v>
      </c>
      <c r="D2823" s="4">
        <f>Data!D2823-Data!D2822</f>
        <v>-0.94000000000000483</v>
      </c>
      <c r="E2823" s="4">
        <f>Data!E2823-Data!E2822</f>
        <v>-26.120000000000005</v>
      </c>
    </row>
    <row r="2824" spans="1:5" x14ac:dyDescent="0.25">
      <c r="A2824" s="1">
        <v>38881</v>
      </c>
      <c r="B2824" s="4">
        <f>Data!B2824-Data!B2823</f>
        <v>-9.0600000000000591</v>
      </c>
      <c r="C2824" s="4">
        <f>Data!C2824-Data!C2823</f>
        <v>-8.5499999999999829</v>
      </c>
      <c r="D2824" s="4">
        <f>Data!D2824-Data!D2823</f>
        <v>-3.2299999999999969</v>
      </c>
      <c r="E2824" s="4">
        <f>Data!E2824-Data!E2823</f>
        <v>-32.04000000000002</v>
      </c>
    </row>
    <row r="2825" spans="1:5" x14ac:dyDescent="0.25">
      <c r="A2825" s="1">
        <v>38882</v>
      </c>
      <c r="B2825" s="4">
        <f>Data!B2825-Data!B2824</f>
        <v>-21.439999999999941</v>
      </c>
      <c r="C2825" s="4">
        <f>Data!C2825-Data!C2824</f>
        <v>-2</v>
      </c>
      <c r="D2825" s="4">
        <f>Data!D2825-Data!D2824</f>
        <v>1.2999999999999972</v>
      </c>
      <c r="E2825" s="4">
        <f>Data!E2825-Data!E2824</f>
        <v>-4.8599999999999568</v>
      </c>
    </row>
    <row r="2826" spans="1:5" x14ac:dyDescent="0.25">
      <c r="A2826" s="1">
        <v>38883</v>
      </c>
      <c r="B2826" s="4">
        <f>Data!B2826-Data!B2825</f>
        <v>26.620000000000005</v>
      </c>
      <c r="C2826" s="4">
        <f>Data!C2826-Data!C2825</f>
        <v>16.150000000000006</v>
      </c>
      <c r="D2826" s="4">
        <f>Data!D2826-Data!D2825</f>
        <v>2.0600000000000023</v>
      </c>
      <c r="E2826" s="4">
        <f>Data!E2826-Data!E2825</f>
        <v>25.409999999999968</v>
      </c>
    </row>
    <row r="2827" spans="1:5" x14ac:dyDescent="0.25">
      <c r="A2827" s="1">
        <v>38884</v>
      </c>
      <c r="B2827" s="4">
        <f>Data!B2827-Data!B2826</f>
        <v>26.569999999999936</v>
      </c>
      <c r="C2827" s="4">
        <f>Data!C2827-Data!C2826</f>
        <v>13.899999999999977</v>
      </c>
      <c r="D2827" s="4">
        <f>Data!D2827-Data!D2826</f>
        <v>0.42000000000000171</v>
      </c>
      <c r="E2827" s="4">
        <f>Data!E2827-Data!E2826</f>
        <v>42.649999999999977</v>
      </c>
    </row>
    <row r="2828" spans="1:5" x14ac:dyDescent="0.25">
      <c r="A2828" s="1">
        <v>38887</v>
      </c>
      <c r="B2828" s="4">
        <f>Data!B2828-Data!B2827</f>
        <v>1.8500000000000227</v>
      </c>
      <c r="C2828" s="4">
        <f>Data!C2828-Data!C2827</f>
        <v>5.5500000000000114</v>
      </c>
      <c r="D2828" s="4">
        <f>Data!D2828-Data!D2827</f>
        <v>7.0000000000000284E-2</v>
      </c>
      <c r="E2828" s="4">
        <f>Data!E2828-Data!E2827</f>
        <v>13.380000000000052</v>
      </c>
    </row>
    <row r="2829" spans="1:5" x14ac:dyDescent="0.25">
      <c r="A2829" s="1">
        <v>38888</v>
      </c>
      <c r="B2829" s="4">
        <f>Data!B2829-Data!B2828</f>
        <v>-7.2699999999999818</v>
      </c>
      <c r="C2829" s="4">
        <f>Data!C2829-Data!C2828</f>
        <v>-5</v>
      </c>
      <c r="D2829" s="4">
        <f>Data!D2829-Data!D2828</f>
        <v>-0.3300000000000054</v>
      </c>
      <c r="E2829" s="4">
        <f>Data!E2829-Data!E2828</f>
        <v>-9.0500000000000114</v>
      </c>
    </row>
    <row r="2830" spans="1:5" x14ac:dyDescent="0.25">
      <c r="A2830" s="1">
        <v>38889</v>
      </c>
      <c r="B2830" s="4">
        <f>Data!B2830-Data!B2829</f>
        <v>44.169999999999959</v>
      </c>
      <c r="C2830" s="4">
        <f>Data!C2830-Data!C2829</f>
        <v>1.5999999999999943</v>
      </c>
      <c r="D2830" s="4">
        <f>Data!D2830-Data!D2829</f>
        <v>-9.9999999999980105E-3</v>
      </c>
      <c r="E2830" s="4">
        <f>Data!E2830-Data!E2829</f>
        <v>10.159999999999968</v>
      </c>
    </row>
    <row r="2831" spans="1:5" x14ac:dyDescent="0.25">
      <c r="A2831" s="1">
        <v>38890</v>
      </c>
      <c r="B2831" s="4">
        <f>Data!B2831-Data!B2830</f>
        <v>-42</v>
      </c>
      <c r="C2831" s="4">
        <f>Data!C2831-Data!C2830</f>
        <v>0.30000000000001137</v>
      </c>
      <c r="D2831" s="4">
        <f>Data!D2831-Data!D2830</f>
        <v>1.3699999999999974</v>
      </c>
      <c r="E2831" s="4">
        <f>Data!E2831-Data!E2830</f>
        <v>9.7700000000000387</v>
      </c>
    </row>
    <row r="2832" spans="1:5" x14ac:dyDescent="0.25">
      <c r="A2832" s="1">
        <v>38891</v>
      </c>
      <c r="B2832" s="4">
        <f>Data!B2832-Data!B2831</f>
        <v>-0.33999999999991815</v>
      </c>
      <c r="C2832" s="4">
        <f>Data!C2832-Data!C2831</f>
        <v>2.9000000000000057</v>
      </c>
      <c r="D2832" s="4">
        <f>Data!D2832-Data!D2831</f>
        <v>0.47000000000000597</v>
      </c>
      <c r="E2832" s="4">
        <f>Data!E2832-Data!E2831</f>
        <v>20.189999999999998</v>
      </c>
    </row>
    <row r="2833" spans="1:5" x14ac:dyDescent="0.25">
      <c r="A2833" s="1">
        <v>38893</v>
      </c>
      <c r="B2833" s="4">
        <f>Data!B2833-Data!B2832</f>
        <v>9.5899999999999181</v>
      </c>
      <c r="C2833" s="4">
        <f>Data!C2833-Data!C2832</f>
        <v>-0.65000000000000568</v>
      </c>
      <c r="D2833" s="4">
        <f>Data!D2833-Data!D2832</f>
        <v>2.9999999999994031E-2</v>
      </c>
      <c r="E2833" s="4">
        <f>Data!E2833-Data!E2832</f>
        <v>17.810000000000002</v>
      </c>
    </row>
    <row r="2834" spans="1:5" x14ac:dyDescent="0.25">
      <c r="A2834" s="1">
        <v>38894</v>
      </c>
      <c r="B2834" s="4">
        <f>Data!B2834-Data!B2833</f>
        <v>-6.25</v>
      </c>
      <c r="C2834" s="4">
        <f>Data!C2834-Data!C2833</f>
        <v>-6.2000000000000171</v>
      </c>
      <c r="D2834" s="4">
        <f>Data!D2834-Data!D2833</f>
        <v>-2.3200000000000003</v>
      </c>
      <c r="E2834" s="4">
        <f>Data!E2834-Data!E2833</f>
        <v>-32.390000000000043</v>
      </c>
    </row>
    <row r="2835" spans="1:5" x14ac:dyDescent="0.25">
      <c r="A2835" s="1">
        <v>38895</v>
      </c>
      <c r="B2835" s="4">
        <f>Data!B2835-Data!B2834</f>
        <v>15.180000000000064</v>
      </c>
      <c r="C2835" s="4">
        <f>Data!C2835-Data!C2834</f>
        <v>5.5</v>
      </c>
      <c r="D2835" s="4">
        <f>Data!D2835-Data!D2834</f>
        <v>2.480000000000004</v>
      </c>
      <c r="E2835" s="4">
        <f>Data!E2835-Data!E2834</f>
        <v>20.189999999999998</v>
      </c>
    </row>
    <row r="2836" spans="1:5" x14ac:dyDescent="0.25">
      <c r="A2836" s="1">
        <v>38896</v>
      </c>
      <c r="B2836" s="4">
        <f>Data!B2836-Data!B2835</f>
        <v>-15.120000000000005</v>
      </c>
      <c r="C2836" s="4">
        <f>Data!C2836-Data!C2835</f>
        <v>-3.9499999999999886</v>
      </c>
      <c r="D2836" s="4">
        <f>Data!D2836-Data!D2835</f>
        <v>0.10000000000000142</v>
      </c>
      <c r="E2836" s="4">
        <f>Data!E2836-Data!E2835</f>
        <v>-3.3100000000000023</v>
      </c>
    </row>
    <row r="2837" spans="1:5" x14ac:dyDescent="0.25">
      <c r="A2837" s="1">
        <v>38897</v>
      </c>
      <c r="B2837" s="4">
        <f>Data!B2837-Data!B2836</f>
        <v>-5.4600000000000364</v>
      </c>
      <c r="C2837" s="4">
        <f>Data!C2837-Data!C2836</f>
        <v>-5.4499999999999886</v>
      </c>
      <c r="D2837" s="4">
        <f>Data!D2837-Data!D2836</f>
        <v>1.8500000000000014</v>
      </c>
      <c r="E2837" s="4">
        <f>Data!E2837-Data!E2836</f>
        <v>-4.1999999999999886</v>
      </c>
    </row>
    <row r="2838" spans="1:5" x14ac:dyDescent="0.25">
      <c r="A2838" s="1">
        <v>38898</v>
      </c>
      <c r="B2838" s="4">
        <f>Data!B2838-Data!B2837</f>
        <v>7.2300000000000182</v>
      </c>
      <c r="C2838" s="4">
        <f>Data!C2838-Data!C2837</f>
        <v>18.299999999999983</v>
      </c>
      <c r="D2838" s="4">
        <f>Data!D2838-Data!D2837</f>
        <v>0.73999999999999488</v>
      </c>
      <c r="E2838" s="4">
        <f>Data!E2838-Data!E2837</f>
        <v>20.5</v>
      </c>
    </row>
    <row r="2839" spans="1:5" x14ac:dyDescent="0.25">
      <c r="A2839" s="1">
        <v>38901</v>
      </c>
      <c r="B2839" s="4">
        <f>Data!B2839-Data!B2838</f>
        <v>5.5800000000000409</v>
      </c>
      <c r="C2839" s="4">
        <f>Data!C2839-Data!C2838</f>
        <v>7.8000000000000114</v>
      </c>
      <c r="D2839" s="4">
        <f>Data!D2839-Data!D2838</f>
        <v>0.17999999999999972</v>
      </c>
      <c r="E2839" s="4">
        <f>Data!E2839-Data!E2838</f>
        <v>7.8700000000000045</v>
      </c>
    </row>
    <row r="2840" spans="1:5" x14ac:dyDescent="0.25">
      <c r="A2840" s="1">
        <v>38902</v>
      </c>
      <c r="B2840" s="4">
        <f>Data!B2840-Data!B2839</f>
        <v>20.919999999999959</v>
      </c>
      <c r="C2840" s="4">
        <f>Data!C2840-Data!C2839</f>
        <v>-4.5500000000000114</v>
      </c>
      <c r="D2840" s="4">
        <f>Data!D2840-Data!D2839</f>
        <v>-1.3900000000000006</v>
      </c>
      <c r="E2840" s="4">
        <f>Data!E2840-Data!E2839</f>
        <v>-4.2400000000000091</v>
      </c>
    </row>
    <row r="2841" spans="1:5" x14ac:dyDescent="0.25">
      <c r="A2841" s="1">
        <v>38903</v>
      </c>
      <c r="B2841" s="4">
        <f>Data!B2841-Data!B2840</f>
        <v>24.399999999999977</v>
      </c>
      <c r="C2841" s="4">
        <f>Data!C2841-Data!C2840</f>
        <v>9.8499999999999943</v>
      </c>
      <c r="D2841" s="4">
        <f>Data!D2841-Data!D2840</f>
        <v>1.4500000000000028</v>
      </c>
      <c r="E2841" s="4">
        <f>Data!E2841-Data!E2840</f>
        <v>23.379999999999995</v>
      </c>
    </row>
    <row r="2842" spans="1:5" x14ac:dyDescent="0.25">
      <c r="A2842" s="1">
        <v>38904</v>
      </c>
      <c r="B2842" s="4">
        <f>Data!B2842-Data!B2841</f>
        <v>-22.049999999999955</v>
      </c>
      <c r="C2842" s="4">
        <f>Data!C2842-Data!C2841</f>
        <v>0.60000000000002274</v>
      </c>
      <c r="D2842" s="4">
        <f>Data!D2842-Data!D2841</f>
        <v>-0.32000000000000028</v>
      </c>
      <c r="E2842" s="4">
        <f>Data!E2842-Data!E2841</f>
        <v>-14.629999999999995</v>
      </c>
    </row>
    <row r="2843" spans="1:5" x14ac:dyDescent="0.25">
      <c r="A2843" s="1">
        <v>38905</v>
      </c>
      <c r="B2843" s="4">
        <f>Data!B2843-Data!B2842</f>
        <v>-15.470000000000027</v>
      </c>
      <c r="C2843" s="4">
        <f>Data!C2843-Data!C2842</f>
        <v>-4.8500000000000227</v>
      </c>
      <c r="D2843" s="4">
        <f>Data!D2843-Data!D2842</f>
        <v>-0.40999999999999659</v>
      </c>
      <c r="E2843" s="4">
        <f>Data!E2843-Data!E2842</f>
        <v>-21.699999999999989</v>
      </c>
    </row>
    <row r="2844" spans="1:5" x14ac:dyDescent="0.25">
      <c r="A2844" s="1">
        <v>38908</v>
      </c>
      <c r="B2844" s="4">
        <f>Data!B2844-Data!B2843</f>
        <v>6.8500000000000227</v>
      </c>
      <c r="C2844" s="4">
        <f>Data!C2844-Data!C2843</f>
        <v>2.6500000000000057</v>
      </c>
      <c r="D2844" s="4">
        <f>Data!D2844-Data!D2843</f>
        <v>0.21999999999999886</v>
      </c>
      <c r="E2844" s="4">
        <f>Data!E2844-Data!E2843</f>
        <v>3.4000000000000341</v>
      </c>
    </row>
    <row r="2845" spans="1:5" x14ac:dyDescent="0.25">
      <c r="A2845" s="1">
        <v>38909</v>
      </c>
      <c r="B2845" s="4">
        <f>Data!B2845-Data!B2844</f>
        <v>6.1499999999999773</v>
      </c>
      <c r="C2845" s="4">
        <f>Data!C2845-Data!C2844</f>
        <v>-5.1999999999999886</v>
      </c>
      <c r="D2845" s="4">
        <f>Data!D2845-Data!D2844</f>
        <v>0.80999999999999517</v>
      </c>
      <c r="E2845" s="4">
        <f>Data!E2845-Data!E2844</f>
        <v>-10.560000000000002</v>
      </c>
    </row>
    <row r="2846" spans="1:5" x14ac:dyDescent="0.25">
      <c r="A2846" s="1">
        <v>38910</v>
      </c>
      <c r="B2846" s="4">
        <f>Data!B2846-Data!B2845</f>
        <v>4.0199999999999818</v>
      </c>
      <c r="C2846" s="4">
        <f>Data!C2846-Data!C2845</f>
        <v>2.0999999999999943</v>
      </c>
      <c r="D2846" s="4">
        <f>Data!D2846-Data!D2845</f>
        <v>-0.72999999999999687</v>
      </c>
      <c r="E2846" s="4">
        <f>Data!E2846-Data!E2845</f>
        <v>4.7299999999999613</v>
      </c>
    </row>
    <row r="2847" spans="1:5" x14ac:dyDescent="0.25">
      <c r="A2847" s="1">
        <v>38911</v>
      </c>
      <c r="B2847" s="4">
        <f>Data!B2847-Data!B2846</f>
        <v>-1.999999999998181E-2</v>
      </c>
      <c r="C2847" s="4">
        <f>Data!C2847-Data!C2846</f>
        <v>6.1500000000000057</v>
      </c>
      <c r="D2847" s="4">
        <f>Data!D2847-Data!D2846</f>
        <v>1.5</v>
      </c>
      <c r="E2847" s="4">
        <f>Data!E2847-Data!E2846</f>
        <v>-0.83999999999997499</v>
      </c>
    </row>
    <row r="2848" spans="1:5" x14ac:dyDescent="0.25">
      <c r="A2848" s="1">
        <v>38912</v>
      </c>
      <c r="B2848" s="4">
        <f>Data!B2848-Data!B2847</f>
        <v>-15.080000000000041</v>
      </c>
      <c r="C2848" s="4">
        <f>Data!C2848-Data!C2847</f>
        <v>-0.80000000000001137</v>
      </c>
      <c r="D2848" s="4">
        <f>Data!D2848-Data!D2847</f>
        <v>-1.4699999999999989</v>
      </c>
      <c r="E2848" s="4">
        <f>Data!E2848-Data!E2847</f>
        <v>-7.3799999999999955</v>
      </c>
    </row>
    <row r="2849" spans="1:5" x14ac:dyDescent="0.25">
      <c r="A2849" s="1">
        <v>38915</v>
      </c>
      <c r="B2849" s="4">
        <f>Data!B2849-Data!B2848</f>
        <v>-38.149999999999977</v>
      </c>
      <c r="C2849" s="4">
        <f>Data!C2849-Data!C2848</f>
        <v>-12.799999999999983</v>
      </c>
      <c r="D2849" s="4">
        <f>Data!D2849-Data!D2848</f>
        <v>0.30999999999999517</v>
      </c>
      <c r="E2849" s="4">
        <f>Data!E2849-Data!E2848</f>
        <v>-15.29000000000002</v>
      </c>
    </row>
    <row r="2850" spans="1:5" x14ac:dyDescent="0.25">
      <c r="A2850" s="1">
        <v>38916</v>
      </c>
      <c r="B2850" s="4">
        <f>Data!B2850-Data!B2849</f>
        <v>-2.3799999999999955</v>
      </c>
      <c r="C2850" s="4">
        <f>Data!C2850-Data!C2849</f>
        <v>0.29999999999998295</v>
      </c>
      <c r="D2850" s="4">
        <f>Data!D2850-Data!D2849</f>
        <v>0.22000000000000597</v>
      </c>
      <c r="E2850" s="4">
        <f>Data!E2850-Data!E2849</f>
        <v>-14.050000000000011</v>
      </c>
    </row>
    <row r="2851" spans="1:5" x14ac:dyDescent="0.25">
      <c r="A2851" s="1">
        <v>38917</v>
      </c>
      <c r="B2851" s="4">
        <f>Data!B2851-Data!B2850</f>
        <v>-1.7699999999999818</v>
      </c>
      <c r="C2851" s="4">
        <f>Data!C2851-Data!C2850</f>
        <v>-6.2999999999999829</v>
      </c>
      <c r="D2851" s="4">
        <f>Data!D2851-Data!D2850</f>
        <v>-0.54000000000000625</v>
      </c>
      <c r="E2851" s="4">
        <f>Data!E2851-Data!E2850</f>
        <v>-16.399999999999977</v>
      </c>
    </row>
    <row r="2852" spans="1:5" x14ac:dyDescent="0.25">
      <c r="A2852" s="1">
        <v>38918</v>
      </c>
      <c r="B2852" s="4">
        <f>Data!B2852-Data!B2851</f>
        <v>21.830000000000041</v>
      </c>
      <c r="C2852" s="4">
        <f>Data!C2852-Data!C2851</f>
        <v>7.1499999999999773</v>
      </c>
      <c r="D2852" s="4">
        <f>Data!D2852-Data!D2851</f>
        <v>0.34000000000000341</v>
      </c>
      <c r="E2852" s="4">
        <f>Data!E2852-Data!E2851</f>
        <v>24.879999999999995</v>
      </c>
    </row>
    <row r="2853" spans="1:5" x14ac:dyDescent="0.25">
      <c r="A2853" s="1">
        <v>38919</v>
      </c>
      <c r="B2853" s="4">
        <f>Data!B2853-Data!B2852</f>
        <v>-10.660000000000082</v>
      </c>
      <c r="C2853" s="4">
        <f>Data!C2853-Data!C2852</f>
        <v>-7.3499999999999943</v>
      </c>
      <c r="D2853" s="4">
        <f>Data!D2853-Data!D2852</f>
        <v>-1.6499999999999986</v>
      </c>
      <c r="E2853" s="4">
        <f>Data!E2853-Data!E2852</f>
        <v>-3.1299999999999955</v>
      </c>
    </row>
    <row r="2854" spans="1:5" x14ac:dyDescent="0.25">
      <c r="A2854" s="1">
        <v>38922</v>
      </c>
      <c r="B2854" s="4">
        <f>Data!B2854-Data!B2853</f>
        <v>8.3300000000000409</v>
      </c>
      <c r="C2854" s="4">
        <f>Data!C2854-Data!C2853</f>
        <v>4.4500000000000171</v>
      </c>
      <c r="D2854" s="4">
        <f>Data!D2854-Data!D2853</f>
        <v>0.54999999999999716</v>
      </c>
      <c r="E2854" s="4">
        <f>Data!E2854-Data!E2853</f>
        <v>-3.9399999999999977</v>
      </c>
    </row>
    <row r="2855" spans="1:5" x14ac:dyDescent="0.25">
      <c r="A2855" s="1">
        <v>38923</v>
      </c>
      <c r="B2855" s="4">
        <f>Data!B2855-Data!B2854</f>
        <v>18.519999999999982</v>
      </c>
      <c r="C2855" s="4">
        <f>Data!C2855-Data!C2854</f>
        <v>6.0499999999999829</v>
      </c>
      <c r="D2855" s="4">
        <f>Data!D2855-Data!D2854</f>
        <v>0.94000000000000483</v>
      </c>
      <c r="E2855" s="4">
        <f>Data!E2855-Data!E2854</f>
        <v>14.009999999999991</v>
      </c>
    </row>
    <row r="2856" spans="1:5" x14ac:dyDescent="0.25">
      <c r="A2856" s="1">
        <v>38924</v>
      </c>
      <c r="B2856" s="4">
        <f>Data!B2856-Data!B2855</f>
        <v>13.680000000000064</v>
      </c>
      <c r="C2856" s="4">
        <f>Data!C2856-Data!C2855</f>
        <v>6.5999999999999943</v>
      </c>
      <c r="D2856" s="4">
        <f>Data!D2856-Data!D2855</f>
        <v>1.3399999999999963</v>
      </c>
      <c r="E2856" s="4">
        <f>Data!E2856-Data!E2855</f>
        <v>1.3700000000000045</v>
      </c>
    </row>
    <row r="2857" spans="1:5" x14ac:dyDescent="0.25">
      <c r="A2857" s="1">
        <v>38925</v>
      </c>
      <c r="B2857" s="4">
        <f>Data!B2857-Data!B2856</f>
        <v>21.949999999999932</v>
      </c>
      <c r="C2857" s="4">
        <f>Data!C2857-Data!C2856</f>
        <v>4.4000000000000057</v>
      </c>
      <c r="D2857" s="4">
        <f>Data!D2857-Data!D2856</f>
        <v>0.13000000000000256</v>
      </c>
      <c r="E2857" s="4">
        <f>Data!E2857-Data!E2856</f>
        <v>-0.39999999999997726</v>
      </c>
    </row>
    <row r="2858" spans="1:5" x14ac:dyDescent="0.25">
      <c r="A2858" s="1">
        <v>38926</v>
      </c>
      <c r="B2858" s="4">
        <f>Data!B2858-Data!B2857</f>
        <v>17.5</v>
      </c>
      <c r="C2858" s="4">
        <f>Data!C2858-Data!C2857</f>
        <v>-3.0999999999999943</v>
      </c>
      <c r="D2858" s="4">
        <f>Data!D2858-Data!D2857</f>
        <v>0.11999999999999744</v>
      </c>
      <c r="E2858" s="4">
        <f>Data!E2858-Data!E2857</f>
        <v>1.5099999999999909</v>
      </c>
    </row>
    <row r="2859" spans="1:5" x14ac:dyDescent="0.25">
      <c r="A2859" s="1">
        <v>38929</v>
      </c>
      <c r="B2859" s="4">
        <f>Data!B2859-Data!B2858</f>
        <v>-2.6699999999999591</v>
      </c>
      <c r="C2859" s="4">
        <f>Data!C2859-Data!C2858</f>
        <v>-10</v>
      </c>
      <c r="D2859" s="4">
        <f>Data!D2859-Data!D2858</f>
        <v>-0.53999999999999915</v>
      </c>
      <c r="E2859" s="4">
        <f>Data!E2859-Data!E2858</f>
        <v>-0.84000000000003183</v>
      </c>
    </row>
    <row r="2860" spans="1:5" x14ac:dyDescent="0.25">
      <c r="A2860" s="1">
        <v>38930</v>
      </c>
      <c r="B2860" s="4">
        <f>Data!B2860-Data!B2859</f>
        <v>-3.5600000000000591</v>
      </c>
      <c r="C2860" s="4">
        <f>Data!C2860-Data!C2859</f>
        <v>-3.5</v>
      </c>
      <c r="D2860" s="4">
        <f>Data!D2860-Data!D2859</f>
        <v>-0.5</v>
      </c>
      <c r="E2860" s="4">
        <f>Data!E2860-Data!E2859</f>
        <v>-0.93000000000000682</v>
      </c>
    </row>
    <row r="2861" spans="1:5" x14ac:dyDescent="0.25">
      <c r="A2861" s="1">
        <v>38931</v>
      </c>
      <c r="B2861" s="4">
        <f>Data!B2861-Data!B2860</f>
        <v>14.410000000000082</v>
      </c>
      <c r="C2861" s="4">
        <f>Data!C2861-Data!C2860</f>
        <v>-0.69999999999998863</v>
      </c>
      <c r="D2861" s="4">
        <f>Data!D2861-Data!D2860</f>
        <v>1.259999999999998</v>
      </c>
      <c r="E2861" s="4">
        <f>Data!E2861-Data!E2860</f>
        <v>13.650000000000034</v>
      </c>
    </row>
    <row r="2862" spans="1:5" x14ac:dyDescent="0.25">
      <c r="A2862" s="1">
        <v>38932</v>
      </c>
      <c r="B2862" s="4">
        <f>Data!B2862-Data!B2861</f>
        <v>-5.3500000000000227</v>
      </c>
      <c r="C2862" s="4">
        <f>Data!C2862-Data!C2861</f>
        <v>-3.25</v>
      </c>
      <c r="D2862" s="4">
        <f>Data!D2862-Data!D2861</f>
        <v>-0.40999999999999659</v>
      </c>
      <c r="E2862" s="4">
        <f>Data!E2862-Data!E2861</f>
        <v>-1.410000000000025</v>
      </c>
    </row>
    <row r="2863" spans="1:5" x14ac:dyDescent="0.25">
      <c r="A2863" s="1">
        <v>38933</v>
      </c>
      <c r="B2863" s="4">
        <f>Data!B2863-Data!B2862</f>
        <v>9.5699999999999363</v>
      </c>
      <c r="C2863" s="4">
        <f>Data!C2863-Data!C2862</f>
        <v>-4.25</v>
      </c>
      <c r="D2863" s="4">
        <f>Data!D2863-Data!D2862</f>
        <v>0.1699999999999946</v>
      </c>
      <c r="E2863" s="4">
        <f>Data!E2863-Data!E2862</f>
        <v>1.2800000000000296</v>
      </c>
    </row>
    <row r="2864" spans="1:5" x14ac:dyDescent="0.25">
      <c r="A2864" s="1">
        <v>38936</v>
      </c>
      <c r="B2864" s="4">
        <f>Data!B2864-Data!B2863</f>
        <v>-11.879999999999995</v>
      </c>
      <c r="C2864" s="4">
        <f>Data!C2864-Data!C2863</f>
        <v>-1.1000000000000227</v>
      </c>
      <c r="D2864" s="4">
        <f>Data!D2864-Data!D2863</f>
        <v>7.0000000000000284E-2</v>
      </c>
      <c r="E2864" s="4">
        <f>Data!E2864-Data!E2863</f>
        <v>-6.2300000000000182</v>
      </c>
    </row>
    <row r="2865" spans="1:5" x14ac:dyDescent="0.25">
      <c r="A2865" s="1">
        <v>38937</v>
      </c>
      <c r="B2865" s="4">
        <f>Data!B2865-Data!B2864</f>
        <v>7.6299999999999955</v>
      </c>
      <c r="C2865" s="4">
        <f>Data!C2865-Data!C2864</f>
        <v>3.5</v>
      </c>
      <c r="D2865" s="4">
        <f>Data!D2865-Data!D2864</f>
        <v>0.62000000000000455</v>
      </c>
      <c r="E2865" s="4">
        <f>Data!E2865-Data!E2864</f>
        <v>6.1399999999999864</v>
      </c>
    </row>
    <row r="2866" spans="1:5" x14ac:dyDescent="0.25">
      <c r="A2866" s="1">
        <v>38938</v>
      </c>
      <c r="B2866" s="4">
        <f>Data!B2866-Data!B2865</f>
        <v>13.330000000000041</v>
      </c>
      <c r="C2866" s="4">
        <f>Data!C2866-Data!C2865</f>
        <v>1.0500000000000114</v>
      </c>
      <c r="D2866" s="4">
        <f>Data!D2866-Data!D2865</f>
        <v>-0.28000000000000114</v>
      </c>
      <c r="E2866" s="4">
        <f>Data!E2866-Data!E2865</f>
        <v>5.7900000000000205</v>
      </c>
    </row>
    <row r="2867" spans="1:5" x14ac:dyDescent="0.25">
      <c r="A2867" s="1">
        <v>38939</v>
      </c>
      <c r="B2867" s="4">
        <f>Data!B2867-Data!B2866</f>
        <v>-2.2100000000000364</v>
      </c>
      <c r="C2867" s="4">
        <f>Data!C2867-Data!C2866</f>
        <v>-9.9999999999994316E-2</v>
      </c>
      <c r="D2867" s="4">
        <f>Data!D2867-Data!D2866</f>
        <v>6.0000000000002274E-2</v>
      </c>
      <c r="E2867" s="4">
        <f>Data!E2867-Data!E2866</f>
        <v>-1.3299999999999841</v>
      </c>
    </row>
    <row r="2868" spans="1:5" x14ac:dyDescent="0.25">
      <c r="A2868" s="1">
        <v>38940</v>
      </c>
      <c r="B2868" s="4">
        <f>Data!B2868-Data!B2867</f>
        <v>0.2800000000000864</v>
      </c>
      <c r="C2868" s="4">
        <f>Data!C2868-Data!C2867</f>
        <v>-0.95000000000001705</v>
      </c>
      <c r="D2868" s="4">
        <f>Data!D2868-Data!D2867</f>
        <v>-0.19000000000000483</v>
      </c>
      <c r="E2868" s="4">
        <f>Data!E2868-Data!E2867</f>
        <v>7.8700000000000045</v>
      </c>
    </row>
    <row r="2869" spans="1:5" x14ac:dyDescent="0.25">
      <c r="A2869" s="1">
        <v>38943</v>
      </c>
      <c r="B2869" s="4">
        <f>Data!B2869-Data!B2868</f>
        <v>-1.1000000000000227</v>
      </c>
      <c r="C2869" s="4">
        <f>Data!C2869-Data!C2868</f>
        <v>4.25</v>
      </c>
      <c r="D2869" s="4">
        <f>Data!D2869-Data!D2868</f>
        <v>0.23000000000000398</v>
      </c>
      <c r="E2869" s="4">
        <f>Data!E2869-Data!E2868</f>
        <v>5.8299999999999841</v>
      </c>
    </row>
    <row r="2870" spans="1:5" x14ac:dyDescent="0.25">
      <c r="A2870" s="1">
        <v>38945</v>
      </c>
      <c r="B2870" s="4">
        <f>Data!B2870-Data!B2869</f>
        <v>6</v>
      </c>
      <c r="C2870" s="4">
        <f>Data!C2870-Data!C2869</f>
        <v>3.25</v>
      </c>
      <c r="D2870" s="4">
        <f>Data!D2870-Data!D2869</f>
        <v>0.35999999999999943</v>
      </c>
      <c r="E2870" s="4">
        <f>Data!E2870-Data!E2869</f>
        <v>1.4599999999999795</v>
      </c>
    </row>
    <row r="2871" spans="1:5" x14ac:dyDescent="0.25">
      <c r="A2871" s="1">
        <v>38946</v>
      </c>
      <c r="B2871" s="4">
        <f>Data!B2871-Data!B2870</f>
        <v>18.600000000000023</v>
      </c>
      <c r="C2871" s="4">
        <f>Data!C2871-Data!C2870</f>
        <v>4.4500000000000171</v>
      </c>
      <c r="D2871" s="4">
        <f>Data!D2871-Data!D2870</f>
        <v>0.96000000000000085</v>
      </c>
      <c r="E2871" s="4">
        <f>Data!E2871-Data!E2870</f>
        <v>-12.810000000000002</v>
      </c>
    </row>
    <row r="2872" spans="1:5" x14ac:dyDescent="0.25">
      <c r="A2872" s="1">
        <v>38947</v>
      </c>
      <c r="B2872" s="4">
        <f>Data!B2872-Data!B2871</f>
        <v>3.2799999999999727</v>
      </c>
      <c r="C2872" s="4">
        <f>Data!C2872-Data!C2871</f>
        <v>2.9000000000000057</v>
      </c>
      <c r="D2872" s="4">
        <f>Data!D2872-Data!D2871</f>
        <v>0.89999999999999858</v>
      </c>
      <c r="E2872" s="4">
        <f>Data!E2872-Data!E2871</f>
        <v>-5.3899999999999864</v>
      </c>
    </row>
    <row r="2873" spans="1:5" x14ac:dyDescent="0.25">
      <c r="A2873" s="1">
        <v>38950</v>
      </c>
      <c r="B2873" s="4">
        <f>Data!B2873-Data!B2872</f>
        <v>-11.210000000000036</v>
      </c>
      <c r="C2873" s="4">
        <f>Data!C2873-Data!C2872</f>
        <v>-1.9500000000000171</v>
      </c>
      <c r="D2873" s="4">
        <f>Data!D2873-Data!D2872</f>
        <v>-0.14999999999999858</v>
      </c>
      <c r="E2873" s="4">
        <f>Data!E2873-Data!E2872</f>
        <v>-3.8000000000000114</v>
      </c>
    </row>
    <row r="2874" spans="1:5" x14ac:dyDescent="0.25">
      <c r="A2874" s="1">
        <v>38951</v>
      </c>
      <c r="B2874" s="4">
        <f>Data!B2874-Data!B2873</f>
        <v>-16.350000000000023</v>
      </c>
      <c r="C2874" s="4">
        <f>Data!C2874-Data!C2873</f>
        <v>-3.5999999999999943</v>
      </c>
      <c r="D2874" s="4">
        <f>Data!D2874-Data!D2873</f>
        <v>-0.20000000000000284</v>
      </c>
      <c r="E2874" s="4">
        <f>Data!E2874-Data!E2873</f>
        <v>6.1800000000000068</v>
      </c>
    </row>
    <row r="2875" spans="1:5" x14ac:dyDescent="0.25">
      <c r="A2875" s="1">
        <v>38952</v>
      </c>
      <c r="B2875" s="4">
        <f>Data!B2875-Data!B2874</f>
        <v>2.8500000000000227</v>
      </c>
      <c r="C2875" s="4">
        <f>Data!C2875-Data!C2874</f>
        <v>-2.5</v>
      </c>
      <c r="D2875" s="4">
        <f>Data!D2875-Data!D2874</f>
        <v>0.18999999999999773</v>
      </c>
      <c r="E2875" s="4">
        <f>Data!E2875-Data!E2874</f>
        <v>-8.1700000000000159</v>
      </c>
    </row>
    <row r="2876" spans="1:5" x14ac:dyDescent="0.25">
      <c r="A2876" s="1">
        <v>38953</v>
      </c>
      <c r="B2876" s="4">
        <f>Data!B2876-Data!B2875</f>
        <v>4.2100000000000364</v>
      </c>
      <c r="C2876" s="4">
        <f>Data!C2876-Data!C2875</f>
        <v>1.9499999999999886</v>
      </c>
      <c r="D2876" s="4">
        <f>Data!D2876-Data!D2875</f>
        <v>0.20000000000000284</v>
      </c>
      <c r="E2876" s="4">
        <f>Data!E2876-Data!E2875</f>
        <v>10.03000000000003</v>
      </c>
    </row>
    <row r="2877" spans="1:5" x14ac:dyDescent="0.25">
      <c r="A2877" s="1">
        <v>38954</v>
      </c>
      <c r="B2877" s="4">
        <f>Data!B2877-Data!B2876</f>
        <v>-5.8999999999999773</v>
      </c>
      <c r="C2877" s="4">
        <f>Data!C2877-Data!C2876</f>
        <v>4.9500000000000171</v>
      </c>
      <c r="D2877" s="4">
        <f>Data!D2877-Data!D2876</f>
        <v>1.1300000000000026</v>
      </c>
      <c r="E2877" s="4">
        <f>Data!E2877-Data!E2876</f>
        <v>8</v>
      </c>
    </row>
    <row r="2878" spans="1:5" x14ac:dyDescent="0.25">
      <c r="A2878" s="1">
        <v>38957</v>
      </c>
      <c r="B2878" s="4">
        <f>Data!B2878-Data!B2877</f>
        <v>-7.0300000000000864</v>
      </c>
      <c r="C2878" s="4">
        <f>Data!C2878-Data!C2877</f>
        <v>3.1500000000000057</v>
      </c>
      <c r="D2878" s="4">
        <f>Data!D2878-Data!D2877</f>
        <v>0.5</v>
      </c>
      <c r="E2878" s="4">
        <f>Data!E2878-Data!E2877</f>
        <v>1.2799999999999727</v>
      </c>
    </row>
    <row r="2879" spans="1:5" x14ac:dyDescent="0.25">
      <c r="A2879" s="1">
        <v>38958</v>
      </c>
      <c r="B2879" s="4">
        <f>Data!B2879-Data!B2878</f>
        <v>-2.3499999999999091</v>
      </c>
      <c r="C2879" s="4">
        <f>Data!C2879-Data!C2878</f>
        <v>-5</v>
      </c>
      <c r="D2879" s="4">
        <f>Data!D2879-Data!D2878</f>
        <v>-0.38000000000000256</v>
      </c>
      <c r="E2879" s="4">
        <f>Data!E2879-Data!E2878</f>
        <v>-9.589999999999975</v>
      </c>
    </row>
    <row r="2880" spans="1:5" x14ac:dyDescent="0.25">
      <c r="A2880" s="1">
        <v>38959</v>
      </c>
      <c r="B2880" s="4">
        <f>Data!B2880-Data!B2879</f>
        <v>7.0499999999999545</v>
      </c>
      <c r="C2880" s="4">
        <f>Data!C2880-Data!C2879</f>
        <v>1.2999999999999829</v>
      </c>
      <c r="D2880" s="4">
        <f>Data!D2880-Data!D2879</f>
        <v>-1.1700000000000017</v>
      </c>
      <c r="E2880" s="4">
        <f>Data!E2880-Data!E2879</f>
        <v>-9.1899999999999977</v>
      </c>
    </row>
    <row r="2881" spans="1:5" x14ac:dyDescent="0.25">
      <c r="A2881" s="1">
        <v>38960</v>
      </c>
      <c r="B2881" s="4">
        <f>Data!B2881-Data!B2880</f>
        <v>1.75</v>
      </c>
      <c r="C2881" s="4">
        <f>Data!C2881-Data!C2880</f>
        <v>-1.5</v>
      </c>
      <c r="D2881" s="4">
        <f>Data!D2881-Data!D2880</f>
        <v>0.20000000000000284</v>
      </c>
      <c r="E2881" s="4">
        <f>Data!E2881-Data!E2880</f>
        <v>-9.1899999999999977</v>
      </c>
    </row>
    <row r="2882" spans="1:5" x14ac:dyDescent="0.25">
      <c r="A2882" s="1">
        <v>38961</v>
      </c>
      <c r="B2882" s="4">
        <f>Data!B2882-Data!B2881</f>
        <v>22.799999999999955</v>
      </c>
      <c r="C2882" s="4">
        <f>Data!C2882-Data!C2881</f>
        <v>4.2000000000000171</v>
      </c>
      <c r="D2882" s="4">
        <f>Data!D2882-Data!D2881</f>
        <v>0.67000000000000171</v>
      </c>
      <c r="E2882" s="4">
        <f>Data!E2882-Data!E2881</f>
        <v>4.8999999999999773</v>
      </c>
    </row>
    <row r="2883" spans="1:5" x14ac:dyDescent="0.25">
      <c r="A2883" s="1">
        <v>38964</v>
      </c>
      <c r="B2883" s="4">
        <f>Data!B2883-Data!B2882</f>
        <v>-3.8999999999999773</v>
      </c>
      <c r="C2883" s="4">
        <f>Data!C2883-Data!C2882</f>
        <v>4.5</v>
      </c>
      <c r="D2883" s="4">
        <f>Data!D2883-Data!D2882</f>
        <v>0.57999999999999829</v>
      </c>
      <c r="E2883" s="4">
        <f>Data!E2883-Data!E2882</f>
        <v>3.5799999999999841</v>
      </c>
    </row>
    <row r="2884" spans="1:5" x14ac:dyDescent="0.25">
      <c r="A2884" s="1">
        <v>38965</v>
      </c>
      <c r="B2884" s="4">
        <f>Data!B2884-Data!B2883</f>
        <v>-9.8500000000000227</v>
      </c>
      <c r="C2884" s="4">
        <f>Data!C2884-Data!C2883</f>
        <v>-0.85000000000002274</v>
      </c>
      <c r="D2884" s="4">
        <f>Data!D2884-Data!D2883</f>
        <v>-0.39999999999999858</v>
      </c>
      <c r="E2884" s="4">
        <f>Data!E2884-Data!E2883</f>
        <v>6.8100000000000023</v>
      </c>
    </row>
    <row r="2885" spans="1:5" x14ac:dyDescent="0.25">
      <c r="A2885" s="1">
        <v>38966</v>
      </c>
      <c r="B2885" s="4">
        <f>Data!B2885-Data!B2884</f>
        <v>4.9000000000000909</v>
      </c>
      <c r="C2885" s="4">
        <f>Data!C2885-Data!C2884</f>
        <v>-3.4499999999999886</v>
      </c>
      <c r="D2885" s="4">
        <f>Data!D2885-Data!D2884</f>
        <v>-3.0000000000001137E-2</v>
      </c>
      <c r="E2885" s="4">
        <f>Data!E2885-Data!E2884</f>
        <v>7.1500000000000341</v>
      </c>
    </row>
    <row r="2886" spans="1:5" x14ac:dyDescent="0.25">
      <c r="A2886" s="1">
        <v>38967</v>
      </c>
      <c r="B2886" s="4">
        <f>Data!B2886-Data!B2885</f>
        <v>-6.9500000000000455</v>
      </c>
      <c r="C2886" s="4">
        <f>Data!C2886-Data!C2885</f>
        <v>-0.84999999999999432</v>
      </c>
      <c r="D2886" s="4">
        <f>Data!D2886-Data!D2885</f>
        <v>8.9999999999996305E-2</v>
      </c>
      <c r="E2886" s="4">
        <f>Data!E2886-Data!E2885</f>
        <v>0.26999999999998181</v>
      </c>
    </row>
    <row r="2887" spans="1:5" x14ac:dyDescent="0.25">
      <c r="A2887" s="1">
        <v>38968</v>
      </c>
      <c r="B2887" s="4">
        <f>Data!B2887-Data!B2886</f>
        <v>10.600000000000023</v>
      </c>
      <c r="C2887" s="4">
        <f>Data!C2887-Data!C2886</f>
        <v>2.7999999999999829</v>
      </c>
      <c r="D2887" s="4">
        <f>Data!D2887-Data!D2886</f>
        <v>-3.9999999999999147E-2</v>
      </c>
      <c r="E2887" s="4">
        <f>Data!E2887-Data!E2886</f>
        <v>2.5600000000000023</v>
      </c>
    </row>
    <row r="2888" spans="1:5" x14ac:dyDescent="0.25">
      <c r="A2888" s="1">
        <v>38971</v>
      </c>
      <c r="B2888" s="4">
        <f>Data!B2888-Data!B2887</f>
        <v>-24.649999999999977</v>
      </c>
      <c r="C2888" s="4">
        <f>Data!C2888-Data!C2887</f>
        <v>-10.899999999999977</v>
      </c>
      <c r="D2888" s="4">
        <f>Data!D2888-Data!D2887</f>
        <v>-3.0700000000000003</v>
      </c>
      <c r="E2888" s="4">
        <f>Data!E2888-Data!E2887</f>
        <v>-24.829999999999984</v>
      </c>
    </row>
    <row r="2889" spans="1:5" x14ac:dyDescent="0.25">
      <c r="A2889" s="1">
        <v>38972</v>
      </c>
      <c r="B2889" s="4">
        <f>Data!B2889-Data!B2888</f>
        <v>-1.7000000000000455</v>
      </c>
      <c r="C2889" s="4">
        <f>Data!C2889-Data!C2888</f>
        <v>-0.95000000000001705</v>
      </c>
      <c r="D2889" s="4">
        <f>Data!D2889-Data!D2888</f>
        <v>-0.28000000000000114</v>
      </c>
      <c r="E2889" s="4">
        <f>Data!E2889-Data!E2888</f>
        <v>3.9699999999999704</v>
      </c>
    </row>
    <row r="2890" spans="1:5" x14ac:dyDescent="0.25">
      <c r="A2890" s="1">
        <v>38973</v>
      </c>
      <c r="B2890" s="4">
        <f>Data!B2890-Data!B2889</f>
        <v>25.549999999999955</v>
      </c>
      <c r="C2890" s="4">
        <f>Data!C2890-Data!C2889</f>
        <v>6.5500000000000114</v>
      </c>
      <c r="D2890" s="4">
        <f>Data!D2890-Data!D2889</f>
        <v>2.0700000000000003</v>
      </c>
      <c r="E2890" s="4">
        <f>Data!E2890-Data!E2889</f>
        <v>0.58000000000004093</v>
      </c>
    </row>
    <row r="2891" spans="1:5" x14ac:dyDescent="0.25">
      <c r="A2891" s="1">
        <v>38974</v>
      </c>
      <c r="B2891" s="4">
        <f>Data!B2891-Data!B2890</f>
        <v>10.450000000000045</v>
      </c>
      <c r="C2891" s="4">
        <f>Data!C2891-Data!C2890</f>
        <v>3.3499999999999943</v>
      </c>
      <c r="D2891" s="4">
        <f>Data!D2891-Data!D2890</f>
        <v>0.77000000000000313</v>
      </c>
      <c r="E2891" s="4">
        <f>Data!E2891-Data!E2890</f>
        <v>5.3499999999999659</v>
      </c>
    </row>
    <row r="2892" spans="1:5" x14ac:dyDescent="0.25">
      <c r="A2892" s="1">
        <v>38975</v>
      </c>
      <c r="B2892" s="4">
        <f>Data!B2892-Data!B2891</f>
        <v>-1.4500000000000455</v>
      </c>
      <c r="C2892" s="4">
        <f>Data!C2892-Data!C2891</f>
        <v>4.5500000000000114</v>
      </c>
      <c r="D2892" s="4">
        <f>Data!D2892-Data!D2891</f>
        <v>-0.45000000000000284</v>
      </c>
      <c r="E2892" s="4">
        <f>Data!E2892-Data!E2891</f>
        <v>-3.0999999999999659</v>
      </c>
    </row>
    <row r="2893" spans="1:5" x14ac:dyDescent="0.25">
      <c r="A2893" s="1">
        <v>38978</v>
      </c>
      <c r="B2893" s="4">
        <f>Data!B2893-Data!B2892</f>
        <v>8.4500000000000455</v>
      </c>
      <c r="C2893" s="4">
        <f>Data!C2893-Data!C2892</f>
        <v>7</v>
      </c>
      <c r="D2893" s="4">
        <f>Data!D2893-Data!D2892</f>
        <v>-0.72999999999999687</v>
      </c>
      <c r="E2893" s="4">
        <f>Data!E2893-Data!E2892</f>
        <v>-5.5200000000000387</v>
      </c>
    </row>
    <row r="2894" spans="1:5" x14ac:dyDescent="0.25">
      <c r="A2894" s="1">
        <v>38979</v>
      </c>
      <c r="B2894" s="4">
        <f>Data!B2894-Data!B2893</f>
        <v>1.4500000000000455</v>
      </c>
      <c r="C2894" s="4">
        <f>Data!C2894-Data!C2893</f>
        <v>-3.25</v>
      </c>
      <c r="D2894" s="4">
        <f>Data!D2894-Data!D2893</f>
        <v>-0.23000000000000398</v>
      </c>
      <c r="E2894" s="4">
        <f>Data!E2894-Data!E2893</f>
        <v>-8.4900000000000091</v>
      </c>
    </row>
    <row r="2895" spans="1:5" x14ac:dyDescent="0.25">
      <c r="A2895" s="1">
        <v>38980</v>
      </c>
      <c r="B2895" s="4">
        <f>Data!B2895-Data!B2894</f>
        <v>-2.3500000000000227</v>
      </c>
      <c r="C2895" s="4">
        <f>Data!C2895-Data!C2894</f>
        <v>2.8499999999999943</v>
      </c>
      <c r="D2895" s="4">
        <f>Data!D2895-Data!D2894</f>
        <v>0.51000000000000512</v>
      </c>
      <c r="E2895" s="4">
        <f>Data!E2895-Data!E2894</f>
        <v>7.160000000000025</v>
      </c>
    </row>
    <row r="2896" spans="1:5" x14ac:dyDescent="0.25">
      <c r="A2896" s="1">
        <v>38981</v>
      </c>
      <c r="B2896" s="4">
        <f>Data!B2896-Data!B2895</f>
        <v>2.6499999999999773</v>
      </c>
      <c r="C2896" s="4">
        <f>Data!C2896-Data!C2895</f>
        <v>8.4500000000000171</v>
      </c>
      <c r="D2896" s="4">
        <f>Data!D2896-Data!D2895</f>
        <v>0.11999999999999744</v>
      </c>
      <c r="E2896" s="4">
        <f>Data!E2896-Data!E2895</f>
        <v>5.3899999999999864</v>
      </c>
    </row>
    <row r="2897" spans="1:5" x14ac:dyDescent="0.25">
      <c r="A2897" s="1">
        <v>38982</v>
      </c>
      <c r="B2897" s="4">
        <f>Data!B2897-Data!B2896</f>
        <v>-7.75</v>
      </c>
      <c r="C2897" s="4">
        <f>Data!C2897-Data!C2896</f>
        <v>-1.3500000000000227</v>
      </c>
      <c r="D2897" s="4">
        <f>Data!D2897-Data!D2896</f>
        <v>0.24000000000000199</v>
      </c>
      <c r="E2897" s="4">
        <f>Data!E2897-Data!E2896</f>
        <v>-5.339999999999975</v>
      </c>
    </row>
    <row r="2898" spans="1:5" x14ac:dyDescent="0.25">
      <c r="A2898" s="1">
        <v>38985</v>
      </c>
      <c r="B2898" s="4">
        <f>Data!B2898-Data!B2897</f>
        <v>-11.049999999999955</v>
      </c>
      <c r="C2898" s="4">
        <f>Data!C2898-Data!C2897</f>
        <v>-4.5</v>
      </c>
      <c r="D2898" s="4">
        <f>Data!D2898-Data!D2897</f>
        <v>8.9999999999996305E-2</v>
      </c>
      <c r="E2898" s="4">
        <f>Data!E2898-Data!E2897</f>
        <v>9.7199999999999704</v>
      </c>
    </row>
    <row r="2899" spans="1:5" x14ac:dyDescent="0.25">
      <c r="A2899" s="1">
        <v>38986</v>
      </c>
      <c r="B2899" s="4">
        <f>Data!B2899-Data!B2898</f>
        <v>9.9999999999909051E-2</v>
      </c>
      <c r="C2899" s="4">
        <f>Data!C2899-Data!C2898</f>
        <v>5.8999999999999773</v>
      </c>
      <c r="D2899" s="4">
        <f>Data!D2899-Data!D2898</f>
        <v>0.19000000000000483</v>
      </c>
      <c r="E2899" s="4">
        <f>Data!E2899-Data!E2898</f>
        <v>4.3700000000000045</v>
      </c>
    </row>
    <row r="2900" spans="1:5" x14ac:dyDescent="0.25">
      <c r="A2900" s="1">
        <v>38987</v>
      </c>
      <c r="B2900" s="4">
        <f>Data!B2900-Data!B2899</f>
        <v>0.20000000000004547</v>
      </c>
      <c r="C2900" s="4">
        <f>Data!C2900-Data!C2899</f>
        <v>-0.94999999999998863</v>
      </c>
      <c r="D2900" s="4">
        <f>Data!D2900-Data!D2899</f>
        <v>0.85999999999999943</v>
      </c>
      <c r="E2900" s="4">
        <f>Data!E2900-Data!E2899</f>
        <v>2.660000000000025</v>
      </c>
    </row>
    <row r="2901" spans="1:5" x14ac:dyDescent="0.25">
      <c r="A2901" s="1">
        <v>38988</v>
      </c>
      <c r="B2901" s="4">
        <f>Data!B2901-Data!B2900</f>
        <v>-14.850000000000023</v>
      </c>
      <c r="C2901" s="4">
        <f>Data!C2901-Data!C2900</f>
        <v>-2.6999999999999886</v>
      </c>
      <c r="D2901" s="4">
        <f>Data!D2901-Data!D2900</f>
        <v>1.6099999999999994</v>
      </c>
      <c r="E2901" s="4">
        <f>Data!E2901-Data!E2900</f>
        <v>2.9099999999999682</v>
      </c>
    </row>
    <row r="2902" spans="1:5" x14ac:dyDescent="0.25">
      <c r="A2902" s="1">
        <v>38989</v>
      </c>
      <c r="B2902" s="4">
        <f>Data!B2902-Data!B2901</f>
        <v>8.1499999999999773</v>
      </c>
      <c r="C2902" s="4">
        <f>Data!C2902-Data!C2901</f>
        <v>1.1999999999999886</v>
      </c>
      <c r="D2902" s="4">
        <f>Data!D2902-Data!D2901</f>
        <v>1.1999999999999957</v>
      </c>
      <c r="E2902" s="4">
        <f>Data!E2902-Data!E2901</f>
        <v>14.760000000000048</v>
      </c>
    </row>
    <row r="2903" spans="1:5" x14ac:dyDescent="0.25">
      <c r="A2903" s="1">
        <v>38993</v>
      </c>
      <c r="B2903" s="4">
        <f>Data!B2903-Data!B2902</f>
        <v>-4.0999999999999091</v>
      </c>
      <c r="C2903" s="4">
        <f>Data!C2903-Data!C2902</f>
        <v>-6.7999999999999829</v>
      </c>
      <c r="D2903" s="4">
        <f>Data!D2903-Data!D2902</f>
        <v>-1.2099999999999937</v>
      </c>
      <c r="E2903" s="4">
        <f>Data!E2903-Data!E2902</f>
        <v>-1.0100000000000477</v>
      </c>
    </row>
    <row r="2904" spans="1:5" x14ac:dyDescent="0.25">
      <c r="A2904" s="1">
        <v>38994</v>
      </c>
      <c r="B2904" s="4">
        <f>Data!B2904-Data!B2903</f>
        <v>-14.600000000000023</v>
      </c>
      <c r="C2904" s="4">
        <f>Data!C2904-Data!C2903</f>
        <v>-2.4500000000000171</v>
      </c>
      <c r="D2904" s="4">
        <f>Data!D2904-Data!D2903</f>
        <v>-1.5100000000000051</v>
      </c>
      <c r="E2904" s="4">
        <f>Data!E2904-Data!E2903</f>
        <v>-9.8599999999999568</v>
      </c>
    </row>
    <row r="2905" spans="1:5" x14ac:dyDescent="0.25">
      <c r="A2905" s="1">
        <v>38995</v>
      </c>
      <c r="B2905" s="4">
        <f>Data!B2905-Data!B2904</f>
        <v>-0.80000000000006821</v>
      </c>
      <c r="C2905" s="4">
        <f>Data!C2905-Data!C2904</f>
        <v>3</v>
      </c>
      <c r="D2905" s="4">
        <f>Data!D2905-Data!D2904</f>
        <v>-0.10000000000000142</v>
      </c>
      <c r="E2905" s="4">
        <f>Data!E2905-Data!E2904</f>
        <v>12.370000000000005</v>
      </c>
    </row>
    <row r="2906" spans="1:5" x14ac:dyDescent="0.25">
      <c r="A2906" s="1">
        <v>38996</v>
      </c>
      <c r="B2906" s="4">
        <f>Data!B2906-Data!B2905</f>
        <v>-2.2999999999999545</v>
      </c>
      <c r="C2906" s="4">
        <f>Data!C2906-Data!C2905</f>
        <v>-4.6499999999999773</v>
      </c>
      <c r="D2906" s="4">
        <f>Data!D2906-Data!D2905</f>
        <v>0.22000000000000597</v>
      </c>
      <c r="E2906" s="4">
        <f>Data!E2906-Data!E2905</f>
        <v>-0.3900000000000432</v>
      </c>
    </row>
    <row r="2907" spans="1:5" x14ac:dyDescent="0.25">
      <c r="A2907" s="1">
        <v>38999</v>
      </c>
      <c r="B2907" s="4">
        <f>Data!B2907-Data!B2906</f>
        <v>-2.9500000000000455</v>
      </c>
      <c r="C2907" s="4">
        <f>Data!C2907-Data!C2906</f>
        <v>-1.8000000000000114</v>
      </c>
      <c r="D2907" s="4">
        <f>Data!D2907-Data!D2906</f>
        <v>0</v>
      </c>
      <c r="E2907" s="4">
        <f>Data!E2907-Data!E2906</f>
        <v>-9.3299999999999841</v>
      </c>
    </row>
    <row r="2908" spans="1:5" x14ac:dyDescent="0.25">
      <c r="A2908" s="1">
        <v>39000</v>
      </c>
      <c r="B2908" s="4">
        <f>Data!B2908-Data!B2907</f>
        <v>5.75</v>
      </c>
      <c r="C2908" s="4">
        <f>Data!C2908-Data!C2907</f>
        <v>-4.8499999999999943</v>
      </c>
      <c r="D2908" s="4">
        <f>Data!D2908-Data!D2907</f>
        <v>-0.42999999999999972</v>
      </c>
      <c r="E2908" s="4">
        <f>Data!E2908-Data!E2907</f>
        <v>-7.5500000000000114</v>
      </c>
    </row>
    <row r="2909" spans="1:5" x14ac:dyDescent="0.25">
      <c r="A2909" s="1">
        <v>39001</v>
      </c>
      <c r="B2909" s="4">
        <f>Data!B2909-Data!B2908</f>
        <v>-8.1499999999999773</v>
      </c>
      <c r="C2909" s="4">
        <f>Data!C2909-Data!C2908</f>
        <v>-3.5</v>
      </c>
      <c r="D2909" s="4">
        <f>Data!D2909-Data!D2908</f>
        <v>0.5</v>
      </c>
      <c r="E2909" s="4">
        <f>Data!E2909-Data!E2908</f>
        <v>-9.7299999999999613</v>
      </c>
    </row>
    <row r="2910" spans="1:5" x14ac:dyDescent="0.25">
      <c r="A2910" s="1">
        <v>39002</v>
      </c>
      <c r="B2910" s="4">
        <f>Data!B2910-Data!B2909</f>
        <v>6.5</v>
      </c>
      <c r="C2910" s="4">
        <f>Data!C2910-Data!C2909</f>
        <v>-3</v>
      </c>
      <c r="D2910" s="4">
        <f>Data!D2910-Data!D2909</f>
        <v>-0.23000000000000398</v>
      </c>
      <c r="E2910" s="4">
        <f>Data!E2910-Data!E2909</f>
        <v>8.5799999999999841</v>
      </c>
    </row>
    <row r="2911" spans="1:5" x14ac:dyDescent="0.25">
      <c r="A2911" s="1">
        <v>39003</v>
      </c>
      <c r="B2911" s="4">
        <f>Data!B2911-Data!B2910</f>
        <v>14.450000000000045</v>
      </c>
      <c r="C2911" s="4">
        <f>Data!C2911-Data!C2910</f>
        <v>3.9000000000000057</v>
      </c>
      <c r="D2911" s="4">
        <f>Data!D2911-Data!D2910</f>
        <v>-0.35999999999999943</v>
      </c>
      <c r="E2911" s="4">
        <f>Data!E2911-Data!E2910</f>
        <v>-4.6000000000000227</v>
      </c>
    </row>
    <row r="2912" spans="1:5" x14ac:dyDescent="0.25">
      <c r="A2912" s="1">
        <v>39006</v>
      </c>
      <c r="B2912" s="4">
        <f>Data!B2912-Data!B2911</f>
        <v>-3</v>
      </c>
      <c r="C2912" s="4">
        <f>Data!C2912-Data!C2911</f>
        <v>0.94999999999998863</v>
      </c>
      <c r="D2912" s="4">
        <f>Data!D2912-Data!D2911</f>
        <v>0.25999999999999801</v>
      </c>
      <c r="E2912" s="4">
        <f>Data!E2912-Data!E2911</f>
        <v>5.0000000000011369E-2</v>
      </c>
    </row>
    <row r="2913" spans="1:5" x14ac:dyDescent="0.25">
      <c r="A2913" s="1">
        <v>39007</v>
      </c>
      <c r="B2913" s="4">
        <f>Data!B2913-Data!B2912</f>
        <v>-6.5</v>
      </c>
      <c r="C2913" s="4">
        <f>Data!C2913-Data!C2912</f>
        <v>-5.1999999999999886</v>
      </c>
      <c r="D2913" s="4">
        <f>Data!D2913-Data!D2912</f>
        <v>-0.53999999999999915</v>
      </c>
      <c r="E2913" s="4">
        <f>Data!E2913-Data!E2912</f>
        <v>3.839999999999975</v>
      </c>
    </row>
    <row r="2914" spans="1:5" x14ac:dyDescent="0.25">
      <c r="A2914" s="1">
        <v>39008</v>
      </c>
      <c r="B2914" s="4">
        <f>Data!B2914-Data!B2913</f>
        <v>17.199999999999932</v>
      </c>
      <c r="C2914" s="4">
        <f>Data!C2914-Data!C2913</f>
        <v>1.0499999999999829</v>
      </c>
      <c r="D2914" s="4">
        <f>Data!D2914-Data!D2913</f>
        <v>0.14000000000000057</v>
      </c>
      <c r="E2914" s="4">
        <f>Data!E2914-Data!E2913</f>
        <v>-6.1899999999999977</v>
      </c>
    </row>
    <row r="2915" spans="1:5" x14ac:dyDescent="0.25">
      <c r="A2915" s="1">
        <v>39009</v>
      </c>
      <c r="B2915" s="4">
        <f>Data!B2915-Data!B2914</f>
        <v>-0.64999999999997726</v>
      </c>
      <c r="C2915" s="4">
        <f>Data!C2915-Data!C2914</f>
        <v>-1.4499999999999886</v>
      </c>
      <c r="D2915" s="4">
        <f>Data!D2915-Data!D2914</f>
        <v>-0.21999999999999886</v>
      </c>
      <c r="E2915" s="4">
        <f>Data!E2915-Data!E2914</f>
        <v>-6.17999999999995</v>
      </c>
    </row>
    <row r="2916" spans="1:5" x14ac:dyDescent="0.25">
      <c r="A2916" s="1">
        <v>39010</v>
      </c>
      <c r="B2916" s="4">
        <f>Data!B2916-Data!B2915</f>
        <v>-7.25</v>
      </c>
      <c r="C2916" s="4">
        <f>Data!C2916-Data!C2915</f>
        <v>0.15000000000000568</v>
      </c>
      <c r="D2916" s="4">
        <f>Data!D2916-Data!D2915</f>
        <v>6.0000000000002274E-2</v>
      </c>
      <c r="E2916" s="4">
        <f>Data!E2916-Data!E2915</f>
        <v>5.42999999999995</v>
      </c>
    </row>
    <row r="2917" spans="1:5" x14ac:dyDescent="0.25">
      <c r="A2917" s="1">
        <v>39011</v>
      </c>
      <c r="B2917" s="4">
        <f>Data!B2917-Data!B2916</f>
        <v>-3.1499999999999773</v>
      </c>
      <c r="C2917" s="4">
        <f>Data!C2917-Data!C2916</f>
        <v>0.29999999999998295</v>
      </c>
      <c r="D2917" s="4">
        <f>Data!D2917-Data!D2916</f>
        <v>-0.17000000000000171</v>
      </c>
      <c r="E2917" s="4">
        <f>Data!E2917-Data!E2916</f>
        <v>7.2900000000000205</v>
      </c>
    </row>
    <row r="2918" spans="1:5" x14ac:dyDescent="0.25">
      <c r="A2918" s="1">
        <v>39013</v>
      </c>
      <c r="B2918" s="4">
        <f>Data!B2918-Data!B2917</f>
        <v>-9.1499999999999773</v>
      </c>
      <c r="C2918" s="4">
        <f>Data!C2918-Data!C2917</f>
        <v>-2.6999999999999886</v>
      </c>
      <c r="D2918" s="4">
        <f>Data!D2918-Data!D2917</f>
        <v>0.17999999999999972</v>
      </c>
      <c r="E2918" s="4">
        <f>Data!E2918-Data!E2917</f>
        <v>-6.3600000000000136</v>
      </c>
    </row>
    <row r="2919" spans="1:5" x14ac:dyDescent="0.25">
      <c r="A2919" s="1">
        <v>39016</v>
      </c>
      <c r="B2919" s="4">
        <f>Data!B2919-Data!B2918</f>
        <v>-0.85000000000002274</v>
      </c>
      <c r="C2919" s="4">
        <f>Data!C2919-Data!C2918</f>
        <v>-4.2000000000000171</v>
      </c>
      <c r="D2919" s="4">
        <f>Data!D2919-Data!D2918</f>
        <v>-0.35000000000000142</v>
      </c>
      <c r="E2919" s="4">
        <f>Data!E2919-Data!E2918</f>
        <v>-6.6699999999999591</v>
      </c>
    </row>
    <row r="2920" spans="1:5" x14ac:dyDescent="0.25">
      <c r="A2920" s="1">
        <v>39017</v>
      </c>
      <c r="B2920" s="4">
        <f>Data!B2920-Data!B2919</f>
        <v>18.600000000000023</v>
      </c>
      <c r="C2920" s="4">
        <f>Data!C2920-Data!C2919</f>
        <v>1.4000000000000057</v>
      </c>
      <c r="D2920" s="4">
        <f>Data!D2920-Data!D2919</f>
        <v>0.17999999999999972</v>
      </c>
      <c r="E2920" s="4">
        <f>Data!E2920-Data!E2919</f>
        <v>-0.80000000000001137</v>
      </c>
    </row>
    <row r="2921" spans="1:5" x14ac:dyDescent="0.25">
      <c r="A2921" s="1">
        <v>39020</v>
      </c>
      <c r="B2921" s="4">
        <f>Data!B2921-Data!B2920</f>
        <v>21.049999999999955</v>
      </c>
      <c r="C2921" s="4">
        <f>Data!C2921-Data!C2920</f>
        <v>2.4000000000000057</v>
      </c>
      <c r="D2921" s="4">
        <f>Data!D2921-Data!D2920</f>
        <v>0.42000000000000171</v>
      </c>
      <c r="E2921" s="4">
        <f>Data!E2921-Data!E2920</f>
        <v>-1.8500000000000227</v>
      </c>
    </row>
    <row r="2922" spans="1:5" x14ac:dyDescent="0.25">
      <c r="A2922" s="1">
        <v>39021</v>
      </c>
      <c r="B2922" s="4">
        <f>Data!B2922-Data!B2921</f>
        <v>-3.3500000000000227</v>
      </c>
      <c r="C2922" s="4">
        <f>Data!C2922-Data!C2921</f>
        <v>4.8499999999999943</v>
      </c>
      <c r="D2922" s="4">
        <f>Data!D2922-Data!D2921</f>
        <v>0.65999999999999659</v>
      </c>
      <c r="E2922" s="4">
        <f>Data!E2922-Data!E2921</f>
        <v>-6.9900000000000091</v>
      </c>
    </row>
    <row r="2923" spans="1:5" x14ac:dyDescent="0.25">
      <c r="A2923" s="1">
        <v>39022</v>
      </c>
      <c r="B2923" s="4">
        <f>Data!B2923-Data!B2922</f>
        <v>3.3000000000000682</v>
      </c>
      <c r="C2923" s="4">
        <f>Data!C2923-Data!C2922</f>
        <v>3.3499999999999943</v>
      </c>
      <c r="D2923" s="4">
        <f>Data!D2923-Data!D2922</f>
        <v>0.49000000000000199</v>
      </c>
      <c r="E2923" s="4">
        <f>Data!E2923-Data!E2922</f>
        <v>-0.43999999999999773</v>
      </c>
    </row>
    <row r="2924" spans="1:5" x14ac:dyDescent="0.25">
      <c r="A2924" s="1">
        <v>39023</v>
      </c>
      <c r="B2924" s="4">
        <f>Data!B2924-Data!B2923</f>
        <v>9.5</v>
      </c>
      <c r="C2924" s="4">
        <f>Data!C2924-Data!C2923</f>
        <v>0.60000000000002274</v>
      </c>
      <c r="D2924" s="4">
        <f>Data!D2924-Data!D2923</f>
        <v>0.35999999999999943</v>
      </c>
      <c r="E2924" s="4">
        <f>Data!E2924-Data!E2923</f>
        <v>-2.4300000000000068</v>
      </c>
    </row>
    <row r="2925" spans="1:5" x14ac:dyDescent="0.25">
      <c r="A2925" s="1">
        <v>39024</v>
      </c>
      <c r="B2925" s="4">
        <f>Data!B2925-Data!B2924</f>
        <v>19.899999999999977</v>
      </c>
      <c r="C2925" s="4">
        <f>Data!C2925-Data!C2924</f>
        <v>-2.0500000000000114</v>
      </c>
      <c r="D2925" s="4">
        <f>Data!D2925-Data!D2924</f>
        <v>0.35999999999999943</v>
      </c>
      <c r="E2925" s="4">
        <f>Data!E2925-Data!E2924</f>
        <v>4.8600000000000136</v>
      </c>
    </row>
    <row r="2926" spans="1:5" x14ac:dyDescent="0.25">
      <c r="A2926" s="1">
        <v>39027</v>
      </c>
      <c r="B2926" s="4">
        <f>Data!B2926-Data!B2925</f>
        <v>-4.3500000000000227</v>
      </c>
      <c r="C2926" s="4">
        <f>Data!C2926-Data!C2925</f>
        <v>11.300000000000011</v>
      </c>
      <c r="D2926" s="4">
        <f>Data!D2926-Data!D2925</f>
        <v>0.10000000000000142</v>
      </c>
      <c r="E2926" s="4">
        <f>Data!E2926-Data!E2925</f>
        <v>11.800000000000011</v>
      </c>
    </row>
    <row r="2927" spans="1:5" x14ac:dyDescent="0.25">
      <c r="A2927" s="1">
        <v>39028</v>
      </c>
      <c r="B2927" s="4">
        <f>Data!B2927-Data!B2926</f>
        <v>15.850000000000023</v>
      </c>
      <c r="C2927" s="4">
        <f>Data!C2927-Data!C2926</f>
        <v>0.5</v>
      </c>
      <c r="D2927" s="4">
        <f>Data!D2927-Data!D2926</f>
        <v>-0.81000000000000227</v>
      </c>
      <c r="E2927" s="4">
        <f>Data!E2927-Data!E2926</f>
        <v>-7.6899999999999977</v>
      </c>
    </row>
    <row r="2928" spans="1:5" x14ac:dyDescent="0.25">
      <c r="A2928" s="1">
        <v>39029</v>
      </c>
      <c r="B2928" s="4">
        <f>Data!B2928-Data!B2927</f>
        <v>-14</v>
      </c>
      <c r="C2928" s="4">
        <f>Data!C2928-Data!C2927</f>
        <v>-0.75</v>
      </c>
      <c r="D2928" s="4">
        <f>Data!D2928-Data!D2927</f>
        <v>0.21000000000000085</v>
      </c>
      <c r="E2928" s="4">
        <f>Data!E2928-Data!E2927</f>
        <v>-3.089999999999975</v>
      </c>
    </row>
    <row r="2929" spans="1:5" x14ac:dyDescent="0.25">
      <c r="A2929" s="1">
        <v>39030</v>
      </c>
      <c r="B2929" s="4">
        <f>Data!B2929-Data!B2928</f>
        <v>-4.9500000000000455</v>
      </c>
      <c r="C2929" s="4">
        <f>Data!C2929-Data!C2928</f>
        <v>3.4499999999999886</v>
      </c>
      <c r="D2929" s="4">
        <f>Data!D2929-Data!D2928</f>
        <v>-0.32000000000000028</v>
      </c>
      <c r="E2929" s="4">
        <f>Data!E2929-Data!E2928</f>
        <v>6.5799999999999841</v>
      </c>
    </row>
    <row r="2930" spans="1:5" x14ac:dyDescent="0.25">
      <c r="A2930" s="1">
        <v>39031</v>
      </c>
      <c r="B2930" s="4">
        <f>Data!B2930-Data!B2929</f>
        <v>15.650000000000091</v>
      </c>
      <c r="C2930" s="4">
        <f>Data!C2930-Data!C2929</f>
        <v>2.8000000000000114</v>
      </c>
      <c r="D2930" s="4">
        <f>Data!D2930-Data!D2929</f>
        <v>0.27000000000000313</v>
      </c>
      <c r="E2930" s="4">
        <f>Data!E2930-Data!E2929</f>
        <v>1.1100000000000136</v>
      </c>
    </row>
    <row r="2931" spans="1:5" x14ac:dyDescent="0.25">
      <c r="A2931" s="1">
        <v>39034</v>
      </c>
      <c r="B2931" s="4">
        <f>Data!B2931-Data!B2930</f>
        <v>6.1499999999999773</v>
      </c>
      <c r="C2931" s="4">
        <f>Data!C2931-Data!C2930</f>
        <v>-0.15000000000000568</v>
      </c>
      <c r="D2931" s="4">
        <f>Data!D2931-Data!D2930</f>
        <v>0.20000000000000284</v>
      </c>
      <c r="E2931" s="4">
        <f>Data!E2931-Data!E2930</f>
        <v>-4.7700000000000387</v>
      </c>
    </row>
    <row r="2932" spans="1:5" x14ac:dyDescent="0.25">
      <c r="A2932" s="1">
        <v>39035</v>
      </c>
      <c r="B2932" s="4">
        <f>Data!B2932-Data!B2931</f>
        <v>-4.2000000000000455</v>
      </c>
      <c r="C2932" s="4">
        <f>Data!C2932-Data!C2931</f>
        <v>-4.7000000000000171</v>
      </c>
      <c r="D2932" s="4">
        <f>Data!D2932-Data!D2931</f>
        <v>0.59999999999999432</v>
      </c>
      <c r="E2932" s="4">
        <f>Data!E2932-Data!E2931</f>
        <v>-5.4799999999999613</v>
      </c>
    </row>
    <row r="2933" spans="1:5" x14ac:dyDescent="0.25">
      <c r="A2933" s="1">
        <v>39036</v>
      </c>
      <c r="B2933" s="4">
        <f>Data!B2933-Data!B2932</f>
        <v>-11.399999999999977</v>
      </c>
      <c r="C2933" s="4">
        <f>Data!C2933-Data!C2932</f>
        <v>-4.5999999999999943</v>
      </c>
      <c r="D2933" s="4">
        <f>Data!D2933-Data!D2932</f>
        <v>0.20000000000000284</v>
      </c>
      <c r="E2933" s="4">
        <f>Data!E2933-Data!E2932</f>
        <v>-4.5100000000000477</v>
      </c>
    </row>
    <row r="2934" spans="1:5" x14ac:dyDescent="0.25">
      <c r="A2934" s="1">
        <v>39037</v>
      </c>
      <c r="B2934" s="4">
        <f>Data!B2934-Data!B2933</f>
        <v>-5</v>
      </c>
      <c r="C2934" s="4">
        <f>Data!C2934-Data!C2933</f>
        <v>-0.40000000000000568</v>
      </c>
      <c r="D2934" s="4">
        <f>Data!D2934-Data!D2933</f>
        <v>-0.11999999999999744</v>
      </c>
      <c r="E2934" s="4">
        <f>Data!E2934-Data!E2933</f>
        <v>-3.4499999999999886</v>
      </c>
    </row>
    <row r="2935" spans="1:5" x14ac:dyDescent="0.25">
      <c r="A2935" s="1">
        <v>39038</v>
      </c>
      <c r="B2935" s="4">
        <f>Data!B2935-Data!B2934</f>
        <v>-38.799999999999955</v>
      </c>
      <c r="C2935" s="4">
        <f>Data!C2935-Data!C2934</f>
        <v>-3.1499999999999773</v>
      </c>
      <c r="D2935" s="4">
        <f>Data!D2935-Data!D2934</f>
        <v>-6.0000000000002274E-2</v>
      </c>
      <c r="E2935" s="4">
        <f>Data!E2935-Data!E2934</f>
        <v>-5.3000000000000114</v>
      </c>
    </row>
    <row r="2936" spans="1:5" x14ac:dyDescent="0.25">
      <c r="A2936" s="1">
        <v>39041</v>
      </c>
      <c r="B2936" s="4">
        <f>Data!B2936-Data!B2935</f>
        <v>-12.600000000000023</v>
      </c>
      <c r="C2936" s="4">
        <f>Data!C2936-Data!C2935</f>
        <v>3.1499999999999773</v>
      </c>
      <c r="D2936" s="4">
        <f>Data!D2936-Data!D2935</f>
        <v>-0.56000000000000227</v>
      </c>
      <c r="E2936" s="4">
        <f>Data!E2936-Data!E2935</f>
        <v>-11.089999999999975</v>
      </c>
    </row>
    <row r="2937" spans="1:5" x14ac:dyDescent="0.25">
      <c r="A2937" s="1">
        <v>39042</v>
      </c>
      <c r="B2937" s="4">
        <f>Data!B2937-Data!B2936</f>
        <v>7.6499999999999773</v>
      </c>
      <c r="C2937" s="4">
        <f>Data!C2937-Data!C2936</f>
        <v>5.6000000000000227</v>
      </c>
      <c r="D2937" s="4">
        <f>Data!D2937-Data!D2936</f>
        <v>0.10000000000000142</v>
      </c>
      <c r="E2937" s="4">
        <f>Data!E2937-Data!E2936</f>
        <v>10.649999999999977</v>
      </c>
    </row>
    <row r="2938" spans="1:5" x14ac:dyDescent="0.25">
      <c r="A2938" s="1">
        <v>39043</v>
      </c>
      <c r="B2938" s="4">
        <f>Data!B2938-Data!B2937</f>
        <v>6.3999999999999773</v>
      </c>
      <c r="C2938" s="4">
        <f>Data!C2938-Data!C2937</f>
        <v>-3.75</v>
      </c>
      <c r="D2938" s="4">
        <f>Data!D2938-Data!D2937</f>
        <v>1.1000000000000014</v>
      </c>
      <c r="E2938" s="4">
        <f>Data!E2938-Data!E2937</f>
        <v>-2.4300000000000068</v>
      </c>
    </row>
    <row r="2939" spans="1:5" x14ac:dyDescent="0.25">
      <c r="A2939" s="1">
        <v>39044</v>
      </c>
      <c r="B2939" s="4">
        <f>Data!B2939-Data!B2938</f>
        <v>0.20000000000004547</v>
      </c>
      <c r="C2939" s="4">
        <f>Data!C2939-Data!C2938</f>
        <v>-4.1500000000000057</v>
      </c>
      <c r="D2939" s="4">
        <f>Data!D2939-Data!D2938</f>
        <v>1.1400000000000006</v>
      </c>
      <c r="E2939" s="4">
        <f>Data!E2939-Data!E2938</f>
        <v>-1.1099999999999568</v>
      </c>
    </row>
    <row r="2940" spans="1:5" x14ac:dyDescent="0.25">
      <c r="A2940" s="1">
        <v>39045</v>
      </c>
      <c r="B2940" s="4">
        <f>Data!B2940-Data!B2939</f>
        <v>17.699999999999932</v>
      </c>
      <c r="C2940" s="4">
        <f>Data!C2940-Data!C2939</f>
        <v>2.4499999999999886</v>
      </c>
      <c r="D2940" s="4">
        <f>Data!D2940-Data!D2939</f>
        <v>0.14000000000000057</v>
      </c>
      <c r="E2940" s="4">
        <f>Data!E2940-Data!E2939</f>
        <v>10.25</v>
      </c>
    </row>
    <row r="2941" spans="1:5" x14ac:dyDescent="0.25">
      <c r="A2941" s="1">
        <v>39048</v>
      </c>
      <c r="B2941" s="4">
        <f>Data!B2941-Data!B2940</f>
        <v>-17.599999999999909</v>
      </c>
      <c r="C2941" s="4">
        <f>Data!C2941-Data!C2940</f>
        <v>-3.5499999999999829</v>
      </c>
      <c r="D2941" s="4">
        <f>Data!D2941-Data!D2940</f>
        <v>1.3599999999999994</v>
      </c>
      <c r="E2941" s="4">
        <f>Data!E2941-Data!E2940</f>
        <v>-0.69999999999998863</v>
      </c>
    </row>
    <row r="2942" spans="1:5" x14ac:dyDescent="0.25">
      <c r="A2942" s="1">
        <v>39049</v>
      </c>
      <c r="B2942" s="4">
        <f>Data!B2942-Data!B2941</f>
        <v>-14.650000000000091</v>
      </c>
      <c r="C2942" s="4">
        <f>Data!C2942-Data!C2941</f>
        <v>-2.5500000000000114</v>
      </c>
      <c r="D2942" s="4">
        <f>Data!D2942-Data!D2941</f>
        <v>-1.0200000000000031</v>
      </c>
      <c r="E2942" s="4">
        <f>Data!E2942-Data!E2941</f>
        <v>-5.7000000000000455</v>
      </c>
    </row>
    <row r="2943" spans="1:5" x14ac:dyDescent="0.25">
      <c r="A2943" s="1">
        <v>39050</v>
      </c>
      <c r="B2943" s="4">
        <f>Data!B2943-Data!B2942</f>
        <v>11.850000000000023</v>
      </c>
      <c r="C2943" s="4">
        <f>Data!C2943-Data!C2942</f>
        <v>-1.0500000000000114</v>
      </c>
      <c r="D2943" s="4">
        <f>Data!D2943-Data!D2942</f>
        <v>7.0000000000000284E-2</v>
      </c>
      <c r="E2943" s="4">
        <f>Data!E2943-Data!E2942</f>
        <v>1.0600000000000023</v>
      </c>
    </row>
    <row r="2944" spans="1:5" x14ac:dyDescent="0.25">
      <c r="A2944" s="1">
        <v>39051</v>
      </c>
      <c r="B2944" s="4">
        <f>Data!B2944-Data!B2943</f>
        <v>16.149999999999977</v>
      </c>
      <c r="C2944" s="4">
        <f>Data!C2944-Data!C2943</f>
        <v>-9.9999999999994316E-2</v>
      </c>
      <c r="D2944" s="4">
        <f>Data!D2944-Data!D2943</f>
        <v>3.0000000000001137E-2</v>
      </c>
      <c r="E2944" s="4">
        <f>Data!E2944-Data!E2943</f>
        <v>-8</v>
      </c>
    </row>
    <row r="2945" spans="1:5" x14ac:dyDescent="0.25">
      <c r="A2945" s="1">
        <v>39052</v>
      </c>
      <c r="B2945" s="4">
        <f>Data!B2945-Data!B2944</f>
        <v>19.650000000000091</v>
      </c>
      <c r="C2945" s="4">
        <f>Data!C2945-Data!C2944</f>
        <v>4.5999999999999943</v>
      </c>
      <c r="D2945" s="4">
        <f>Data!D2945-Data!D2944</f>
        <v>1.6099999999999994</v>
      </c>
      <c r="E2945" s="4">
        <f>Data!E2945-Data!E2944</f>
        <v>0.22000000000002728</v>
      </c>
    </row>
    <row r="2946" spans="1:5" x14ac:dyDescent="0.25">
      <c r="A2946" s="1">
        <v>39055</v>
      </c>
      <c r="B2946" s="4">
        <f>Data!B2946-Data!B2945</f>
        <v>-0.5</v>
      </c>
      <c r="C2946" s="4">
        <f>Data!C2946-Data!C2945</f>
        <v>-1.2999999999999829</v>
      </c>
      <c r="D2946" s="4">
        <f>Data!D2946-Data!D2945</f>
        <v>1.0300000000000011</v>
      </c>
      <c r="E2946" s="4">
        <f>Data!E2946-Data!E2945</f>
        <v>-9.0000000000031832E-2</v>
      </c>
    </row>
    <row r="2947" spans="1:5" x14ac:dyDescent="0.25">
      <c r="A2947" s="1">
        <v>39056</v>
      </c>
      <c r="B2947" s="4">
        <f>Data!B2947-Data!B2946</f>
        <v>-4.6000000000000227</v>
      </c>
      <c r="C2947" s="4">
        <f>Data!C2947-Data!C2946</f>
        <v>-0.59999999999999432</v>
      </c>
      <c r="D2947" s="4">
        <f>Data!D2947-Data!D2946</f>
        <v>-1.4699999999999989</v>
      </c>
      <c r="E2947" s="4">
        <f>Data!E2947-Data!E2946</f>
        <v>21.920000000000016</v>
      </c>
    </row>
    <row r="2948" spans="1:5" x14ac:dyDescent="0.25">
      <c r="A2948" s="1">
        <v>39057</v>
      </c>
      <c r="B2948" s="4">
        <f>Data!B2948-Data!B2947</f>
        <v>-8.75</v>
      </c>
      <c r="C2948" s="4">
        <f>Data!C2948-Data!C2947</f>
        <v>4.9999999999982947E-2</v>
      </c>
      <c r="D2948" s="4">
        <f>Data!D2948-Data!D2947</f>
        <v>0.47999999999999687</v>
      </c>
      <c r="E2948" s="4">
        <f>Data!E2948-Data!E2947</f>
        <v>-3.5400000000000205</v>
      </c>
    </row>
    <row r="2949" spans="1:5" x14ac:dyDescent="0.25">
      <c r="A2949" s="1">
        <v>39058</v>
      </c>
      <c r="B2949" s="4">
        <f>Data!B2949-Data!B2948</f>
        <v>1.0499999999999545</v>
      </c>
      <c r="C2949" s="4">
        <f>Data!C2949-Data!C2948</f>
        <v>1.75</v>
      </c>
      <c r="D2949" s="4">
        <f>Data!D2949-Data!D2948</f>
        <v>-0.32999999999999829</v>
      </c>
      <c r="E2949" s="4">
        <f>Data!E2949-Data!E2948</f>
        <v>2.3000000000000114</v>
      </c>
    </row>
    <row r="2950" spans="1:5" x14ac:dyDescent="0.25">
      <c r="A2950" s="1">
        <v>39059</v>
      </c>
      <c r="B2950" s="4">
        <f>Data!B2950-Data!B2949</f>
        <v>17.649999999999977</v>
      </c>
      <c r="C2950" s="4">
        <f>Data!C2950-Data!C2949</f>
        <v>-6.5499999999999829</v>
      </c>
      <c r="D2950" s="4">
        <f>Data!D2950-Data!D2949</f>
        <v>-0.89000000000000057</v>
      </c>
      <c r="E2950" s="4">
        <f>Data!E2950-Data!E2949</f>
        <v>-8.0399999999999636</v>
      </c>
    </row>
    <row r="2951" spans="1:5" x14ac:dyDescent="0.25">
      <c r="A2951" s="1">
        <v>39062</v>
      </c>
      <c r="B2951" s="4">
        <f>Data!B2951-Data!B2950</f>
        <v>-12.299999999999955</v>
      </c>
      <c r="C2951" s="4">
        <f>Data!C2951-Data!C2950</f>
        <v>-4.5500000000000114</v>
      </c>
      <c r="D2951" s="4">
        <f>Data!D2951-Data!D2950</f>
        <v>-2.8299999999999983</v>
      </c>
      <c r="E2951" s="4">
        <f>Data!E2951-Data!E2950</f>
        <v>-25.629999999999995</v>
      </c>
    </row>
    <row r="2952" spans="1:5" x14ac:dyDescent="0.25">
      <c r="A2952" s="1">
        <v>39063</v>
      </c>
      <c r="B2952" s="4">
        <f>Data!B2952-Data!B2951</f>
        <v>-8.7000000000000455</v>
      </c>
      <c r="C2952" s="4">
        <f>Data!C2952-Data!C2951</f>
        <v>-5.5500000000000114</v>
      </c>
      <c r="D2952" s="4">
        <f>Data!D2952-Data!D2951</f>
        <v>-1.5399999999999991</v>
      </c>
      <c r="E2952" s="4">
        <f>Data!E2952-Data!E2951</f>
        <v>-11.490000000000009</v>
      </c>
    </row>
    <row r="2953" spans="1:5" x14ac:dyDescent="0.25">
      <c r="A2953" s="1">
        <v>39064</v>
      </c>
      <c r="B2953" s="4">
        <f>Data!B2953-Data!B2952</f>
        <v>29.800000000000068</v>
      </c>
      <c r="C2953" s="4">
        <f>Data!C2953-Data!C2952</f>
        <v>-4.2999999999999829</v>
      </c>
      <c r="D2953" s="4">
        <f>Data!D2953-Data!D2952</f>
        <v>0.46999999999999886</v>
      </c>
      <c r="E2953" s="4">
        <f>Data!E2953-Data!E2952</f>
        <v>-4.2000000000000455</v>
      </c>
    </row>
    <row r="2954" spans="1:5" x14ac:dyDescent="0.25">
      <c r="A2954" s="1">
        <v>39065</v>
      </c>
      <c r="B2954" s="4">
        <f>Data!B2954-Data!B2953</f>
        <v>20.75</v>
      </c>
      <c r="C2954" s="4">
        <f>Data!C2954-Data!C2953</f>
        <v>8</v>
      </c>
      <c r="D2954" s="4">
        <f>Data!D2954-Data!D2953</f>
        <v>1.3699999999999974</v>
      </c>
      <c r="E2954" s="4">
        <f>Data!E2954-Data!E2953</f>
        <v>0.22000000000002728</v>
      </c>
    </row>
    <row r="2955" spans="1:5" x14ac:dyDescent="0.25">
      <c r="A2955" s="1">
        <v>39066</v>
      </c>
      <c r="B2955" s="4">
        <f>Data!B2955-Data!B2954</f>
        <v>-0.60000000000002274</v>
      </c>
      <c r="C2955" s="4">
        <f>Data!C2955-Data!C2954</f>
        <v>2.75</v>
      </c>
      <c r="D2955" s="4">
        <f>Data!D2955-Data!D2954</f>
        <v>-0.14999999999999858</v>
      </c>
      <c r="E2955" s="4">
        <f>Data!E2955-Data!E2954</f>
        <v>20.639999999999986</v>
      </c>
    </row>
    <row r="2956" spans="1:5" x14ac:dyDescent="0.25">
      <c r="A2956" s="1">
        <v>39069</v>
      </c>
      <c r="B2956" s="4">
        <f>Data!B2956-Data!B2955</f>
        <v>0.20000000000004547</v>
      </c>
      <c r="C2956" s="4">
        <f>Data!C2956-Data!C2955</f>
        <v>0</v>
      </c>
      <c r="D2956" s="4">
        <f>Data!D2956-Data!D2955</f>
        <v>3.2100000000000009</v>
      </c>
      <c r="E2956" s="4">
        <f>Data!E2956-Data!E2955</f>
        <v>7.1999999999999886</v>
      </c>
    </row>
    <row r="2957" spans="1:5" x14ac:dyDescent="0.25">
      <c r="A2957" s="1">
        <v>39070</v>
      </c>
      <c r="B2957" s="4">
        <f>Data!B2957-Data!B2956</f>
        <v>-3.2000000000000455</v>
      </c>
      <c r="C2957" s="4">
        <f>Data!C2957-Data!C2956</f>
        <v>-5.4000000000000057</v>
      </c>
      <c r="D2957" s="4">
        <f>Data!D2957-Data!D2956</f>
        <v>-1.75</v>
      </c>
      <c r="E2957" s="4">
        <f>Data!E2957-Data!E2956</f>
        <v>-11.359999999999957</v>
      </c>
    </row>
    <row r="2958" spans="1:5" x14ac:dyDescent="0.25">
      <c r="A2958" s="1">
        <v>39071</v>
      </c>
      <c r="B2958" s="4">
        <f>Data!B2958-Data!B2957</f>
        <v>-1.7000000000000455</v>
      </c>
      <c r="C2958" s="4">
        <f>Data!C2958-Data!C2957</f>
        <v>-6.3000000000000114</v>
      </c>
      <c r="D2958" s="4">
        <f>Data!D2958-Data!D2957</f>
        <v>-1.730000000000004</v>
      </c>
      <c r="E2958" s="4">
        <f>Data!E2958-Data!E2957</f>
        <v>9.3299999999999841</v>
      </c>
    </row>
    <row r="2959" spans="1:5" x14ac:dyDescent="0.25">
      <c r="A2959" s="1">
        <v>39072</v>
      </c>
      <c r="B2959" s="4">
        <f>Data!B2959-Data!B2958</f>
        <v>0.80000000000006821</v>
      </c>
      <c r="C2959" s="4">
        <f>Data!C2959-Data!C2958</f>
        <v>1.5</v>
      </c>
      <c r="D2959" s="4">
        <f>Data!D2959-Data!D2958</f>
        <v>-0.62999999999999545</v>
      </c>
      <c r="E2959" s="4">
        <f>Data!E2959-Data!E2958</f>
        <v>3.4499999999999886</v>
      </c>
    </row>
    <row r="2960" spans="1:5" x14ac:dyDescent="0.25">
      <c r="A2960" s="1">
        <v>39073</v>
      </c>
      <c r="B2960" s="4">
        <f>Data!B2960-Data!B2959</f>
        <v>3.8500000000000227</v>
      </c>
      <c r="C2960" s="4">
        <f>Data!C2960-Data!C2959</f>
        <v>-0.84999999999999432</v>
      </c>
      <c r="D2960" s="4">
        <f>Data!D2960-Data!D2959</f>
        <v>0.61999999999999744</v>
      </c>
      <c r="E2960" s="4">
        <f>Data!E2960-Data!E2959</f>
        <v>8.2599999999999909</v>
      </c>
    </row>
    <row r="2961" spans="1:5" x14ac:dyDescent="0.25">
      <c r="A2961" s="1">
        <v>39077</v>
      </c>
      <c r="B2961" s="4">
        <f>Data!B2961-Data!B2960</f>
        <v>-2.0500000000000682</v>
      </c>
      <c r="C2961" s="4">
        <f>Data!C2961-Data!C2960</f>
        <v>1.7000000000000171</v>
      </c>
      <c r="D2961" s="4">
        <f>Data!D2961-Data!D2960</f>
        <v>0.41000000000000369</v>
      </c>
      <c r="E2961" s="4">
        <f>Data!E2961-Data!E2960</f>
        <v>-1.1899999999999977</v>
      </c>
    </row>
    <row r="2962" spans="1:5" x14ac:dyDescent="0.25">
      <c r="A2962" s="1">
        <v>39078</v>
      </c>
      <c r="B2962" s="4">
        <f>Data!B2962-Data!B2961</f>
        <v>5.3999999999999773</v>
      </c>
      <c r="C2962" s="4">
        <f>Data!C2962-Data!C2961</f>
        <v>-1.25</v>
      </c>
      <c r="D2962" s="4">
        <f>Data!D2962-Data!D2961</f>
        <v>-0.55000000000000426</v>
      </c>
      <c r="E2962" s="4">
        <f>Data!E2962-Data!E2961</f>
        <v>3.8000000000000114</v>
      </c>
    </row>
    <row r="2963" spans="1:5" x14ac:dyDescent="0.25">
      <c r="A2963" s="1">
        <v>39079</v>
      </c>
      <c r="B2963" s="4">
        <f>Data!B2963-Data!B2962</f>
        <v>-8</v>
      </c>
      <c r="C2963" s="4">
        <f>Data!C2963-Data!C2962</f>
        <v>0.75</v>
      </c>
      <c r="D2963" s="4">
        <f>Data!D2963-Data!D2962</f>
        <v>0.39000000000000057</v>
      </c>
      <c r="E2963" s="4">
        <f>Data!E2963-Data!E2962</f>
        <v>-4.25</v>
      </c>
    </row>
    <row r="2964" spans="1:5" x14ac:dyDescent="0.25">
      <c r="A2964" s="1">
        <v>39080</v>
      </c>
      <c r="B2964" s="4">
        <f>Data!B2964-Data!B2963</f>
        <v>11.650000000000091</v>
      </c>
      <c r="C2964" s="4">
        <f>Data!C2964-Data!C2963</f>
        <v>-3.75</v>
      </c>
      <c r="D2964" s="4">
        <f>Data!D2964-Data!D2963</f>
        <v>0.24000000000000199</v>
      </c>
      <c r="E2964" s="4">
        <f>Data!E2964-Data!E2963</f>
        <v>5.1299999999999955</v>
      </c>
    </row>
    <row r="2965" spans="1:5" x14ac:dyDescent="0.25">
      <c r="A2965" s="1">
        <v>39084</v>
      </c>
      <c r="B2965" s="4">
        <f>Data!B2965-Data!B2964</f>
        <v>-5.25</v>
      </c>
      <c r="C2965" s="4">
        <f>Data!C2965-Data!C2964</f>
        <v>-0.10000000000002274</v>
      </c>
      <c r="D2965" s="4">
        <f>Data!D2965-Data!D2964</f>
        <v>0.46000000000000085</v>
      </c>
      <c r="E2965" s="4">
        <f>Data!E2965-Data!E2964</f>
        <v>-3.4499999999999886</v>
      </c>
    </row>
    <row r="2966" spans="1:5" x14ac:dyDescent="0.25">
      <c r="A2966" s="1">
        <v>39085</v>
      </c>
      <c r="B2966" s="4">
        <f>Data!B2966-Data!B2965</f>
        <v>2.5499999999999545</v>
      </c>
      <c r="C2966" s="4">
        <f>Data!C2966-Data!C2965</f>
        <v>-4.25</v>
      </c>
      <c r="D2966" s="4">
        <f>Data!D2966-Data!D2965</f>
        <v>-0.34000000000000341</v>
      </c>
      <c r="E2966" s="4">
        <f>Data!E2966-Data!E2965</f>
        <v>-6.0099999999999909</v>
      </c>
    </row>
    <row r="2967" spans="1:5" x14ac:dyDescent="0.25">
      <c r="A2967" s="1">
        <v>39086</v>
      </c>
      <c r="B2967" s="4">
        <f>Data!B2967-Data!B2966</f>
        <v>17.799999999999955</v>
      </c>
      <c r="C2967" s="4">
        <f>Data!C2967-Data!C2966</f>
        <v>-1.8499999999999943</v>
      </c>
      <c r="D2967" s="4">
        <f>Data!D2967-Data!D2966</f>
        <v>-0.21999999999999886</v>
      </c>
      <c r="E2967" s="4">
        <f>Data!E2967-Data!E2966</f>
        <v>-5.3000000000000114</v>
      </c>
    </row>
    <row r="2968" spans="1:5" x14ac:dyDescent="0.25">
      <c r="A2968" s="1">
        <v>39087</v>
      </c>
      <c r="B2968" s="4">
        <f>Data!B2968-Data!B2967</f>
        <v>-17.049999999999955</v>
      </c>
      <c r="C2968" s="4">
        <f>Data!C2968-Data!C2967</f>
        <v>2.3499999999999943</v>
      </c>
      <c r="D2968" s="4">
        <f>Data!D2968-Data!D2967</f>
        <v>-0.13000000000000256</v>
      </c>
      <c r="E2968" s="4">
        <f>Data!E2968-Data!E2967</f>
        <v>2.6999999999999886</v>
      </c>
    </row>
    <row r="2969" spans="1:5" x14ac:dyDescent="0.25">
      <c r="A2969" s="1">
        <v>39090</v>
      </c>
      <c r="B2969" s="4">
        <f>Data!B2969-Data!B2968</f>
        <v>1.75</v>
      </c>
      <c r="C2969" s="4">
        <f>Data!C2969-Data!C2968</f>
        <v>-2.6999999999999886</v>
      </c>
      <c r="D2969" s="4">
        <f>Data!D2969-Data!D2968</f>
        <v>0.27000000000000313</v>
      </c>
      <c r="E2969" s="4">
        <f>Data!E2969-Data!E2968</f>
        <v>-4.3299999999999841</v>
      </c>
    </row>
    <row r="2970" spans="1:5" x14ac:dyDescent="0.25">
      <c r="A2970" s="1">
        <v>39091</v>
      </c>
      <c r="B2970" s="4">
        <f>Data!B2970-Data!B2969</f>
        <v>-12.200000000000045</v>
      </c>
      <c r="C2970" s="4">
        <f>Data!C2970-Data!C2969</f>
        <v>9.9999999999994316E-2</v>
      </c>
      <c r="D2970" s="4">
        <f>Data!D2970-Data!D2969</f>
        <v>0.17000000000000171</v>
      </c>
      <c r="E2970" s="4">
        <f>Data!E2970-Data!E2969</f>
        <v>-6.9399999999999977</v>
      </c>
    </row>
    <row r="2971" spans="1:5" x14ac:dyDescent="0.25">
      <c r="A2971" s="1">
        <v>39092</v>
      </c>
      <c r="B2971" s="4">
        <f>Data!B2971-Data!B2970</f>
        <v>-23.549999999999955</v>
      </c>
      <c r="C2971" s="4">
        <f>Data!C2971-Data!C2970</f>
        <v>-1.5499999999999829</v>
      </c>
      <c r="D2971" s="4">
        <f>Data!D2971-Data!D2970</f>
        <v>-0.59000000000000341</v>
      </c>
      <c r="E2971" s="4">
        <f>Data!E2971-Data!E2970</f>
        <v>-3.1399999999999864</v>
      </c>
    </row>
    <row r="2972" spans="1:5" x14ac:dyDescent="0.25">
      <c r="A2972" s="1">
        <v>39093</v>
      </c>
      <c r="B2972" s="4">
        <f>Data!B2972-Data!B2971</f>
        <v>16.25</v>
      </c>
      <c r="C2972" s="4">
        <f>Data!C2972-Data!C2971</f>
        <v>9.4499999999999886</v>
      </c>
      <c r="D2972" s="4">
        <f>Data!D2972-Data!D2971</f>
        <v>0.77000000000000313</v>
      </c>
      <c r="E2972" s="4">
        <f>Data!E2972-Data!E2971</f>
        <v>8.1800000000000068</v>
      </c>
    </row>
    <row r="2973" spans="1:5" x14ac:dyDescent="0.25">
      <c r="A2973" s="1">
        <v>39094</v>
      </c>
      <c r="B2973" s="4">
        <f>Data!B2973-Data!B2972</f>
        <v>18.700000000000045</v>
      </c>
      <c r="C2973" s="4">
        <f>Data!C2973-Data!C2972</f>
        <v>1.5999999999999943</v>
      </c>
      <c r="D2973" s="4">
        <f>Data!D2973-Data!D2972</f>
        <v>1.0499999999999972</v>
      </c>
      <c r="E2973" s="4">
        <f>Data!E2973-Data!E2972</f>
        <v>5.1199999999999477</v>
      </c>
    </row>
    <row r="2974" spans="1:5" x14ac:dyDescent="0.25">
      <c r="A2974" s="1">
        <v>39097</v>
      </c>
      <c r="B2974" s="4">
        <f>Data!B2974-Data!B2973</f>
        <v>-4.8500000000000227</v>
      </c>
      <c r="C2974" s="4">
        <f>Data!C2974-Data!C2973</f>
        <v>2.0999999999999943</v>
      </c>
      <c r="D2974" s="4">
        <f>Data!D2974-Data!D2973</f>
        <v>0.39000000000000057</v>
      </c>
      <c r="E2974" s="4">
        <f>Data!E2974-Data!E2973</f>
        <v>16.180000000000007</v>
      </c>
    </row>
    <row r="2975" spans="1:5" x14ac:dyDescent="0.25">
      <c r="A2975" s="1">
        <v>39098</v>
      </c>
      <c r="B2975" s="4">
        <f>Data!B2975-Data!B2974</f>
        <v>3.75</v>
      </c>
      <c r="C2975" s="4">
        <f>Data!C2975-Data!C2974</f>
        <v>-1.6999999999999886</v>
      </c>
      <c r="D2975" s="4">
        <f>Data!D2975-Data!D2974</f>
        <v>-0.56000000000000227</v>
      </c>
      <c r="E2975" s="4">
        <f>Data!E2975-Data!E2974</f>
        <v>-3.0499999999999545</v>
      </c>
    </row>
    <row r="2976" spans="1:5" x14ac:dyDescent="0.25">
      <c r="A2976" s="1">
        <v>39099</v>
      </c>
      <c r="B2976" s="4">
        <f>Data!B2976-Data!B2975</f>
        <v>6.8500000000000227</v>
      </c>
      <c r="C2976" s="4">
        <f>Data!C2976-Data!C2975</f>
        <v>0.80000000000001137</v>
      </c>
      <c r="D2976" s="4">
        <f>Data!D2976-Data!D2975</f>
        <v>0.57000000000000028</v>
      </c>
      <c r="E2976" s="4">
        <f>Data!E2976-Data!E2975</f>
        <v>1.3699999999999477</v>
      </c>
    </row>
    <row r="2977" spans="1:5" x14ac:dyDescent="0.25">
      <c r="A2977" s="1">
        <v>39100</v>
      </c>
      <c r="B2977" s="4">
        <f>Data!B2977-Data!B2976</f>
        <v>-1.8500000000000227</v>
      </c>
      <c r="C2977" s="4">
        <f>Data!C2977-Data!C2976</f>
        <v>3.1499999999999773</v>
      </c>
      <c r="D2977" s="4">
        <f>Data!D2977-Data!D2976</f>
        <v>-0.37999999999999545</v>
      </c>
      <c r="E2977" s="4">
        <f>Data!E2977-Data!E2976</f>
        <v>-7.2999999999999545</v>
      </c>
    </row>
    <row r="2978" spans="1:5" x14ac:dyDescent="0.25">
      <c r="A2978" s="1">
        <v>39101</v>
      </c>
      <c r="B2978" s="4">
        <f>Data!B2978-Data!B2977</f>
        <v>-2.7000000000000455</v>
      </c>
      <c r="C2978" s="4">
        <f>Data!C2978-Data!C2977</f>
        <v>-2.0999999999999943</v>
      </c>
      <c r="D2978" s="4">
        <f>Data!D2978-Data!D2977</f>
        <v>0.17999999999999972</v>
      </c>
      <c r="E2978" s="4">
        <f>Data!E2978-Data!E2977</f>
        <v>-7.0200000000000387</v>
      </c>
    </row>
    <row r="2979" spans="1:5" x14ac:dyDescent="0.25">
      <c r="A2979" s="1">
        <v>39104</v>
      </c>
      <c r="B2979" s="4">
        <f>Data!B2979-Data!B2978</f>
        <v>-1.5</v>
      </c>
      <c r="C2979" s="4">
        <f>Data!C2979-Data!C2978</f>
        <v>2.25</v>
      </c>
      <c r="D2979" s="4">
        <f>Data!D2979-Data!D2978</f>
        <v>1.2899999999999991</v>
      </c>
      <c r="E2979" s="4">
        <f>Data!E2979-Data!E2978</f>
        <v>3.1800000000000068</v>
      </c>
    </row>
    <row r="2980" spans="1:5" x14ac:dyDescent="0.25">
      <c r="A2980" s="1">
        <v>39105</v>
      </c>
      <c r="B2980" s="4">
        <f>Data!B2980-Data!B2979</f>
        <v>-39.899999999999977</v>
      </c>
      <c r="C2980" s="4">
        <f>Data!C2980-Data!C2979</f>
        <v>-1.8499999999999943</v>
      </c>
      <c r="D2980" s="4">
        <f>Data!D2980-Data!D2979</f>
        <v>0.92999999999999972</v>
      </c>
      <c r="E2980" s="4">
        <f>Data!E2980-Data!E2979</f>
        <v>-5.8299999999999841</v>
      </c>
    </row>
    <row r="2981" spans="1:5" x14ac:dyDescent="0.25">
      <c r="A2981" s="1">
        <v>39106</v>
      </c>
      <c r="B2981" s="4">
        <f>Data!B2981-Data!B2980</f>
        <v>-7</v>
      </c>
      <c r="C2981" s="4">
        <f>Data!C2981-Data!C2980</f>
        <v>-8</v>
      </c>
      <c r="D2981" s="4">
        <f>Data!D2981-Data!D2980</f>
        <v>0.25</v>
      </c>
      <c r="E2981" s="4">
        <f>Data!E2981-Data!E2980</f>
        <v>14.889999999999986</v>
      </c>
    </row>
    <row r="2982" spans="1:5" x14ac:dyDescent="0.25">
      <c r="A2982" s="1">
        <v>39107</v>
      </c>
      <c r="B2982" s="4">
        <f>Data!B2982-Data!B2981</f>
        <v>0.35000000000002274</v>
      </c>
      <c r="C2982" s="4">
        <f>Data!C2982-Data!C2981</f>
        <v>1.6500000000000057</v>
      </c>
      <c r="D2982" s="4">
        <f>Data!D2982-Data!D2981</f>
        <v>1.1400000000000006</v>
      </c>
      <c r="E2982" s="4">
        <f>Data!E2982-Data!E2981</f>
        <v>24.569999999999993</v>
      </c>
    </row>
    <row r="2983" spans="1:5" x14ac:dyDescent="0.25">
      <c r="A2983" s="1">
        <v>39111</v>
      </c>
      <c r="B2983" s="4">
        <f>Data!B2983-Data!B2982</f>
        <v>-11.550000000000068</v>
      </c>
      <c r="C2983" s="4">
        <f>Data!C2983-Data!C2982</f>
        <v>-2.0500000000000114</v>
      </c>
      <c r="D2983" s="4">
        <f>Data!D2983-Data!D2982</f>
        <v>-0.39000000000000057</v>
      </c>
      <c r="E2983" s="4">
        <f>Data!E2983-Data!E2982</f>
        <v>8.8799999999999955</v>
      </c>
    </row>
    <row r="2984" spans="1:5" x14ac:dyDescent="0.25">
      <c r="A2984" s="1">
        <v>39113</v>
      </c>
      <c r="B2984" s="4">
        <f>Data!B2984-Data!B2983</f>
        <v>-9</v>
      </c>
      <c r="C2984" s="4">
        <f>Data!C2984-Data!C2983</f>
        <v>-5.6500000000000057</v>
      </c>
      <c r="D2984" s="4">
        <f>Data!D2984-Data!D2983</f>
        <v>-0.39999999999999858</v>
      </c>
      <c r="E2984" s="4">
        <f>Data!E2984-Data!E2983</f>
        <v>-48.919999999999959</v>
      </c>
    </row>
    <row r="2985" spans="1:5" x14ac:dyDescent="0.25">
      <c r="A2985" s="1">
        <v>39114</v>
      </c>
      <c r="B2985" s="4">
        <f>Data!B2985-Data!B2984</f>
        <v>1.5</v>
      </c>
      <c r="C2985" s="4">
        <f>Data!C2985-Data!C2984</f>
        <v>-1</v>
      </c>
      <c r="D2985" s="4">
        <f>Data!D2985-Data!D2984</f>
        <v>-1.230000000000004</v>
      </c>
      <c r="E2985" s="4">
        <f>Data!E2985-Data!E2984</f>
        <v>-5.4800000000000182</v>
      </c>
    </row>
    <row r="2986" spans="1:5" x14ac:dyDescent="0.25">
      <c r="A2986" s="1">
        <v>39115</v>
      </c>
      <c r="B2986" s="4">
        <f>Data!B2986-Data!B2985</f>
        <v>0.85000000000002274</v>
      </c>
      <c r="C2986" s="4">
        <f>Data!C2986-Data!C2985</f>
        <v>1.25</v>
      </c>
      <c r="D2986" s="4">
        <f>Data!D2986-Data!D2985</f>
        <v>1.2199999999999989</v>
      </c>
      <c r="E2986" s="4">
        <f>Data!E2986-Data!E2985</f>
        <v>4.6000000000000227</v>
      </c>
    </row>
    <row r="2987" spans="1:5" x14ac:dyDescent="0.25">
      <c r="A2987" s="1">
        <v>39118</v>
      </c>
      <c r="B2987" s="4">
        <f>Data!B2987-Data!B2986</f>
        <v>4.9500000000000455</v>
      </c>
      <c r="C2987" s="4">
        <f>Data!C2987-Data!C2986</f>
        <v>-0.64999999999997726</v>
      </c>
      <c r="D2987" s="4">
        <f>Data!D2987-Data!D2986</f>
        <v>0.60000000000000142</v>
      </c>
      <c r="E2987" s="4">
        <f>Data!E2987-Data!E2986</f>
        <v>6.1399999999999864</v>
      </c>
    </row>
    <row r="2988" spans="1:5" x14ac:dyDescent="0.25">
      <c r="A2988" s="1">
        <v>39119</v>
      </c>
      <c r="B2988" s="4">
        <f>Data!B2988-Data!B2987</f>
        <v>0.35000000000002274</v>
      </c>
      <c r="C2988" s="4">
        <f>Data!C2988-Data!C2987</f>
        <v>1.1999999999999886</v>
      </c>
      <c r="D2988" s="4">
        <f>Data!D2988-Data!D2987</f>
        <v>-0.19999999999999574</v>
      </c>
      <c r="E2988" s="4">
        <f>Data!E2988-Data!E2987</f>
        <v>-4.1500000000000341</v>
      </c>
    </row>
    <row r="2989" spans="1:5" x14ac:dyDescent="0.25">
      <c r="A2989" s="1">
        <v>39120</v>
      </c>
      <c r="B2989" s="4">
        <f>Data!B2989-Data!B2988</f>
        <v>-4.3000000000000682</v>
      </c>
      <c r="C2989" s="4">
        <f>Data!C2989-Data!C2988</f>
        <v>-1.5</v>
      </c>
      <c r="D2989" s="4">
        <f>Data!D2989-Data!D2988</f>
        <v>-0.90000000000000568</v>
      </c>
      <c r="E2989" s="4">
        <f>Data!E2989-Data!E2988</f>
        <v>-0.79999999999995453</v>
      </c>
    </row>
    <row r="2990" spans="1:5" x14ac:dyDescent="0.25">
      <c r="A2990" s="1">
        <v>39121</v>
      </c>
      <c r="B2990" s="4">
        <f>Data!B2990-Data!B2989</f>
        <v>-4.3500000000000227</v>
      </c>
      <c r="C2990" s="4">
        <f>Data!C2990-Data!C2989</f>
        <v>-2.3499999999999943</v>
      </c>
      <c r="D2990" s="4">
        <f>Data!D2990-Data!D2989</f>
        <v>0.41000000000000369</v>
      </c>
      <c r="E2990" s="4">
        <f>Data!E2990-Data!E2989</f>
        <v>-2.3799999999999955</v>
      </c>
    </row>
    <row r="2991" spans="1:5" x14ac:dyDescent="0.25">
      <c r="A2991" s="1">
        <v>39122</v>
      </c>
      <c r="B2991" s="4">
        <f>Data!B2991-Data!B2990</f>
        <v>-11.049999999999955</v>
      </c>
      <c r="C2991" s="4">
        <f>Data!C2991-Data!C2990</f>
        <v>-2.5500000000000114</v>
      </c>
      <c r="D2991" s="4">
        <f>Data!D2991-Data!D2990</f>
        <v>-0.53000000000000114</v>
      </c>
      <c r="E2991" s="4">
        <f>Data!E2991-Data!E2990</f>
        <v>-7.3800000000000523</v>
      </c>
    </row>
    <row r="2992" spans="1:5" x14ac:dyDescent="0.25">
      <c r="A2992" s="1">
        <v>39125</v>
      </c>
      <c r="B2992" s="4">
        <f>Data!B2992-Data!B2991</f>
        <v>-5.7000000000000455</v>
      </c>
      <c r="C2992" s="4">
        <f>Data!C2992-Data!C2991</f>
        <v>0.70000000000001705</v>
      </c>
      <c r="D2992" s="4">
        <f>Data!D2992-Data!D2991</f>
        <v>0.32999999999999829</v>
      </c>
      <c r="E2992" s="4">
        <f>Data!E2992-Data!E2991</f>
        <v>-8.3999999999999773</v>
      </c>
    </row>
    <row r="2993" spans="1:5" x14ac:dyDescent="0.25">
      <c r="A2993" s="1">
        <v>39126</v>
      </c>
      <c r="B2993" s="4">
        <f>Data!B2993-Data!B2992</f>
        <v>-0.39999999999997726</v>
      </c>
      <c r="C2993" s="4">
        <f>Data!C2993-Data!C2992</f>
        <v>-2.5</v>
      </c>
      <c r="D2993" s="4">
        <f>Data!D2993-Data!D2992</f>
        <v>-8.9999999999996305E-2</v>
      </c>
      <c r="E2993" s="4">
        <f>Data!E2993-Data!E2992</f>
        <v>-10.160000000000025</v>
      </c>
    </row>
    <row r="2994" spans="1:5" x14ac:dyDescent="0.25">
      <c r="A2994" s="1">
        <v>39127</v>
      </c>
      <c r="B2994" s="4">
        <f>Data!B2994-Data!B2993</f>
        <v>-5</v>
      </c>
      <c r="C2994" s="4">
        <f>Data!C2994-Data!C2993</f>
        <v>-0.55000000000001137</v>
      </c>
      <c r="D2994" s="4">
        <f>Data!D2994-Data!D2993</f>
        <v>0.61999999999999744</v>
      </c>
      <c r="E2994" s="4">
        <f>Data!E2994-Data!E2993</f>
        <v>5.8700000000000045</v>
      </c>
    </row>
    <row r="2995" spans="1:5" x14ac:dyDescent="0.25">
      <c r="A2995" s="1">
        <v>39128</v>
      </c>
      <c r="B2995" s="4">
        <f>Data!B2995-Data!B2994</f>
        <v>15.25</v>
      </c>
      <c r="C2995" s="4">
        <f>Data!C2995-Data!C2994</f>
        <v>5.5</v>
      </c>
      <c r="D2995" s="4">
        <f>Data!D2995-Data!D2994</f>
        <v>-0.35000000000000142</v>
      </c>
      <c r="E2995" s="4">
        <f>Data!E2995-Data!E2994</f>
        <v>2.8300000000000409</v>
      </c>
    </row>
    <row r="2996" spans="1:5" x14ac:dyDescent="0.25">
      <c r="A2996" s="1">
        <v>39132</v>
      </c>
      <c r="B2996" s="4">
        <f>Data!B2996-Data!B2995</f>
        <v>-4.7999999999999545</v>
      </c>
      <c r="C2996" s="4">
        <f>Data!C2996-Data!C2995</f>
        <v>-0.65000000000000568</v>
      </c>
      <c r="D2996" s="4">
        <f>Data!D2996-Data!D2995</f>
        <v>0.51000000000000512</v>
      </c>
      <c r="E2996" s="4">
        <f>Data!E2996-Data!E2995</f>
        <v>1.5499999999999545</v>
      </c>
    </row>
    <row r="2997" spans="1:5" x14ac:dyDescent="0.25">
      <c r="A2997" s="1">
        <v>39133</v>
      </c>
      <c r="B2997" s="4">
        <f>Data!B2997-Data!B2996</f>
        <v>-1.4500000000000455</v>
      </c>
      <c r="C2997" s="4">
        <f>Data!C2997-Data!C2996</f>
        <v>-5.4499999999999886</v>
      </c>
      <c r="D2997" s="4">
        <f>Data!D2997-Data!D2996</f>
        <v>-0.23000000000000398</v>
      </c>
      <c r="E2997" s="4">
        <f>Data!E2997-Data!E2996</f>
        <v>0.26000000000004775</v>
      </c>
    </row>
    <row r="2998" spans="1:5" x14ac:dyDescent="0.25">
      <c r="A2998" s="1">
        <v>39134</v>
      </c>
      <c r="B2998" s="4">
        <f>Data!B2998-Data!B2997</f>
        <v>0.85000000000002274</v>
      </c>
      <c r="C2998" s="4">
        <f>Data!C2998-Data!C2997</f>
        <v>-4.1500000000000057</v>
      </c>
      <c r="D2998" s="4">
        <f>Data!D2998-Data!D2997</f>
        <v>-0.67999999999999972</v>
      </c>
      <c r="E2998" s="4">
        <f>Data!E2998-Data!E2997</f>
        <v>9.7699999999999818</v>
      </c>
    </row>
    <row r="2999" spans="1:5" x14ac:dyDescent="0.25">
      <c r="A2999" s="1">
        <v>39135</v>
      </c>
      <c r="B2999" s="4">
        <f>Data!B2999-Data!B2998</f>
        <v>-18.600000000000023</v>
      </c>
      <c r="C2999" s="4">
        <f>Data!C2999-Data!C2998</f>
        <v>-3.4000000000000057</v>
      </c>
      <c r="D2999" s="4">
        <f>Data!D2999-Data!D2998</f>
        <v>-0.21000000000000085</v>
      </c>
      <c r="E2999" s="4">
        <f>Data!E2999-Data!E2998</f>
        <v>0.79000000000002046</v>
      </c>
    </row>
    <row r="3000" spans="1:5" x14ac:dyDescent="0.25">
      <c r="A3000" s="1">
        <v>39136</v>
      </c>
      <c r="B3000" s="4">
        <f>Data!B3000-Data!B2999</f>
        <v>-29</v>
      </c>
      <c r="C3000" s="4">
        <f>Data!C3000-Data!C2999</f>
        <v>-4.6500000000000057</v>
      </c>
      <c r="D3000" s="4">
        <f>Data!D3000-Data!D2999</f>
        <v>-2.4399999999999977</v>
      </c>
      <c r="E3000" s="4">
        <f>Data!E3000-Data!E2999</f>
        <v>2.7399999999999523</v>
      </c>
    </row>
    <row r="3001" spans="1:5" x14ac:dyDescent="0.25">
      <c r="A3001" s="1">
        <v>39139</v>
      </c>
      <c r="B3001" s="4">
        <f>Data!B3001-Data!B3000</f>
        <v>9.6000000000000227</v>
      </c>
      <c r="C3001" s="4">
        <f>Data!C3001-Data!C3000</f>
        <v>1.6000000000000227</v>
      </c>
      <c r="D3001" s="4">
        <f>Data!D3001-Data!D3000</f>
        <v>0.17999999999999972</v>
      </c>
      <c r="E3001" s="4">
        <f>Data!E3001-Data!E3000</f>
        <v>9.2800000000000296</v>
      </c>
    </row>
    <row r="3002" spans="1:5" x14ac:dyDescent="0.25">
      <c r="A3002" s="1">
        <v>39140</v>
      </c>
      <c r="B3002" s="4">
        <f>Data!B3002-Data!B3001</f>
        <v>0.89999999999997726</v>
      </c>
      <c r="C3002" s="4">
        <f>Data!C3002-Data!C3001</f>
        <v>-3.75</v>
      </c>
      <c r="D3002" s="4">
        <f>Data!D3002-Data!D3001</f>
        <v>-1.8599999999999994</v>
      </c>
      <c r="E3002" s="4">
        <f>Data!E3002-Data!E3001</f>
        <v>-0.30000000000001137</v>
      </c>
    </row>
    <row r="3003" spans="1:5" x14ac:dyDescent="0.25">
      <c r="A3003" s="1">
        <v>39141</v>
      </c>
      <c r="B3003" s="4">
        <f>Data!B3003-Data!B3002</f>
        <v>-15.199999999999932</v>
      </c>
      <c r="C3003" s="4">
        <f>Data!C3003-Data!C3002</f>
        <v>-9.1500000000000057</v>
      </c>
      <c r="D3003" s="4">
        <f>Data!D3003-Data!D3002</f>
        <v>-1.1499999999999986</v>
      </c>
      <c r="E3003" s="4">
        <f>Data!E3003-Data!E3002</f>
        <v>-23.740000000000009</v>
      </c>
    </row>
    <row r="3004" spans="1:5" x14ac:dyDescent="0.25">
      <c r="A3004" s="1">
        <v>39142</v>
      </c>
      <c r="B3004" s="4">
        <f>Data!B3004-Data!B3003</f>
        <v>-14.25</v>
      </c>
      <c r="C3004" s="4">
        <f>Data!C3004-Data!C3003</f>
        <v>-0.15000000000000568</v>
      </c>
      <c r="D3004" s="4">
        <f>Data!D3004-Data!D3003</f>
        <v>-0.31000000000000227</v>
      </c>
      <c r="E3004" s="4">
        <f>Data!E3004-Data!E3003</f>
        <v>8.3100000000000023</v>
      </c>
    </row>
    <row r="3005" spans="1:5" x14ac:dyDescent="0.25">
      <c r="A3005" s="1">
        <v>39143</v>
      </c>
      <c r="B3005" s="4">
        <f>Data!B3005-Data!B3004</f>
        <v>-2.3500000000000227</v>
      </c>
      <c r="C3005" s="4">
        <f>Data!C3005-Data!C3004</f>
        <v>3</v>
      </c>
      <c r="D3005" s="4">
        <f>Data!D3005-Data!D3004</f>
        <v>-1.4500000000000028</v>
      </c>
      <c r="E3005" s="4">
        <f>Data!E3005-Data!E3004</f>
        <v>-7.7299999999999613</v>
      </c>
    </row>
    <row r="3006" spans="1:5" x14ac:dyDescent="0.25">
      <c r="A3006" s="1">
        <v>39146</v>
      </c>
      <c r="B3006" s="4">
        <f>Data!B3006-Data!B3005</f>
        <v>-41.950000000000045</v>
      </c>
      <c r="C3006" s="4">
        <f>Data!C3006-Data!C3005</f>
        <v>-5.4499999999999886</v>
      </c>
      <c r="D3006" s="4">
        <f>Data!D3006-Data!D3005</f>
        <v>-1.779999999999994</v>
      </c>
      <c r="E3006" s="4">
        <f>Data!E3006-Data!E3005</f>
        <v>-20.240000000000009</v>
      </c>
    </row>
    <row r="3007" spans="1:5" x14ac:dyDescent="0.25">
      <c r="A3007" s="1">
        <v>39147</v>
      </c>
      <c r="B3007" s="4">
        <f>Data!B3007-Data!B3006</f>
        <v>2.1499999999999773</v>
      </c>
      <c r="C3007" s="4">
        <f>Data!C3007-Data!C3006</f>
        <v>-2.1500000000000057</v>
      </c>
      <c r="D3007" s="4">
        <f>Data!D3007-Data!D3006</f>
        <v>-1.5200000000000031</v>
      </c>
      <c r="E3007" s="4">
        <f>Data!E3007-Data!E3006</f>
        <v>-0.84000000000003183</v>
      </c>
    </row>
    <row r="3008" spans="1:5" x14ac:dyDescent="0.25">
      <c r="A3008" s="1">
        <v>39148</v>
      </c>
      <c r="B3008" s="4">
        <f>Data!B3008-Data!B3007</f>
        <v>13.550000000000068</v>
      </c>
      <c r="C3008" s="4">
        <f>Data!C3008-Data!C3007</f>
        <v>-3.5999999999999943</v>
      </c>
      <c r="D3008" s="4">
        <f>Data!D3008-Data!D3007</f>
        <v>0.46000000000000085</v>
      </c>
      <c r="E3008" s="4">
        <f>Data!E3008-Data!E3007</f>
        <v>-5.5699999999999932</v>
      </c>
    </row>
    <row r="3009" spans="1:5" x14ac:dyDescent="0.25">
      <c r="A3009" s="1">
        <v>39149</v>
      </c>
      <c r="B3009" s="4">
        <f>Data!B3009-Data!B3008</f>
        <v>42.649999999999977</v>
      </c>
      <c r="C3009" s="4">
        <f>Data!C3009-Data!C3008</f>
        <v>16</v>
      </c>
      <c r="D3009" s="4">
        <f>Data!D3009-Data!D3008</f>
        <v>2.5399999999999991</v>
      </c>
      <c r="E3009" s="4">
        <f>Data!E3009-Data!E3008</f>
        <v>12.730000000000018</v>
      </c>
    </row>
    <row r="3010" spans="1:5" x14ac:dyDescent="0.25">
      <c r="A3010" s="1">
        <v>39150</v>
      </c>
      <c r="B3010" s="4">
        <f>Data!B3010-Data!B3009</f>
        <v>-17.25</v>
      </c>
      <c r="C3010" s="4">
        <f>Data!C3010-Data!C3009</f>
        <v>-0.25</v>
      </c>
      <c r="D3010" s="4">
        <f>Data!D3010-Data!D3009</f>
        <v>-1.6700000000000017</v>
      </c>
      <c r="E3010" s="4">
        <f>Data!E3010-Data!E3009</f>
        <v>5.6599999999999682</v>
      </c>
    </row>
    <row r="3011" spans="1:5" x14ac:dyDescent="0.25">
      <c r="A3011" s="1">
        <v>39153</v>
      </c>
      <c r="B3011" s="4">
        <f>Data!B3011-Data!B3010</f>
        <v>-0.54999999999995453</v>
      </c>
      <c r="C3011" s="4">
        <f>Data!C3011-Data!C3010</f>
        <v>1.4499999999999886</v>
      </c>
      <c r="D3011" s="4">
        <f>Data!D3011-Data!D3010</f>
        <v>0.70000000000000284</v>
      </c>
      <c r="E3011" s="4">
        <f>Data!E3011-Data!E3010</f>
        <v>2.07000000000005</v>
      </c>
    </row>
    <row r="3012" spans="1:5" x14ac:dyDescent="0.25">
      <c r="A3012" s="1">
        <v>39154</v>
      </c>
      <c r="B3012" s="4">
        <f>Data!B3012-Data!B3011</f>
        <v>1.8999999999999773</v>
      </c>
      <c r="C3012" s="4">
        <f>Data!C3012-Data!C3011</f>
        <v>-3.8000000000000114</v>
      </c>
      <c r="D3012" s="4">
        <f>Data!D3012-Data!D3011</f>
        <v>0.61999999999999744</v>
      </c>
      <c r="E3012" s="4">
        <f>Data!E3012-Data!E3011</f>
        <v>7.3799999999999955</v>
      </c>
    </row>
    <row r="3013" spans="1:5" x14ac:dyDescent="0.25">
      <c r="A3013" s="1">
        <v>39155</v>
      </c>
      <c r="B3013" s="4">
        <f>Data!B3013-Data!B3012</f>
        <v>-14.850000000000023</v>
      </c>
      <c r="C3013" s="4">
        <f>Data!C3013-Data!C3012</f>
        <v>-4.3999999999999773</v>
      </c>
      <c r="D3013" s="4">
        <f>Data!D3013-Data!D3012</f>
        <v>-0.60999999999999943</v>
      </c>
      <c r="E3013" s="4">
        <f>Data!E3013-Data!E3012</f>
        <v>-13.080000000000041</v>
      </c>
    </row>
    <row r="3014" spans="1:5" x14ac:dyDescent="0.25">
      <c r="A3014" s="1">
        <v>39156</v>
      </c>
      <c r="B3014" s="4">
        <f>Data!B3014-Data!B3013</f>
        <v>28.649999999999977</v>
      </c>
      <c r="C3014" s="4">
        <f>Data!C3014-Data!C3013</f>
        <v>0.5</v>
      </c>
      <c r="D3014" s="4">
        <f>Data!D3014-Data!D3013</f>
        <v>2.0000000000003126E-2</v>
      </c>
      <c r="E3014" s="4">
        <f>Data!E3014-Data!E3013</f>
        <v>3.2300000000000182</v>
      </c>
    </row>
    <row r="3015" spans="1:5" x14ac:dyDescent="0.25">
      <c r="A3015" s="1">
        <v>39157</v>
      </c>
      <c r="B3015" s="4">
        <f>Data!B3015-Data!B3014</f>
        <v>7.2000000000000455</v>
      </c>
      <c r="C3015" s="4">
        <f>Data!C3015-Data!C3014</f>
        <v>-0.5</v>
      </c>
      <c r="D3015" s="4">
        <f>Data!D3015-Data!D3014</f>
        <v>-0.28000000000000114</v>
      </c>
      <c r="E3015" s="4">
        <f>Data!E3015-Data!E3014</f>
        <v>-2.5199999999999818</v>
      </c>
    </row>
    <row r="3016" spans="1:5" x14ac:dyDescent="0.25">
      <c r="A3016" s="1">
        <v>39160</v>
      </c>
      <c r="B3016" s="4">
        <f>Data!B3016-Data!B3015</f>
        <v>-4.4500000000000455</v>
      </c>
      <c r="C3016" s="4">
        <f>Data!C3016-Data!C3015</f>
        <v>3.3999999999999773</v>
      </c>
      <c r="D3016" s="4">
        <f>Data!D3016-Data!D3015</f>
        <v>-0.42000000000000171</v>
      </c>
      <c r="E3016" s="4">
        <f>Data!E3016-Data!E3015</f>
        <v>-0.66000000000002501</v>
      </c>
    </row>
    <row r="3017" spans="1:5" x14ac:dyDescent="0.25">
      <c r="A3017" s="1">
        <v>39161</v>
      </c>
      <c r="B3017" s="4">
        <f>Data!B3017-Data!B3016</f>
        <v>1.8500000000000227</v>
      </c>
      <c r="C3017" s="4">
        <f>Data!C3017-Data!C3016</f>
        <v>3.8000000000000114</v>
      </c>
      <c r="D3017" s="4">
        <f>Data!D3017-Data!D3016</f>
        <v>-6.0000000000002274E-2</v>
      </c>
      <c r="E3017" s="4">
        <f>Data!E3017-Data!E3016</f>
        <v>-5</v>
      </c>
    </row>
    <row r="3018" spans="1:5" x14ac:dyDescent="0.25">
      <c r="A3018" s="1">
        <v>39162</v>
      </c>
      <c r="B3018" s="4">
        <f>Data!B3018-Data!B3017</f>
        <v>-1.25</v>
      </c>
      <c r="C3018" s="4">
        <f>Data!C3018-Data!C3017</f>
        <v>6.75</v>
      </c>
      <c r="D3018" s="4">
        <f>Data!D3018-Data!D3017</f>
        <v>0.19000000000000483</v>
      </c>
      <c r="E3018" s="4">
        <f>Data!E3018-Data!E3017</f>
        <v>5.2599999999999909</v>
      </c>
    </row>
    <row r="3019" spans="1:5" x14ac:dyDescent="0.25">
      <c r="A3019" s="1">
        <v>39163</v>
      </c>
      <c r="B3019" s="4">
        <f>Data!B3019-Data!B3018</f>
        <v>3.25</v>
      </c>
      <c r="C3019" s="4">
        <f>Data!C3019-Data!C3018</f>
        <v>5.8000000000000114</v>
      </c>
      <c r="D3019" s="4">
        <f>Data!D3019-Data!D3018</f>
        <v>0.86999999999999744</v>
      </c>
      <c r="E3019" s="4">
        <f>Data!E3019-Data!E3018</f>
        <v>10.560000000000002</v>
      </c>
    </row>
    <row r="3020" spans="1:5" x14ac:dyDescent="0.25">
      <c r="A3020" s="1">
        <v>39164</v>
      </c>
      <c r="B3020" s="4">
        <f>Data!B3020-Data!B3019</f>
        <v>5.1499999999999773</v>
      </c>
      <c r="C3020" s="4">
        <f>Data!C3020-Data!C3019</f>
        <v>1.7999999999999829</v>
      </c>
      <c r="D3020" s="4">
        <f>Data!D3020-Data!D3019</f>
        <v>-0.71000000000000085</v>
      </c>
      <c r="E3020" s="4">
        <f>Data!E3020-Data!E3019</f>
        <v>-2.9099999999999682</v>
      </c>
    </row>
    <row r="3021" spans="1:5" x14ac:dyDescent="0.25">
      <c r="A3021" s="1">
        <v>39167</v>
      </c>
      <c r="B3021" s="4">
        <f>Data!B3021-Data!B3020</f>
        <v>-5.25</v>
      </c>
      <c r="C3021" s="4">
        <f>Data!C3021-Data!C3020</f>
        <v>-0.84999999999999432</v>
      </c>
      <c r="D3021" s="4">
        <f>Data!D3021-Data!D3020</f>
        <v>-0.40999999999999659</v>
      </c>
      <c r="E3021" s="4">
        <f>Data!E3021-Data!E3020</f>
        <v>2.8199999999999932</v>
      </c>
    </row>
    <row r="3022" spans="1:5" x14ac:dyDescent="0.25">
      <c r="A3022" s="1">
        <v>39169</v>
      </c>
      <c r="B3022" s="4">
        <f>Data!B3022-Data!B3021</f>
        <v>12.5</v>
      </c>
      <c r="C3022" s="4">
        <f>Data!C3022-Data!C3021</f>
        <v>0.30000000000001137</v>
      </c>
      <c r="D3022" s="4">
        <f>Data!D3022-Data!D3021</f>
        <v>0.18999999999999773</v>
      </c>
      <c r="E3022" s="4">
        <f>Data!E3022-Data!E3021</f>
        <v>-0.69999999999998863</v>
      </c>
    </row>
    <row r="3023" spans="1:5" x14ac:dyDescent="0.25">
      <c r="A3023" s="1">
        <v>39170</v>
      </c>
      <c r="B3023" s="4">
        <f>Data!B3023-Data!B3022</f>
        <v>11.550000000000068</v>
      </c>
      <c r="C3023" s="4">
        <f>Data!C3023-Data!C3022</f>
        <v>6.75</v>
      </c>
      <c r="D3023" s="4">
        <f>Data!D3023-Data!D3022</f>
        <v>0.39000000000000057</v>
      </c>
      <c r="E3023" s="4">
        <f>Data!E3023-Data!E3022</f>
        <v>0.16999999999995907</v>
      </c>
    </row>
    <row r="3024" spans="1:5" x14ac:dyDescent="0.25">
      <c r="A3024" s="1">
        <v>39171</v>
      </c>
      <c r="B3024" s="4">
        <f>Data!B3024-Data!B3023</f>
        <v>22.049999999999955</v>
      </c>
      <c r="C3024" s="4">
        <f>Data!C3024-Data!C3023</f>
        <v>0.69999999999998863</v>
      </c>
      <c r="D3024" s="4">
        <f>Data!D3024-Data!D3023</f>
        <v>-9.0000000000003411E-2</v>
      </c>
      <c r="E3024" s="4">
        <f>Data!E3024-Data!E3023</f>
        <v>7.3400000000000318</v>
      </c>
    </row>
    <row r="3025" spans="1:5" x14ac:dyDescent="0.25">
      <c r="A3025" s="1">
        <v>39174</v>
      </c>
      <c r="B3025" s="4">
        <f>Data!B3025-Data!B3024</f>
        <v>-16.100000000000023</v>
      </c>
      <c r="C3025" s="4">
        <f>Data!C3025-Data!C3024</f>
        <v>-9.4499999999999886</v>
      </c>
      <c r="D3025" s="4">
        <f>Data!D3025-Data!D3024</f>
        <v>-1.2899999999999991</v>
      </c>
      <c r="E3025" s="4">
        <f>Data!E3025-Data!E3024</f>
        <v>-22.54000000000002</v>
      </c>
    </row>
    <row r="3026" spans="1:5" x14ac:dyDescent="0.25">
      <c r="A3026" s="1">
        <v>39175</v>
      </c>
      <c r="B3026" s="4">
        <f>Data!B3026-Data!B3025</f>
        <v>7.8000000000000682</v>
      </c>
      <c r="C3026" s="4">
        <f>Data!C3026-Data!C3025</f>
        <v>3</v>
      </c>
      <c r="D3026" s="4">
        <f>Data!D3026-Data!D3025</f>
        <v>0.17000000000000171</v>
      </c>
      <c r="E3026" s="4">
        <f>Data!E3026-Data!E3025</f>
        <v>5.0400000000000205</v>
      </c>
    </row>
    <row r="3027" spans="1:5" x14ac:dyDescent="0.25">
      <c r="A3027" s="1">
        <v>39176</v>
      </c>
      <c r="B3027" s="4">
        <f>Data!B3027-Data!B3026</f>
        <v>26.449999999999932</v>
      </c>
      <c r="C3027" s="4">
        <f>Data!C3027-Data!C3026</f>
        <v>-1.0500000000000114</v>
      </c>
      <c r="D3027" s="4">
        <f>Data!D3027-Data!D3026</f>
        <v>0.68999999999999773</v>
      </c>
      <c r="E3027" s="4">
        <f>Data!E3027-Data!E3026</f>
        <v>7.4199999999999591</v>
      </c>
    </row>
    <row r="3028" spans="1:5" x14ac:dyDescent="0.25">
      <c r="A3028" s="1">
        <v>39177</v>
      </c>
      <c r="B3028" s="4">
        <f>Data!B3028-Data!B3027</f>
        <v>-16.350000000000023</v>
      </c>
      <c r="C3028" s="4">
        <f>Data!C3028-Data!C3027</f>
        <v>2.1999999999999886</v>
      </c>
      <c r="D3028" s="4">
        <f>Data!D3028-Data!D3027</f>
        <v>-0.25</v>
      </c>
      <c r="E3028" s="4">
        <f>Data!E3028-Data!E3027</f>
        <v>23.870000000000005</v>
      </c>
    </row>
    <row r="3029" spans="1:5" x14ac:dyDescent="0.25">
      <c r="A3029" s="1">
        <v>39181</v>
      </c>
      <c r="B3029" s="4">
        <f>Data!B3029-Data!B3028</f>
        <v>0.35000000000002274</v>
      </c>
      <c r="C3029" s="4">
        <f>Data!C3029-Data!C3028</f>
        <v>3.7000000000000171</v>
      </c>
      <c r="D3029" s="4">
        <f>Data!D3029-Data!D3028</f>
        <v>0.56000000000000227</v>
      </c>
      <c r="E3029" s="4">
        <f>Data!E3029-Data!E3028</f>
        <v>24.830000000000041</v>
      </c>
    </row>
    <row r="3030" spans="1:5" x14ac:dyDescent="0.25">
      <c r="A3030" s="1">
        <v>39182</v>
      </c>
      <c r="B3030" s="4">
        <f>Data!B3030-Data!B3029</f>
        <v>-9.75</v>
      </c>
      <c r="C3030" s="4">
        <f>Data!C3030-Data!C3029</f>
        <v>5.1999999999999886</v>
      </c>
      <c r="D3030" s="4">
        <f>Data!D3030-Data!D3029</f>
        <v>0.32999999999999829</v>
      </c>
      <c r="E3030" s="4">
        <f>Data!E3030-Data!E3029</f>
        <v>1.9900000000000091</v>
      </c>
    </row>
    <row r="3031" spans="1:5" x14ac:dyDescent="0.25">
      <c r="A3031" s="1">
        <v>39183</v>
      </c>
      <c r="B3031" s="4">
        <f>Data!B3031-Data!B3030</f>
        <v>-18.649999999999977</v>
      </c>
      <c r="C3031" s="4">
        <f>Data!C3031-Data!C3030</f>
        <v>-3.5</v>
      </c>
      <c r="D3031" s="4">
        <f>Data!D3031-Data!D3030</f>
        <v>2.0700000000000003</v>
      </c>
      <c r="E3031" s="4">
        <f>Data!E3031-Data!E3030</f>
        <v>14.409999999999968</v>
      </c>
    </row>
    <row r="3032" spans="1:5" x14ac:dyDescent="0.25">
      <c r="A3032" s="1">
        <v>39184</v>
      </c>
      <c r="B3032" s="4">
        <f>Data!B3032-Data!B3031</f>
        <v>3.2999999999999545</v>
      </c>
      <c r="C3032" s="4">
        <f>Data!C3032-Data!C3031</f>
        <v>1.9000000000000057</v>
      </c>
      <c r="D3032" s="4">
        <f>Data!D3032-Data!D3031</f>
        <v>-0.67999999999999972</v>
      </c>
      <c r="E3032" s="4">
        <f>Data!E3032-Data!E3031</f>
        <v>-14.060000000000002</v>
      </c>
    </row>
    <row r="3033" spans="1:5" x14ac:dyDescent="0.25">
      <c r="A3033" s="1">
        <v>39185</v>
      </c>
      <c r="B3033" s="4">
        <f>Data!B3033-Data!B3032</f>
        <v>8.5500000000000682</v>
      </c>
      <c r="C3033" s="4">
        <f>Data!C3033-Data!C3032</f>
        <v>-9.9999999999994316E-2</v>
      </c>
      <c r="D3033" s="4">
        <f>Data!D3033-Data!D3032</f>
        <v>0.69000000000000483</v>
      </c>
      <c r="E3033" s="4">
        <f>Data!E3033-Data!E3032</f>
        <v>13.53000000000003</v>
      </c>
    </row>
    <row r="3034" spans="1:5" x14ac:dyDescent="0.25">
      <c r="A3034" s="1">
        <v>39188</v>
      </c>
      <c r="B3034" s="4">
        <f>Data!B3034-Data!B3033</f>
        <v>1</v>
      </c>
      <c r="C3034" s="4">
        <f>Data!C3034-Data!C3033</f>
        <v>6.5499999999999829</v>
      </c>
      <c r="D3034" s="4">
        <f>Data!D3034-Data!D3033</f>
        <v>1.8799999999999955</v>
      </c>
      <c r="E3034" s="4">
        <f>Data!E3034-Data!E3033</f>
        <v>19.569999999999993</v>
      </c>
    </row>
    <row r="3035" spans="1:5" x14ac:dyDescent="0.25">
      <c r="A3035" s="1">
        <v>39189</v>
      </c>
      <c r="B3035" s="4">
        <f>Data!B3035-Data!B3034</f>
        <v>3.2999999999999545</v>
      </c>
      <c r="C3035" s="4">
        <f>Data!C3035-Data!C3034</f>
        <v>-2.8499999999999943</v>
      </c>
      <c r="D3035" s="4">
        <f>Data!D3035-Data!D3034</f>
        <v>0.28999999999999915</v>
      </c>
      <c r="E3035" s="4">
        <f>Data!E3035-Data!E3034</f>
        <v>-4.1999999999999886</v>
      </c>
    </row>
    <row r="3036" spans="1:5" x14ac:dyDescent="0.25">
      <c r="A3036" s="1">
        <v>39190</v>
      </c>
      <c r="B3036" s="4">
        <f>Data!B3036-Data!B3035</f>
        <v>-3.6499999999999773</v>
      </c>
      <c r="C3036" s="4">
        <f>Data!C3036-Data!C3035</f>
        <v>-2.5499999999999829</v>
      </c>
      <c r="D3036" s="4">
        <f>Data!D3036-Data!D3035</f>
        <v>-1.7899999999999991</v>
      </c>
      <c r="E3036" s="4">
        <f>Data!E3036-Data!E3035</f>
        <v>-15.28000000000003</v>
      </c>
    </row>
    <row r="3037" spans="1:5" x14ac:dyDescent="0.25">
      <c r="A3037" s="1">
        <v>39191</v>
      </c>
      <c r="B3037" s="4">
        <f>Data!B3037-Data!B3036</f>
        <v>-3.7000000000000455</v>
      </c>
      <c r="C3037" s="4">
        <f>Data!C3037-Data!C3036</f>
        <v>-1.1500000000000057</v>
      </c>
      <c r="D3037" s="4">
        <f>Data!D3037-Data!D3036</f>
        <v>-0.50999999999999801</v>
      </c>
      <c r="E3037" s="4">
        <f>Data!E3037-Data!E3036</f>
        <v>-5.4399999999999977</v>
      </c>
    </row>
    <row r="3038" spans="1:5" x14ac:dyDescent="0.25">
      <c r="A3038" s="1">
        <v>39192</v>
      </c>
      <c r="B3038" s="4">
        <f>Data!B3038-Data!B3037</f>
        <v>7.9500000000000455</v>
      </c>
      <c r="C3038" s="4">
        <f>Data!C3038-Data!C3037</f>
        <v>-1.6500000000000057</v>
      </c>
      <c r="D3038" s="4">
        <f>Data!D3038-Data!D3037</f>
        <v>1.3999999999999986</v>
      </c>
      <c r="E3038" s="4">
        <f>Data!E3038-Data!E3037</f>
        <v>25.759999999999991</v>
      </c>
    </row>
    <row r="3039" spans="1:5" x14ac:dyDescent="0.25">
      <c r="A3039" s="1">
        <v>39195</v>
      </c>
      <c r="B3039" s="4">
        <f>Data!B3039-Data!B3038</f>
        <v>2</v>
      </c>
      <c r="C3039" s="4">
        <f>Data!C3039-Data!C3038</f>
        <v>-3.3000000000000114</v>
      </c>
      <c r="D3039" s="4">
        <f>Data!D3039-Data!D3038</f>
        <v>2.0799999999999983</v>
      </c>
      <c r="E3039" s="4">
        <f>Data!E3039-Data!E3038</f>
        <v>20.550000000000011</v>
      </c>
    </row>
    <row r="3040" spans="1:5" x14ac:dyDescent="0.25">
      <c r="A3040" s="1">
        <v>39196</v>
      </c>
      <c r="B3040" s="4">
        <f>Data!B3040-Data!B3039</f>
        <v>-6.1000000000000227</v>
      </c>
      <c r="C3040" s="4">
        <f>Data!C3040-Data!C3039</f>
        <v>4.9500000000000171</v>
      </c>
      <c r="D3040" s="4">
        <f>Data!D3040-Data!D3039</f>
        <v>1.3800000000000026</v>
      </c>
      <c r="E3040" s="4">
        <f>Data!E3040-Data!E3039</f>
        <v>19</v>
      </c>
    </row>
    <row r="3041" spans="1:5" x14ac:dyDescent="0.25">
      <c r="A3041" s="1">
        <v>39197</v>
      </c>
      <c r="B3041" s="4">
        <f>Data!B3041-Data!B3040</f>
        <v>-2.75</v>
      </c>
      <c r="C3041" s="4">
        <f>Data!C3041-Data!C3040</f>
        <v>4.0499999999999829</v>
      </c>
      <c r="D3041" s="4">
        <f>Data!D3041-Data!D3040</f>
        <v>1.5799999999999983</v>
      </c>
      <c r="E3041" s="4">
        <f>Data!E3041-Data!E3040</f>
        <v>-7.3299999999999841</v>
      </c>
    </row>
    <row r="3042" spans="1:5" x14ac:dyDescent="0.25">
      <c r="A3042" s="1">
        <v>39198</v>
      </c>
      <c r="B3042" s="4">
        <f>Data!B3042-Data!B3041</f>
        <v>5.8999999999999773</v>
      </c>
      <c r="C3042" s="4">
        <f>Data!C3042-Data!C3041</f>
        <v>3.5</v>
      </c>
      <c r="D3042" s="4">
        <f>Data!D3042-Data!D3041</f>
        <v>-0.46000000000000085</v>
      </c>
      <c r="E3042" s="4">
        <f>Data!E3042-Data!E3041</f>
        <v>-9.1500000000000341</v>
      </c>
    </row>
    <row r="3043" spans="1:5" x14ac:dyDescent="0.25">
      <c r="A3043" s="1">
        <v>39199</v>
      </c>
      <c r="B3043" s="4">
        <f>Data!B3043-Data!B3042</f>
        <v>-5.25</v>
      </c>
      <c r="C3043" s="4">
        <f>Data!C3043-Data!C3042</f>
        <v>-5.1999999999999886</v>
      </c>
      <c r="D3043" s="4">
        <f>Data!D3043-Data!D3042</f>
        <v>-0.92999999999999972</v>
      </c>
      <c r="E3043" s="4">
        <f>Data!E3043-Data!E3042</f>
        <v>-20.149999999999977</v>
      </c>
    </row>
    <row r="3044" spans="1:5" x14ac:dyDescent="0.25">
      <c r="A3044" s="1">
        <v>39202</v>
      </c>
      <c r="B3044" s="4">
        <f>Data!B3044-Data!B3043</f>
        <v>-2.1999999999999318</v>
      </c>
      <c r="C3044" s="4">
        <f>Data!C3044-Data!C3043</f>
        <v>-10.099999999999994</v>
      </c>
      <c r="D3044" s="4">
        <f>Data!D3044-Data!D3043</f>
        <v>0.73000000000000398</v>
      </c>
      <c r="E3044" s="4">
        <f>Data!E3044-Data!E3043</f>
        <v>10.560000000000002</v>
      </c>
    </row>
    <row r="3045" spans="1:5" x14ac:dyDescent="0.25">
      <c r="A3045" s="1">
        <v>39205</v>
      </c>
      <c r="B3045" s="4">
        <f>Data!B3045-Data!B3044</f>
        <v>7.6000000000000227</v>
      </c>
      <c r="C3045" s="4">
        <f>Data!C3045-Data!C3044</f>
        <v>-3.5999999999999943</v>
      </c>
      <c r="D3045" s="4">
        <f>Data!D3045-Data!D3044</f>
        <v>1.3099999999999952</v>
      </c>
      <c r="E3045" s="4">
        <f>Data!E3045-Data!E3044</f>
        <v>6.3600000000000136</v>
      </c>
    </row>
    <row r="3046" spans="1:5" x14ac:dyDescent="0.25">
      <c r="A3046" s="1">
        <v>39206</v>
      </c>
      <c r="B3046" s="4">
        <f>Data!B3046-Data!B3045</f>
        <v>2.1499999999999773</v>
      </c>
      <c r="C3046" s="4">
        <f>Data!C3046-Data!C3045</f>
        <v>-0.75</v>
      </c>
      <c r="D3046" s="4">
        <f>Data!D3046-Data!D3045</f>
        <v>-0.23999999999999488</v>
      </c>
      <c r="E3046" s="4">
        <f>Data!E3046-Data!E3045</f>
        <v>-3.4399999999999977</v>
      </c>
    </row>
    <row r="3047" spans="1:5" x14ac:dyDescent="0.25">
      <c r="A3047" s="1">
        <v>39209</v>
      </c>
      <c r="B3047" s="4">
        <f>Data!B3047-Data!B3046</f>
        <v>-15.800000000000068</v>
      </c>
      <c r="C3047" s="4">
        <f>Data!C3047-Data!C3046</f>
        <v>0.39999999999997726</v>
      </c>
      <c r="D3047" s="4">
        <f>Data!D3047-Data!D3046</f>
        <v>0.12999999999999545</v>
      </c>
      <c r="E3047" s="4">
        <f>Data!E3047-Data!E3046</f>
        <v>-0.8900000000000432</v>
      </c>
    </row>
    <row r="3048" spans="1:5" x14ac:dyDescent="0.25">
      <c r="A3048" s="1">
        <v>39210</v>
      </c>
      <c r="B3048" s="4">
        <f>Data!B3048-Data!B3047</f>
        <v>-12.299999999999955</v>
      </c>
      <c r="C3048" s="4">
        <f>Data!C3048-Data!C3047</f>
        <v>-0.94999999999998863</v>
      </c>
      <c r="D3048" s="4">
        <f>Data!D3048-Data!D3047</f>
        <v>-0.89000000000000057</v>
      </c>
      <c r="E3048" s="4">
        <f>Data!E3048-Data!E3047</f>
        <v>1.1100000000000136</v>
      </c>
    </row>
    <row r="3049" spans="1:5" x14ac:dyDescent="0.25">
      <c r="A3049" s="1">
        <v>39211</v>
      </c>
      <c r="B3049" s="4">
        <f>Data!B3049-Data!B3048</f>
        <v>-4.9999999999954525E-2</v>
      </c>
      <c r="C3049" s="4">
        <f>Data!C3049-Data!C3048</f>
        <v>-3.4499999999999886</v>
      </c>
      <c r="D3049" s="4">
        <f>Data!D3049-Data!D3048</f>
        <v>-0.65999999999999659</v>
      </c>
      <c r="E3049" s="4">
        <f>Data!E3049-Data!E3048</f>
        <v>8</v>
      </c>
    </row>
    <row r="3050" spans="1:5" x14ac:dyDescent="0.25">
      <c r="A3050" s="1">
        <v>39212</v>
      </c>
      <c r="B3050" s="4">
        <f>Data!B3050-Data!B3049</f>
        <v>-1.5</v>
      </c>
      <c r="C3050" s="4">
        <f>Data!C3050-Data!C3049</f>
        <v>-1.0500000000000114</v>
      </c>
      <c r="D3050" s="4">
        <f>Data!D3050-Data!D3049</f>
        <v>-1.3699999999999974</v>
      </c>
      <c r="E3050" s="4">
        <f>Data!E3050-Data!E3049</f>
        <v>12.410000000000025</v>
      </c>
    </row>
    <row r="3051" spans="1:5" x14ac:dyDescent="0.25">
      <c r="A3051" s="1">
        <v>39213</v>
      </c>
      <c r="B3051" s="4">
        <f>Data!B3051-Data!B3050</f>
        <v>-6.25</v>
      </c>
      <c r="C3051" s="4">
        <f>Data!C3051-Data!C3050</f>
        <v>-4.5500000000000114</v>
      </c>
      <c r="D3051" s="4">
        <f>Data!D3051-Data!D3050</f>
        <v>-8.00000000000054E-2</v>
      </c>
      <c r="E3051" s="4">
        <f>Data!E3051-Data!E3050</f>
        <v>-6.3600000000000136</v>
      </c>
    </row>
    <row r="3052" spans="1:5" x14ac:dyDescent="0.25">
      <c r="A3052" s="1">
        <v>39216</v>
      </c>
      <c r="B3052" s="4">
        <f>Data!B3052-Data!B3051</f>
        <v>-32.200000000000045</v>
      </c>
      <c r="C3052" s="4">
        <f>Data!C3052-Data!C3051</f>
        <v>6.6000000000000227</v>
      </c>
      <c r="D3052" s="4">
        <f>Data!D3052-Data!D3051</f>
        <v>1.1300000000000026</v>
      </c>
      <c r="E3052" s="4">
        <f>Data!E3052-Data!E3051</f>
        <v>19.400000000000034</v>
      </c>
    </row>
    <row r="3053" spans="1:5" x14ac:dyDescent="0.25">
      <c r="A3053" s="1">
        <v>39217</v>
      </c>
      <c r="B3053" s="4">
        <f>Data!B3053-Data!B3052</f>
        <v>6.2000000000000455</v>
      </c>
      <c r="C3053" s="4">
        <f>Data!C3053-Data!C3052</f>
        <v>1.0499999999999829</v>
      </c>
      <c r="D3053" s="4">
        <f>Data!D3053-Data!D3052</f>
        <v>-0.46000000000000085</v>
      </c>
      <c r="E3053" s="4">
        <f>Data!E3053-Data!E3052</f>
        <v>0.52999999999997272</v>
      </c>
    </row>
    <row r="3054" spans="1:5" x14ac:dyDescent="0.25">
      <c r="A3054" s="1">
        <v>39218</v>
      </c>
      <c r="B3054" s="4">
        <f>Data!B3054-Data!B3053</f>
        <v>5.8999999999999773</v>
      </c>
      <c r="C3054" s="4">
        <f>Data!C3054-Data!C3053</f>
        <v>4.2000000000000171</v>
      </c>
      <c r="D3054" s="4">
        <f>Data!D3054-Data!D3053</f>
        <v>0.67999999999999972</v>
      </c>
      <c r="E3054" s="4">
        <f>Data!E3054-Data!E3053</f>
        <v>-2.7799999999999727</v>
      </c>
    </row>
    <row r="3055" spans="1:5" x14ac:dyDescent="0.25">
      <c r="A3055" s="1">
        <v>39219</v>
      </c>
      <c r="B3055" s="4">
        <f>Data!B3055-Data!B3054</f>
        <v>14.5</v>
      </c>
      <c r="C3055" s="4">
        <f>Data!C3055-Data!C3054</f>
        <v>-2.25</v>
      </c>
      <c r="D3055" s="4">
        <f>Data!D3055-Data!D3054</f>
        <v>0.32999999999999829</v>
      </c>
      <c r="E3055" s="4">
        <f>Data!E3055-Data!E3054</f>
        <v>7.8600000000000136</v>
      </c>
    </row>
    <row r="3056" spans="1:5" x14ac:dyDescent="0.25">
      <c r="A3056" s="1">
        <v>39220</v>
      </c>
      <c r="B3056" s="4">
        <f>Data!B3056-Data!B3055</f>
        <v>-12.100000000000023</v>
      </c>
      <c r="C3056" s="4">
        <f>Data!C3056-Data!C3055</f>
        <v>-1.5500000000000114</v>
      </c>
      <c r="D3056" s="4">
        <f>Data!D3056-Data!D3055</f>
        <v>-0.93999999999999773</v>
      </c>
      <c r="E3056" s="4">
        <f>Data!E3056-Data!E3055</f>
        <v>-5.57000000000005</v>
      </c>
    </row>
    <row r="3057" spans="1:5" x14ac:dyDescent="0.25">
      <c r="A3057" s="1">
        <v>39223</v>
      </c>
      <c r="B3057" s="4">
        <f>Data!B3057-Data!B3056</f>
        <v>-7.3999999999999773</v>
      </c>
      <c r="C3057" s="4">
        <f>Data!C3057-Data!C3056</f>
        <v>-0.19999999999998863</v>
      </c>
      <c r="D3057" s="4">
        <f>Data!D3057-Data!D3056</f>
        <v>1.5900000000000034</v>
      </c>
      <c r="E3057" s="4">
        <f>Data!E3057-Data!E3056</f>
        <v>28.149999999999977</v>
      </c>
    </row>
    <row r="3058" spans="1:5" x14ac:dyDescent="0.25">
      <c r="A3058" s="1">
        <v>39224</v>
      </c>
      <c r="B3058" s="4">
        <f>Data!B3058-Data!B3057</f>
        <v>3.7999999999999545</v>
      </c>
      <c r="C3058" s="4">
        <f>Data!C3058-Data!C3057</f>
        <v>0.89999999999997726</v>
      </c>
      <c r="D3058" s="4">
        <f>Data!D3058-Data!D3057</f>
        <v>1.2999999999999972</v>
      </c>
      <c r="E3058" s="4">
        <f>Data!E3058-Data!E3057</f>
        <v>4.0299999999999727</v>
      </c>
    </row>
    <row r="3059" spans="1:5" x14ac:dyDescent="0.25">
      <c r="A3059" s="1">
        <v>39225</v>
      </c>
      <c r="B3059" s="4">
        <f>Data!B3059-Data!B3058</f>
        <v>-7.1499999999999773</v>
      </c>
      <c r="C3059" s="4">
        <f>Data!C3059-Data!C3058</f>
        <v>4.25</v>
      </c>
      <c r="D3059" s="4">
        <f>Data!D3059-Data!D3058</f>
        <v>-0.20000000000000284</v>
      </c>
      <c r="E3059" s="4">
        <f>Data!E3059-Data!E3058</f>
        <v>27.790000000000077</v>
      </c>
    </row>
    <row r="3060" spans="1:5" x14ac:dyDescent="0.25">
      <c r="A3060" s="1">
        <v>39226</v>
      </c>
      <c r="B3060" s="4">
        <f>Data!B3060-Data!B3059</f>
        <v>-5.5499999999999545</v>
      </c>
      <c r="C3060" s="4">
        <f>Data!C3060-Data!C3059</f>
        <v>2.8000000000000114</v>
      </c>
      <c r="D3060" s="4">
        <f>Data!D3060-Data!D3059</f>
        <v>-0.54999999999999716</v>
      </c>
      <c r="E3060" s="4">
        <f>Data!E3060-Data!E3059</f>
        <v>-24.129999999999995</v>
      </c>
    </row>
    <row r="3061" spans="1:5" x14ac:dyDescent="0.25">
      <c r="A3061" s="1">
        <v>39227</v>
      </c>
      <c r="B3061" s="4">
        <f>Data!B3061-Data!B3060</f>
        <v>1.8499999999999091</v>
      </c>
      <c r="C3061" s="4">
        <f>Data!C3061-Data!C3060</f>
        <v>1.8499999999999943</v>
      </c>
      <c r="D3061" s="4">
        <f>Data!D3061-Data!D3060</f>
        <v>0.10999999999999943</v>
      </c>
      <c r="E3061" s="4">
        <f>Data!E3061-Data!E3060</f>
        <v>-6.4000000000000909</v>
      </c>
    </row>
    <row r="3062" spans="1:5" x14ac:dyDescent="0.25">
      <c r="A3062" s="1">
        <v>39230</v>
      </c>
      <c r="B3062" s="4">
        <f>Data!B3062-Data!B3061</f>
        <v>2.8500000000000227</v>
      </c>
      <c r="C3062" s="4">
        <f>Data!C3062-Data!C3061</f>
        <v>-2.5999999999999943</v>
      </c>
      <c r="D3062" s="4">
        <f>Data!D3062-Data!D3061</f>
        <v>0</v>
      </c>
      <c r="E3062" s="4">
        <f>Data!E3062-Data!E3061</f>
        <v>1.4500000000000455</v>
      </c>
    </row>
    <row r="3063" spans="1:5" x14ac:dyDescent="0.25">
      <c r="A3063" s="1">
        <v>39231</v>
      </c>
      <c r="B3063" s="4">
        <f>Data!B3063-Data!B3062</f>
        <v>1.3999999999999773</v>
      </c>
      <c r="C3063" s="4">
        <f>Data!C3063-Data!C3062</f>
        <v>2.0999999999999943</v>
      </c>
      <c r="D3063" s="4">
        <f>Data!D3063-Data!D3062</f>
        <v>-0.39000000000000057</v>
      </c>
      <c r="E3063" s="4">
        <f>Data!E3063-Data!E3062</f>
        <v>2.8799999999999955</v>
      </c>
    </row>
    <row r="3064" spans="1:5" x14ac:dyDescent="0.25">
      <c r="A3064" s="1">
        <v>39232</v>
      </c>
      <c r="B3064" s="4">
        <f>Data!B3064-Data!B3063</f>
        <v>-1.1499999999999773</v>
      </c>
      <c r="C3064" s="4">
        <f>Data!C3064-Data!C3063</f>
        <v>-3.9000000000000057</v>
      </c>
      <c r="D3064" s="4">
        <f>Data!D3064-Data!D3063</f>
        <v>-0.87999999999999545</v>
      </c>
      <c r="E3064" s="4">
        <f>Data!E3064-Data!E3063</f>
        <v>-1.3300000000000409</v>
      </c>
    </row>
    <row r="3065" spans="1:5" x14ac:dyDescent="0.25">
      <c r="A3065" s="1">
        <v>39233</v>
      </c>
      <c r="B3065" s="4">
        <f>Data!B3065-Data!B3064</f>
        <v>-4.9499999999999318</v>
      </c>
      <c r="C3065" s="4">
        <f>Data!C3065-Data!C3064</f>
        <v>4.8000000000000114</v>
      </c>
      <c r="D3065" s="4">
        <f>Data!D3065-Data!D3064</f>
        <v>-1.0200000000000031</v>
      </c>
      <c r="E3065" s="4">
        <f>Data!E3065-Data!E3064</f>
        <v>3.9300000000000637</v>
      </c>
    </row>
    <row r="3066" spans="1:5" x14ac:dyDescent="0.25">
      <c r="A3066" s="1">
        <v>39234</v>
      </c>
      <c r="B3066" s="4">
        <f>Data!B3066-Data!B3065</f>
        <v>-0.95000000000004547</v>
      </c>
      <c r="C3066" s="4">
        <f>Data!C3066-Data!C3065</f>
        <v>-2.25</v>
      </c>
      <c r="D3066" s="4">
        <f>Data!D3066-Data!D3065</f>
        <v>0.93999999999999773</v>
      </c>
      <c r="E3066" s="4">
        <f>Data!E3066-Data!E3065</f>
        <v>2.1699999999999591</v>
      </c>
    </row>
    <row r="3067" spans="1:5" x14ac:dyDescent="0.25">
      <c r="A3067" s="1">
        <v>39237</v>
      </c>
      <c r="B3067" s="4">
        <f>Data!B3067-Data!B3066</f>
        <v>6.2000000000000455</v>
      </c>
      <c r="C3067" s="4">
        <f>Data!C3067-Data!C3066</f>
        <v>-4.8000000000000114</v>
      </c>
      <c r="D3067" s="4">
        <f>Data!D3067-Data!D3066</f>
        <v>0.8300000000000054</v>
      </c>
      <c r="E3067" s="4">
        <f>Data!E3067-Data!E3066</f>
        <v>1.8999999999999773</v>
      </c>
    </row>
    <row r="3068" spans="1:5" x14ac:dyDescent="0.25">
      <c r="A3068" s="1">
        <v>39238</v>
      </c>
      <c r="B3068" s="4">
        <f>Data!B3068-Data!B3067</f>
        <v>0.44999999999993179</v>
      </c>
      <c r="C3068" s="4">
        <f>Data!C3068-Data!C3067</f>
        <v>-0.89999999999997726</v>
      </c>
      <c r="D3068" s="4">
        <f>Data!D3068-Data!D3067</f>
        <v>0.52999999999999403</v>
      </c>
      <c r="E3068" s="4">
        <f>Data!E3068-Data!E3067</f>
        <v>3.8400000000000318</v>
      </c>
    </row>
    <row r="3069" spans="1:5" x14ac:dyDescent="0.25">
      <c r="A3069" s="1">
        <v>39239</v>
      </c>
      <c r="B3069" s="4">
        <f>Data!B3069-Data!B3068</f>
        <v>-5</v>
      </c>
      <c r="C3069" s="4">
        <f>Data!C3069-Data!C3068</f>
        <v>-0.30000000000001137</v>
      </c>
      <c r="D3069" s="4">
        <f>Data!D3069-Data!D3068</f>
        <v>-1.1499999999999986</v>
      </c>
      <c r="E3069" s="4">
        <f>Data!E3069-Data!E3068</f>
        <v>-20.720000000000027</v>
      </c>
    </row>
    <row r="3070" spans="1:5" x14ac:dyDescent="0.25">
      <c r="A3070" s="1">
        <v>39240</v>
      </c>
      <c r="B3070" s="4">
        <f>Data!B3070-Data!B3069</f>
        <v>-3.75</v>
      </c>
      <c r="C3070" s="4">
        <f>Data!C3070-Data!C3069</f>
        <v>-3.8000000000000114</v>
      </c>
      <c r="D3070" s="4">
        <f>Data!D3070-Data!D3069</f>
        <v>-1.019999999999996</v>
      </c>
      <c r="E3070" s="4">
        <f>Data!E3070-Data!E3069</f>
        <v>-2.5199999999999818</v>
      </c>
    </row>
    <row r="3071" spans="1:5" x14ac:dyDescent="0.25">
      <c r="A3071" s="1">
        <v>39241</v>
      </c>
      <c r="B3071" s="4">
        <f>Data!B3071-Data!B3070</f>
        <v>-14.850000000000023</v>
      </c>
      <c r="C3071" s="4">
        <f>Data!C3071-Data!C3070</f>
        <v>-2.0499999999999829</v>
      </c>
      <c r="D3071" s="4">
        <f>Data!D3071-Data!D3070</f>
        <v>-0.16000000000000369</v>
      </c>
      <c r="E3071" s="4">
        <f>Data!E3071-Data!E3070</f>
        <v>-25.850000000000023</v>
      </c>
    </row>
    <row r="3072" spans="1:5" x14ac:dyDescent="0.25">
      <c r="A3072" s="1">
        <v>39244</v>
      </c>
      <c r="B3072" s="4">
        <f>Data!B3072-Data!B3071</f>
        <v>-6.2999999999999545</v>
      </c>
      <c r="C3072" s="4">
        <f>Data!C3072-Data!C3071</f>
        <v>-1.0500000000000114</v>
      </c>
      <c r="D3072" s="4">
        <f>Data!D3072-Data!D3071</f>
        <v>1.5200000000000031</v>
      </c>
      <c r="E3072" s="4">
        <f>Data!E3072-Data!E3071</f>
        <v>-5.1699999999999591</v>
      </c>
    </row>
    <row r="3073" spans="1:5" x14ac:dyDescent="0.25">
      <c r="A3073" s="1">
        <v>39245</v>
      </c>
      <c r="B3073" s="4">
        <f>Data!B3073-Data!B3072</f>
        <v>-14.049999999999955</v>
      </c>
      <c r="C3073" s="4">
        <f>Data!C3073-Data!C3072</f>
        <v>1.3000000000000114</v>
      </c>
      <c r="D3073" s="4">
        <f>Data!D3073-Data!D3072</f>
        <v>-1.1900000000000048</v>
      </c>
      <c r="E3073" s="4">
        <f>Data!E3073-Data!E3072</f>
        <v>20.629999999999995</v>
      </c>
    </row>
    <row r="3074" spans="1:5" x14ac:dyDescent="0.25">
      <c r="A3074" s="1">
        <v>39246</v>
      </c>
      <c r="B3074" s="4">
        <f>Data!B3074-Data!B3073</f>
        <v>16.599999999999909</v>
      </c>
      <c r="C3074" s="4">
        <f>Data!C3074-Data!C3073</f>
        <v>-2.9500000000000171</v>
      </c>
      <c r="D3074" s="4">
        <f>Data!D3074-Data!D3073</f>
        <v>-0.22999999999999687</v>
      </c>
      <c r="E3074" s="4">
        <f>Data!E3074-Data!E3073</f>
        <v>-6.9800000000000182</v>
      </c>
    </row>
    <row r="3075" spans="1:5" x14ac:dyDescent="0.25">
      <c r="A3075" s="1">
        <v>39247</v>
      </c>
      <c r="B3075" s="4">
        <f>Data!B3075-Data!B3074</f>
        <v>10.700000000000045</v>
      </c>
      <c r="C3075" s="4">
        <f>Data!C3075-Data!C3074</f>
        <v>0.10000000000002274</v>
      </c>
      <c r="D3075" s="4">
        <f>Data!D3075-Data!D3074</f>
        <v>0.14999999999999858</v>
      </c>
      <c r="E3075" s="4">
        <f>Data!E3075-Data!E3074</f>
        <v>16.75</v>
      </c>
    </row>
    <row r="3076" spans="1:5" x14ac:dyDescent="0.25">
      <c r="A3076" s="1">
        <v>39248</v>
      </c>
      <c r="B3076" s="4">
        <f>Data!B3076-Data!B3075</f>
        <v>-6.1000000000000227</v>
      </c>
      <c r="C3076" s="4">
        <f>Data!C3076-Data!C3075</f>
        <v>0.25</v>
      </c>
      <c r="D3076" s="4">
        <f>Data!D3076-Data!D3075</f>
        <v>1.1000000000000014</v>
      </c>
      <c r="E3076" s="4">
        <f>Data!E3076-Data!E3075</f>
        <v>-12.419999999999959</v>
      </c>
    </row>
    <row r="3077" spans="1:5" x14ac:dyDescent="0.25">
      <c r="A3077" s="1">
        <v>39251</v>
      </c>
      <c r="B3077" s="4">
        <f>Data!B3077-Data!B3076</f>
        <v>-1.25</v>
      </c>
      <c r="C3077" s="4">
        <f>Data!C3077-Data!C3076</f>
        <v>0.39999999999997726</v>
      </c>
      <c r="D3077" s="4">
        <f>Data!D3077-Data!D3076</f>
        <v>-2.0000000000003126E-2</v>
      </c>
      <c r="E3077" s="4">
        <f>Data!E3077-Data!E3076</f>
        <v>-9.8500000000000227</v>
      </c>
    </row>
    <row r="3078" spans="1:5" x14ac:dyDescent="0.25">
      <c r="A3078" s="1">
        <v>39252</v>
      </c>
      <c r="B3078" s="4">
        <f>Data!B3078-Data!B3077</f>
        <v>4.3000000000000682</v>
      </c>
      <c r="C3078" s="4">
        <f>Data!C3078-Data!C3077</f>
        <v>1.5500000000000114</v>
      </c>
      <c r="D3078" s="4">
        <f>Data!D3078-Data!D3077</f>
        <v>0.3300000000000054</v>
      </c>
      <c r="E3078" s="4">
        <f>Data!E3078-Data!E3077</f>
        <v>17.590000000000032</v>
      </c>
    </row>
    <row r="3079" spans="1:5" x14ac:dyDescent="0.25">
      <c r="A3079" s="1">
        <v>39253</v>
      </c>
      <c r="B3079" s="4">
        <f>Data!B3079-Data!B3078</f>
        <v>6.1499999999999773</v>
      </c>
      <c r="C3079" s="4">
        <f>Data!C3079-Data!C3078</f>
        <v>-0.5</v>
      </c>
      <c r="D3079" s="4">
        <f>Data!D3079-Data!D3078</f>
        <v>2.6400000000000006</v>
      </c>
      <c r="E3079" s="4">
        <f>Data!E3079-Data!E3078</f>
        <v>-0.71000000000003638</v>
      </c>
    </row>
    <row r="3080" spans="1:5" x14ac:dyDescent="0.25">
      <c r="A3080" s="1">
        <v>39254</v>
      </c>
      <c r="B3080" s="4">
        <f>Data!B3080-Data!B3079</f>
        <v>3.8999999999999773</v>
      </c>
      <c r="C3080" s="4">
        <f>Data!C3080-Data!C3079</f>
        <v>0.75</v>
      </c>
      <c r="D3080" s="4">
        <f>Data!D3080-Data!D3079</f>
        <v>1.1799999999999997</v>
      </c>
      <c r="E3080" s="4">
        <f>Data!E3080-Data!E3079</f>
        <v>0.25999999999999091</v>
      </c>
    </row>
    <row r="3081" spans="1:5" x14ac:dyDescent="0.25">
      <c r="A3081" s="1">
        <v>39255</v>
      </c>
      <c r="B3081" s="4">
        <f>Data!B3081-Data!B3080</f>
        <v>4.75</v>
      </c>
      <c r="C3081" s="4">
        <f>Data!C3081-Data!C3080</f>
        <v>2.3499999999999943</v>
      </c>
      <c r="D3081" s="4">
        <f>Data!D3081-Data!D3080</f>
        <v>0.18999999999999773</v>
      </c>
      <c r="E3081" s="4">
        <f>Data!E3081-Data!E3080</f>
        <v>-8.2999999999999545</v>
      </c>
    </row>
    <row r="3082" spans="1:5" x14ac:dyDescent="0.25">
      <c r="A3082" s="1">
        <v>39258</v>
      </c>
      <c r="B3082" s="4">
        <f>Data!B3082-Data!B3081</f>
        <v>-0.14999999999997726</v>
      </c>
      <c r="C3082" s="4">
        <f>Data!C3082-Data!C3081</f>
        <v>-2.7999999999999829</v>
      </c>
      <c r="D3082" s="4">
        <f>Data!D3082-Data!D3081</f>
        <v>-0.11999999999999744</v>
      </c>
      <c r="E3082" s="4">
        <f>Data!E3082-Data!E3081</f>
        <v>0.52999999999997272</v>
      </c>
    </row>
    <row r="3083" spans="1:5" x14ac:dyDescent="0.25">
      <c r="A3083" s="1">
        <v>39259</v>
      </c>
      <c r="B3083" s="4">
        <f>Data!B3083-Data!B3082</f>
        <v>-0.14999999999997726</v>
      </c>
      <c r="C3083" s="4">
        <f>Data!C3083-Data!C3082</f>
        <v>1.2999999999999829</v>
      </c>
      <c r="D3083" s="4">
        <f>Data!D3083-Data!D3082</f>
        <v>-0.49000000000000199</v>
      </c>
      <c r="E3083" s="4">
        <f>Data!E3083-Data!E3082</f>
        <v>3.1800000000000637</v>
      </c>
    </row>
    <row r="3084" spans="1:5" x14ac:dyDescent="0.25">
      <c r="A3084" s="1">
        <v>39260</v>
      </c>
      <c r="B3084" s="4">
        <f>Data!B3084-Data!B3083</f>
        <v>3.6999999999999318</v>
      </c>
      <c r="C3084" s="4">
        <f>Data!C3084-Data!C3083</f>
        <v>0.65000000000000568</v>
      </c>
      <c r="D3084" s="4">
        <f>Data!D3084-Data!D3083</f>
        <v>1.269999999999996</v>
      </c>
      <c r="E3084" s="4">
        <f>Data!E3084-Data!E3083</f>
        <v>-6.1000000000000227</v>
      </c>
    </row>
    <row r="3085" spans="1:5" x14ac:dyDescent="0.25">
      <c r="A3085" s="1">
        <v>39261</v>
      </c>
      <c r="B3085" s="4">
        <f>Data!B3085-Data!B3084</f>
        <v>1.1499999999999773</v>
      </c>
      <c r="C3085" s="4">
        <f>Data!C3085-Data!C3084</f>
        <v>-1.4000000000000057</v>
      </c>
      <c r="D3085" s="4">
        <f>Data!D3085-Data!D3084</f>
        <v>2.3200000000000074</v>
      </c>
      <c r="E3085" s="4">
        <f>Data!E3085-Data!E3084</f>
        <v>-2.8300000000000409</v>
      </c>
    </row>
    <row r="3086" spans="1:5" x14ac:dyDescent="0.25">
      <c r="A3086" s="1">
        <v>39262</v>
      </c>
      <c r="B3086" s="4">
        <f>Data!B3086-Data!B3085</f>
        <v>1.1500000000000909</v>
      </c>
      <c r="C3086" s="4">
        <f>Data!C3086-Data!C3085</f>
        <v>-0.5</v>
      </c>
      <c r="D3086" s="4">
        <f>Data!D3086-Data!D3085</f>
        <v>0.12999999999999545</v>
      </c>
      <c r="E3086" s="4">
        <f>Data!E3086-Data!E3085</f>
        <v>3.6699999999999591</v>
      </c>
    </row>
    <row r="3087" spans="1:5" x14ac:dyDescent="0.25">
      <c r="A3087" s="1">
        <v>39265</v>
      </c>
      <c r="B3087" s="4">
        <f>Data!B3087-Data!B3086</f>
        <v>4.8499999999999091</v>
      </c>
      <c r="C3087" s="4">
        <f>Data!C3087-Data!C3086</f>
        <v>0.20000000000001705</v>
      </c>
      <c r="D3087" s="4">
        <f>Data!D3087-Data!D3086</f>
        <v>-0.37999999999999545</v>
      </c>
      <c r="E3087" s="4">
        <f>Data!E3087-Data!E3086</f>
        <v>-3.3599999999999</v>
      </c>
    </row>
    <row r="3088" spans="1:5" x14ac:dyDescent="0.25">
      <c r="A3088" s="1">
        <v>39266</v>
      </c>
      <c r="B3088" s="4">
        <f>Data!B3088-Data!B3087</f>
        <v>4.25</v>
      </c>
      <c r="C3088" s="4">
        <f>Data!C3088-Data!C3087</f>
        <v>5.5999999999999943</v>
      </c>
      <c r="D3088" s="4">
        <f>Data!D3088-Data!D3087</f>
        <v>3.0000000000001137E-2</v>
      </c>
      <c r="E3088" s="4">
        <f>Data!E3088-Data!E3087</f>
        <v>6.4499999999999318</v>
      </c>
    </row>
    <row r="3089" spans="1:5" x14ac:dyDescent="0.25">
      <c r="A3089" s="1">
        <v>39267</v>
      </c>
      <c r="B3089" s="4">
        <f>Data!B3089-Data!B3088</f>
        <v>-1.6499999999999773</v>
      </c>
      <c r="C3089" s="4">
        <f>Data!C3089-Data!C3088</f>
        <v>2.7999999999999829</v>
      </c>
      <c r="D3089" s="4">
        <f>Data!D3089-Data!D3088</f>
        <v>-1.0700000000000074</v>
      </c>
      <c r="E3089" s="4">
        <f>Data!E3089-Data!E3088</f>
        <v>13.879999999999995</v>
      </c>
    </row>
    <row r="3090" spans="1:5" x14ac:dyDescent="0.25">
      <c r="A3090" s="1">
        <v>39268</v>
      </c>
      <c r="B3090" s="4">
        <f>Data!B3090-Data!B3089</f>
        <v>9.6000000000000227</v>
      </c>
      <c r="C3090" s="4">
        <f>Data!C3090-Data!C3089</f>
        <v>1.4500000000000171</v>
      </c>
      <c r="D3090" s="4">
        <f>Data!D3090-Data!D3089</f>
        <v>1.3500000000000085</v>
      </c>
      <c r="E3090" s="4">
        <f>Data!E3090-Data!E3089</f>
        <v>9.4600000000000364</v>
      </c>
    </row>
    <row r="3091" spans="1:5" x14ac:dyDescent="0.25">
      <c r="A3091" s="1">
        <v>39269</v>
      </c>
      <c r="B3091" s="4">
        <f>Data!B3091-Data!B3090</f>
        <v>-0.5</v>
      </c>
      <c r="C3091" s="4">
        <f>Data!C3091-Data!C3090</f>
        <v>1.0499999999999829</v>
      </c>
      <c r="D3091" s="4">
        <f>Data!D3091-Data!D3090</f>
        <v>-1.0400000000000063</v>
      </c>
      <c r="E3091" s="4">
        <f>Data!E3091-Data!E3090</f>
        <v>-3.5</v>
      </c>
    </row>
    <row r="3092" spans="1:5" x14ac:dyDescent="0.25">
      <c r="A3092" s="1">
        <v>39272</v>
      </c>
      <c r="B3092" s="4">
        <f>Data!B3092-Data!B3091</f>
        <v>3.5499999999999545</v>
      </c>
      <c r="C3092" s="4">
        <f>Data!C3092-Data!C3091</f>
        <v>-4.5999999999999943</v>
      </c>
      <c r="D3092" s="4">
        <f>Data!D3092-Data!D3091</f>
        <v>0.81999999999999318</v>
      </c>
      <c r="E3092" s="4">
        <f>Data!E3092-Data!E3091</f>
        <v>2.0800000000000409</v>
      </c>
    </row>
    <row r="3093" spans="1:5" x14ac:dyDescent="0.25">
      <c r="A3093" s="1">
        <v>39273</v>
      </c>
      <c r="B3093" s="4">
        <f>Data!B3093-Data!B3092</f>
        <v>4.3000000000000682</v>
      </c>
      <c r="C3093" s="4">
        <f>Data!C3093-Data!C3092</f>
        <v>3.1500000000000057</v>
      </c>
      <c r="D3093" s="4">
        <f>Data!D3093-Data!D3092</f>
        <v>0.4100000000000108</v>
      </c>
      <c r="E3093" s="4">
        <f>Data!E3093-Data!E3092</f>
        <v>7.4699999999999136</v>
      </c>
    </row>
    <row r="3094" spans="1:5" x14ac:dyDescent="0.25">
      <c r="A3094" s="1">
        <v>39274</v>
      </c>
      <c r="B3094" s="4">
        <f>Data!B3094-Data!B3093</f>
        <v>0.39999999999997726</v>
      </c>
      <c r="C3094" s="4">
        <f>Data!C3094-Data!C3093</f>
        <v>3.9000000000000057</v>
      </c>
      <c r="D3094" s="4">
        <f>Data!D3094-Data!D3093</f>
        <v>0</v>
      </c>
      <c r="E3094" s="4">
        <f>Data!E3094-Data!E3093</f>
        <v>19.050000000000068</v>
      </c>
    </row>
    <row r="3095" spans="1:5" x14ac:dyDescent="0.25">
      <c r="A3095" s="1">
        <v>39275</v>
      </c>
      <c r="B3095" s="4">
        <f>Data!B3095-Data!B3094</f>
        <v>1.4500000000000455</v>
      </c>
      <c r="C3095" s="4">
        <f>Data!C3095-Data!C3094</f>
        <v>3.3499999999999943</v>
      </c>
      <c r="D3095" s="4">
        <f>Data!D3095-Data!D3094</f>
        <v>2.3499999999999943</v>
      </c>
      <c r="E3095" s="4">
        <f>Data!E3095-Data!E3094</f>
        <v>14.799999999999955</v>
      </c>
    </row>
    <row r="3096" spans="1:5" x14ac:dyDescent="0.25">
      <c r="A3096" s="1">
        <v>39276</v>
      </c>
      <c r="B3096" s="4">
        <f>Data!B3096-Data!B3095</f>
        <v>-13.850000000000023</v>
      </c>
      <c r="C3096" s="4">
        <f>Data!C3096-Data!C3095</f>
        <v>-3.0999999999999943</v>
      </c>
      <c r="D3096" s="4">
        <f>Data!D3096-Data!D3095</f>
        <v>-1.1099999999999994</v>
      </c>
      <c r="E3096" s="4">
        <f>Data!E3096-Data!E3095</f>
        <v>19.889999999999986</v>
      </c>
    </row>
    <row r="3097" spans="1:5" x14ac:dyDescent="0.25">
      <c r="A3097" s="1">
        <v>39279</v>
      </c>
      <c r="B3097" s="4">
        <f>Data!B3097-Data!B3096</f>
        <v>-6.1000000000000227</v>
      </c>
      <c r="C3097" s="4">
        <f>Data!C3097-Data!C3096</f>
        <v>-4.5</v>
      </c>
      <c r="D3097" s="4">
        <f>Data!D3097-Data!D3096</f>
        <v>0.85999999999999943</v>
      </c>
      <c r="E3097" s="4">
        <f>Data!E3097-Data!E3096</f>
        <v>-0.44999999999993179</v>
      </c>
    </row>
    <row r="3098" spans="1:5" x14ac:dyDescent="0.25">
      <c r="A3098" s="1">
        <v>39280</v>
      </c>
      <c r="B3098" s="4">
        <f>Data!B3098-Data!B3097</f>
        <v>11.850000000000023</v>
      </c>
      <c r="C3098" s="4">
        <f>Data!C3098-Data!C3097</f>
        <v>-0.84999999999999432</v>
      </c>
      <c r="D3098" s="4">
        <f>Data!D3098-Data!D3097</f>
        <v>-2.5600000000000023</v>
      </c>
      <c r="E3098" s="4">
        <f>Data!E3098-Data!E3097</f>
        <v>-12.150000000000091</v>
      </c>
    </row>
    <row r="3099" spans="1:5" x14ac:dyDescent="0.25">
      <c r="A3099" s="1">
        <v>39281</v>
      </c>
      <c r="B3099" s="4">
        <f>Data!B3099-Data!B3098</f>
        <v>-8.5500000000000682</v>
      </c>
      <c r="C3099" s="4">
        <f>Data!C3099-Data!C3098</f>
        <v>1.6499999999999773</v>
      </c>
      <c r="D3099" s="4">
        <f>Data!D3099-Data!D3098</f>
        <v>0.20000000000000284</v>
      </c>
      <c r="E3099" s="4">
        <f>Data!E3099-Data!E3098</f>
        <v>1.9500000000000455</v>
      </c>
    </row>
    <row r="3100" spans="1:5" x14ac:dyDescent="0.25">
      <c r="A3100" s="1">
        <v>39282</v>
      </c>
      <c r="B3100" s="4">
        <f>Data!B3100-Data!B3099</f>
        <v>-0.5</v>
      </c>
      <c r="C3100" s="4">
        <f>Data!C3100-Data!C3099</f>
        <v>-1.0999999999999943</v>
      </c>
      <c r="D3100" s="4">
        <f>Data!D3100-Data!D3099</f>
        <v>-0.20000000000000284</v>
      </c>
      <c r="E3100" s="4">
        <f>Data!E3100-Data!E3099</f>
        <v>-0.39999999999997726</v>
      </c>
    </row>
    <row r="3101" spans="1:5" x14ac:dyDescent="0.25">
      <c r="A3101" s="1">
        <v>39283</v>
      </c>
      <c r="B3101" s="4">
        <f>Data!B3101-Data!B3100</f>
        <v>3.2000000000000455</v>
      </c>
      <c r="C3101" s="4">
        <f>Data!C3101-Data!C3100</f>
        <v>-3.5999999999999943</v>
      </c>
      <c r="D3101" s="4">
        <f>Data!D3101-Data!D3100</f>
        <v>0.32000000000000739</v>
      </c>
      <c r="E3101" s="4">
        <f>Data!E3101-Data!E3100</f>
        <v>29.159999999999968</v>
      </c>
    </row>
    <row r="3102" spans="1:5" x14ac:dyDescent="0.25">
      <c r="A3102" s="1">
        <v>39286</v>
      </c>
      <c r="B3102" s="4">
        <f>Data!B3102-Data!B3101</f>
        <v>-1.1499999999999773</v>
      </c>
      <c r="C3102" s="4">
        <f>Data!C3102-Data!C3101</f>
        <v>9.75</v>
      </c>
      <c r="D3102" s="4">
        <f>Data!D3102-Data!D3101</f>
        <v>-0.21999999999999886</v>
      </c>
      <c r="E3102" s="4">
        <f>Data!E3102-Data!E3101</f>
        <v>5.0900000000000318</v>
      </c>
    </row>
    <row r="3103" spans="1:5" x14ac:dyDescent="0.25">
      <c r="A3103" s="1">
        <v>39287</v>
      </c>
      <c r="B3103" s="4">
        <f>Data!B3103-Data!B3102</f>
        <v>5.8500000000000227</v>
      </c>
      <c r="C3103" s="4">
        <f>Data!C3103-Data!C3102</f>
        <v>-4.3499999999999943</v>
      </c>
      <c r="D3103" s="4">
        <f>Data!D3103-Data!D3102</f>
        <v>1.3900000000000006</v>
      </c>
      <c r="E3103" s="4">
        <f>Data!E3103-Data!E3102</f>
        <v>7.999999999992724E-2</v>
      </c>
    </row>
    <row r="3104" spans="1:5" x14ac:dyDescent="0.25">
      <c r="A3104" s="1">
        <v>39288</v>
      </c>
      <c r="B3104" s="4">
        <f>Data!B3104-Data!B3103</f>
        <v>-7.4500000000000455</v>
      </c>
      <c r="C3104" s="4">
        <f>Data!C3104-Data!C3103</f>
        <v>2.25</v>
      </c>
      <c r="D3104" s="4">
        <f>Data!D3104-Data!D3103</f>
        <v>0.14999999999999147</v>
      </c>
      <c r="E3104" s="4">
        <f>Data!E3104-Data!E3103</f>
        <v>-10.25</v>
      </c>
    </row>
    <row r="3105" spans="1:5" x14ac:dyDescent="0.25">
      <c r="A3105" s="1">
        <v>39289</v>
      </c>
      <c r="B3105" s="4">
        <f>Data!B3105-Data!B3104</f>
        <v>0.75</v>
      </c>
      <c r="C3105" s="4">
        <f>Data!C3105-Data!C3104</f>
        <v>2.75</v>
      </c>
      <c r="D3105" s="4">
        <f>Data!D3105-Data!D3104</f>
        <v>2.0900000000000034</v>
      </c>
      <c r="E3105" s="4">
        <f>Data!E3105-Data!E3104</f>
        <v>-5.3499999999999091</v>
      </c>
    </row>
    <row r="3106" spans="1:5" x14ac:dyDescent="0.25">
      <c r="A3106" s="1">
        <v>39290</v>
      </c>
      <c r="B3106" s="4">
        <f>Data!B3106-Data!B3105</f>
        <v>-23.350000000000023</v>
      </c>
      <c r="C3106" s="4">
        <f>Data!C3106-Data!C3105</f>
        <v>-8.2000000000000171</v>
      </c>
      <c r="D3106" s="4">
        <f>Data!D3106-Data!D3105</f>
        <v>-0.59000000000000341</v>
      </c>
      <c r="E3106" s="4">
        <f>Data!E3106-Data!E3105</f>
        <v>-45.82000000000005</v>
      </c>
    </row>
    <row r="3107" spans="1:5" x14ac:dyDescent="0.25">
      <c r="A3107" s="1">
        <v>39293</v>
      </c>
      <c r="B3107" s="4">
        <f>Data!B3107-Data!B3106</f>
        <v>-6.9499999999999318</v>
      </c>
      <c r="C3107" s="4">
        <f>Data!C3107-Data!C3106</f>
        <v>12.300000000000011</v>
      </c>
      <c r="D3107" s="4">
        <f>Data!D3107-Data!D3106</f>
        <v>2.019999999999996</v>
      </c>
      <c r="E3107" s="4">
        <f>Data!E3107-Data!E3106</f>
        <v>-3.7999999999999545</v>
      </c>
    </row>
    <row r="3108" spans="1:5" x14ac:dyDescent="0.25">
      <c r="A3108" s="1">
        <v>39294</v>
      </c>
      <c r="B3108" s="4">
        <f>Data!B3108-Data!B3107</f>
        <v>-2.4000000000000909</v>
      </c>
      <c r="C3108" s="4">
        <f>Data!C3108-Data!C3107</f>
        <v>-2.4000000000000057</v>
      </c>
      <c r="D3108" s="4">
        <f>Data!D3108-Data!D3107</f>
        <v>1.2700000000000102</v>
      </c>
      <c r="E3108" s="4">
        <f>Data!E3108-Data!E3107</f>
        <v>7.1599999999999682</v>
      </c>
    </row>
    <row r="3109" spans="1:5" x14ac:dyDescent="0.25">
      <c r="A3109" s="1">
        <v>39295</v>
      </c>
      <c r="B3109" s="4">
        <f>Data!B3109-Data!B3108</f>
        <v>-11.099999999999909</v>
      </c>
      <c r="C3109" s="4">
        <f>Data!C3109-Data!C3108</f>
        <v>-4.6500000000000057</v>
      </c>
      <c r="D3109" s="4">
        <f>Data!D3109-Data!D3108</f>
        <v>-3.2000000000000028</v>
      </c>
      <c r="E3109" s="4">
        <f>Data!E3109-Data!E3108</f>
        <v>-29.169999999999959</v>
      </c>
    </row>
    <row r="3110" spans="1:5" x14ac:dyDescent="0.25">
      <c r="A3110" s="1">
        <v>39296</v>
      </c>
      <c r="B3110" s="4">
        <f>Data!B3110-Data!B3109</f>
        <v>8.5</v>
      </c>
      <c r="C3110" s="4">
        <f>Data!C3110-Data!C3109</f>
        <v>-0.14999999999997726</v>
      </c>
      <c r="D3110" s="4">
        <f>Data!D3110-Data!D3109</f>
        <v>-0.46999999999999886</v>
      </c>
      <c r="E3110" s="4">
        <f>Data!E3110-Data!E3109</f>
        <v>14.579999999999927</v>
      </c>
    </row>
    <row r="3111" spans="1:5" x14ac:dyDescent="0.25">
      <c r="A3111" s="1">
        <v>39297</v>
      </c>
      <c r="B3111" s="4">
        <f>Data!B3111-Data!B3110</f>
        <v>-8.0500000000000682</v>
      </c>
      <c r="C3111" s="4">
        <f>Data!C3111-Data!C3110</f>
        <v>3.0999999999999943</v>
      </c>
      <c r="D3111" s="4">
        <f>Data!D3111-Data!D3110</f>
        <v>-6.0000000000002274E-2</v>
      </c>
      <c r="E3111" s="4">
        <f>Data!E3111-Data!E3110</f>
        <v>11.32000000000005</v>
      </c>
    </row>
    <row r="3112" spans="1:5" x14ac:dyDescent="0.25">
      <c r="A3112" s="1">
        <v>39300</v>
      </c>
      <c r="B3112" s="4">
        <f>Data!B3112-Data!B3111</f>
        <v>3.5500000000000682</v>
      </c>
      <c r="C3112" s="4">
        <f>Data!C3112-Data!C3111</f>
        <v>-4.5</v>
      </c>
      <c r="D3112" s="4">
        <f>Data!D3112-Data!D3111</f>
        <v>-2.4000000000000057</v>
      </c>
      <c r="E3112" s="4">
        <f>Data!E3112-Data!E3111</f>
        <v>-1.5500000000000682</v>
      </c>
    </row>
    <row r="3113" spans="1:5" x14ac:dyDescent="0.25">
      <c r="A3113" s="1">
        <v>39301</v>
      </c>
      <c r="B3113" s="4">
        <f>Data!B3113-Data!B3112</f>
        <v>9</v>
      </c>
      <c r="C3113" s="4">
        <f>Data!C3113-Data!C3112</f>
        <v>-9.9999999999994316E-2</v>
      </c>
      <c r="D3113" s="4">
        <f>Data!D3113-Data!D3112</f>
        <v>1.8900000000000006</v>
      </c>
      <c r="E3113" s="4">
        <f>Data!E3113-Data!E3112</f>
        <v>-6.5</v>
      </c>
    </row>
    <row r="3114" spans="1:5" x14ac:dyDescent="0.25">
      <c r="A3114" s="1">
        <v>39302</v>
      </c>
      <c r="B3114" s="4">
        <f>Data!B3114-Data!B3113</f>
        <v>-5.2000000000000455</v>
      </c>
      <c r="C3114" s="4">
        <f>Data!C3114-Data!C3113</f>
        <v>2.75</v>
      </c>
      <c r="D3114" s="4">
        <f>Data!D3114-Data!D3113</f>
        <v>1.2400000000000091</v>
      </c>
      <c r="E3114" s="4">
        <f>Data!E3114-Data!E3113</f>
        <v>7.0300000000000864</v>
      </c>
    </row>
    <row r="3115" spans="1:5" x14ac:dyDescent="0.25">
      <c r="A3115" s="1">
        <v>39303</v>
      </c>
      <c r="B3115" s="4">
        <f>Data!B3115-Data!B3114</f>
        <v>7.75</v>
      </c>
      <c r="C3115" s="4">
        <f>Data!C3115-Data!C3114</f>
        <v>-1.75</v>
      </c>
      <c r="D3115" s="4">
        <f>Data!D3115-Data!D3114</f>
        <v>-1.3100000000000023</v>
      </c>
      <c r="E3115" s="4">
        <f>Data!E3115-Data!E3114</f>
        <v>1.67999999999995</v>
      </c>
    </row>
    <row r="3116" spans="1:5" x14ac:dyDescent="0.25">
      <c r="A3116" s="1">
        <v>39304</v>
      </c>
      <c r="B3116" s="4">
        <f>Data!B3116-Data!B3115</f>
        <v>-5.1499999999999773</v>
      </c>
      <c r="C3116" s="4">
        <f>Data!C3116-Data!C3115</f>
        <v>-5.4000000000000057</v>
      </c>
      <c r="D3116" s="4">
        <f>Data!D3116-Data!D3115</f>
        <v>-0.32000000000000739</v>
      </c>
      <c r="E3116" s="4">
        <f>Data!E3116-Data!E3115</f>
        <v>-14.629999999999995</v>
      </c>
    </row>
    <row r="3117" spans="1:5" x14ac:dyDescent="0.25">
      <c r="A3117" s="1">
        <v>39307</v>
      </c>
      <c r="B3117" s="4">
        <f>Data!B3117-Data!B3116</f>
        <v>2.9499999999999318</v>
      </c>
      <c r="C3117" s="4">
        <f>Data!C3117-Data!C3116</f>
        <v>7.9000000000000057</v>
      </c>
      <c r="D3117" s="4">
        <f>Data!D3117-Data!D3116</f>
        <v>3.4400000000000119</v>
      </c>
      <c r="E3117" s="4">
        <f>Data!E3117-Data!E3116</f>
        <v>7.25</v>
      </c>
    </row>
    <row r="3118" spans="1:5" x14ac:dyDescent="0.25">
      <c r="A3118" s="1">
        <v>39308</v>
      </c>
      <c r="B3118" s="4">
        <f>Data!B3118-Data!B3117</f>
        <v>1.3000000000000682</v>
      </c>
      <c r="C3118" s="4">
        <f>Data!C3118-Data!C3117</f>
        <v>-3.5</v>
      </c>
      <c r="D3118" s="4">
        <f>Data!D3118-Data!D3117</f>
        <v>-1.1099999999999994</v>
      </c>
      <c r="E3118" s="4">
        <f>Data!E3118-Data!E3117</f>
        <v>-2.1200000000000045</v>
      </c>
    </row>
    <row r="3119" spans="1:5" x14ac:dyDescent="0.25">
      <c r="A3119" s="1">
        <v>39310</v>
      </c>
      <c r="B3119" s="4">
        <f>Data!B3119-Data!B3118</f>
        <v>-9.1000000000000227</v>
      </c>
      <c r="C3119" s="4">
        <f>Data!C3119-Data!C3118</f>
        <v>-3.8500000000000227</v>
      </c>
      <c r="D3119" s="4">
        <f>Data!D3119-Data!D3118</f>
        <v>-1.460000000000008</v>
      </c>
      <c r="E3119" s="4">
        <f>Data!E3119-Data!E3118</f>
        <v>-58.639999999999986</v>
      </c>
    </row>
    <row r="3120" spans="1:5" x14ac:dyDescent="0.25">
      <c r="A3120" s="1">
        <v>39311</v>
      </c>
      <c r="B3120" s="4">
        <f>Data!B3120-Data!B3119</f>
        <v>-6.3999999999999773</v>
      </c>
      <c r="C3120" s="4">
        <f>Data!C3120-Data!C3119</f>
        <v>-4</v>
      </c>
      <c r="D3120" s="4">
        <f>Data!D3120-Data!D3119</f>
        <v>0.54999999999999716</v>
      </c>
      <c r="E3120" s="4">
        <f>Data!E3120-Data!E3119</f>
        <v>-27.439999999999998</v>
      </c>
    </row>
    <row r="3121" spans="1:5" x14ac:dyDescent="0.25">
      <c r="A3121" s="1">
        <v>39314</v>
      </c>
      <c r="B3121" s="4">
        <f>Data!B3121-Data!B3120</f>
        <v>3.6499999999999773</v>
      </c>
      <c r="C3121" s="4">
        <f>Data!C3121-Data!C3120</f>
        <v>6.2000000000000171</v>
      </c>
      <c r="D3121" s="4">
        <f>Data!D3121-Data!D3120</f>
        <v>-1.3100000000000023</v>
      </c>
      <c r="E3121" s="4">
        <f>Data!E3121-Data!E3120</f>
        <v>21.649999999999977</v>
      </c>
    </row>
    <row r="3122" spans="1:5" x14ac:dyDescent="0.25">
      <c r="A3122" s="1">
        <v>39315</v>
      </c>
      <c r="B3122" s="4">
        <f>Data!B3122-Data!B3121</f>
        <v>-3.5499999999999545</v>
      </c>
      <c r="C3122" s="4">
        <f>Data!C3122-Data!C3121</f>
        <v>-5</v>
      </c>
      <c r="D3122" s="4">
        <f>Data!D3122-Data!D3121</f>
        <v>-0.59999999999999432</v>
      </c>
      <c r="E3122" s="4">
        <f>Data!E3122-Data!E3121</f>
        <v>-20.060000000000002</v>
      </c>
    </row>
    <row r="3123" spans="1:5" x14ac:dyDescent="0.25">
      <c r="A3123" s="1">
        <v>39316</v>
      </c>
      <c r="B3123" s="4">
        <f>Data!B3123-Data!B3122</f>
        <v>5.0499999999999545</v>
      </c>
      <c r="C3123" s="4">
        <f>Data!C3123-Data!C3122</f>
        <v>2.7999999999999829</v>
      </c>
      <c r="D3123" s="4">
        <f>Data!D3123-Data!D3122</f>
        <v>0.23000000000000398</v>
      </c>
      <c r="E3123" s="4">
        <f>Data!E3123-Data!E3122</f>
        <v>20.5</v>
      </c>
    </row>
    <row r="3124" spans="1:5" x14ac:dyDescent="0.25">
      <c r="A3124" s="1">
        <v>39317</v>
      </c>
      <c r="B3124" s="4">
        <f>Data!B3124-Data!B3123</f>
        <v>4.0499999999999545</v>
      </c>
      <c r="C3124" s="4">
        <f>Data!C3124-Data!C3123</f>
        <v>2</v>
      </c>
      <c r="D3124" s="4">
        <f>Data!D3124-Data!D3123</f>
        <v>-0.21000000000000796</v>
      </c>
      <c r="E3124" s="4">
        <f>Data!E3124-Data!E3123</f>
        <v>-8.0399999999999636</v>
      </c>
    </row>
    <row r="3125" spans="1:5" x14ac:dyDescent="0.25">
      <c r="A3125" s="1">
        <v>39318</v>
      </c>
      <c r="B3125" s="4">
        <f>Data!B3125-Data!B3124</f>
        <v>-3.3999999999999773</v>
      </c>
      <c r="C3125" s="4">
        <f>Data!C3125-Data!C3124</f>
        <v>1.5</v>
      </c>
      <c r="D3125" s="4">
        <f>Data!D3125-Data!D3124</f>
        <v>-8.99999999999892E-2</v>
      </c>
      <c r="E3125" s="4">
        <f>Data!E3125-Data!E3124</f>
        <v>19.580000000000041</v>
      </c>
    </row>
    <row r="3126" spans="1:5" x14ac:dyDescent="0.25">
      <c r="A3126" s="1">
        <v>39321</v>
      </c>
      <c r="B3126" s="4">
        <f>Data!B3126-Data!B3125</f>
        <v>3.5500000000000682</v>
      </c>
      <c r="C3126" s="4">
        <f>Data!C3126-Data!C3125</f>
        <v>1.1500000000000057</v>
      </c>
      <c r="D3126" s="4">
        <f>Data!D3126-Data!D3125</f>
        <v>0.95999999999999375</v>
      </c>
      <c r="E3126" s="4">
        <f>Data!E3126-Data!E3125</f>
        <v>18.25</v>
      </c>
    </row>
    <row r="3127" spans="1:5" x14ac:dyDescent="0.25">
      <c r="A3127" s="1">
        <v>39322</v>
      </c>
      <c r="B3127" s="4">
        <f>Data!B3127-Data!B3126</f>
        <v>3.0499999999999545</v>
      </c>
      <c r="C3127" s="4">
        <f>Data!C3127-Data!C3126</f>
        <v>1.3499999999999943</v>
      </c>
      <c r="D3127" s="4">
        <f>Data!D3127-Data!D3126</f>
        <v>-0.54999999999999716</v>
      </c>
      <c r="E3127" s="4">
        <f>Data!E3127-Data!E3126</f>
        <v>2.1199999999998909</v>
      </c>
    </row>
    <row r="3128" spans="1:5" x14ac:dyDescent="0.25">
      <c r="A3128" s="1">
        <v>39323</v>
      </c>
      <c r="B3128" s="4">
        <f>Data!B3128-Data!B3127</f>
        <v>-3.7999999999999545</v>
      </c>
      <c r="C3128" s="4">
        <f>Data!C3128-Data!C3127</f>
        <v>-0.19999999999998863</v>
      </c>
      <c r="D3128" s="4">
        <f>Data!D3128-Data!D3127</f>
        <v>9.0000000000003411E-2</v>
      </c>
      <c r="E3128" s="4">
        <f>Data!E3128-Data!E3127</f>
        <v>48.120000000000005</v>
      </c>
    </row>
    <row r="3129" spans="1:5" x14ac:dyDescent="0.25">
      <c r="A3129" s="1">
        <v>39324</v>
      </c>
      <c r="B3129" s="4">
        <f>Data!B3129-Data!B3128</f>
        <v>6.3999999999999773</v>
      </c>
      <c r="C3129" s="4">
        <f>Data!C3129-Data!C3128</f>
        <v>0.34999999999999432</v>
      </c>
      <c r="D3129" s="4">
        <f>Data!D3129-Data!D3128</f>
        <v>-0.4100000000000108</v>
      </c>
      <c r="E3129" s="4">
        <f>Data!E3129-Data!E3128</f>
        <v>-2.2099999999999227</v>
      </c>
    </row>
    <row r="3130" spans="1:5" x14ac:dyDescent="0.25">
      <c r="A3130" s="1">
        <v>39325</v>
      </c>
      <c r="B3130" s="4">
        <f>Data!B3130-Data!B3129</f>
        <v>4.1999999999999318</v>
      </c>
      <c r="C3130" s="4">
        <f>Data!C3130-Data!C3129</f>
        <v>6.25</v>
      </c>
      <c r="D3130" s="4">
        <f>Data!D3130-Data!D3129</f>
        <v>0.24000000000000909</v>
      </c>
      <c r="E3130" s="4">
        <f>Data!E3130-Data!E3129</f>
        <v>28.589999999999918</v>
      </c>
    </row>
    <row r="3131" spans="1:5" x14ac:dyDescent="0.25">
      <c r="A3131" s="1">
        <v>39328</v>
      </c>
      <c r="B3131" s="4">
        <f>Data!B3131-Data!B3130</f>
        <v>24.800000000000068</v>
      </c>
      <c r="C3131" s="4">
        <f>Data!C3131-Data!C3130</f>
        <v>0.59999999999999432</v>
      </c>
      <c r="D3131" s="4">
        <f>Data!D3131-Data!D3130</f>
        <v>7.9999999999998295E-2</v>
      </c>
      <c r="E3131" s="4">
        <f>Data!E3131-Data!E3130</f>
        <v>1.9000000000000909</v>
      </c>
    </row>
    <row r="3132" spans="1:5" x14ac:dyDescent="0.25">
      <c r="A3132" s="1">
        <v>39329</v>
      </c>
      <c r="B3132" s="4">
        <f>Data!B3132-Data!B3131</f>
        <v>-4.3500000000000227</v>
      </c>
      <c r="C3132" s="4">
        <f>Data!C3132-Data!C3131</f>
        <v>1.5500000000000114</v>
      </c>
      <c r="D3132" s="4">
        <f>Data!D3132-Data!D3131</f>
        <v>1.539999999999992</v>
      </c>
      <c r="E3132" s="4">
        <f>Data!E3132-Data!E3131</f>
        <v>-7.4700000000000273</v>
      </c>
    </row>
    <row r="3133" spans="1:5" x14ac:dyDescent="0.25">
      <c r="A3133" s="1">
        <v>39330</v>
      </c>
      <c r="B3133" s="4">
        <f>Data!B3133-Data!B3132</f>
        <v>1.0499999999999545</v>
      </c>
      <c r="C3133" s="4">
        <f>Data!C3133-Data!C3132</f>
        <v>1.6999999999999886</v>
      </c>
      <c r="D3133" s="4">
        <f>Data!D3133-Data!D3132</f>
        <v>1.1900000000000119</v>
      </c>
      <c r="E3133" s="4">
        <f>Data!E3133-Data!E3132</f>
        <v>0.17999999999994998</v>
      </c>
    </row>
    <row r="3134" spans="1:5" x14ac:dyDescent="0.25">
      <c r="A3134" s="1">
        <v>39331</v>
      </c>
      <c r="B3134" s="4">
        <f>Data!B3134-Data!B3133</f>
        <v>0.45000000000004547</v>
      </c>
      <c r="C3134" s="4">
        <f>Data!C3134-Data!C3133</f>
        <v>3.9000000000000057</v>
      </c>
      <c r="D3134" s="4">
        <f>Data!D3134-Data!D3133</f>
        <v>1.539999999999992</v>
      </c>
      <c r="E3134" s="4">
        <f>Data!E3134-Data!E3133</f>
        <v>7.9100000000000819</v>
      </c>
    </row>
    <row r="3135" spans="1:5" x14ac:dyDescent="0.25">
      <c r="A3135" s="1">
        <v>39332</v>
      </c>
      <c r="B3135" s="4">
        <f>Data!B3135-Data!B3134</f>
        <v>1.7999999999999545</v>
      </c>
      <c r="C3135" s="4">
        <f>Data!C3135-Data!C3134</f>
        <v>-2.4000000000000057</v>
      </c>
      <c r="D3135" s="4">
        <f>Data!D3135-Data!D3134</f>
        <v>-0.95999999999999375</v>
      </c>
      <c r="E3135" s="4">
        <f>Data!E3135-Data!E3134</f>
        <v>-3.9800000000000182</v>
      </c>
    </row>
    <row r="3136" spans="1:5" x14ac:dyDescent="0.25">
      <c r="A3136" s="1">
        <v>39335</v>
      </c>
      <c r="B3136" s="4">
        <f>Data!B3136-Data!B3135</f>
        <v>-5</v>
      </c>
      <c r="C3136" s="4">
        <f>Data!C3136-Data!C3135</f>
        <v>-4.9999999999982947E-2</v>
      </c>
      <c r="D3136" s="4">
        <f>Data!D3136-Data!D3135</f>
        <v>0.84999999999999432</v>
      </c>
      <c r="E3136" s="4">
        <f>Data!E3136-Data!E3135</f>
        <v>4.3799999999999955</v>
      </c>
    </row>
    <row r="3137" spans="1:5" x14ac:dyDescent="0.25">
      <c r="A3137" s="1">
        <v>39336</v>
      </c>
      <c r="B3137" s="4">
        <f>Data!B3137-Data!B3136</f>
        <v>-8.3499999999999091</v>
      </c>
      <c r="C3137" s="4">
        <f>Data!C3137-Data!C3136</f>
        <v>3.1500000000000057</v>
      </c>
      <c r="D3137" s="4">
        <f>Data!D3137-Data!D3136</f>
        <v>0.10999999999999943</v>
      </c>
      <c r="E3137" s="4">
        <f>Data!E3137-Data!E3136</f>
        <v>13.870000000000005</v>
      </c>
    </row>
    <row r="3138" spans="1:5" x14ac:dyDescent="0.25">
      <c r="A3138" s="1">
        <v>39337</v>
      </c>
      <c r="B3138" s="4">
        <f>Data!B3138-Data!B3137</f>
        <v>-4.8500000000000227</v>
      </c>
      <c r="C3138" s="4">
        <f>Data!C3138-Data!C3137</f>
        <v>4.9999999999982947E-2</v>
      </c>
      <c r="D3138" s="4">
        <f>Data!D3138-Data!D3137</f>
        <v>0.40999999999999659</v>
      </c>
      <c r="E3138" s="4">
        <f>Data!E3138-Data!E3137</f>
        <v>2.2999999999999545</v>
      </c>
    </row>
    <row r="3139" spans="1:5" x14ac:dyDescent="0.25">
      <c r="A3139" s="1">
        <v>39338</v>
      </c>
      <c r="B3139" s="4">
        <f>Data!B3139-Data!B3138</f>
        <v>-4.8000000000000682</v>
      </c>
      <c r="C3139" s="4">
        <f>Data!C3139-Data!C3138</f>
        <v>-2.0999999999999943</v>
      </c>
      <c r="D3139" s="4">
        <f>Data!D3139-Data!D3138</f>
        <v>1.7199999999999989</v>
      </c>
      <c r="E3139" s="4">
        <f>Data!E3139-Data!E3138</f>
        <v>-4.1499999999999773</v>
      </c>
    </row>
    <row r="3140" spans="1:5" x14ac:dyDescent="0.25">
      <c r="A3140" s="1">
        <v>39339</v>
      </c>
      <c r="B3140" s="4">
        <f>Data!B3140-Data!B3139</f>
        <v>-1.1499999999999773</v>
      </c>
      <c r="C3140" s="4">
        <f>Data!C3140-Data!C3139</f>
        <v>-3.0500000000000114</v>
      </c>
      <c r="D3140" s="4">
        <f>Data!D3140-Data!D3139</f>
        <v>-0.68999999999999773</v>
      </c>
      <c r="E3140" s="4">
        <f>Data!E3140-Data!E3139</f>
        <v>-2.7000000000000455</v>
      </c>
    </row>
    <row r="3141" spans="1:5" x14ac:dyDescent="0.25">
      <c r="A3141" s="1">
        <v>39342</v>
      </c>
      <c r="B3141" s="4">
        <f>Data!B3141-Data!B3140</f>
        <v>1.8999999999999773</v>
      </c>
      <c r="C3141" s="4">
        <f>Data!C3141-Data!C3140</f>
        <v>0.60000000000002274</v>
      </c>
      <c r="D3141" s="4">
        <f>Data!D3141-Data!D3140</f>
        <v>-0.87999999999999545</v>
      </c>
      <c r="E3141" s="4">
        <f>Data!E3141-Data!E3140</f>
        <v>1.1100000000000136</v>
      </c>
    </row>
    <row r="3142" spans="1:5" x14ac:dyDescent="0.25">
      <c r="A3142" s="1">
        <v>39343</v>
      </c>
      <c r="B3142" s="4">
        <f>Data!B3142-Data!B3141</f>
        <v>-0.79999999999995453</v>
      </c>
      <c r="C3142" s="4">
        <f>Data!C3142-Data!C3141</f>
        <v>1.75</v>
      </c>
      <c r="D3142" s="4">
        <f>Data!D3142-Data!D3141</f>
        <v>1.2800000000000011</v>
      </c>
      <c r="E3142" s="4">
        <f>Data!E3142-Data!E3141</f>
        <v>5.3899999999999864</v>
      </c>
    </row>
    <row r="3143" spans="1:5" x14ac:dyDescent="0.25">
      <c r="A3143" s="1">
        <v>39344</v>
      </c>
      <c r="B3143" s="4">
        <f>Data!B3143-Data!B3142</f>
        <v>3.5499999999999545</v>
      </c>
      <c r="C3143" s="4">
        <f>Data!C3143-Data!C3142</f>
        <v>2.6999999999999886</v>
      </c>
      <c r="D3143" s="4">
        <f>Data!D3143-Data!D3142</f>
        <v>1.2600000000000051</v>
      </c>
      <c r="E3143" s="4">
        <f>Data!E3143-Data!E3142</f>
        <v>29.870000000000005</v>
      </c>
    </row>
    <row r="3144" spans="1:5" x14ac:dyDescent="0.25">
      <c r="A3144" s="1">
        <v>39345</v>
      </c>
      <c r="B3144" s="4">
        <f>Data!B3144-Data!B3143</f>
        <v>-6.5499999999999545</v>
      </c>
      <c r="C3144" s="4">
        <f>Data!C3144-Data!C3143</f>
        <v>-2.8499999999999943</v>
      </c>
      <c r="D3144" s="4">
        <f>Data!D3144-Data!D3143</f>
        <v>1.2399999999999949</v>
      </c>
      <c r="E3144" s="4">
        <f>Data!E3144-Data!E3143</f>
        <v>-4.3299999999999272</v>
      </c>
    </row>
    <row r="3145" spans="1:5" x14ac:dyDescent="0.25">
      <c r="A3145" s="1">
        <v>39346</v>
      </c>
      <c r="B3145" s="4">
        <f>Data!B3145-Data!B3144</f>
        <v>1.3500000000000227</v>
      </c>
      <c r="C3145" s="4">
        <f>Data!C3145-Data!C3144</f>
        <v>4.6999999999999886</v>
      </c>
      <c r="D3145" s="4">
        <f>Data!D3145-Data!D3144</f>
        <v>1.1299999999999955</v>
      </c>
      <c r="E3145" s="4">
        <f>Data!E3145-Data!E3144</f>
        <v>0.87999999999999545</v>
      </c>
    </row>
    <row r="3146" spans="1:5" x14ac:dyDescent="0.25">
      <c r="A3146" s="1">
        <v>39349</v>
      </c>
      <c r="B3146" s="4">
        <f>Data!B3146-Data!B3145</f>
        <v>-2.8000000000000682</v>
      </c>
      <c r="C3146" s="4">
        <f>Data!C3146-Data!C3145</f>
        <v>4.7000000000000171</v>
      </c>
      <c r="D3146" s="4">
        <f>Data!D3146-Data!D3145</f>
        <v>4.4300000000000068</v>
      </c>
      <c r="E3146" s="4">
        <f>Data!E3146-Data!E3145</f>
        <v>7.1599999999999682</v>
      </c>
    </row>
    <row r="3147" spans="1:5" x14ac:dyDescent="0.25">
      <c r="A3147" s="1">
        <v>39350</v>
      </c>
      <c r="B3147" s="4">
        <f>Data!B3147-Data!B3146</f>
        <v>-1.5999999999999091</v>
      </c>
      <c r="C3147" s="4">
        <f>Data!C3147-Data!C3146</f>
        <v>3.5</v>
      </c>
      <c r="D3147" s="4">
        <f>Data!D3147-Data!D3146</f>
        <v>0.45999999999999375</v>
      </c>
      <c r="E3147" s="4">
        <f>Data!E3147-Data!E3146</f>
        <v>-4.5900000000000318</v>
      </c>
    </row>
    <row r="3148" spans="1:5" x14ac:dyDescent="0.25">
      <c r="A3148" s="1">
        <v>39351</v>
      </c>
      <c r="B3148" s="4">
        <f>Data!B3148-Data!B3147</f>
        <v>4.25</v>
      </c>
      <c r="C3148" s="4">
        <f>Data!C3148-Data!C3147</f>
        <v>-1.8000000000000114</v>
      </c>
      <c r="D3148" s="4">
        <f>Data!D3148-Data!D3147</f>
        <v>-0.34000000000000341</v>
      </c>
      <c r="E3148" s="4">
        <f>Data!E3148-Data!E3147</f>
        <v>6.3600000000000136</v>
      </c>
    </row>
    <row r="3149" spans="1:5" x14ac:dyDescent="0.25">
      <c r="A3149" s="1">
        <v>39352</v>
      </c>
      <c r="B3149" s="4">
        <f>Data!B3149-Data!B3148</f>
        <v>6.3999999999999773</v>
      </c>
      <c r="C3149" s="4">
        <f>Data!C3149-Data!C3148</f>
        <v>-6.4499999999999886</v>
      </c>
      <c r="D3149" s="4">
        <f>Data!D3149-Data!D3148</f>
        <v>2.1200000000000045</v>
      </c>
      <c r="E3149" s="4">
        <f>Data!E3149-Data!E3148</f>
        <v>38.620000000000005</v>
      </c>
    </row>
    <row r="3150" spans="1:5" x14ac:dyDescent="0.25">
      <c r="A3150" s="1">
        <v>39353</v>
      </c>
      <c r="B3150" s="4">
        <f>Data!B3150-Data!B3149</f>
        <v>2.8999999999999773</v>
      </c>
      <c r="C3150" s="4">
        <f>Data!C3150-Data!C3149</f>
        <v>0.54999999999998295</v>
      </c>
      <c r="D3150" s="4">
        <f>Data!D3150-Data!D3149</f>
        <v>6.0000000000002274E-2</v>
      </c>
      <c r="E3150" s="4">
        <f>Data!E3150-Data!E3149</f>
        <v>49.279999999999973</v>
      </c>
    </row>
    <row r="3151" spans="1:5" x14ac:dyDescent="0.25">
      <c r="A3151" s="1">
        <v>39356</v>
      </c>
      <c r="B3151" s="4">
        <f>Data!B3151-Data!B3150</f>
        <v>9.4500000000000455</v>
      </c>
      <c r="C3151" s="4">
        <f>Data!C3151-Data!C3150</f>
        <v>3.0500000000000114</v>
      </c>
      <c r="D3151" s="4">
        <f>Data!D3151-Data!D3150</f>
        <v>5.3599999999999994</v>
      </c>
      <c r="E3151" s="4">
        <f>Data!E3151-Data!E3150</f>
        <v>-8.2699999999999818</v>
      </c>
    </row>
    <row r="3152" spans="1:5" x14ac:dyDescent="0.25">
      <c r="A3152" s="1">
        <v>39358</v>
      </c>
      <c r="B3152" s="4">
        <f>Data!B3152-Data!B3151</f>
        <v>-3.2000000000000455</v>
      </c>
      <c r="C3152" s="4">
        <f>Data!C3152-Data!C3151</f>
        <v>-2.0500000000000114</v>
      </c>
      <c r="D3152" s="4">
        <f>Data!D3152-Data!D3151</f>
        <v>11.629999999999995</v>
      </c>
      <c r="E3152" s="4">
        <f>Data!E3152-Data!E3151</f>
        <v>-0.83999999999991815</v>
      </c>
    </row>
    <row r="3153" spans="1:5" x14ac:dyDescent="0.25">
      <c r="A3153" s="1">
        <v>39359</v>
      </c>
      <c r="B3153" s="4">
        <f>Data!B3153-Data!B3152</f>
        <v>-1.4500000000000455</v>
      </c>
      <c r="C3153" s="4">
        <f>Data!C3153-Data!C3152</f>
        <v>2.75</v>
      </c>
      <c r="D3153" s="4">
        <f>Data!D3153-Data!D3152</f>
        <v>-3.7000000000000028</v>
      </c>
      <c r="E3153" s="4">
        <f>Data!E3153-Data!E3152</f>
        <v>21.829999999999927</v>
      </c>
    </row>
    <row r="3154" spans="1:5" x14ac:dyDescent="0.25">
      <c r="A3154" s="1">
        <v>39360</v>
      </c>
      <c r="B3154" s="4">
        <f>Data!B3154-Data!B3153</f>
        <v>-0.34999999999990905</v>
      </c>
      <c r="C3154" s="4">
        <f>Data!C3154-Data!C3153</f>
        <v>-1.7999999999999829</v>
      </c>
      <c r="D3154" s="4">
        <f>Data!D3154-Data!D3153</f>
        <v>-4.7099999999999937</v>
      </c>
      <c r="E3154" s="4">
        <f>Data!E3154-Data!E3153</f>
        <v>-28.149999999999977</v>
      </c>
    </row>
    <row r="3155" spans="1:5" x14ac:dyDescent="0.25">
      <c r="A3155" s="1">
        <v>39363</v>
      </c>
      <c r="B3155" s="4">
        <f>Data!B3155-Data!B3154</f>
        <v>-24.350000000000023</v>
      </c>
      <c r="C3155" s="4">
        <f>Data!C3155-Data!C3154</f>
        <v>-0.25</v>
      </c>
      <c r="D3155" s="4">
        <f>Data!D3155-Data!D3154</f>
        <v>-4.2199999999999989</v>
      </c>
      <c r="E3155" s="4">
        <f>Data!E3155-Data!E3154</f>
        <v>-38.799999999999955</v>
      </c>
    </row>
    <row r="3156" spans="1:5" x14ac:dyDescent="0.25">
      <c r="A3156" s="1">
        <v>39364</v>
      </c>
      <c r="B3156" s="4">
        <f>Data!B3156-Data!B3155</f>
        <v>13.5</v>
      </c>
      <c r="C3156" s="4">
        <f>Data!C3156-Data!C3155</f>
        <v>2.7999999999999829</v>
      </c>
      <c r="D3156" s="4">
        <f>Data!D3156-Data!D3155</f>
        <v>7.480000000000004</v>
      </c>
      <c r="E3156" s="4">
        <f>Data!E3156-Data!E3155</f>
        <v>40.309999999999945</v>
      </c>
    </row>
    <row r="3157" spans="1:5" x14ac:dyDescent="0.25">
      <c r="A3157" s="1">
        <v>39365</v>
      </c>
      <c r="B3157" s="4">
        <f>Data!B3157-Data!B3156</f>
        <v>-9.4500000000000455</v>
      </c>
      <c r="C3157" s="4">
        <f>Data!C3157-Data!C3156</f>
        <v>-4.9999999999982947E-2</v>
      </c>
      <c r="D3157" s="4">
        <f>Data!D3157-Data!D3156</f>
        <v>10.780000000000001</v>
      </c>
      <c r="E3157" s="4">
        <f>Data!E3157-Data!E3156</f>
        <v>9.6699999999999591</v>
      </c>
    </row>
    <row r="3158" spans="1:5" x14ac:dyDescent="0.25">
      <c r="A3158" s="1">
        <v>39366</v>
      </c>
      <c r="B3158" s="4">
        <f>Data!B3158-Data!B3157</f>
        <v>-3.25</v>
      </c>
      <c r="C3158" s="4">
        <f>Data!C3158-Data!C3157</f>
        <v>1.9499999999999886</v>
      </c>
      <c r="D3158" s="4">
        <f>Data!D3158-Data!D3157</f>
        <v>-2.0000000000010232E-2</v>
      </c>
      <c r="E3158" s="4">
        <f>Data!E3158-Data!E3157</f>
        <v>3.5800000000000409</v>
      </c>
    </row>
    <row r="3159" spans="1:5" x14ac:dyDescent="0.25">
      <c r="A3159" s="1">
        <v>39367</v>
      </c>
      <c r="B3159" s="4">
        <f>Data!B3159-Data!B3158</f>
        <v>-14.399999999999977</v>
      </c>
      <c r="C3159" s="4">
        <f>Data!C3159-Data!C3158</f>
        <v>-4.3499999999999943</v>
      </c>
      <c r="D3159" s="4">
        <f>Data!D3159-Data!D3158</f>
        <v>-3.8999999999999915</v>
      </c>
      <c r="E3159" s="4">
        <f>Data!E3159-Data!E3158</f>
        <v>-1.32000000000005</v>
      </c>
    </row>
    <row r="3160" spans="1:5" x14ac:dyDescent="0.25">
      <c r="A3160" s="1">
        <v>39370</v>
      </c>
      <c r="B3160" s="4">
        <f>Data!B3160-Data!B3159</f>
        <v>3.8500000000000227</v>
      </c>
      <c r="C3160" s="4">
        <f>Data!C3160-Data!C3159</f>
        <v>-2.2000000000000171</v>
      </c>
      <c r="D3160" s="4">
        <f>Data!D3160-Data!D3159</f>
        <v>5.8999999999999915</v>
      </c>
      <c r="E3160" s="4">
        <f>Data!E3160-Data!E3159</f>
        <v>55.940000000000055</v>
      </c>
    </row>
    <row r="3161" spans="1:5" x14ac:dyDescent="0.25">
      <c r="A3161" s="1">
        <v>39371</v>
      </c>
      <c r="B3161" s="4">
        <f>Data!B3161-Data!B3160</f>
        <v>2.7999999999999545</v>
      </c>
      <c r="C3161" s="4">
        <f>Data!C3161-Data!C3160</f>
        <v>-6.75</v>
      </c>
      <c r="D3161" s="4">
        <f>Data!D3161-Data!D3160</f>
        <v>25.159999999999997</v>
      </c>
      <c r="E3161" s="4">
        <f>Data!E3161-Data!E3160</f>
        <v>-3.8400000000000318</v>
      </c>
    </row>
    <row r="3162" spans="1:5" x14ac:dyDescent="0.25">
      <c r="A3162" s="1">
        <v>39372</v>
      </c>
      <c r="B3162" s="4">
        <f>Data!B3162-Data!B3161</f>
        <v>-15.949999999999932</v>
      </c>
      <c r="C3162" s="4">
        <f>Data!C3162-Data!C3161</f>
        <v>-3.9499999999999886</v>
      </c>
      <c r="D3162" s="4">
        <f>Data!D3162-Data!D3161</f>
        <v>-18.809999999999988</v>
      </c>
      <c r="E3162" s="4">
        <f>Data!E3162-Data!E3161</f>
        <v>-33.539999999999964</v>
      </c>
    </row>
    <row r="3163" spans="1:5" x14ac:dyDescent="0.25">
      <c r="A3163" s="1">
        <v>39373</v>
      </c>
      <c r="B3163" s="4">
        <f>Data!B3163-Data!B3162</f>
        <v>6.3499999999999091</v>
      </c>
      <c r="C3163" s="4">
        <f>Data!C3163-Data!C3162</f>
        <v>1.0500000000000114</v>
      </c>
      <c r="D3163" s="4">
        <f>Data!D3163-Data!D3162</f>
        <v>-9.3800000000000097</v>
      </c>
      <c r="E3163" s="4">
        <f>Data!E3163-Data!E3162</f>
        <v>-29.120000000000005</v>
      </c>
    </row>
    <row r="3164" spans="1:5" x14ac:dyDescent="0.25">
      <c r="A3164" s="1">
        <v>39374</v>
      </c>
      <c r="B3164" s="4">
        <f>Data!B3164-Data!B3163</f>
        <v>1.8500000000000227</v>
      </c>
      <c r="C3164" s="4">
        <f>Data!C3164-Data!C3163</f>
        <v>-5</v>
      </c>
      <c r="D3164" s="4">
        <f>Data!D3164-Data!D3163</f>
        <v>-9.8499999999999943</v>
      </c>
      <c r="E3164" s="4">
        <f>Data!E3164-Data!E3163</f>
        <v>13.740000000000009</v>
      </c>
    </row>
    <row r="3165" spans="1:5" x14ac:dyDescent="0.25">
      <c r="A3165" s="1">
        <v>39377</v>
      </c>
      <c r="B3165" s="4">
        <f>Data!B3165-Data!B3164</f>
        <v>2.3500000000000227</v>
      </c>
      <c r="C3165" s="4">
        <f>Data!C3165-Data!C3164</f>
        <v>1.9499999999999886</v>
      </c>
      <c r="D3165" s="4">
        <f>Data!D3165-Data!D3164</f>
        <v>1.9200000000000017</v>
      </c>
      <c r="E3165" s="4">
        <f>Data!E3165-Data!E3164</f>
        <v>-12.730000000000018</v>
      </c>
    </row>
    <row r="3166" spans="1:5" x14ac:dyDescent="0.25">
      <c r="A3166" s="1">
        <v>39378</v>
      </c>
      <c r="B3166" s="4">
        <f>Data!B3166-Data!B3165</f>
        <v>18.149999999999977</v>
      </c>
      <c r="C3166" s="4">
        <f>Data!C3166-Data!C3165</f>
        <v>8.6999999999999886</v>
      </c>
      <c r="D3166" s="4">
        <f>Data!D3166-Data!D3165</f>
        <v>5.980000000000004</v>
      </c>
      <c r="E3166" s="4">
        <f>Data!E3166-Data!E3165</f>
        <v>51.350000000000023</v>
      </c>
    </row>
    <row r="3167" spans="1:5" x14ac:dyDescent="0.25">
      <c r="A3167" s="1">
        <v>39379</v>
      </c>
      <c r="B3167" s="4">
        <f>Data!B3167-Data!B3166</f>
        <v>-4.9499999999999318</v>
      </c>
      <c r="C3167" s="4">
        <f>Data!C3167-Data!C3166</f>
        <v>0.10000000000002274</v>
      </c>
      <c r="D3167" s="4">
        <f>Data!D3167-Data!D3166</f>
        <v>3.2999999999999972</v>
      </c>
      <c r="E3167" s="4">
        <f>Data!E3167-Data!E3166</f>
        <v>17.67999999999995</v>
      </c>
    </row>
    <row r="3168" spans="1:5" x14ac:dyDescent="0.25">
      <c r="A3168" s="1">
        <v>39380</v>
      </c>
      <c r="B3168" s="4">
        <f>Data!B3168-Data!B3167</f>
        <v>-15.350000000000023</v>
      </c>
      <c r="C3168" s="4">
        <f>Data!C3168-Data!C3167</f>
        <v>5.1999999999999886</v>
      </c>
      <c r="D3168" s="4">
        <f>Data!D3168-Data!D3167</f>
        <v>2.3900000000000006</v>
      </c>
      <c r="E3168" s="4">
        <f>Data!E3168-Data!E3167</f>
        <v>64.960000000000036</v>
      </c>
    </row>
    <row r="3169" spans="1:5" x14ac:dyDescent="0.25">
      <c r="A3169" s="1">
        <v>39381</v>
      </c>
      <c r="B3169" s="4">
        <f>Data!B3169-Data!B3168</f>
        <v>-2.6499999999999773</v>
      </c>
      <c r="C3169" s="4">
        <f>Data!C3169-Data!C3168</f>
        <v>-2.9000000000000057</v>
      </c>
      <c r="D3169" s="4">
        <f>Data!D3169-Data!D3168</f>
        <v>1.6400000000000006</v>
      </c>
      <c r="E3169" s="4">
        <f>Data!E3169-Data!E3168</f>
        <v>1.5</v>
      </c>
    </row>
    <row r="3170" spans="1:5" x14ac:dyDescent="0.25">
      <c r="A3170" s="1">
        <v>39384</v>
      </c>
      <c r="B3170" s="4">
        <f>Data!B3170-Data!B3169</f>
        <v>-0.25</v>
      </c>
      <c r="C3170" s="4">
        <f>Data!C3170-Data!C3169</f>
        <v>2.1500000000000057</v>
      </c>
      <c r="D3170" s="4">
        <f>Data!D3170-Data!D3169</f>
        <v>4.6499999999999915</v>
      </c>
      <c r="E3170" s="4">
        <f>Data!E3170-Data!E3169</f>
        <v>25.399999999999977</v>
      </c>
    </row>
    <row r="3171" spans="1:5" x14ac:dyDescent="0.25">
      <c r="A3171" s="1">
        <v>39385</v>
      </c>
      <c r="B3171" s="4">
        <f>Data!B3171-Data!B3170</f>
        <v>3.75</v>
      </c>
      <c r="C3171" s="4">
        <f>Data!C3171-Data!C3170</f>
        <v>-0.75</v>
      </c>
      <c r="D3171" s="4">
        <f>Data!D3171-Data!D3170</f>
        <v>1.4699999999999989</v>
      </c>
      <c r="E3171" s="4">
        <f>Data!E3171-Data!E3170</f>
        <v>-2.2999999999999545</v>
      </c>
    </row>
    <row r="3172" spans="1:5" x14ac:dyDescent="0.25">
      <c r="A3172" s="1">
        <v>39386</v>
      </c>
      <c r="B3172" s="4">
        <f>Data!B3172-Data!B3171</f>
        <v>5.5</v>
      </c>
      <c r="C3172" s="4">
        <f>Data!C3172-Data!C3171</f>
        <v>-11.400000000000006</v>
      </c>
      <c r="D3172" s="4">
        <f>Data!D3172-Data!D3171</f>
        <v>1.3200000000000074</v>
      </c>
      <c r="E3172" s="4">
        <f>Data!E3172-Data!E3171</f>
        <v>6.4499999999999318</v>
      </c>
    </row>
    <row r="3173" spans="1:5" x14ac:dyDescent="0.25">
      <c r="A3173" s="1">
        <v>39387</v>
      </c>
      <c r="B3173" s="4">
        <f>Data!B3173-Data!B3172</f>
        <v>-10.200000000000045</v>
      </c>
      <c r="C3173" s="4">
        <f>Data!C3173-Data!C3172</f>
        <v>-13.349999999999994</v>
      </c>
      <c r="D3173" s="4">
        <f>Data!D3173-Data!D3172</f>
        <v>1.6899999999999977</v>
      </c>
      <c r="E3173" s="4">
        <f>Data!E3173-Data!E3172</f>
        <v>-19.899999999999977</v>
      </c>
    </row>
    <row r="3174" spans="1:5" x14ac:dyDescent="0.25">
      <c r="A3174" s="1">
        <v>39388</v>
      </c>
      <c r="B3174" s="4">
        <f>Data!B3174-Data!B3173</f>
        <v>3.5499999999999545</v>
      </c>
      <c r="C3174" s="4">
        <f>Data!C3174-Data!C3173</f>
        <v>1.5</v>
      </c>
      <c r="D3174" s="4">
        <f>Data!D3174-Data!D3173</f>
        <v>6.5600000000000023</v>
      </c>
      <c r="E3174" s="4">
        <f>Data!E3174-Data!E3173</f>
        <v>8.7000000000000455</v>
      </c>
    </row>
    <row r="3175" spans="1:5" x14ac:dyDescent="0.25">
      <c r="A3175" s="1">
        <v>39391</v>
      </c>
      <c r="B3175" s="4">
        <f>Data!B3175-Data!B3174</f>
        <v>-12.899999999999977</v>
      </c>
      <c r="C3175" s="4">
        <f>Data!C3175-Data!C3174</f>
        <v>-2.5999999999999943</v>
      </c>
      <c r="D3175" s="4">
        <f>Data!D3175-Data!D3174</f>
        <v>6.6400000000000006</v>
      </c>
      <c r="E3175" s="4">
        <f>Data!E3175-Data!E3174</f>
        <v>-14.75</v>
      </c>
    </row>
    <row r="3176" spans="1:5" x14ac:dyDescent="0.25">
      <c r="A3176" s="1">
        <v>39392</v>
      </c>
      <c r="B3176" s="4">
        <f>Data!B3176-Data!B3175</f>
        <v>11.950000000000045</v>
      </c>
      <c r="C3176" s="4">
        <f>Data!C3176-Data!C3175</f>
        <v>2.1999999999999886</v>
      </c>
      <c r="D3176" s="4">
        <f>Data!D3176-Data!D3175</f>
        <v>-1.1800000000000068</v>
      </c>
      <c r="E3176" s="4">
        <f>Data!E3176-Data!E3175</f>
        <v>-19.300000000000068</v>
      </c>
    </row>
    <row r="3177" spans="1:5" x14ac:dyDescent="0.25">
      <c r="A3177" s="1">
        <v>39393</v>
      </c>
      <c r="B3177" s="4">
        <f>Data!B3177-Data!B3176</f>
        <v>-10</v>
      </c>
      <c r="C3177" s="4">
        <f>Data!C3177-Data!C3176</f>
        <v>-3.1500000000000057</v>
      </c>
      <c r="D3177" s="4">
        <f>Data!D3177-Data!D3176</f>
        <v>-6.3100000000000023</v>
      </c>
      <c r="E3177" s="4">
        <f>Data!E3177-Data!E3176</f>
        <v>0.25</v>
      </c>
    </row>
    <row r="3178" spans="1:5" x14ac:dyDescent="0.25">
      <c r="A3178" s="1">
        <v>39394</v>
      </c>
      <c r="B3178" s="4">
        <f>Data!B3178-Data!B3177</f>
        <v>1.7999999999999545</v>
      </c>
      <c r="C3178" s="4">
        <f>Data!C3178-Data!C3177</f>
        <v>2.6000000000000227</v>
      </c>
      <c r="D3178" s="4">
        <f>Data!D3178-Data!D3177</f>
        <v>-4.9799999999999898</v>
      </c>
      <c r="E3178" s="4">
        <f>Data!E3178-Data!E3177</f>
        <v>-14.949999999999932</v>
      </c>
    </row>
    <row r="3179" spans="1:5" x14ac:dyDescent="0.25">
      <c r="A3179" s="1">
        <v>39395</v>
      </c>
      <c r="B3179" s="4">
        <f>Data!B3179-Data!B3178</f>
        <v>-4.9999999999954525E-2</v>
      </c>
      <c r="C3179" s="4">
        <f>Data!C3179-Data!C3178</f>
        <v>-1.5500000000000114</v>
      </c>
      <c r="D3179" s="4">
        <f>Data!D3179-Data!D3178</f>
        <v>-2.2600000000000051</v>
      </c>
      <c r="E3179" s="4">
        <f>Data!E3179-Data!E3178</f>
        <v>-11.050000000000068</v>
      </c>
    </row>
    <row r="3180" spans="1:5" x14ac:dyDescent="0.25">
      <c r="A3180" s="1">
        <v>39398</v>
      </c>
      <c r="B3180" s="4">
        <f>Data!B3180-Data!B3179</f>
        <v>0</v>
      </c>
      <c r="C3180" s="4">
        <f>Data!C3180-Data!C3179</f>
        <v>5.5</v>
      </c>
      <c r="D3180" s="4">
        <f>Data!D3180-Data!D3179</f>
        <v>0.76999999999999602</v>
      </c>
      <c r="E3180" s="4">
        <f>Data!E3180-Data!E3179</f>
        <v>-18.849999999999909</v>
      </c>
    </row>
    <row r="3181" spans="1:5" x14ac:dyDescent="0.25">
      <c r="A3181" s="1">
        <v>39399</v>
      </c>
      <c r="B3181" s="4">
        <f>Data!B3181-Data!B3180</f>
        <v>-1.8999999999999773</v>
      </c>
      <c r="C3181" s="4">
        <f>Data!C3181-Data!C3180</f>
        <v>1.6500000000000057</v>
      </c>
      <c r="D3181" s="4">
        <f>Data!D3181-Data!D3180</f>
        <v>3.5500000000000114</v>
      </c>
      <c r="E3181" s="4">
        <f>Data!E3181-Data!E3180</f>
        <v>17.75</v>
      </c>
    </row>
    <row r="3182" spans="1:5" x14ac:dyDescent="0.25">
      <c r="A3182" s="1">
        <v>39400</v>
      </c>
      <c r="B3182" s="4">
        <f>Data!B3182-Data!B3181</f>
        <v>1.8999999999999773</v>
      </c>
      <c r="C3182" s="4">
        <f>Data!C3182-Data!C3181</f>
        <v>0.65000000000000568</v>
      </c>
      <c r="D3182" s="4">
        <f>Data!D3182-Data!D3181</f>
        <v>5.0099999999999909</v>
      </c>
      <c r="E3182" s="4">
        <f>Data!E3182-Data!E3181</f>
        <v>25</v>
      </c>
    </row>
    <row r="3183" spans="1:5" x14ac:dyDescent="0.25">
      <c r="A3183" s="1">
        <v>39401</v>
      </c>
      <c r="B3183" s="4">
        <f>Data!B3183-Data!B3182</f>
        <v>-5.1000000000000227</v>
      </c>
      <c r="C3183" s="4">
        <f>Data!C3183-Data!C3182</f>
        <v>-1.1000000000000227</v>
      </c>
      <c r="D3183" s="4">
        <f>Data!D3183-Data!D3182</f>
        <v>-6.2099999999999937</v>
      </c>
      <c r="E3183" s="4">
        <f>Data!E3183-Data!E3182</f>
        <v>2.6499999999999773</v>
      </c>
    </row>
    <row r="3184" spans="1:5" x14ac:dyDescent="0.25">
      <c r="A3184" s="1">
        <v>39402</v>
      </c>
      <c r="B3184" s="4">
        <f>Data!B3184-Data!B3183</f>
        <v>20.350000000000023</v>
      </c>
      <c r="C3184" s="4">
        <f>Data!C3184-Data!C3183</f>
        <v>1.1000000000000227</v>
      </c>
      <c r="D3184" s="4">
        <f>Data!D3184-Data!D3183</f>
        <v>0.62999999999999545</v>
      </c>
      <c r="E3184" s="4">
        <f>Data!E3184-Data!E3183</f>
        <v>-17.399999999999977</v>
      </c>
    </row>
    <row r="3185" spans="1:5" x14ac:dyDescent="0.25">
      <c r="A3185" s="1">
        <v>39405</v>
      </c>
      <c r="B3185" s="4">
        <f>Data!B3185-Data!B3184</f>
        <v>-3.6499999999999773</v>
      </c>
      <c r="C3185" s="4">
        <f>Data!C3185-Data!C3184</f>
        <v>3.75</v>
      </c>
      <c r="D3185" s="4">
        <f>Data!D3185-Data!D3184</f>
        <v>1.9200000000000017</v>
      </c>
      <c r="E3185" s="4">
        <f>Data!E3185-Data!E3184</f>
        <v>19.549999999999955</v>
      </c>
    </row>
    <row r="3186" spans="1:5" x14ac:dyDescent="0.25">
      <c r="A3186" s="1">
        <v>39406</v>
      </c>
      <c r="B3186" s="4">
        <f>Data!B3186-Data!B3185</f>
        <v>0.59999999999990905</v>
      </c>
      <c r="C3186" s="4">
        <f>Data!C3186-Data!C3185</f>
        <v>0.5</v>
      </c>
      <c r="D3186" s="4">
        <f>Data!D3186-Data!D3185</f>
        <v>-5.2900000000000063</v>
      </c>
      <c r="E3186" s="4">
        <f>Data!E3186-Data!E3185</f>
        <v>-3.2000000000000455</v>
      </c>
    </row>
    <row r="3187" spans="1:5" x14ac:dyDescent="0.25">
      <c r="A3187" s="1">
        <v>39407</v>
      </c>
      <c r="B3187" s="4">
        <f>Data!B3187-Data!B3186</f>
        <v>-17.449999999999932</v>
      </c>
      <c r="C3187" s="4">
        <f>Data!C3187-Data!C3186</f>
        <v>-3.3500000000000227</v>
      </c>
      <c r="D3187" s="4">
        <f>Data!D3187-Data!D3186</f>
        <v>-5.5899999999999892</v>
      </c>
      <c r="E3187" s="4">
        <f>Data!E3187-Data!E3186</f>
        <v>-37.549999999999955</v>
      </c>
    </row>
    <row r="3188" spans="1:5" x14ac:dyDescent="0.25">
      <c r="A3188" s="1">
        <v>39408</v>
      </c>
      <c r="B3188" s="4">
        <f>Data!B3188-Data!B3187</f>
        <v>1.3999999999999773</v>
      </c>
      <c r="C3188" s="4">
        <f>Data!C3188-Data!C3187</f>
        <v>-4.9999999999982947E-2</v>
      </c>
      <c r="D3188" s="4">
        <f>Data!D3188-Data!D3187</f>
        <v>-1.3800000000000097</v>
      </c>
      <c r="E3188" s="4">
        <f>Data!E3188-Data!E3187</f>
        <v>-3.0499999999999545</v>
      </c>
    </row>
    <row r="3189" spans="1:5" x14ac:dyDescent="0.25">
      <c r="A3189" s="1">
        <v>39409</v>
      </c>
      <c r="B3189" s="4">
        <f>Data!B3189-Data!B3188</f>
        <v>0.79999999999995453</v>
      </c>
      <c r="C3189" s="4">
        <f>Data!C3189-Data!C3188</f>
        <v>3.6500000000000057</v>
      </c>
      <c r="D3189" s="4">
        <f>Data!D3189-Data!D3188</f>
        <v>0.46000000000000796</v>
      </c>
      <c r="E3189" s="4">
        <f>Data!E3189-Data!E3188</f>
        <v>1.5499999999999545</v>
      </c>
    </row>
    <row r="3190" spans="1:5" x14ac:dyDescent="0.25">
      <c r="A3190" s="1">
        <v>39412</v>
      </c>
      <c r="B3190" s="4">
        <f>Data!B3190-Data!B3189</f>
        <v>11.650000000000091</v>
      </c>
      <c r="C3190" s="4">
        <f>Data!C3190-Data!C3189</f>
        <v>4.4499999999999886</v>
      </c>
      <c r="D3190" s="4">
        <f>Data!D3190-Data!D3189</f>
        <v>2.8100000000000023</v>
      </c>
      <c r="E3190" s="4">
        <f>Data!E3190-Data!E3189</f>
        <v>28.5</v>
      </c>
    </row>
    <row r="3191" spans="1:5" x14ac:dyDescent="0.25">
      <c r="A3191" s="1">
        <v>39413</v>
      </c>
      <c r="B3191" s="4">
        <f>Data!B3191-Data!B3190</f>
        <v>-4.1500000000000909</v>
      </c>
      <c r="C3191" s="4">
        <f>Data!C3191-Data!C3190</f>
        <v>0.25</v>
      </c>
      <c r="D3191" s="4">
        <f>Data!D3191-Data!D3190</f>
        <v>-4.1500000000000057</v>
      </c>
      <c r="E3191" s="4">
        <f>Data!E3191-Data!E3190</f>
        <v>-1.3999999999999773</v>
      </c>
    </row>
    <row r="3192" spans="1:5" x14ac:dyDescent="0.25">
      <c r="A3192" s="1">
        <v>39414</v>
      </c>
      <c r="B3192" s="4">
        <f>Data!B3192-Data!B3191</f>
        <v>3.1000000000000227</v>
      </c>
      <c r="C3192" s="4">
        <f>Data!C3192-Data!C3191</f>
        <v>-1.5500000000000114</v>
      </c>
      <c r="D3192" s="4">
        <f>Data!D3192-Data!D3191</f>
        <v>-2.0600000000000023</v>
      </c>
      <c r="E3192" s="4">
        <f>Data!E3192-Data!E3191</f>
        <v>-28.899999999999977</v>
      </c>
    </row>
    <row r="3193" spans="1:5" x14ac:dyDescent="0.25">
      <c r="A3193" s="1">
        <v>39415</v>
      </c>
      <c r="B3193" s="4">
        <f>Data!B3193-Data!B3192</f>
        <v>3.6000000000000227</v>
      </c>
      <c r="C3193" s="4">
        <f>Data!C3193-Data!C3192</f>
        <v>1.5</v>
      </c>
      <c r="D3193" s="4">
        <f>Data!D3193-Data!D3192</f>
        <v>0.48000000000000398</v>
      </c>
      <c r="E3193" s="4">
        <f>Data!E3193-Data!E3192</f>
        <v>-16.550000000000068</v>
      </c>
    </row>
    <row r="3194" spans="1:5" x14ac:dyDescent="0.25">
      <c r="A3194" s="1">
        <v>39416</v>
      </c>
      <c r="B3194" s="4">
        <f>Data!B3194-Data!B3193</f>
        <v>15.899999999999977</v>
      </c>
      <c r="C3194" s="4">
        <f>Data!C3194-Data!C3193</f>
        <v>-3.0499999999999829</v>
      </c>
      <c r="D3194" s="4">
        <f>Data!D3194-Data!D3193</f>
        <v>5.0999999999999943</v>
      </c>
      <c r="E3194" s="4">
        <f>Data!E3194-Data!E3193</f>
        <v>23.550000000000068</v>
      </c>
    </row>
    <row r="3195" spans="1:5" x14ac:dyDescent="0.25">
      <c r="A3195" s="1">
        <v>39419</v>
      </c>
      <c r="B3195" s="4">
        <f>Data!B3195-Data!B3194</f>
        <v>13.450000000000045</v>
      </c>
      <c r="C3195" s="4">
        <f>Data!C3195-Data!C3194</f>
        <v>-0.95000000000001705</v>
      </c>
      <c r="D3195" s="4">
        <f>Data!D3195-Data!D3194</f>
        <v>8.7400000000000091</v>
      </c>
      <c r="E3195" s="4">
        <f>Data!E3195-Data!E3194</f>
        <v>13</v>
      </c>
    </row>
    <row r="3196" spans="1:5" x14ac:dyDescent="0.25">
      <c r="A3196" s="1">
        <v>39420</v>
      </c>
      <c r="B3196" s="4">
        <f>Data!B3196-Data!B3195</f>
        <v>12.149999999999977</v>
      </c>
      <c r="C3196" s="4">
        <f>Data!C3196-Data!C3195</f>
        <v>0.40000000000000568</v>
      </c>
      <c r="D3196" s="4">
        <f>Data!D3196-Data!D3195</f>
        <v>4.2299999999999898</v>
      </c>
      <c r="E3196" s="4">
        <f>Data!E3196-Data!E3195</f>
        <v>34.25</v>
      </c>
    </row>
    <row r="3197" spans="1:5" x14ac:dyDescent="0.25">
      <c r="A3197" s="1">
        <v>39421</v>
      </c>
      <c r="B3197" s="4">
        <f>Data!B3197-Data!B3196</f>
        <v>7.1000000000000227</v>
      </c>
      <c r="C3197" s="4">
        <f>Data!C3197-Data!C3196</f>
        <v>-9.9999999999994316E-2</v>
      </c>
      <c r="D3197" s="4">
        <f>Data!D3197-Data!D3196</f>
        <v>0.38000000000000966</v>
      </c>
      <c r="E3197" s="4">
        <f>Data!E3197-Data!E3196</f>
        <v>-7.6000000000000227</v>
      </c>
    </row>
    <row r="3198" spans="1:5" x14ac:dyDescent="0.25">
      <c r="A3198" s="1">
        <v>39422</v>
      </c>
      <c r="B3198" s="4">
        <f>Data!B3198-Data!B3197</f>
        <v>-2.8500000000000227</v>
      </c>
      <c r="C3198" s="4">
        <f>Data!C3198-Data!C3197</f>
        <v>1.0500000000000114</v>
      </c>
      <c r="D3198" s="4">
        <f>Data!D3198-Data!D3197</f>
        <v>-0.92000000000000171</v>
      </c>
      <c r="E3198" s="4">
        <f>Data!E3198-Data!E3197</f>
        <v>-18.149999999999977</v>
      </c>
    </row>
    <row r="3199" spans="1:5" x14ac:dyDescent="0.25">
      <c r="A3199" s="1">
        <v>39423</v>
      </c>
      <c r="B3199" s="4">
        <f>Data!B3199-Data!B3198</f>
        <v>4.6499999999999773</v>
      </c>
      <c r="C3199" s="4">
        <f>Data!C3199-Data!C3198</f>
        <v>0.79999999999998295</v>
      </c>
      <c r="D3199" s="4">
        <f>Data!D3199-Data!D3198</f>
        <v>2.1799999999999926</v>
      </c>
      <c r="E3199" s="4">
        <f>Data!E3199-Data!E3198</f>
        <v>-13.800000000000068</v>
      </c>
    </row>
    <row r="3200" spans="1:5" x14ac:dyDescent="0.25">
      <c r="A3200" s="1">
        <v>39426</v>
      </c>
      <c r="B3200" s="4">
        <f>Data!B3200-Data!B3199</f>
        <v>-6.7999999999999545</v>
      </c>
      <c r="C3200" s="4">
        <f>Data!C3200-Data!C3199</f>
        <v>-2.8499999999999943</v>
      </c>
      <c r="D3200" s="4">
        <f>Data!D3200-Data!D3199</f>
        <v>-1.1199999999999903</v>
      </c>
      <c r="E3200" s="4">
        <f>Data!E3200-Data!E3199</f>
        <v>0.10000000000002274</v>
      </c>
    </row>
    <row r="3201" spans="1:5" x14ac:dyDescent="0.25">
      <c r="A3201" s="1">
        <v>39427</v>
      </c>
      <c r="B3201" s="4">
        <f>Data!B3201-Data!B3200</f>
        <v>14.149999999999977</v>
      </c>
      <c r="C3201" s="4">
        <f>Data!C3201-Data!C3200</f>
        <v>4.1500000000000057</v>
      </c>
      <c r="D3201" s="4">
        <f>Data!D3201-Data!D3200</f>
        <v>0.31000000000000227</v>
      </c>
      <c r="E3201" s="4">
        <f>Data!E3201-Data!E3200</f>
        <v>2.3500000000000227</v>
      </c>
    </row>
    <row r="3202" spans="1:5" x14ac:dyDescent="0.25">
      <c r="A3202" s="1">
        <v>39428</v>
      </c>
      <c r="B3202" s="4">
        <f>Data!B3202-Data!B3201</f>
        <v>11.799999999999955</v>
      </c>
      <c r="C3202" s="4">
        <f>Data!C3202-Data!C3201</f>
        <v>0.75</v>
      </c>
      <c r="D3202" s="4">
        <f>Data!D3202-Data!D3201</f>
        <v>4.0099999999999909</v>
      </c>
      <c r="E3202" s="4">
        <f>Data!E3202-Data!E3201</f>
        <v>28.600000000000023</v>
      </c>
    </row>
    <row r="3203" spans="1:5" x14ac:dyDescent="0.25">
      <c r="A3203" s="1">
        <v>39429</v>
      </c>
      <c r="B3203" s="4">
        <f>Data!B3203-Data!B3202</f>
        <v>24.800000000000068</v>
      </c>
      <c r="C3203" s="4">
        <f>Data!C3203-Data!C3202</f>
        <v>1.5999999999999943</v>
      </c>
      <c r="D3203" s="4">
        <f>Data!D3203-Data!D3202</f>
        <v>-4.769999999999996</v>
      </c>
      <c r="E3203" s="4">
        <f>Data!E3203-Data!E3202</f>
        <v>24.949999999999932</v>
      </c>
    </row>
    <row r="3204" spans="1:5" x14ac:dyDescent="0.25">
      <c r="A3204" s="1">
        <v>39430</v>
      </c>
      <c r="B3204" s="4">
        <f>Data!B3204-Data!B3203</f>
        <v>7.2999999999999545</v>
      </c>
      <c r="C3204" s="4">
        <f>Data!C3204-Data!C3203</f>
        <v>4.9499999999999886</v>
      </c>
      <c r="D3204" s="4">
        <f>Data!D3204-Data!D3203</f>
        <v>-0.62999999999999545</v>
      </c>
      <c r="E3204" s="4">
        <f>Data!E3204-Data!E3203</f>
        <v>-11.549999999999955</v>
      </c>
    </row>
    <row r="3205" spans="1:5" x14ac:dyDescent="0.25">
      <c r="A3205" s="1">
        <v>39433</v>
      </c>
      <c r="B3205" s="4">
        <f>Data!B3205-Data!B3204</f>
        <v>-1.1000000000000227</v>
      </c>
      <c r="C3205" s="4">
        <f>Data!C3205-Data!C3204</f>
        <v>1.6500000000000057</v>
      </c>
      <c r="D3205" s="4">
        <f>Data!D3205-Data!D3204</f>
        <v>-0.48000000000000398</v>
      </c>
      <c r="E3205" s="4">
        <f>Data!E3205-Data!E3204</f>
        <v>-54</v>
      </c>
    </row>
    <row r="3206" spans="1:5" x14ac:dyDescent="0.25">
      <c r="A3206" s="1">
        <v>39434</v>
      </c>
      <c r="B3206" s="4">
        <f>Data!B3206-Data!B3205</f>
        <v>0.65000000000009095</v>
      </c>
      <c r="C3206" s="4">
        <f>Data!C3206-Data!C3205</f>
        <v>-7.4000000000000057</v>
      </c>
      <c r="D3206" s="4">
        <f>Data!D3206-Data!D3205</f>
        <v>-3.9399999999999977</v>
      </c>
      <c r="E3206" s="4">
        <f>Data!E3206-Data!E3205</f>
        <v>-7.5</v>
      </c>
    </row>
    <row r="3207" spans="1:5" x14ac:dyDescent="0.25">
      <c r="A3207" s="1">
        <v>39435</v>
      </c>
      <c r="B3207" s="4">
        <f>Data!B3207-Data!B3206</f>
        <v>-20.300000000000068</v>
      </c>
      <c r="C3207" s="4">
        <f>Data!C3207-Data!C3206</f>
        <v>0.85000000000002274</v>
      </c>
      <c r="D3207" s="4">
        <f>Data!D3207-Data!D3206</f>
        <v>0.40999999999999659</v>
      </c>
      <c r="E3207" s="4">
        <f>Data!E3207-Data!E3206</f>
        <v>7.8500000000000227</v>
      </c>
    </row>
    <row r="3208" spans="1:5" x14ac:dyDescent="0.25">
      <c r="A3208" s="1">
        <v>39436</v>
      </c>
      <c r="B3208" s="4">
        <f>Data!B3208-Data!B3207</f>
        <v>24.550000000000068</v>
      </c>
      <c r="C3208" s="4">
        <f>Data!C3208-Data!C3207</f>
        <v>0.5</v>
      </c>
      <c r="D3208" s="4">
        <f>Data!D3208-Data!D3207</f>
        <v>2.4399999999999977</v>
      </c>
      <c r="E3208" s="4">
        <f>Data!E3208-Data!E3207</f>
        <v>0.59999999999990905</v>
      </c>
    </row>
    <row r="3209" spans="1:5" x14ac:dyDescent="0.25">
      <c r="A3209" s="1">
        <v>39440</v>
      </c>
      <c r="B3209" s="4">
        <f>Data!B3209-Data!B3208</f>
        <v>-2</v>
      </c>
      <c r="C3209" s="4">
        <f>Data!C3209-Data!C3208</f>
        <v>3</v>
      </c>
      <c r="D3209" s="4">
        <f>Data!D3209-Data!D3208</f>
        <v>4</v>
      </c>
      <c r="E3209" s="4">
        <f>Data!E3209-Data!E3208</f>
        <v>37.700000000000045</v>
      </c>
    </row>
    <row r="3210" spans="1:5" x14ac:dyDescent="0.25">
      <c r="A3210" s="1">
        <v>39442</v>
      </c>
      <c r="B3210" s="4">
        <f>Data!B3210-Data!B3209</f>
        <v>0.5</v>
      </c>
      <c r="C3210" s="4">
        <f>Data!C3210-Data!C3209</f>
        <v>-0.85000000000002274</v>
      </c>
      <c r="D3210" s="4">
        <f>Data!D3210-Data!D3209</f>
        <v>2.1299999999999955</v>
      </c>
      <c r="E3210" s="4">
        <f>Data!E3210-Data!E3209</f>
        <v>30.25</v>
      </c>
    </row>
    <row r="3211" spans="1:5" x14ac:dyDescent="0.25">
      <c r="A3211" s="1">
        <v>39443</v>
      </c>
      <c r="B3211" s="4">
        <f>Data!B3211-Data!B3210</f>
        <v>-1.1000000000000227</v>
      </c>
      <c r="C3211" s="4">
        <f>Data!C3211-Data!C3210</f>
        <v>0.65000000000000568</v>
      </c>
      <c r="D3211" s="4">
        <f>Data!D3211-Data!D3210</f>
        <v>0.68000000000000682</v>
      </c>
      <c r="E3211" s="4">
        <f>Data!E3211-Data!E3210</f>
        <v>13.600000000000023</v>
      </c>
    </row>
    <row r="3212" spans="1:5" x14ac:dyDescent="0.25">
      <c r="A3212" s="1">
        <v>39444</v>
      </c>
      <c r="B3212" s="4">
        <f>Data!B3212-Data!B3211</f>
        <v>-5.5</v>
      </c>
      <c r="C3212" s="4">
        <f>Data!C3212-Data!C3211</f>
        <v>0.59999999999999432</v>
      </c>
      <c r="D3212" s="4">
        <f>Data!D3212-Data!D3211</f>
        <v>3.4799999999999898</v>
      </c>
      <c r="E3212" s="4">
        <f>Data!E3212-Data!E3211</f>
        <v>25.049999999999955</v>
      </c>
    </row>
    <row r="3213" spans="1:5" x14ac:dyDescent="0.25">
      <c r="A3213" s="1">
        <v>39447</v>
      </c>
      <c r="B3213" s="4">
        <f>Data!B3213-Data!B3212</f>
        <v>21.75</v>
      </c>
      <c r="C3213" s="4">
        <f>Data!C3213-Data!C3212</f>
        <v>-2.0499999999999829</v>
      </c>
      <c r="D3213" s="4">
        <f>Data!D3213-Data!D3212</f>
        <v>7.6899999999999977</v>
      </c>
      <c r="E3213" s="4">
        <f>Data!E3213-Data!E3212</f>
        <v>3.3999999999999773</v>
      </c>
    </row>
    <row r="3214" spans="1:5" x14ac:dyDescent="0.25">
      <c r="A3214" s="1">
        <v>39448</v>
      </c>
      <c r="B3214" s="4">
        <f>Data!B3214-Data!B3213</f>
        <v>-13.800000000000068</v>
      </c>
      <c r="C3214" s="4">
        <f>Data!C3214-Data!C3213</f>
        <v>4.1999999999999886</v>
      </c>
      <c r="D3214" s="4">
        <f>Data!D3214-Data!D3213</f>
        <v>7.5600000000000023</v>
      </c>
      <c r="E3214" s="4">
        <f>Data!E3214-Data!E3213</f>
        <v>-1.5999999999999091</v>
      </c>
    </row>
    <row r="3215" spans="1:5" x14ac:dyDescent="0.25">
      <c r="A3215" s="1">
        <v>39449</v>
      </c>
      <c r="B3215" s="4">
        <f>Data!B3215-Data!B3214</f>
        <v>25.600000000000023</v>
      </c>
      <c r="C3215" s="4">
        <f>Data!C3215-Data!C3214</f>
        <v>-2.6999999999999886</v>
      </c>
      <c r="D3215" s="4">
        <f>Data!D3215-Data!D3214</f>
        <v>-1.4299999999999784</v>
      </c>
      <c r="E3215" s="4">
        <f>Data!E3215-Data!E3214</f>
        <v>1.5499999999999545</v>
      </c>
    </row>
    <row r="3216" spans="1:5" x14ac:dyDescent="0.25">
      <c r="A3216" s="1">
        <v>39450</v>
      </c>
      <c r="B3216" s="4">
        <f>Data!B3216-Data!B3215</f>
        <v>-28.850000000000023</v>
      </c>
      <c r="C3216" s="4">
        <f>Data!C3216-Data!C3215</f>
        <v>7.5499999999999829</v>
      </c>
      <c r="D3216" s="4">
        <f>Data!D3216-Data!D3215</f>
        <v>6.4799999999999898</v>
      </c>
      <c r="E3216" s="4">
        <f>Data!E3216-Data!E3215</f>
        <v>-8</v>
      </c>
    </row>
    <row r="3217" spans="1:5" x14ac:dyDescent="0.25">
      <c r="A3217" s="1">
        <v>39451</v>
      </c>
      <c r="B3217" s="4">
        <f>Data!B3217-Data!B3216</f>
        <v>10.300000000000068</v>
      </c>
      <c r="C3217" s="4">
        <f>Data!C3217-Data!C3216</f>
        <v>8.4000000000000057</v>
      </c>
      <c r="D3217" s="4">
        <f>Data!D3217-Data!D3216</f>
        <v>2.4300000000000068</v>
      </c>
      <c r="E3217" s="4">
        <f>Data!E3217-Data!E3216</f>
        <v>3.3500000000000227</v>
      </c>
    </row>
    <row r="3218" spans="1:5" x14ac:dyDescent="0.25">
      <c r="A3218" s="1">
        <v>39454</v>
      </c>
      <c r="B3218" s="4">
        <f>Data!B3218-Data!B3217</f>
        <v>-16.399999999999977</v>
      </c>
      <c r="C3218" s="4">
        <f>Data!C3218-Data!C3217</f>
        <v>5.9000000000000057</v>
      </c>
      <c r="D3218" s="4">
        <f>Data!D3218-Data!D3217</f>
        <v>-1.3900000000000148</v>
      </c>
      <c r="E3218" s="4">
        <f>Data!E3218-Data!E3217</f>
        <v>-4.3999999999999773</v>
      </c>
    </row>
    <row r="3219" spans="1:5" x14ac:dyDescent="0.25">
      <c r="A3219" s="1">
        <v>39455</v>
      </c>
      <c r="B3219" s="4">
        <f>Data!B3219-Data!B3218</f>
        <v>-9.6000000000000227</v>
      </c>
      <c r="C3219" s="4">
        <f>Data!C3219-Data!C3218</f>
        <v>-2.5999999999999943</v>
      </c>
      <c r="D3219" s="4">
        <f>Data!D3219-Data!D3218</f>
        <v>-4.3499999999999943</v>
      </c>
      <c r="E3219" s="4">
        <f>Data!E3219-Data!E3218</f>
        <v>-33.900000000000091</v>
      </c>
    </row>
    <row r="3220" spans="1:5" x14ac:dyDescent="0.25">
      <c r="A3220" s="1">
        <v>39456</v>
      </c>
      <c r="B3220" s="4">
        <f>Data!B3220-Data!B3219</f>
        <v>-5.5</v>
      </c>
      <c r="C3220" s="4">
        <f>Data!C3220-Data!C3219</f>
        <v>-0.80000000000001137</v>
      </c>
      <c r="D3220" s="4">
        <f>Data!D3220-Data!D3219</f>
        <v>-0.15999999999999659</v>
      </c>
      <c r="E3220" s="4">
        <f>Data!E3220-Data!E3219</f>
        <v>-1.2999999999999545</v>
      </c>
    </row>
    <row r="3221" spans="1:5" x14ac:dyDescent="0.25">
      <c r="A3221" s="1">
        <v>39457</v>
      </c>
      <c r="B3221" s="4">
        <f>Data!B3221-Data!B3220</f>
        <v>-6.6499999999999773</v>
      </c>
      <c r="C3221" s="4">
        <f>Data!C3221-Data!C3220</f>
        <v>-5.0499999999999829</v>
      </c>
      <c r="D3221" s="4">
        <f>Data!D3221-Data!D3220</f>
        <v>-6.5200000000000102</v>
      </c>
      <c r="E3221" s="4">
        <f>Data!E3221-Data!E3220</f>
        <v>-36.399999999999977</v>
      </c>
    </row>
    <row r="3222" spans="1:5" x14ac:dyDescent="0.25">
      <c r="A3222" s="1">
        <v>39458</v>
      </c>
      <c r="B3222" s="4">
        <f>Data!B3222-Data!B3221</f>
        <v>-9.8500000000000227</v>
      </c>
      <c r="C3222" s="4">
        <f>Data!C3222-Data!C3221</f>
        <v>-4.5500000000000114</v>
      </c>
      <c r="D3222" s="4">
        <f>Data!D3222-Data!D3221</f>
        <v>-3.9099999999999966</v>
      </c>
      <c r="E3222" s="4">
        <f>Data!E3222-Data!E3221</f>
        <v>-0.85000000000002274</v>
      </c>
    </row>
    <row r="3223" spans="1:5" x14ac:dyDescent="0.25">
      <c r="A3223" s="1">
        <v>39461</v>
      </c>
      <c r="B3223" s="4">
        <f>Data!B3223-Data!B3222</f>
        <v>-12.399999999999977</v>
      </c>
      <c r="C3223" s="4">
        <f>Data!C3223-Data!C3222</f>
        <v>-4.6999999999999886</v>
      </c>
      <c r="D3223" s="4">
        <f>Data!D3223-Data!D3222</f>
        <v>7.1700000000000159</v>
      </c>
      <c r="E3223" s="4">
        <f>Data!E3223-Data!E3222</f>
        <v>-14.299999999999955</v>
      </c>
    </row>
    <row r="3224" spans="1:5" x14ac:dyDescent="0.25">
      <c r="A3224" s="1">
        <v>39462</v>
      </c>
      <c r="B3224" s="4">
        <f>Data!B3224-Data!B3223</f>
        <v>4.9499999999999318</v>
      </c>
      <c r="C3224" s="4">
        <f>Data!C3224-Data!C3223</f>
        <v>-3.3500000000000227</v>
      </c>
      <c r="D3224" s="4">
        <f>Data!D3224-Data!D3223</f>
        <v>1.3999999999999773</v>
      </c>
      <c r="E3224" s="4">
        <f>Data!E3224-Data!E3223</f>
        <v>12.899999999999977</v>
      </c>
    </row>
    <row r="3225" spans="1:5" x14ac:dyDescent="0.25">
      <c r="A3225" s="1">
        <v>39463</v>
      </c>
      <c r="B3225" s="4">
        <f>Data!B3225-Data!B3224</f>
        <v>-1.0499999999999545</v>
      </c>
      <c r="C3225" s="4">
        <f>Data!C3225-Data!C3224</f>
        <v>-1.25</v>
      </c>
      <c r="D3225" s="4">
        <f>Data!D3225-Data!D3224</f>
        <v>-8.4099999999999966</v>
      </c>
      <c r="E3225" s="4">
        <f>Data!E3225-Data!E3224</f>
        <v>-33.300000000000068</v>
      </c>
    </row>
    <row r="3226" spans="1:5" x14ac:dyDescent="0.25">
      <c r="A3226" s="1">
        <v>39464</v>
      </c>
      <c r="B3226" s="4">
        <f>Data!B3226-Data!B3225</f>
        <v>0.25</v>
      </c>
      <c r="C3226" s="4">
        <f>Data!C3226-Data!C3225</f>
        <v>2.3500000000000227</v>
      </c>
      <c r="D3226" s="4">
        <f>Data!D3226-Data!D3225</f>
        <v>1.3000000000000114</v>
      </c>
      <c r="E3226" s="4">
        <f>Data!E3226-Data!E3225</f>
        <v>-8.3999999999999773</v>
      </c>
    </row>
    <row r="3227" spans="1:5" x14ac:dyDescent="0.25">
      <c r="A3227" s="1">
        <v>39465</v>
      </c>
      <c r="B3227" s="4">
        <f>Data!B3227-Data!B3226</f>
        <v>2.1000000000000227</v>
      </c>
      <c r="C3227" s="4">
        <f>Data!C3227-Data!C3226</f>
        <v>-3.1500000000000057</v>
      </c>
      <c r="D3227" s="4">
        <f>Data!D3227-Data!D3226</f>
        <v>-3.7400000000000091</v>
      </c>
      <c r="E3227" s="4">
        <f>Data!E3227-Data!E3226</f>
        <v>-28.25</v>
      </c>
    </row>
    <row r="3228" spans="1:5" x14ac:dyDescent="0.25">
      <c r="A3228" s="1">
        <v>39468</v>
      </c>
      <c r="B3228" s="4">
        <f>Data!B3228-Data!B3227</f>
        <v>-50.850000000000023</v>
      </c>
      <c r="C3228" s="4">
        <f>Data!C3228-Data!C3227</f>
        <v>-14.349999999999994</v>
      </c>
      <c r="D3228" s="4">
        <f>Data!D3228-Data!D3227</f>
        <v>-18.39</v>
      </c>
      <c r="E3228" s="4">
        <f>Data!E3228-Data!E3227</f>
        <v>-59.449999999999932</v>
      </c>
    </row>
    <row r="3229" spans="1:5" x14ac:dyDescent="0.25">
      <c r="A3229" s="1">
        <v>39469</v>
      </c>
      <c r="B3229" s="4">
        <f>Data!B3229-Data!B3228</f>
        <v>-27.100000000000023</v>
      </c>
      <c r="C3229" s="4">
        <f>Data!C3229-Data!C3228</f>
        <v>-13.550000000000011</v>
      </c>
      <c r="D3229" s="4">
        <f>Data!D3229-Data!D3228</f>
        <v>-15.319999999999993</v>
      </c>
      <c r="E3229" s="4">
        <f>Data!E3229-Data!E3228</f>
        <v>-51.400000000000091</v>
      </c>
    </row>
    <row r="3230" spans="1:5" x14ac:dyDescent="0.25">
      <c r="A3230" s="1">
        <v>39470</v>
      </c>
      <c r="B3230" s="4">
        <f>Data!B3230-Data!B3229</f>
        <v>18.200000000000045</v>
      </c>
      <c r="C3230" s="4">
        <f>Data!C3230-Data!C3229</f>
        <v>3.3000000000000114</v>
      </c>
      <c r="D3230" s="4">
        <f>Data!D3230-Data!D3229</f>
        <v>14.399999999999991</v>
      </c>
      <c r="E3230" s="4">
        <f>Data!E3230-Data!E3229</f>
        <v>25.75</v>
      </c>
    </row>
    <row r="3231" spans="1:5" x14ac:dyDescent="0.25">
      <c r="A3231" s="1">
        <v>39471</v>
      </c>
      <c r="B3231" s="4">
        <f>Data!B3231-Data!B3230</f>
        <v>-47.5</v>
      </c>
      <c r="C3231" s="4">
        <f>Data!C3231-Data!C3230</f>
        <v>-1.9500000000000171</v>
      </c>
      <c r="D3231" s="4">
        <f>Data!D3231-Data!D3230</f>
        <v>-1.9399999999999977</v>
      </c>
      <c r="E3231" s="4">
        <f>Data!E3231-Data!E3230</f>
        <v>-25.449999999999932</v>
      </c>
    </row>
    <row r="3232" spans="1:5" x14ac:dyDescent="0.25">
      <c r="A3232" s="1">
        <v>39472</v>
      </c>
      <c r="B3232" s="4">
        <f>Data!B3232-Data!B3231</f>
        <v>38.199999999999932</v>
      </c>
      <c r="C3232" s="4">
        <f>Data!C3232-Data!C3231</f>
        <v>11.700000000000017</v>
      </c>
      <c r="D3232" s="4">
        <f>Data!D3232-Data!D3231</f>
        <v>4.7400000000000091</v>
      </c>
      <c r="E3232" s="4">
        <f>Data!E3232-Data!E3231</f>
        <v>42.75</v>
      </c>
    </row>
    <row r="3233" spans="1:5" x14ac:dyDescent="0.25">
      <c r="A3233" s="1">
        <v>39475</v>
      </c>
      <c r="B3233" s="4">
        <f>Data!B3233-Data!B3232</f>
        <v>-40.350000000000023</v>
      </c>
      <c r="C3233" s="4">
        <f>Data!C3233-Data!C3232</f>
        <v>4.9999999999982947E-2</v>
      </c>
      <c r="D3233" s="4">
        <f>Data!D3233-Data!D3232</f>
        <v>0.78999999999999204</v>
      </c>
      <c r="E3233" s="4">
        <f>Data!E3233-Data!E3232</f>
        <v>-15.700000000000045</v>
      </c>
    </row>
    <row r="3234" spans="1:5" x14ac:dyDescent="0.25">
      <c r="A3234" s="1">
        <v>39476</v>
      </c>
      <c r="B3234" s="4">
        <f>Data!B3234-Data!B3233</f>
        <v>-25.399999999999977</v>
      </c>
      <c r="C3234" s="4">
        <f>Data!C3234-Data!C3233</f>
        <v>7.9000000000000057</v>
      </c>
      <c r="D3234" s="4">
        <f>Data!D3234-Data!D3233</f>
        <v>3.960000000000008</v>
      </c>
      <c r="E3234" s="4">
        <f>Data!E3234-Data!E3233</f>
        <v>17.800000000000068</v>
      </c>
    </row>
    <row r="3235" spans="1:5" x14ac:dyDescent="0.25">
      <c r="A3235" s="1">
        <v>39477</v>
      </c>
      <c r="B3235" s="4">
        <f>Data!B3235-Data!B3234</f>
        <v>-0.25</v>
      </c>
      <c r="C3235" s="4">
        <f>Data!C3235-Data!C3234</f>
        <v>-10.650000000000006</v>
      </c>
      <c r="D3235" s="4">
        <f>Data!D3235-Data!D3234</f>
        <v>0.54999999999999716</v>
      </c>
      <c r="E3235" s="4">
        <f>Data!E3235-Data!E3234</f>
        <v>7.2999999999999545</v>
      </c>
    </row>
    <row r="3236" spans="1:5" x14ac:dyDescent="0.25">
      <c r="A3236" s="1">
        <v>39478</v>
      </c>
      <c r="B3236" s="4">
        <f>Data!B3236-Data!B3235</f>
        <v>-11.199999999999932</v>
      </c>
      <c r="C3236" s="4">
        <f>Data!C3236-Data!C3235</f>
        <v>9.9000000000000057</v>
      </c>
      <c r="D3236" s="4">
        <f>Data!D3236-Data!D3235</f>
        <v>-3.6500000000000057</v>
      </c>
      <c r="E3236" s="4">
        <f>Data!E3236-Data!E3235</f>
        <v>10</v>
      </c>
    </row>
    <row r="3237" spans="1:5" x14ac:dyDescent="0.25">
      <c r="A3237" s="1">
        <v>39479</v>
      </c>
      <c r="B3237" s="4">
        <f>Data!B3237-Data!B3236</f>
        <v>0.54999999999995453</v>
      </c>
      <c r="C3237" s="4">
        <f>Data!C3237-Data!C3236</f>
        <v>1.3000000000000114</v>
      </c>
      <c r="D3237" s="4">
        <f>Data!D3237-Data!D3236</f>
        <v>5.8999999999999915</v>
      </c>
      <c r="E3237" s="4">
        <f>Data!E3237-Data!E3236</f>
        <v>42.950000000000045</v>
      </c>
    </row>
    <row r="3238" spans="1:5" x14ac:dyDescent="0.25">
      <c r="A3238" s="1">
        <v>39482</v>
      </c>
      <c r="B3238" s="4">
        <f>Data!B3238-Data!B3237</f>
        <v>-0.79999999999995453</v>
      </c>
      <c r="C3238" s="4">
        <f>Data!C3238-Data!C3237</f>
        <v>4.0999999999999943</v>
      </c>
      <c r="D3238" s="4">
        <f>Data!D3238-Data!D3237</f>
        <v>5.7600000000000193</v>
      </c>
      <c r="E3238" s="4">
        <f>Data!E3238-Data!E3237</f>
        <v>26.349999999999909</v>
      </c>
    </row>
    <row r="3239" spans="1:5" x14ac:dyDescent="0.25">
      <c r="A3239" s="1">
        <v>39483</v>
      </c>
      <c r="B3239" s="4">
        <f>Data!B3239-Data!B3238</f>
        <v>16.5</v>
      </c>
      <c r="C3239" s="4">
        <f>Data!C3239-Data!C3238</f>
        <v>-2.8499999999999943</v>
      </c>
      <c r="D3239" s="4">
        <f>Data!D3239-Data!D3238</f>
        <v>4.4799999999999898</v>
      </c>
      <c r="E3239" s="4">
        <f>Data!E3239-Data!E3238</f>
        <v>15</v>
      </c>
    </row>
    <row r="3240" spans="1:5" x14ac:dyDescent="0.25">
      <c r="A3240" s="1">
        <v>39484</v>
      </c>
      <c r="B3240" s="4">
        <f>Data!B3240-Data!B3239</f>
        <v>-14.600000000000023</v>
      </c>
      <c r="C3240" s="4">
        <f>Data!C3240-Data!C3239</f>
        <v>-4</v>
      </c>
      <c r="D3240" s="4">
        <f>Data!D3240-Data!D3239</f>
        <v>-2.9099999999999966</v>
      </c>
      <c r="E3240" s="4">
        <f>Data!E3240-Data!E3239</f>
        <v>-18.349999999999909</v>
      </c>
    </row>
    <row r="3241" spans="1:5" x14ac:dyDescent="0.25">
      <c r="A3241" s="1">
        <v>39485</v>
      </c>
      <c r="B3241" s="4">
        <f>Data!B3241-Data!B3240</f>
        <v>-7.2000000000000455</v>
      </c>
      <c r="C3241" s="4">
        <f>Data!C3241-Data!C3240</f>
        <v>-5.4500000000000171</v>
      </c>
      <c r="D3241" s="4">
        <f>Data!D3241-Data!D3240</f>
        <v>-0.13999999999998636</v>
      </c>
      <c r="E3241" s="4">
        <f>Data!E3241-Data!E3240</f>
        <v>-28.050000000000068</v>
      </c>
    </row>
    <row r="3242" spans="1:5" x14ac:dyDescent="0.25">
      <c r="A3242" s="1">
        <v>39486</v>
      </c>
      <c r="B3242" s="4">
        <f>Data!B3242-Data!B3241</f>
        <v>-5.6499999999999773</v>
      </c>
      <c r="C3242" s="4">
        <f>Data!C3242-Data!C3241</f>
        <v>12.150000000000006</v>
      </c>
      <c r="D3242" s="4">
        <f>Data!D3242-Data!D3241</f>
        <v>-7.4800000000000182</v>
      </c>
      <c r="E3242" s="4">
        <f>Data!E3242-Data!E3241</f>
        <v>-21</v>
      </c>
    </row>
    <row r="3243" spans="1:5" x14ac:dyDescent="0.25">
      <c r="A3243" s="1">
        <v>39489</v>
      </c>
      <c r="B3243" s="4">
        <f>Data!B3243-Data!B3242</f>
        <v>-9.5500000000000114</v>
      </c>
      <c r="C3243" s="4">
        <f>Data!C3243-Data!C3242</f>
        <v>-15.800000000000011</v>
      </c>
      <c r="D3243" s="4">
        <f>Data!D3243-Data!D3242</f>
        <v>-15.829999999999998</v>
      </c>
      <c r="E3243" s="4">
        <f>Data!E3243-Data!E3242</f>
        <v>-24.350000000000023</v>
      </c>
    </row>
    <row r="3244" spans="1:5" x14ac:dyDescent="0.25">
      <c r="A3244" s="1">
        <v>39490</v>
      </c>
      <c r="B3244" s="4">
        <f>Data!B3244-Data!B3243</f>
        <v>-3.9499999999999886</v>
      </c>
      <c r="C3244" s="4">
        <f>Data!C3244-Data!C3243</f>
        <v>-2.25</v>
      </c>
      <c r="D3244" s="4">
        <f>Data!D3244-Data!D3243</f>
        <v>0.76999999999999602</v>
      </c>
      <c r="E3244" s="4">
        <f>Data!E3244-Data!E3243</f>
        <v>-15.599999999999909</v>
      </c>
    </row>
    <row r="3245" spans="1:5" x14ac:dyDescent="0.25">
      <c r="A3245" s="1">
        <v>39491</v>
      </c>
      <c r="B3245" s="4">
        <f>Data!B3245-Data!B3244</f>
        <v>6.1999999999999886</v>
      </c>
      <c r="C3245" s="4">
        <f>Data!C3245-Data!C3244</f>
        <v>-0.64999999999997726</v>
      </c>
      <c r="D3245" s="4">
        <f>Data!D3245-Data!D3244</f>
        <v>3.0500000000000114</v>
      </c>
      <c r="E3245" s="4">
        <f>Data!E3245-Data!E3244</f>
        <v>47.75</v>
      </c>
    </row>
    <row r="3246" spans="1:5" x14ac:dyDescent="0.25">
      <c r="A3246" s="1">
        <v>39492</v>
      </c>
      <c r="B3246" s="4">
        <f>Data!B3246-Data!B3245</f>
        <v>28.300000000000011</v>
      </c>
      <c r="C3246" s="4">
        <f>Data!C3246-Data!C3245</f>
        <v>10.299999999999983</v>
      </c>
      <c r="D3246" s="4">
        <f>Data!D3246-Data!D3245</f>
        <v>6</v>
      </c>
      <c r="E3246" s="4">
        <f>Data!E3246-Data!E3245</f>
        <v>20.399999999999977</v>
      </c>
    </row>
    <row r="3247" spans="1:5" x14ac:dyDescent="0.25">
      <c r="A3247" s="1">
        <v>39493</v>
      </c>
      <c r="B3247" s="4">
        <f>Data!B3247-Data!B3246</f>
        <v>5.75</v>
      </c>
      <c r="C3247" s="4">
        <f>Data!C3247-Data!C3246</f>
        <v>7.8499999999999943</v>
      </c>
      <c r="D3247" s="4">
        <f>Data!D3247-Data!D3246</f>
        <v>1.8199999999999932</v>
      </c>
      <c r="E3247" s="4">
        <f>Data!E3247-Data!E3246</f>
        <v>39.899999999999977</v>
      </c>
    </row>
    <row r="3248" spans="1:5" x14ac:dyDescent="0.25">
      <c r="A3248" s="1">
        <v>39496</v>
      </c>
      <c r="B3248" s="4">
        <f>Data!B3248-Data!B3247</f>
        <v>-8.1000000000000227</v>
      </c>
      <c r="C3248" s="4">
        <f>Data!C3248-Data!C3247</f>
        <v>5.4000000000000057</v>
      </c>
      <c r="D3248" s="4">
        <f>Data!D3248-Data!D3247</f>
        <v>2.9099999999999966</v>
      </c>
      <c r="E3248" s="4">
        <f>Data!E3248-Data!E3247</f>
        <v>2.75</v>
      </c>
    </row>
    <row r="3249" spans="1:5" x14ac:dyDescent="0.25">
      <c r="A3249" s="1">
        <v>39497</v>
      </c>
      <c r="B3249" s="4">
        <f>Data!B3249-Data!B3248</f>
        <v>-4.4499999999999318</v>
      </c>
      <c r="C3249" s="4">
        <f>Data!C3249-Data!C3248</f>
        <v>4.5</v>
      </c>
      <c r="D3249" s="4">
        <f>Data!D3249-Data!D3248</f>
        <v>-2.7999999999999972</v>
      </c>
      <c r="E3249" s="4">
        <f>Data!E3249-Data!E3248</f>
        <v>-8.6499999999999773</v>
      </c>
    </row>
    <row r="3250" spans="1:5" x14ac:dyDescent="0.25">
      <c r="A3250" s="1">
        <v>39498</v>
      </c>
      <c r="B3250" s="4">
        <f>Data!B3250-Data!B3249</f>
        <v>0.89999999999997726</v>
      </c>
      <c r="C3250" s="4">
        <f>Data!C3250-Data!C3249</f>
        <v>-7.1999999999999886</v>
      </c>
      <c r="D3250" s="4">
        <f>Data!D3250-Data!D3249</f>
        <v>3.8999999999999915</v>
      </c>
      <c r="E3250" s="4">
        <f>Data!E3250-Data!E3249</f>
        <v>-40</v>
      </c>
    </row>
    <row r="3251" spans="1:5" x14ac:dyDescent="0.25">
      <c r="A3251" s="1">
        <v>39499</v>
      </c>
      <c r="B3251" s="4">
        <f>Data!B3251-Data!B3250</f>
        <v>3.1999999999999318</v>
      </c>
      <c r="C3251" s="4">
        <f>Data!C3251-Data!C3250</f>
        <v>5.9000000000000057</v>
      </c>
      <c r="D3251" s="4">
        <f>Data!D3251-Data!D3250</f>
        <v>0.96999999999999886</v>
      </c>
      <c r="E3251" s="4">
        <f>Data!E3251-Data!E3250</f>
        <v>33.449999999999932</v>
      </c>
    </row>
    <row r="3252" spans="1:5" x14ac:dyDescent="0.25">
      <c r="A3252" s="1">
        <v>39500</v>
      </c>
      <c r="B3252" s="4">
        <f>Data!B3252-Data!B3251</f>
        <v>4.4500000000000455</v>
      </c>
      <c r="C3252" s="4">
        <f>Data!C3252-Data!C3251</f>
        <v>-4.0500000000000114</v>
      </c>
      <c r="D3252" s="4">
        <f>Data!D3252-Data!D3251</f>
        <v>1.0200000000000102</v>
      </c>
      <c r="E3252" s="4">
        <f>Data!E3252-Data!E3251</f>
        <v>-2.5999999999999091</v>
      </c>
    </row>
    <row r="3253" spans="1:5" x14ac:dyDescent="0.25">
      <c r="A3253" s="1">
        <v>39503</v>
      </c>
      <c r="B3253" s="4">
        <f>Data!B3253-Data!B3252</f>
        <v>0.89999999999997726</v>
      </c>
      <c r="C3253" s="4">
        <f>Data!C3253-Data!C3252</f>
        <v>-0.34999999999999432</v>
      </c>
      <c r="D3253" s="4">
        <f>Data!D3253-Data!D3252</f>
        <v>-0.65999999999999659</v>
      </c>
      <c r="E3253" s="4">
        <f>Data!E3253-Data!E3252</f>
        <v>5.1499999999999773</v>
      </c>
    </row>
    <row r="3254" spans="1:5" x14ac:dyDescent="0.25">
      <c r="A3254" s="1">
        <v>39504</v>
      </c>
      <c r="B3254" s="4">
        <f>Data!B3254-Data!B3253</f>
        <v>8.3500000000000227</v>
      </c>
      <c r="C3254" s="4">
        <f>Data!C3254-Data!C3253</f>
        <v>4.0499999999999829</v>
      </c>
      <c r="D3254" s="4">
        <f>Data!D3254-Data!D3253</f>
        <v>0.58000000000001251</v>
      </c>
      <c r="E3254" s="4">
        <f>Data!E3254-Data!E3253</f>
        <v>0.64999999999997726</v>
      </c>
    </row>
    <row r="3255" spans="1:5" x14ac:dyDescent="0.25">
      <c r="A3255" s="1">
        <v>39505</v>
      </c>
      <c r="B3255" s="4">
        <f>Data!B3255-Data!B3254</f>
        <v>-7.4500000000000455</v>
      </c>
      <c r="C3255" s="4">
        <f>Data!C3255-Data!C3254</f>
        <v>0.45000000000001705</v>
      </c>
      <c r="D3255" s="4">
        <f>Data!D3255-Data!D3254</f>
        <v>1.9399999999999977</v>
      </c>
      <c r="E3255" s="4">
        <f>Data!E3255-Data!E3254</f>
        <v>1.7999999999999545</v>
      </c>
    </row>
    <row r="3256" spans="1:5" x14ac:dyDescent="0.25">
      <c r="A3256" s="1">
        <v>39506</v>
      </c>
      <c r="B3256" s="4">
        <f>Data!B3256-Data!B3255</f>
        <v>27.800000000000068</v>
      </c>
      <c r="C3256" s="4">
        <f>Data!C3256-Data!C3255</f>
        <v>0.25</v>
      </c>
      <c r="D3256" s="4">
        <f>Data!D3256-Data!D3255</f>
        <v>0.85999999999998522</v>
      </c>
      <c r="E3256" s="4">
        <f>Data!E3256-Data!E3255</f>
        <v>12.650000000000091</v>
      </c>
    </row>
    <row r="3257" spans="1:5" x14ac:dyDescent="0.25">
      <c r="A3257" s="1">
        <v>39507</v>
      </c>
      <c r="B3257" s="4">
        <f>Data!B3257-Data!B3256</f>
        <v>13.299999999999955</v>
      </c>
      <c r="C3257" s="4">
        <f>Data!C3257-Data!C3256</f>
        <v>7.1999999999999886</v>
      </c>
      <c r="D3257" s="4">
        <f>Data!D3257-Data!D3256</f>
        <v>1.5500000000000114</v>
      </c>
      <c r="E3257" s="4">
        <f>Data!E3257-Data!E3256</f>
        <v>-22.150000000000091</v>
      </c>
    </row>
    <row r="3258" spans="1:5" x14ac:dyDescent="0.25">
      <c r="A3258" s="1">
        <v>39510</v>
      </c>
      <c r="B3258" s="4">
        <f>Data!B3258-Data!B3257</f>
        <v>-12.699999999999932</v>
      </c>
      <c r="C3258" s="4">
        <f>Data!C3258-Data!C3257</f>
        <v>4.4500000000000171</v>
      </c>
      <c r="D3258" s="4">
        <f>Data!D3258-Data!D3257</f>
        <v>-9.1700000000000017</v>
      </c>
      <c r="E3258" s="4">
        <f>Data!E3258-Data!E3257</f>
        <v>-30.899999999999977</v>
      </c>
    </row>
    <row r="3259" spans="1:5" x14ac:dyDescent="0.25">
      <c r="A3259" s="1">
        <v>39511</v>
      </c>
      <c r="B3259" s="4">
        <f>Data!B3259-Data!B3258</f>
        <v>-12.300000000000068</v>
      </c>
      <c r="C3259" s="4">
        <f>Data!C3259-Data!C3258</f>
        <v>-2.8000000000000114</v>
      </c>
      <c r="D3259" s="4">
        <f>Data!D3259-Data!D3258</f>
        <v>-6.710000000000008</v>
      </c>
      <c r="E3259" s="4">
        <f>Data!E3259-Data!E3258</f>
        <v>7.1000000000000227</v>
      </c>
    </row>
    <row r="3260" spans="1:5" x14ac:dyDescent="0.25">
      <c r="A3260" s="1">
        <v>39512</v>
      </c>
      <c r="B3260" s="4">
        <f>Data!B3260-Data!B3259</f>
        <v>22.25</v>
      </c>
      <c r="C3260" s="4">
        <f>Data!C3260-Data!C3259</f>
        <v>-3.4499999999999886</v>
      </c>
      <c r="D3260" s="4">
        <f>Data!D3260-Data!D3259</f>
        <v>-3.789999999999992</v>
      </c>
      <c r="E3260" s="4">
        <f>Data!E3260-Data!E3259</f>
        <v>20.700000000000045</v>
      </c>
    </row>
    <row r="3261" spans="1:5" x14ac:dyDescent="0.25">
      <c r="A3261" s="1">
        <v>39514</v>
      </c>
      <c r="B3261" s="4">
        <f>Data!B3261-Data!B3260</f>
        <v>-10.449999999999932</v>
      </c>
      <c r="C3261" s="4">
        <f>Data!C3261-Data!C3260</f>
        <v>1.0999999999999943</v>
      </c>
      <c r="D3261" s="4">
        <f>Data!D3261-Data!D3260</f>
        <v>-5.8900000000000006</v>
      </c>
      <c r="E3261" s="4">
        <f>Data!E3261-Data!E3260</f>
        <v>-25.850000000000023</v>
      </c>
    </row>
    <row r="3262" spans="1:5" x14ac:dyDescent="0.25">
      <c r="A3262" s="1">
        <v>39517</v>
      </c>
      <c r="B3262" s="4">
        <f>Data!B3262-Data!B3261</f>
        <v>5.5999999999999091</v>
      </c>
      <c r="C3262" s="4">
        <f>Data!C3262-Data!C3261</f>
        <v>-3.1500000000000057</v>
      </c>
      <c r="D3262" s="4">
        <f>Data!D3262-Data!D3261</f>
        <v>-3.4200000000000017</v>
      </c>
      <c r="E3262" s="4">
        <f>Data!E3262-Data!E3261</f>
        <v>39.600000000000023</v>
      </c>
    </row>
    <row r="3263" spans="1:5" x14ac:dyDescent="0.25">
      <c r="A3263" s="1">
        <v>39518</v>
      </c>
      <c r="B3263" s="4">
        <f>Data!B3263-Data!B3262</f>
        <v>-15.549999999999955</v>
      </c>
      <c r="C3263" s="4">
        <f>Data!C3263-Data!C3262</f>
        <v>0.25</v>
      </c>
      <c r="D3263" s="4">
        <f>Data!D3263-Data!D3262</f>
        <v>8.3799999999999955</v>
      </c>
      <c r="E3263" s="4">
        <f>Data!E3263-Data!E3262</f>
        <v>6.8499999999999091</v>
      </c>
    </row>
    <row r="3264" spans="1:5" x14ac:dyDescent="0.25">
      <c r="A3264" s="1">
        <v>39519</v>
      </c>
      <c r="B3264" s="4">
        <f>Data!B3264-Data!B3263</f>
        <v>-6.7000000000000455</v>
      </c>
      <c r="C3264" s="4">
        <f>Data!C3264-Data!C3263</f>
        <v>-2</v>
      </c>
      <c r="D3264" s="4">
        <f>Data!D3264-Data!D3263</f>
        <v>0.15999999999999659</v>
      </c>
      <c r="E3264" s="4">
        <f>Data!E3264-Data!E3263</f>
        <v>-52.599999999999909</v>
      </c>
    </row>
    <row r="3265" spans="1:5" x14ac:dyDescent="0.25">
      <c r="A3265" s="1">
        <v>39520</v>
      </c>
      <c r="B3265" s="4">
        <f>Data!B3265-Data!B3264</f>
        <v>-13.5</v>
      </c>
      <c r="C3265" s="4">
        <f>Data!C3265-Data!C3264</f>
        <v>0.69999999999998863</v>
      </c>
      <c r="D3265" s="4">
        <f>Data!D3265-Data!D3264</f>
        <v>-2.4899999999999949</v>
      </c>
      <c r="E3265" s="4">
        <f>Data!E3265-Data!E3264</f>
        <v>-69.25</v>
      </c>
    </row>
    <row r="3266" spans="1:5" x14ac:dyDescent="0.25">
      <c r="A3266" s="1">
        <v>39521</v>
      </c>
      <c r="B3266" s="4">
        <f>Data!B3266-Data!B3265</f>
        <v>-0.14999999999997726</v>
      </c>
      <c r="C3266" s="4">
        <f>Data!C3266-Data!C3265</f>
        <v>3.7000000000000171</v>
      </c>
      <c r="D3266" s="4">
        <f>Data!D3266-Data!D3265</f>
        <v>-0.29000000000000625</v>
      </c>
      <c r="E3266" s="4">
        <f>Data!E3266-Data!E3265</f>
        <v>18.049999999999955</v>
      </c>
    </row>
    <row r="3267" spans="1:5" x14ac:dyDescent="0.25">
      <c r="A3267" s="1">
        <v>39524</v>
      </c>
      <c r="B3267" s="4">
        <f>Data!B3267-Data!B3266</f>
        <v>-3.9499999999999318</v>
      </c>
      <c r="C3267" s="4">
        <f>Data!C3267-Data!C3266</f>
        <v>-3.5500000000000114</v>
      </c>
      <c r="D3267" s="4">
        <f>Data!D3267-Data!D3266</f>
        <v>-3.2299999999999898</v>
      </c>
      <c r="E3267" s="4">
        <f>Data!E3267-Data!E3266</f>
        <v>-56.75</v>
      </c>
    </row>
    <row r="3268" spans="1:5" x14ac:dyDescent="0.25">
      <c r="A3268" s="1">
        <v>39525</v>
      </c>
      <c r="B3268" s="4">
        <f>Data!B3268-Data!B3267</f>
        <v>10.849999999999909</v>
      </c>
      <c r="C3268" s="4">
        <f>Data!C3268-Data!C3267</f>
        <v>8.4500000000000171</v>
      </c>
      <c r="D3268" s="4">
        <f>Data!D3268-Data!D3267</f>
        <v>-6.4100000000000108</v>
      </c>
      <c r="E3268" s="4">
        <f>Data!E3268-Data!E3267</f>
        <v>-19.25</v>
      </c>
    </row>
    <row r="3269" spans="1:5" x14ac:dyDescent="0.25">
      <c r="A3269" s="1">
        <v>39526</v>
      </c>
      <c r="B3269" s="4">
        <f>Data!B3269-Data!B3268</f>
        <v>-4.6499999999999773</v>
      </c>
      <c r="C3269" s="4">
        <f>Data!C3269-Data!C3268</f>
        <v>-5.75</v>
      </c>
      <c r="D3269" s="4">
        <f>Data!D3269-Data!D3268</f>
        <v>-0.78999999999999204</v>
      </c>
      <c r="E3269" s="4">
        <f>Data!E3269-Data!E3268</f>
        <v>-1.9500000000000455</v>
      </c>
    </row>
    <row r="3270" spans="1:5" x14ac:dyDescent="0.25">
      <c r="A3270" s="1">
        <v>39531</v>
      </c>
      <c r="B3270" s="4">
        <f>Data!B3270-Data!B3269</f>
        <v>23.5</v>
      </c>
      <c r="C3270" s="4">
        <f>Data!C3270-Data!C3269</f>
        <v>9.6999999999999886</v>
      </c>
      <c r="D3270" s="4">
        <f>Data!D3270-Data!D3269</f>
        <v>4.3799999999999955</v>
      </c>
      <c r="E3270" s="4">
        <f>Data!E3270-Data!E3269</f>
        <v>-44.849999999999909</v>
      </c>
    </row>
    <row r="3271" spans="1:5" x14ac:dyDescent="0.25">
      <c r="A3271" s="1">
        <v>39532</v>
      </c>
      <c r="B3271" s="4">
        <f>Data!B3271-Data!B3270</f>
        <v>11.350000000000023</v>
      </c>
      <c r="C3271" s="4">
        <f>Data!C3271-Data!C3270</f>
        <v>9.9499999999999886</v>
      </c>
      <c r="D3271" s="4">
        <f>Data!D3271-Data!D3270</f>
        <v>6.7800000000000011</v>
      </c>
      <c r="E3271" s="4">
        <f>Data!E3271-Data!E3270</f>
        <v>41.349999999999909</v>
      </c>
    </row>
    <row r="3272" spans="1:5" x14ac:dyDescent="0.25">
      <c r="A3272" s="1">
        <v>39533</v>
      </c>
      <c r="B3272" s="4">
        <f>Data!B3272-Data!B3271</f>
        <v>-0.85000000000002274</v>
      </c>
      <c r="C3272" s="4">
        <f>Data!C3272-Data!C3271</f>
        <v>-10.549999999999983</v>
      </c>
      <c r="D3272" s="4">
        <f>Data!D3272-Data!D3271</f>
        <v>-0.76000000000000512</v>
      </c>
      <c r="E3272" s="4">
        <f>Data!E3272-Data!E3271</f>
        <v>24.050000000000068</v>
      </c>
    </row>
    <row r="3273" spans="1:5" x14ac:dyDescent="0.25">
      <c r="A3273" s="1">
        <v>39534</v>
      </c>
      <c r="B3273" s="4">
        <f>Data!B3273-Data!B3272</f>
        <v>4.75</v>
      </c>
      <c r="C3273" s="4">
        <f>Data!C3273-Data!C3272</f>
        <v>9.5999999999999943</v>
      </c>
      <c r="D3273" s="4">
        <f>Data!D3273-Data!D3272</f>
        <v>0.90000000000000568</v>
      </c>
      <c r="E3273" s="4">
        <f>Data!E3273-Data!E3272</f>
        <v>-3.0500000000000682</v>
      </c>
    </row>
    <row r="3274" spans="1:5" x14ac:dyDescent="0.25">
      <c r="A3274" s="1">
        <v>39535</v>
      </c>
      <c r="B3274" s="4">
        <f>Data!B3274-Data!B3273</f>
        <v>10.600000000000023</v>
      </c>
      <c r="C3274" s="4">
        <f>Data!C3274-Data!C3273</f>
        <v>-1.8000000000000114</v>
      </c>
      <c r="D3274" s="4">
        <f>Data!D3274-Data!D3273</f>
        <v>4.019999999999996</v>
      </c>
      <c r="E3274" s="4">
        <f>Data!E3274-Data!E3273</f>
        <v>61.950000000000045</v>
      </c>
    </row>
    <row r="3275" spans="1:5" x14ac:dyDescent="0.25">
      <c r="A3275" s="1">
        <v>39538</v>
      </c>
      <c r="B3275" s="4">
        <f>Data!B3275-Data!B3274</f>
        <v>0.20000000000004547</v>
      </c>
      <c r="C3275" s="4">
        <f>Data!C3275-Data!C3274</f>
        <v>-13.5</v>
      </c>
      <c r="D3275" s="4">
        <f>Data!D3275-Data!D3274</f>
        <v>-3.789999999999992</v>
      </c>
      <c r="E3275" s="4">
        <f>Data!E3275-Data!E3274</f>
        <v>-23.600000000000023</v>
      </c>
    </row>
    <row r="3276" spans="1:5" x14ac:dyDescent="0.25">
      <c r="A3276" s="1">
        <v>39539</v>
      </c>
      <c r="B3276" s="4">
        <f>Data!B3276-Data!B3275</f>
        <v>2.5999999999999091</v>
      </c>
      <c r="C3276" s="4">
        <f>Data!C3276-Data!C3275</f>
        <v>9.8500000000000227</v>
      </c>
      <c r="D3276" s="4">
        <f>Data!D3276-Data!D3275</f>
        <v>0.25</v>
      </c>
      <c r="E3276" s="4">
        <f>Data!E3276-Data!E3275</f>
        <v>-25.75</v>
      </c>
    </row>
    <row r="3277" spans="1:5" x14ac:dyDescent="0.25">
      <c r="A3277" s="1">
        <v>39540</v>
      </c>
      <c r="B3277" s="4">
        <f>Data!B3277-Data!B3276</f>
        <v>9.0500000000000682</v>
      </c>
      <c r="C3277" s="4">
        <f>Data!C3277-Data!C3276</f>
        <v>-2.75</v>
      </c>
      <c r="D3277" s="4">
        <f>Data!D3277-Data!D3276</f>
        <v>1.2099999999999937</v>
      </c>
      <c r="E3277" s="4">
        <f>Data!E3277-Data!E3276</f>
        <v>-21.449999999999932</v>
      </c>
    </row>
    <row r="3278" spans="1:5" x14ac:dyDescent="0.25">
      <c r="A3278" s="1">
        <v>39541</v>
      </c>
      <c r="B3278" s="4">
        <f>Data!B3278-Data!B3277</f>
        <v>16.549999999999955</v>
      </c>
      <c r="C3278" s="4">
        <f>Data!C3278-Data!C3277</f>
        <v>7.5499999999999829</v>
      </c>
      <c r="D3278" s="4">
        <f>Data!D3278-Data!D3277</f>
        <v>-2.6799999999999926</v>
      </c>
      <c r="E3278" s="4">
        <f>Data!E3278-Data!E3277</f>
        <v>13.649999999999977</v>
      </c>
    </row>
    <row r="3279" spans="1:5" x14ac:dyDescent="0.25">
      <c r="A3279" s="1">
        <v>39542</v>
      </c>
      <c r="B3279" s="4">
        <f>Data!B3279-Data!B3278</f>
        <v>-19.949999999999932</v>
      </c>
      <c r="C3279" s="4">
        <f>Data!C3279-Data!C3278</f>
        <v>-1.7999999999999829</v>
      </c>
      <c r="D3279" s="4">
        <f>Data!D3279-Data!D3278</f>
        <v>-3.7600000000000051</v>
      </c>
      <c r="E3279" s="4">
        <f>Data!E3279-Data!E3278</f>
        <v>1.1000000000000227</v>
      </c>
    </row>
    <row r="3280" spans="1:5" x14ac:dyDescent="0.25">
      <c r="A3280" s="1">
        <v>39545</v>
      </c>
      <c r="B3280" s="4">
        <f>Data!B3280-Data!B3279</f>
        <v>5.3999999999999773</v>
      </c>
      <c r="C3280" s="4">
        <f>Data!C3280-Data!C3279</f>
        <v>11.449999999999989</v>
      </c>
      <c r="D3280" s="4">
        <f>Data!D3280-Data!D3279</f>
        <v>5.3799999999999955</v>
      </c>
      <c r="E3280" s="4">
        <f>Data!E3280-Data!E3279</f>
        <v>18.649999999999977</v>
      </c>
    </row>
    <row r="3281" spans="1:5" x14ac:dyDescent="0.25">
      <c r="A3281" s="1">
        <v>39546</v>
      </c>
      <c r="B3281" s="4">
        <f>Data!B3281-Data!B3280</f>
        <v>-12.899999999999977</v>
      </c>
      <c r="C3281" s="4">
        <f>Data!C3281-Data!C3280</f>
        <v>-5.0999999999999943</v>
      </c>
      <c r="D3281" s="4">
        <f>Data!D3281-Data!D3280</f>
        <v>-4.0599999999999881</v>
      </c>
      <c r="E3281" s="4">
        <f>Data!E3281-Data!E3280</f>
        <v>-23.050000000000068</v>
      </c>
    </row>
    <row r="3282" spans="1:5" x14ac:dyDescent="0.25">
      <c r="A3282" s="1">
        <v>39547</v>
      </c>
      <c r="B3282" s="4">
        <f>Data!B3282-Data!B3281</f>
        <v>-7.9500000000000455</v>
      </c>
      <c r="C3282" s="4">
        <f>Data!C3282-Data!C3281</f>
        <v>-3.4500000000000171</v>
      </c>
      <c r="D3282" s="4">
        <f>Data!D3282-Data!D3281</f>
        <v>5.289999999999992</v>
      </c>
      <c r="E3282" s="4">
        <f>Data!E3282-Data!E3281</f>
        <v>22.600000000000023</v>
      </c>
    </row>
    <row r="3283" spans="1:5" x14ac:dyDescent="0.25">
      <c r="A3283" s="1">
        <v>39548</v>
      </c>
      <c r="B3283" s="4">
        <f>Data!B3283-Data!B3282</f>
        <v>-5.7999999999999545</v>
      </c>
      <c r="C3283" s="4">
        <f>Data!C3283-Data!C3282</f>
        <v>-4.4499999999999886</v>
      </c>
      <c r="D3283" s="4">
        <f>Data!D3283-Data!D3282</f>
        <v>1.0499999999999972</v>
      </c>
      <c r="E3283" s="4">
        <f>Data!E3283-Data!E3282</f>
        <v>7</v>
      </c>
    </row>
    <row r="3284" spans="1:5" x14ac:dyDescent="0.25">
      <c r="A3284" s="1">
        <v>39549</v>
      </c>
      <c r="B3284" s="4">
        <f>Data!B3284-Data!B3283</f>
        <v>13.049999999999955</v>
      </c>
      <c r="C3284" s="4">
        <f>Data!C3284-Data!C3283</f>
        <v>-4.8499999999999943</v>
      </c>
      <c r="D3284" s="4">
        <f>Data!D3284-Data!D3283</f>
        <v>4.5700000000000074</v>
      </c>
      <c r="E3284" s="4">
        <f>Data!E3284-Data!E3283</f>
        <v>6.3000000000000682</v>
      </c>
    </row>
    <row r="3285" spans="1:5" x14ac:dyDescent="0.25">
      <c r="A3285" s="1">
        <v>39553</v>
      </c>
      <c r="B3285" s="4">
        <f>Data!B3285-Data!B3284</f>
        <v>24.950000000000045</v>
      </c>
      <c r="C3285" s="4">
        <f>Data!C3285-Data!C3284</f>
        <v>10.25</v>
      </c>
      <c r="D3285" s="4">
        <f>Data!D3285-Data!D3284</f>
        <v>2.9699999999999989</v>
      </c>
      <c r="E3285" s="4">
        <f>Data!E3285-Data!E3284</f>
        <v>0.59999999999990905</v>
      </c>
    </row>
    <row r="3286" spans="1:5" x14ac:dyDescent="0.25">
      <c r="A3286" s="1">
        <v>39554</v>
      </c>
      <c r="B3286" s="4">
        <f>Data!B3286-Data!B3285</f>
        <v>-13.700000000000045</v>
      </c>
      <c r="C3286" s="4">
        <f>Data!C3286-Data!C3285</f>
        <v>-4.3499999999999943</v>
      </c>
      <c r="D3286" s="4">
        <f>Data!D3286-Data!D3285</f>
        <v>-1.2800000000000011</v>
      </c>
      <c r="E3286" s="4">
        <f>Data!E3286-Data!E3285</f>
        <v>-2.1499999999999773</v>
      </c>
    </row>
    <row r="3287" spans="1:5" x14ac:dyDescent="0.25">
      <c r="A3287" s="1">
        <v>39555</v>
      </c>
      <c r="B3287" s="4">
        <f>Data!B3287-Data!B3286</f>
        <v>4.0499999999999545</v>
      </c>
      <c r="C3287" s="4">
        <f>Data!C3287-Data!C3286</f>
        <v>-8.6500000000000057</v>
      </c>
      <c r="D3287" s="4">
        <f>Data!D3287-Data!D3286</f>
        <v>3.4099999999999966</v>
      </c>
      <c r="E3287" s="4">
        <f>Data!E3287-Data!E3286</f>
        <v>24.550000000000068</v>
      </c>
    </row>
    <row r="3288" spans="1:5" x14ac:dyDescent="0.25">
      <c r="A3288" s="1">
        <v>39559</v>
      </c>
      <c r="B3288" s="4">
        <f>Data!B3288-Data!B3287</f>
        <v>4.4500000000000455</v>
      </c>
      <c r="C3288" s="4">
        <f>Data!C3288-Data!C3287</f>
        <v>3.4499999999999886</v>
      </c>
      <c r="D3288" s="4">
        <f>Data!D3288-Data!D3287</f>
        <v>1.4099999999999966</v>
      </c>
      <c r="E3288" s="4">
        <f>Data!E3288-Data!E3287</f>
        <v>61.599999999999909</v>
      </c>
    </row>
    <row r="3289" spans="1:5" x14ac:dyDescent="0.25">
      <c r="A3289" s="1">
        <v>39560</v>
      </c>
      <c r="B3289" s="4">
        <f>Data!B3289-Data!B3288</f>
        <v>0.10000000000002274</v>
      </c>
      <c r="C3289" s="4">
        <f>Data!C3289-Data!C3288</f>
        <v>2.0500000000000114</v>
      </c>
      <c r="D3289" s="4">
        <f>Data!D3289-Data!D3288</f>
        <v>-7.9999999999998295E-2</v>
      </c>
      <c r="E3289" s="4">
        <f>Data!E3289-Data!E3288</f>
        <v>4.1000000000000227</v>
      </c>
    </row>
    <row r="3290" spans="1:5" x14ac:dyDescent="0.25">
      <c r="A3290" s="1">
        <v>39561</v>
      </c>
      <c r="B3290" s="4">
        <f>Data!B3290-Data!B3289</f>
        <v>3.25</v>
      </c>
      <c r="C3290" s="4">
        <f>Data!C3290-Data!C3289</f>
        <v>3.9000000000000057</v>
      </c>
      <c r="D3290" s="4">
        <f>Data!D3290-Data!D3289</f>
        <v>1.1700000000000017</v>
      </c>
      <c r="E3290" s="4">
        <f>Data!E3290-Data!E3289</f>
        <v>16.700000000000045</v>
      </c>
    </row>
    <row r="3291" spans="1:5" x14ac:dyDescent="0.25">
      <c r="A3291" s="1">
        <v>39562</v>
      </c>
      <c r="B3291" s="4">
        <f>Data!B3291-Data!B3290</f>
        <v>-2.8500000000000227</v>
      </c>
      <c r="C3291" s="4">
        <f>Data!C3291-Data!C3290</f>
        <v>7.5499999999999829</v>
      </c>
      <c r="D3291" s="4">
        <f>Data!D3291-Data!D3290</f>
        <v>3.1899999999999977</v>
      </c>
      <c r="E3291" s="4">
        <f>Data!E3291-Data!E3290</f>
        <v>-21.100000000000023</v>
      </c>
    </row>
    <row r="3292" spans="1:5" x14ac:dyDescent="0.25">
      <c r="A3292" s="1">
        <v>39563</v>
      </c>
      <c r="B3292" s="4">
        <f>Data!B3292-Data!B3291</f>
        <v>3.5499999999999545</v>
      </c>
      <c r="C3292" s="4">
        <f>Data!C3292-Data!C3291</f>
        <v>0.40000000000000568</v>
      </c>
      <c r="D3292" s="4">
        <f>Data!D3292-Data!D3291</f>
        <v>-2.0499999999999829</v>
      </c>
      <c r="E3292" s="4">
        <f>Data!E3292-Data!E3291</f>
        <v>26.799999999999955</v>
      </c>
    </row>
    <row r="3293" spans="1:5" x14ac:dyDescent="0.25">
      <c r="A3293" s="1">
        <v>39566</v>
      </c>
      <c r="B3293" s="4">
        <f>Data!B3293-Data!B3292</f>
        <v>9.9000000000000909</v>
      </c>
      <c r="C3293" s="4">
        <f>Data!C3293-Data!C3292</f>
        <v>-2.5500000000000114</v>
      </c>
      <c r="D3293" s="4">
        <f>Data!D3293-Data!D3292</f>
        <v>1.2299999999999898</v>
      </c>
      <c r="E3293" s="4">
        <f>Data!E3293-Data!E3292</f>
        <v>-25.599999999999909</v>
      </c>
    </row>
    <row r="3294" spans="1:5" x14ac:dyDescent="0.25">
      <c r="A3294" s="1">
        <v>39567</v>
      </c>
      <c r="B3294" s="4">
        <f>Data!B3294-Data!B3293</f>
        <v>2.3499999999999091</v>
      </c>
      <c r="C3294" s="4">
        <f>Data!C3294-Data!C3293</f>
        <v>3.6500000000000057</v>
      </c>
      <c r="D3294" s="4">
        <f>Data!D3294-Data!D3293</f>
        <v>4</v>
      </c>
      <c r="E3294" s="4">
        <f>Data!E3294-Data!E3293</f>
        <v>31.199999999999932</v>
      </c>
    </row>
    <row r="3295" spans="1:5" x14ac:dyDescent="0.25">
      <c r="A3295" s="1">
        <v>39568</v>
      </c>
      <c r="B3295" s="4">
        <f>Data!B3295-Data!B3294</f>
        <v>-4.5999999999999091</v>
      </c>
      <c r="C3295" s="4">
        <f>Data!C3295-Data!C3294</f>
        <v>-1.3499999999999943</v>
      </c>
      <c r="D3295" s="4">
        <f>Data!D3295-Data!D3294</f>
        <v>5.0000000000011369E-2</v>
      </c>
      <c r="E3295" s="4">
        <f>Data!E3295-Data!E3294</f>
        <v>8.7000000000000455</v>
      </c>
    </row>
    <row r="3296" spans="1:5" x14ac:dyDescent="0.25">
      <c r="A3296" s="1">
        <v>39570</v>
      </c>
      <c r="B3296" s="4">
        <f>Data!B3296-Data!B3295</f>
        <v>10</v>
      </c>
      <c r="C3296" s="4">
        <f>Data!C3296-Data!C3295</f>
        <v>-5.0000000000011369E-2</v>
      </c>
      <c r="D3296" s="4">
        <f>Data!D3296-Data!D3295</f>
        <v>3.3799999999999955</v>
      </c>
      <c r="E3296" s="4">
        <f>Data!E3296-Data!E3295</f>
        <v>-20.600000000000023</v>
      </c>
    </row>
    <row r="3297" spans="1:5" x14ac:dyDescent="0.25">
      <c r="A3297" s="1">
        <v>39573</v>
      </c>
      <c r="B3297" s="4">
        <f>Data!B3297-Data!B3296</f>
        <v>6</v>
      </c>
      <c r="C3297" s="4">
        <f>Data!C3297-Data!C3296</f>
        <v>-1.2999999999999829</v>
      </c>
      <c r="D3297" s="4">
        <f>Data!D3297-Data!D3296</f>
        <v>-3.1899999999999977</v>
      </c>
      <c r="E3297" s="4">
        <f>Data!E3297-Data!E3296</f>
        <v>5.5499999999999545</v>
      </c>
    </row>
    <row r="3298" spans="1:5" x14ac:dyDescent="0.25">
      <c r="A3298" s="1">
        <v>39574</v>
      </c>
      <c r="B3298" s="4">
        <f>Data!B3298-Data!B3297</f>
        <v>5.3499999999999091</v>
      </c>
      <c r="C3298" s="4">
        <f>Data!C3298-Data!C3297</f>
        <v>4.9999999999982947E-2</v>
      </c>
      <c r="D3298" s="4">
        <f>Data!D3298-Data!D3297</f>
        <v>-6.0300000000000011</v>
      </c>
      <c r="E3298" s="4">
        <f>Data!E3298-Data!E3297</f>
        <v>13.850000000000023</v>
      </c>
    </row>
    <row r="3299" spans="1:5" x14ac:dyDescent="0.25">
      <c r="A3299" s="1">
        <v>39575</v>
      </c>
      <c r="B3299" s="4">
        <f>Data!B3299-Data!B3298</f>
        <v>0.95000000000004547</v>
      </c>
      <c r="C3299" s="4">
        <f>Data!C3299-Data!C3298</f>
        <v>2.9000000000000057</v>
      </c>
      <c r="D3299" s="4">
        <f>Data!D3299-Data!D3298</f>
        <v>3.0600000000000023</v>
      </c>
      <c r="E3299" s="4">
        <f>Data!E3299-Data!E3298</f>
        <v>8.5500000000000682</v>
      </c>
    </row>
    <row r="3300" spans="1:5" x14ac:dyDescent="0.25">
      <c r="A3300" s="1">
        <v>39576</v>
      </c>
      <c r="B3300" s="4">
        <f>Data!B3300-Data!B3299</f>
        <v>11.649999999999977</v>
      </c>
      <c r="C3300" s="4">
        <f>Data!C3300-Data!C3299</f>
        <v>-0.15000000000000568</v>
      </c>
      <c r="D3300" s="4">
        <f>Data!D3300-Data!D3299</f>
        <v>-1.8600000000000136</v>
      </c>
      <c r="E3300" s="4">
        <f>Data!E3300-Data!E3299</f>
        <v>20.699999999999932</v>
      </c>
    </row>
    <row r="3301" spans="1:5" x14ac:dyDescent="0.25">
      <c r="A3301" s="1">
        <v>39577</v>
      </c>
      <c r="B3301" s="4">
        <f>Data!B3301-Data!B3300</f>
        <v>-27.949999999999932</v>
      </c>
      <c r="C3301" s="4">
        <f>Data!C3301-Data!C3300</f>
        <v>-0.54999999999998295</v>
      </c>
      <c r="D3301" s="4">
        <f>Data!D3301-Data!D3300</f>
        <v>0.75999999999999091</v>
      </c>
      <c r="E3301" s="4">
        <f>Data!E3301-Data!E3300</f>
        <v>-1.75</v>
      </c>
    </row>
    <row r="3302" spans="1:5" x14ac:dyDescent="0.25">
      <c r="A3302" s="1">
        <v>39580</v>
      </c>
      <c r="B3302" s="4">
        <f>Data!B3302-Data!B3301</f>
        <v>7.5</v>
      </c>
      <c r="C3302" s="4">
        <f>Data!C3302-Data!C3301</f>
        <v>-3.3000000000000114</v>
      </c>
      <c r="D3302" s="4">
        <f>Data!D3302-Data!D3301</f>
        <v>-9.9999999999909051E-3</v>
      </c>
      <c r="E3302" s="4">
        <f>Data!E3302-Data!E3301</f>
        <v>-1.1000000000000227</v>
      </c>
    </row>
    <row r="3303" spans="1:5" x14ac:dyDescent="0.25">
      <c r="A3303" s="1">
        <v>39581</v>
      </c>
      <c r="B3303" s="4">
        <f>Data!B3303-Data!B3302</f>
        <v>-11.550000000000068</v>
      </c>
      <c r="C3303" s="4">
        <f>Data!C3303-Data!C3302</f>
        <v>-1.4499999999999886</v>
      </c>
      <c r="D3303" s="4">
        <f>Data!D3303-Data!D3302</f>
        <v>-0.38999999999998636</v>
      </c>
      <c r="E3303" s="4">
        <f>Data!E3303-Data!E3302</f>
        <v>8.5</v>
      </c>
    </row>
    <row r="3304" spans="1:5" x14ac:dyDescent="0.25">
      <c r="A3304" s="1">
        <v>39582</v>
      </c>
      <c r="B3304" s="4">
        <f>Data!B3304-Data!B3303</f>
        <v>52.050000000000068</v>
      </c>
      <c r="C3304" s="4">
        <f>Data!C3304-Data!C3303</f>
        <v>-2.5500000000000114</v>
      </c>
      <c r="D3304" s="4">
        <f>Data!D3304-Data!D3303</f>
        <v>0.84999999999999432</v>
      </c>
      <c r="E3304" s="4">
        <f>Data!E3304-Data!E3303</f>
        <v>35.050000000000068</v>
      </c>
    </row>
    <row r="3305" spans="1:5" x14ac:dyDescent="0.25">
      <c r="A3305" s="1">
        <v>39583</v>
      </c>
      <c r="B3305" s="4">
        <f>Data!B3305-Data!B3304</f>
        <v>-22.25</v>
      </c>
      <c r="C3305" s="4">
        <f>Data!C3305-Data!C3304</f>
        <v>-4.5</v>
      </c>
      <c r="D3305" s="4">
        <f>Data!D3305-Data!D3304</f>
        <v>4.1399999999999864</v>
      </c>
      <c r="E3305" s="4">
        <f>Data!E3305-Data!E3304</f>
        <v>-4.4500000000000455</v>
      </c>
    </row>
    <row r="3306" spans="1:5" x14ac:dyDescent="0.25">
      <c r="A3306" s="1">
        <v>39584</v>
      </c>
      <c r="B3306" s="4">
        <f>Data!B3306-Data!B3305</f>
        <v>-4</v>
      </c>
      <c r="C3306" s="4">
        <f>Data!C3306-Data!C3305</f>
        <v>5.0999999999999943</v>
      </c>
      <c r="D3306" s="4">
        <f>Data!D3306-Data!D3305</f>
        <v>4.9800000000000182</v>
      </c>
      <c r="E3306" s="4">
        <f>Data!E3306-Data!E3305</f>
        <v>9</v>
      </c>
    </row>
    <row r="3307" spans="1:5" x14ac:dyDescent="0.25">
      <c r="A3307" s="1">
        <v>39588</v>
      </c>
      <c r="B3307" s="4">
        <f>Data!B3307-Data!B3306</f>
        <v>-11.350000000000023</v>
      </c>
      <c r="C3307" s="4">
        <f>Data!C3307-Data!C3306</f>
        <v>-1.9499999999999886</v>
      </c>
      <c r="D3307" s="4">
        <f>Data!D3307-Data!D3306</f>
        <v>3.8199999999999932</v>
      </c>
      <c r="E3307" s="4">
        <f>Data!E3307-Data!E3306</f>
        <v>3.75</v>
      </c>
    </row>
    <row r="3308" spans="1:5" x14ac:dyDescent="0.25">
      <c r="A3308" s="1">
        <v>39589</v>
      </c>
      <c r="B3308" s="4">
        <f>Data!B3308-Data!B3307</f>
        <v>19.299999999999955</v>
      </c>
      <c r="C3308" s="4">
        <f>Data!C3308-Data!C3307</f>
        <v>-5.6500000000000057</v>
      </c>
      <c r="D3308" s="4">
        <f>Data!D3308-Data!D3307</f>
        <v>0.41999999999998749</v>
      </c>
      <c r="E3308" s="4">
        <f>Data!E3308-Data!E3307</f>
        <v>27.600000000000023</v>
      </c>
    </row>
    <row r="3309" spans="1:5" x14ac:dyDescent="0.25">
      <c r="A3309" s="1">
        <v>39590</v>
      </c>
      <c r="B3309" s="4">
        <f>Data!B3309-Data!B3308</f>
        <v>22.25</v>
      </c>
      <c r="C3309" s="4">
        <f>Data!C3309-Data!C3308</f>
        <v>-1.0999999999999943</v>
      </c>
      <c r="D3309" s="4">
        <f>Data!D3309-Data!D3308</f>
        <v>-1.789999999999992</v>
      </c>
      <c r="E3309" s="4">
        <f>Data!E3309-Data!E3308</f>
        <v>-13.75</v>
      </c>
    </row>
    <row r="3310" spans="1:5" x14ac:dyDescent="0.25">
      <c r="A3310" s="1">
        <v>39591</v>
      </c>
      <c r="B3310" s="4">
        <f>Data!B3310-Data!B3309</f>
        <v>7.0500000000000682</v>
      </c>
      <c r="C3310" s="4">
        <f>Data!C3310-Data!C3309</f>
        <v>0.75</v>
      </c>
      <c r="D3310" s="4">
        <f>Data!D3310-Data!D3309</f>
        <v>-3.6899999999999977</v>
      </c>
      <c r="E3310" s="4">
        <f>Data!E3310-Data!E3309</f>
        <v>-12</v>
      </c>
    </row>
    <row r="3311" spans="1:5" x14ac:dyDescent="0.25">
      <c r="A3311" s="1">
        <v>39594</v>
      </c>
      <c r="B3311" s="4">
        <f>Data!B3311-Data!B3310</f>
        <v>4.1999999999999318</v>
      </c>
      <c r="C3311" s="4">
        <f>Data!C3311-Data!C3310</f>
        <v>-4.5</v>
      </c>
      <c r="D3311" s="4">
        <f>Data!D3311-Data!D3310</f>
        <v>-5.8000000000000114</v>
      </c>
      <c r="E3311" s="4">
        <f>Data!E3311-Data!E3310</f>
        <v>-21.549999999999955</v>
      </c>
    </row>
    <row r="3312" spans="1:5" x14ac:dyDescent="0.25">
      <c r="A3312" s="1">
        <v>39595</v>
      </c>
      <c r="B3312" s="4">
        <f>Data!B3312-Data!B3311</f>
        <v>2.5500000000000682</v>
      </c>
      <c r="C3312" s="4">
        <f>Data!C3312-Data!C3311</f>
        <v>1.0999999999999943</v>
      </c>
      <c r="D3312" s="4">
        <f>Data!D3312-Data!D3311</f>
        <v>-2.0699999999999932</v>
      </c>
      <c r="E3312" s="4">
        <f>Data!E3312-Data!E3311</f>
        <v>-7</v>
      </c>
    </row>
    <row r="3313" spans="1:5" x14ac:dyDescent="0.25">
      <c r="A3313" s="1">
        <v>39596</v>
      </c>
      <c r="B3313" s="4">
        <f>Data!B3313-Data!B3312</f>
        <v>-12.150000000000091</v>
      </c>
      <c r="C3313" s="4">
        <f>Data!C3313-Data!C3312</f>
        <v>5.75</v>
      </c>
      <c r="D3313" s="4">
        <f>Data!D3313-Data!D3312</f>
        <v>3.460000000000008</v>
      </c>
      <c r="E3313" s="4">
        <f>Data!E3313-Data!E3312</f>
        <v>34.75</v>
      </c>
    </row>
    <row r="3314" spans="1:5" x14ac:dyDescent="0.25">
      <c r="A3314" s="1">
        <v>39597</v>
      </c>
      <c r="B3314" s="4">
        <f>Data!B3314-Data!B3313</f>
        <v>-5.5999999999999091</v>
      </c>
      <c r="C3314" s="4">
        <f>Data!C3314-Data!C3313</f>
        <v>-1.4499999999999886</v>
      </c>
      <c r="D3314" s="4">
        <f>Data!D3314-Data!D3313</f>
        <v>-2.6200000000000045</v>
      </c>
      <c r="E3314" s="4">
        <f>Data!E3314-Data!E3313</f>
        <v>-6.6500000000000909</v>
      </c>
    </row>
    <row r="3315" spans="1:5" x14ac:dyDescent="0.25">
      <c r="A3315" s="1">
        <v>39598</v>
      </c>
      <c r="B3315" s="4">
        <f>Data!B3315-Data!B3314</f>
        <v>38.149999999999977</v>
      </c>
      <c r="C3315" s="4">
        <f>Data!C3315-Data!C3314</f>
        <v>0.5</v>
      </c>
      <c r="D3315" s="4">
        <f>Data!D3315-Data!D3314</f>
        <v>-0.86000000000001364</v>
      </c>
      <c r="E3315" s="4">
        <f>Data!E3315-Data!E3314</f>
        <v>6.8500000000000227</v>
      </c>
    </row>
    <row r="3316" spans="1:5" x14ac:dyDescent="0.25">
      <c r="A3316" s="1">
        <v>39601</v>
      </c>
      <c r="B3316" s="4">
        <f>Data!B3316-Data!B3315</f>
        <v>3.6999999999999318</v>
      </c>
      <c r="C3316" s="4">
        <f>Data!C3316-Data!C3315</f>
        <v>-3.5500000000000114</v>
      </c>
      <c r="D3316" s="4">
        <f>Data!D3316-Data!D3315</f>
        <v>-6.2399999999999807</v>
      </c>
      <c r="E3316" s="4">
        <f>Data!E3316-Data!E3315</f>
        <v>-34.850000000000023</v>
      </c>
    </row>
    <row r="3317" spans="1:5" x14ac:dyDescent="0.25">
      <c r="A3317" s="1">
        <v>39602</v>
      </c>
      <c r="B3317" s="4">
        <f>Data!B3317-Data!B3316</f>
        <v>-23.649999999999977</v>
      </c>
      <c r="C3317" s="4">
        <f>Data!C3317-Data!C3316</f>
        <v>1.0999999999999943</v>
      </c>
      <c r="D3317" s="4">
        <f>Data!D3317-Data!D3316</f>
        <v>-3.6300000000000097</v>
      </c>
      <c r="E3317" s="4">
        <f>Data!E3317-Data!E3316</f>
        <v>-6.2999999999999545</v>
      </c>
    </row>
    <row r="3318" spans="1:5" x14ac:dyDescent="0.25">
      <c r="A3318" s="1">
        <v>39603</v>
      </c>
      <c r="B3318" s="4">
        <f>Data!B3318-Data!B3317</f>
        <v>-25</v>
      </c>
      <c r="C3318" s="4">
        <f>Data!C3318-Data!C3317</f>
        <v>-4.2999999999999829</v>
      </c>
      <c r="D3318" s="4">
        <f>Data!D3318-Data!D3317</f>
        <v>-8.539999999999992</v>
      </c>
      <c r="E3318" s="4">
        <f>Data!E3318-Data!E3317</f>
        <v>-46.149999999999977</v>
      </c>
    </row>
    <row r="3319" spans="1:5" x14ac:dyDescent="0.25">
      <c r="A3319" s="1">
        <v>39604</v>
      </c>
      <c r="B3319" s="4">
        <f>Data!B3319-Data!B3318</f>
        <v>31.350000000000023</v>
      </c>
      <c r="C3319" s="4">
        <f>Data!C3319-Data!C3318</f>
        <v>7.4499999999999886</v>
      </c>
      <c r="D3319" s="4">
        <f>Data!D3319-Data!D3318</f>
        <v>8.7599999999999909</v>
      </c>
      <c r="E3319" s="4">
        <f>Data!E3319-Data!E3318</f>
        <v>25.299999999999955</v>
      </c>
    </row>
    <row r="3320" spans="1:5" x14ac:dyDescent="0.25">
      <c r="A3320" s="1">
        <v>39605</v>
      </c>
      <c r="B3320" s="4">
        <f>Data!B3320-Data!B3319</f>
        <v>-7.75</v>
      </c>
      <c r="C3320" s="4">
        <f>Data!C3320-Data!C3319</f>
        <v>-2.25</v>
      </c>
      <c r="D3320" s="4">
        <f>Data!D3320-Data!D3319</f>
        <v>1.7700000000000102</v>
      </c>
      <c r="E3320" s="4">
        <f>Data!E3320-Data!E3319</f>
        <v>-17.699999999999932</v>
      </c>
    </row>
    <row r="3321" spans="1:5" x14ac:dyDescent="0.25">
      <c r="A3321" s="1">
        <v>39608</v>
      </c>
      <c r="B3321" s="4">
        <f>Data!B3321-Data!B3320</f>
        <v>-0.5</v>
      </c>
      <c r="C3321" s="4">
        <f>Data!C3321-Data!C3320</f>
        <v>-3.6500000000000057</v>
      </c>
      <c r="D3321" s="4">
        <f>Data!D3321-Data!D3320</f>
        <v>1.0999999999999943</v>
      </c>
      <c r="E3321" s="4">
        <f>Data!E3321-Data!E3320</f>
        <v>-0.30000000000006821</v>
      </c>
    </row>
    <row r="3322" spans="1:5" x14ac:dyDescent="0.25">
      <c r="A3322" s="1">
        <v>39609</v>
      </c>
      <c r="B3322" s="4">
        <f>Data!B3322-Data!B3321</f>
        <v>3.75</v>
      </c>
      <c r="C3322" s="4">
        <f>Data!C3322-Data!C3321</f>
        <v>2.4500000000000171</v>
      </c>
      <c r="D3322" s="4">
        <f>Data!D3322-Data!D3321</f>
        <v>0.43999999999999773</v>
      </c>
      <c r="E3322" s="4">
        <f>Data!E3322-Data!E3321</f>
        <v>-2.0499999999999545</v>
      </c>
    </row>
    <row r="3323" spans="1:5" x14ac:dyDescent="0.25">
      <c r="A3323" s="1">
        <v>39610</v>
      </c>
      <c r="B3323" s="4">
        <f>Data!B3323-Data!B3322</f>
        <v>13.100000000000023</v>
      </c>
      <c r="C3323" s="4">
        <f>Data!C3323-Data!C3322</f>
        <v>-1.8499999999999943</v>
      </c>
      <c r="D3323" s="4">
        <f>Data!D3323-Data!D3322</f>
        <v>1.1400000000000006</v>
      </c>
      <c r="E3323" s="4">
        <f>Data!E3323-Data!E3322</f>
        <v>16.350000000000023</v>
      </c>
    </row>
    <row r="3324" spans="1:5" x14ac:dyDescent="0.25">
      <c r="A3324" s="1">
        <v>39611</v>
      </c>
      <c r="B3324" s="4">
        <f>Data!B3324-Data!B3323</f>
        <v>-8.8000000000000682</v>
      </c>
      <c r="C3324" s="4">
        <f>Data!C3324-Data!C3323</f>
        <v>-0.10000000000002274</v>
      </c>
      <c r="D3324" s="4">
        <f>Data!D3324-Data!D3323</f>
        <v>1.3200000000000074</v>
      </c>
      <c r="E3324" s="4">
        <f>Data!E3324-Data!E3323</f>
        <v>19.649999999999977</v>
      </c>
    </row>
    <row r="3325" spans="1:5" x14ac:dyDescent="0.25">
      <c r="A3325" s="1">
        <v>39612</v>
      </c>
      <c r="B3325" s="4">
        <f>Data!B3325-Data!B3324</f>
        <v>27.75</v>
      </c>
      <c r="C3325" s="4">
        <f>Data!C3325-Data!C3324</f>
        <v>-5.8999999999999773</v>
      </c>
      <c r="D3325" s="4">
        <f>Data!D3325-Data!D3324</f>
        <v>-6.1800000000000068</v>
      </c>
      <c r="E3325" s="4">
        <f>Data!E3325-Data!E3324</f>
        <v>-15.5</v>
      </c>
    </row>
    <row r="3326" spans="1:5" x14ac:dyDescent="0.25">
      <c r="A3326" s="1">
        <v>39615</v>
      </c>
      <c r="B3326" s="4">
        <f>Data!B3326-Data!B3325</f>
        <v>-13.949999999999932</v>
      </c>
      <c r="C3326" s="4">
        <f>Data!C3326-Data!C3325</f>
        <v>5.0999999999999943</v>
      </c>
      <c r="D3326" s="4">
        <f>Data!D3326-Data!D3325</f>
        <v>4.6200000000000045</v>
      </c>
      <c r="E3326" s="4">
        <f>Data!E3326-Data!E3325</f>
        <v>7</v>
      </c>
    </row>
    <row r="3327" spans="1:5" x14ac:dyDescent="0.25">
      <c r="A3327" s="1">
        <v>39616</v>
      </c>
      <c r="B3327" s="4">
        <f>Data!B3327-Data!B3326</f>
        <v>-6.25</v>
      </c>
      <c r="C3327" s="4">
        <f>Data!C3327-Data!C3326</f>
        <v>4.75</v>
      </c>
      <c r="D3327" s="4">
        <f>Data!D3327-Data!D3326</f>
        <v>-0.37000000000000455</v>
      </c>
      <c r="E3327" s="4">
        <f>Data!E3327-Data!E3326</f>
        <v>1.2999999999999545</v>
      </c>
    </row>
    <row r="3328" spans="1:5" x14ac:dyDescent="0.25">
      <c r="A3328" s="1">
        <v>39617</v>
      </c>
      <c r="B3328" s="4">
        <f>Data!B3328-Data!B3327</f>
        <v>-19.700000000000045</v>
      </c>
      <c r="C3328" s="4">
        <f>Data!C3328-Data!C3327</f>
        <v>-1.5999999999999943</v>
      </c>
      <c r="D3328" s="4">
        <f>Data!D3328-Data!D3327</f>
        <v>-1.6500000000000057</v>
      </c>
      <c r="E3328" s="4">
        <f>Data!E3328-Data!E3327</f>
        <v>-27</v>
      </c>
    </row>
    <row r="3329" spans="1:5" x14ac:dyDescent="0.25">
      <c r="A3329" s="1">
        <v>39618</v>
      </c>
      <c r="B3329" s="4">
        <f>Data!B3329-Data!B3328</f>
        <v>-8.4499999999999318</v>
      </c>
      <c r="C3329" s="4">
        <f>Data!C3329-Data!C3328</f>
        <v>-2.8500000000000227</v>
      </c>
      <c r="D3329" s="4">
        <f>Data!D3329-Data!D3328</f>
        <v>-0.28999999999999204</v>
      </c>
      <c r="E3329" s="4">
        <f>Data!E3329-Data!E3328</f>
        <v>-7.0499999999999545</v>
      </c>
    </row>
    <row r="3330" spans="1:5" x14ac:dyDescent="0.25">
      <c r="A3330" s="1">
        <v>39619</v>
      </c>
      <c r="B3330" s="4">
        <f>Data!B3330-Data!B3329</f>
        <v>-22.200000000000045</v>
      </c>
      <c r="C3330" s="4">
        <f>Data!C3330-Data!C3329</f>
        <v>-6.2999999999999829</v>
      </c>
      <c r="D3330" s="4">
        <f>Data!D3330-Data!D3329</f>
        <v>-2.25</v>
      </c>
      <c r="E3330" s="4">
        <f>Data!E3330-Data!E3329</f>
        <v>-38</v>
      </c>
    </row>
    <row r="3331" spans="1:5" x14ac:dyDescent="0.25">
      <c r="A3331" s="1">
        <v>39622</v>
      </c>
      <c r="B3331" s="4">
        <f>Data!B3331-Data!B3330</f>
        <v>-11.200000000000045</v>
      </c>
      <c r="C3331" s="4">
        <f>Data!C3331-Data!C3330</f>
        <v>0.90000000000000568</v>
      </c>
      <c r="D3331" s="4">
        <f>Data!D3331-Data!D3330</f>
        <v>-5.8299999999999983</v>
      </c>
      <c r="E3331" s="4">
        <f>Data!E3331-Data!E3330</f>
        <v>-32.050000000000068</v>
      </c>
    </row>
    <row r="3332" spans="1:5" x14ac:dyDescent="0.25">
      <c r="A3332" s="1">
        <v>39623</v>
      </c>
      <c r="B3332" s="4">
        <f>Data!B3332-Data!B3331</f>
        <v>12.5</v>
      </c>
      <c r="C3332" s="4">
        <f>Data!C3332-Data!C3331</f>
        <v>-12.050000000000011</v>
      </c>
      <c r="D3332" s="4">
        <f>Data!D3332-Data!D3331</f>
        <v>-7.230000000000004</v>
      </c>
      <c r="E3332" s="4">
        <f>Data!E3332-Data!E3331</f>
        <v>-34.299999999999955</v>
      </c>
    </row>
    <row r="3333" spans="1:5" x14ac:dyDescent="0.25">
      <c r="A3333" s="1">
        <v>39624</v>
      </c>
      <c r="B3333" s="4">
        <f>Data!B3333-Data!B3332</f>
        <v>-6.5999999999999091</v>
      </c>
      <c r="C3333" s="4">
        <f>Data!C3333-Data!C3332</f>
        <v>1.5500000000000114</v>
      </c>
      <c r="D3333" s="4">
        <f>Data!D3333-Data!D3332</f>
        <v>-1.5699999999999932</v>
      </c>
      <c r="E3333" s="4">
        <f>Data!E3333-Data!E3332</f>
        <v>31.700000000000045</v>
      </c>
    </row>
    <row r="3334" spans="1:5" x14ac:dyDescent="0.25">
      <c r="A3334" s="1">
        <v>39625</v>
      </c>
      <c r="B3334" s="4">
        <f>Data!B3334-Data!B3333</f>
        <v>0.5</v>
      </c>
      <c r="C3334" s="4">
        <f>Data!C3334-Data!C3333</f>
        <v>-3.9000000000000057</v>
      </c>
      <c r="D3334" s="4">
        <f>Data!D3334-Data!D3333</f>
        <v>2.4499999999999886</v>
      </c>
      <c r="E3334" s="4">
        <f>Data!E3334-Data!E3333</f>
        <v>14.149999999999977</v>
      </c>
    </row>
    <row r="3335" spans="1:5" x14ac:dyDescent="0.25">
      <c r="A3335" s="1">
        <v>39626</v>
      </c>
      <c r="B3335" s="4">
        <f>Data!B3335-Data!B3334</f>
        <v>-5.0000000000068212E-2</v>
      </c>
      <c r="C3335" s="4">
        <f>Data!C3335-Data!C3334</f>
        <v>-3.6500000000000057</v>
      </c>
      <c r="D3335" s="4">
        <f>Data!D3335-Data!D3334</f>
        <v>-6.6400000000000006</v>
      </c>
      <c r="E3335" s="4">
        <f>Data!E3335-Data!E3334</f>
        <v>-30.350000000000023</v>
      </c>
    </row>
    <row r="3336" spans="1:5" x14ac:dyDescent="0.25">
      <c r="A3336" s="1">
        <v>39629</v>
      </c>
      <c r="B3336" s="4">
        <f>Data!B3336-Data!B3335</f>
        <v>17.399999999999977</v>
      </c>
      <c r="C3336" s="4">
        <f>Data!C3336-Data!C3335</f>
        <v>-2.4000000000000057</v>
      </c>
      <c r="D3336" s="4">
        <f>Data!D3336-Data!D3335</f>
        <v>-0.45999999999999375</v>
      </c>
      <c r="E3336" s="4">
        <f>Data!E3336-Data!E3335</f>
        <v>1.6000000000000227</v>
      </c>
    </row>
    <row r="3337" spans="1:5" x14ac:dyDescent="0.25">
      <c r="A3337" s="1">
        <v>39630</v>
      </c>
      <c r="B3337" s="4">
        <f>Data!B3337-Data!B3336</f>
        <v>-12.25</v>
      </c>
      <c r="C3337" s="4">
        <f>Data!C3337-Data!C3336</f>
        <v>-8.4000000000000057</v>
      </c>
      <c r="D3337" s="4">
        <f>Data!D3337-Data!D3336</f>
        <v>-4.3700000000000045</v>
      </c>
      <c r="E3337" s="4">
        <f>Data!E3337-Data!E3336</f>
        <v>-30.5</v>
      </c>
    </row>
    <row r="3338" spans="1:5" x14ac:dyDescent="0.25">
      <c r="A3338" s="1">
        <v>39631</v>
      </c>
      <c r="B3338" s="4">
        <f>Data!B3338-Data!B3337</f>
        <v>2.3000000000000682</v>
      </c>
      <c r="C3338" s="4">
        <f>Data!C3338-Data!C3337</f>
        <v>2.4500000000000171</v>
      </c>
      <c r="D3338" s="4">
        <f>Data!D3338-Data!D3337</f>
        <v>8.8200000000000074</v>
      </c>
      <c r="E3338" s="4">
        <f>Data!E3338-Data!E3337</f>
        <v>43.350000000000023</v>
      </c>
    </row>
    <row r="3339" spans="1:5" x14ac:dyDescent="0.25">
      <c r="A3339" s="1">
        <v>39632</v>
      </c>
      <c r="B3339" s="4">
        <f>Data!B3339-Data!B3338</f>
        <v>-5.9500000000000455</v>
      </c>
      <c r="C3339" s="4">
        <f>Data!C3339-Data!C3338</f>
        <v>-3.7000000000000171</v>
      </c>
      <c r="D3339" s="4">
        <f>Data!D3339-Data!D3338</f>
        <v>-8.9500000000000028</v>
      </c>
      <c r="E3339" s="4">
        <f>Data!E3339-Data!E3338</f>
        <v>-83.75</v>
      </c>
    </row>
    <row r="3340" spans="1:5" x14ac:dyDescent="0.25">
      <c r="A3340" s="1">
        <v>39633</v>
      </c>
      <c r="B3340" s="4">
        <f>Data!B3340-Data!B3339</f>
        <v>-9.1499999999999773</v>
      </c>
      <c r="C3340" s="4">
        <f>Data!C3340-Data!C3339</f>
        <v>5.1500000000000057</v>
      </c>
      <c r="D3340" s="4">
        <f>Data!D3340-Data!D3339</f>
        <v>8.8100000000000023</v>
      </c>
      <c r="E3340" s="4">
        <f>Data!E3340-Data!E3339</f>
        <v>-17.350000000000023</v>
      </c>
    </row>
    <row r="3341" spans="1:5" x14ac:dyDescent="0.25">
      <c r="A3341" s="1">
        <v>39636</v>
      </c>
      <c r="B3341" s="4">
        <f>Data!B3341-Data!B3340</f>
        <v>-6.1000000000000227</v>
      </c>
      <c r="C3341" s="4">
        <f>Data!C3341-Data!C3340</f>
        <v>7.8499999999999943</v>
      </c>
      <c r="D3341" s="4">
        <f>Data!D3341-Data!D3340</f>
        <v>-1.2400000000000091</v>
      </c>
      <c r="E3341" s="4">
        <f>Data!E3341-Data!E3340</f>
        <v>11.649999999999977</v>
      </c>
    </row>
    <row r="3342" spans="1:5" x14ac:dyDescent="0.25">
      <c r="A3342" s="1">
        <v>39637</v>
      </c>
      <c r="B3342" s="4">
        <f>Data!B3342-Data!B3341</f>
        <v>4.6499999999999773</v>
      </c>
      <c r="C3342" s="4">
        <f>Data!C3342-Data!C3341</f>
        <v>0.15000000000000568</v>
      </c>
      <c r="D3342" s="4">
        <f>Data!D3342-Data!D3341</f>
        <v>-5.3799999999999955</v>
      </c>
      <c r="E3342" s="4">
        <f>Data!E3342-Data!E3341</f>
        <v>-0.35000000000002274</v>
      </c>
    </row>
    <row r="3343" spans="1:5" x14ac:dyDescent="0.25">
      <c r="A3343" s="1">
        <v>39638</v>
      </c>
      <c r="B3343" s="4">
        <f>Data!B3343-Data!B3342</f>
        <v>11.5</v>
      </c>
      <c r="C3343" s="4">
        <f>Data!C3343-Data!C3342</f>
        <v>5.9500000000000171</v>
      </c>
      <c r="D3343" s="4">
        <f>Data!D3343-Data!D3342</f>
        <v>3.1000000000000085</v>
      </c>
      <c r="E3343" s="4">
        <f>Data!E3343-Data!E3342</f>
        <v>26.5</v>
      </c>
    </row>
    <row r="3344" spans="1:5" x14ac:dyDescent="0.25">
      <c r="A3344" s="1">
        <v>39639</v>
      </c>
      <c r="B3344" s="4">
        <f>Data!B3344-Data!B3343</f>
        <v>-2.25</v>
      </c>
      <c r="C3344" s="4">
        <f>Data!C3344-Data!C3343</f>
        <v>2.1999999999999886</v>
      </c>
      <c r="D3344" s="4">
        <f>Data!D3344-Data!D3343</f>
        <v>-2</v>
      </c>
      <c r="E3344" s="4">
        <f>Data!E3344-Data!E3343</f>
        <v>21.050000000000068</v>
      </c>
    </row>
    <row r="3345" spans="1:5" x14ac:dyDescent="0.25">
      <c r="A3345" s="1">
        <v>39640</v>
      </c>
      <c r="B3345" s="4">
        <f>Data!B3345-Data!B3344</f>
        <v>-6</v>
      </c>
      <c r="C3345" s="4">
        <f>Data!C3345-Data!C3344</f>
        <v>-2.9499999999999886</v>
      </c>
      <c r="D3345" s="4">
        <f>Data!D3345-Data!D3344</f>
        <v>-6.3200000000000074</v>
      </c>
      <c r="E3345" s="4">
        <f>Data!E3345-Data!E3344</f>
        <v>-32.800000000000068</v>
      </c>
    </row>
    <row r="3346" spans="1:5" x14ac:dyDescent="0.25">
      <c r="A3346" s="1">
        <v>39643</v>
      </c>
      <c r="B3346" s="4">
        <f>Data!B3346-Data!B3345</f>
        <v>9.1500000000000909</v>
      </c>
      <c r="C3346" s="4">
        <f>Data!C3346-Data!C3345</f>
        <v>4.3999999999999773</v>
      </c>
      <c r="D3346" s="4">
        <f>Data!D3346-Data!D3345</f>
        <v>2.0900000000000034</v>
      </c>
      <c r="E3346" s="4">
        <f>Data!E3346-Data!E3345</f>
        <v>17.950000000000045</v>
      </c>
    </row>
    <row r="3347" spans="1:5" x14ac:dyDescent="0.25">
      <c r="A3347" s="1">
        <v>39644</v>
      </c>
      <c r="B3347" s="4">
        <f>Data!B3347-Data!B3346</f>
        <v>-9.9000000000000909</v>
      </c>
      <c r="C3347" s="4">
        <f>Data!C3347-Data!C3346</f>
        <v>-7.5499999999999829</v>
      </c>
      <c r="D3347" s="4">
        <f>Data!D3347-Data!D3346</f>
        <v>-2.5700000000000074</v>
      </c>
      <c r="E3347" s="4">
        <f>Data!E3347-Data!E3346</f>
        <v>-37.100000000000023</v>
      </c>
    </row>
    <row r="3348" spans="1:5" x14ac:dyDescent="0.25">
      <c r="A3348" s="1">
        <v>39645</v>
      </c>
      <c r="B3348" s="4">
        <f>Data!B3348-Data!B3347</f>
        <v>-16.449999999999932</v>
      </c>
      <c r="C3348" s="4">
        <f>Data!C3348-Data!C3347</f>
        <v>3.75</v>
      </c>
      <c r="D3348" s="4">
        <f>Data!D3348-Data!D3347</f>
        <v>-1.7399999999999949</v>
      </c>
      <c r="E3348" s="4">
        <f>Data!E3348-Data!E3347</f>
        <v>-21.299999999999955</v>
      </c>
    </row>
    <row r="3349" spans="1:5" x14ac:dyDescent="0.25">
      <c r="A3349" s="1">
        <v>39646</v>
      </c>
      <c r="B3349" s="4">
        <f>Data!B3349-Data!B3348</f>
        <v>9.5</v>
      </c>
      <c r="C3349" s="4">
        <f>Data!C3349-Data!C3348</f>
        <v>4.4000000000000057</v>
      </c>
      <c r="D3349" s="4">
        <f>Data!D3349-Data!D3348</f>
        <v>4.5600000000000023</v>
      </c>
      <c r="E3349" s="4">
        <f>Data!E3349-Data!E3348</f>
        <v>-18.300000000000068</v>
      </c>
    </row>
    <row r="3350" spans="1:5" x14ac:dyDescent="0.25">
      <c r="A3350" s="1">
        <v>39647</v>
      </c>
      <c r="B3350" s="4">
        <f>Data!B3350-Data!B3349</f>
        <v>24.649999999999977</v>
      </c>
      <c r="C3350" s="4">
        <f>Data!C3350-Data!C3349</f>
        <v>-0.10000000000002274</v>
      </c>
      <c r="D3350" s="4">
        <f>Data!D3350-Data!D3349</f>
        <v>1.539999999999992</v>
      </c>
      <c r="E3350" s="4">
        <f>Data!E3350-Data!E3349</f>
        <v>-14.75</v>
      </c>
    </row>
    <row r="3351" spans="1:5" x14ac:dyDescent="0.25">
      <c r="A3351" s="1">
        <v>39650</v>
      </c>
      <c r="B3351" s="4">
        <f>Data!B3351-Data!B3350</f>
        <v>11.399999999999977</v>
      </c>
      <c r="C3351" s="4">
        <f>Data!C3351-Data!C3350</f>
        <v>8.25</v>
      </c>
      <c r="D3351" s="4">
        <f>Data!D3351-Data!D3350</f>
        <v>2.7199999999999989</v>
      </c>
      <c r="E3351" s="4">
        <f>Data!E3351-Data!E3350</f>
        <v>5.8500000000000227</v>
      </c>
    </row>
    <row r="3352" spans="1:5" x14ac:dyDescent="0.25">
      <c r="A3352" s="1">
        <v>39651</v>
      </c>
      <c r="B3352" s="4">
        <f>Data!B3352-Data!B3351</f>
        <v>-47.949999999999932</v>
      </c>
      <c r="C3352" s="4">
        <f>Data!C3352-Data!C3351</f>
        <v>4.6000000000000227</v>
      </c>
      <c r="D3352" s="4">
        <f>Data!D3352-Data!D3351</f>
        <v>6.2800000000000011</v>
      </c>
      <c r="E3352" s="4">
        <f>Data!E3352-Data!E3351</f>
        <v>25.850000000000023</v>
      </c>
    </row>
    <row r="3353" spans="1:5" x14ac:dyDescent="0.25">
      <c r="A3353" s="1">
        <v>39652</v>
      </c>
      <c r="B3353" s="4">
        <f>Data!B3353-Data!B3352</f>
        <v>4.8999999999999773</v>
      </c>
      <c r="C3353" s="4">
        <f>Data!C3353-Data!C3352</f>
        <v>-1.5</v>
      </c>
      <c r="D3353" s="4">
        <f>Data!D3353-Data!D3352</f>
        <v>1.7800000000000011</v>
      </c>
      <c r="E3353" s="4">
        <f>Data!E3353-Data!E3352</f>
        <v>42.649999999999977</v>
      </c>
    </row>
    <row r="3354" spans="1:5" x14ac:dyDescent="0.25">
      <c r="A3354" s="1">
        <v>39653</v>
      </c>
      <c r="B3354" s="4">
        <f>Data!B3354-Data!B3353</f>
        <v>6.3999999999999773</v>
      </c>
      <c r="C3354" s="4">
        <f>Data!C3354-Data!C3353</f>
        <v>-3.2000000000000171</v>
      </c>
      <c r="D3354" s="4">
        <f>Data!D3354-Data!D3353</f>
        <v>-7.5099999999999909</v>
      </c>
      <c r="E3354" s="4">
        <f>Data!E3354-Data!E3353</f>
        <v>-36</v>
      </c>
    </row>
    <row r="3355" spans="1:5" x14ac:dyDescent="0.25">
      <c r="A3355" s="1">
        <v>39654</v>
      </c>
      <c r="B3355" s="4">
        <f>Data!B3355-Data!B3354</f>
        <v>-4.25</v>
      </c>
      <c r="C3355" s="4">
        <f>Data!C3355-Data!C3354</f>
        <v>4.3499999999999943</v>
      </c>
      <c r="D3355" s="4">
        <f>Data!D3355-Data!D3354</f>
        <v>-3.2700000000000102</v>
      </c>
      <c r="E3355" s="4">
        <f>Data!E3355-Data!E3354</f>
        <v>-13.100000000000023</v>
      </c>
    </row>
    <row r="3356" spans="1:5" x14ac:dyDescent="0.25">
      <c r="A3356" s="1">
        <v>39657</v>
      </c>
      <c r="B3356" s="4">
        <f>Data!B3356-Data!B3355</f>
        <v>-6.7000000000000455</v>
      </c>
      <c r="C3356" s="4">
        <f>Data!C3356-Data!C3355</f>
        <v>-1.2999999999999829</v>
      </c>
      <c r="D3356" s="4">
        <f>Data!D3356-Data!D3355</f>
        <v>3.4900000000000091</v>
      </c>
      <c r="E3356" s="4">
        <f>Data!E3356-Data!E3355</f>
        <v>-13.949999999999932</v>
      </c>
    </row>
    <row r="3357" spans="1:5" x14ac:dyDescent="0.25">
      <c r="A3357" s="1">
        <v>39658</v>
      </c>
      <c r="B3357" s="4">
        <f>Data!B3357-Data!B3356</f>
        <v>-35.699999999999932</v>
      </c>
      <c r="C3357" s="4">
        <f>Data!C3357-Data!C3356</f>
        <v>6.5999999999999943</v>
      </c>
      <c r="D3357" s="4">
        <f>Data!D3357-Data!D3356</f>
        <v>-0.79999999999999716</v>
      </c>
      <c r="E3357" s="4">
        <f>Data!E3357-Data!E3356</f>
        <v>-19.650000000000091</v>
      </c>
    </row>
    <row r="3358" spans="1:5" x14ac:dyDescent="0.25">
      <c r="A3358" s="1">
        <v>39659</v>
      </c>
      <c r="B3358" s="4">
        <f>Data!B3358-Data!B3357</f>
        <v>-6.8500000000000227</v>
      </c>
      <c r="C3358" s="4">
        <f>Data!C3358-Data!C3357</f>
        <v>1.0999999999999943</v>
      </c>
      <c r="D3358" s="4">
        <f>Data!D3358-Data!D3357</f>
        <v>6.9699999999999989</v>
      </c>
      <c r="E3358" s="4">
        <f>Data!E3358-Data!E3357</f>
        <v>45.75</v>
      </c>
    </row>
    <row r="3359" spans="1:5" x14ac:dyDescent="0.25">
      <c r="A3359" s="1">
        <v>39660</v>
      </c>
      <c r="B3359" s="4">
        <f>Data!B3359-Data!B3358</f>
        <v>-16.299999999999955</v>
      </c>
      <c r="C3359" s="4">
        <f>Data!C3359-Data!C3358</f>
        <v>1.0999999999999943</v>
      </c>
      <c r="D3359" s="4">
        <f>Data!D3359-Data!D3358</f>
        <v>4.2999999999999972</v>
      </c>
      <c r="E3359" s="4">
        <f>Data!E3359-Data!E3358</f>
        <v>24.900000000000091</v>
      </c>
    </row>
    <row r="3360" spans="1:5" x14ac:dyDescent="0.25">
      <c r="A3360" s="1">
        <v>39661</v>
      </c>
      <c r="B3360" s="4">
        <f>Data!B3360-Data!B3359</f>
        <v>16.049999999999955</v>
      </c>
      <c r="C3360" s="4">
        <f>Data!C3360-Data!C3359</f>
        <v>-4.5499999999999829</v>
      </c>
      <c r="D3360" s="4">
        <f>Data!D3360-Data!D3359</f>
        <v>-4.210000000000008</v>
      </c>
      <c r="E3360" s="4">
        <f>Data!E3360-Data!E3359</f>
        <v>25.699999999999932</v>
      </c>
    </row>
    <row r="3361" spans="1:5" x14ac:dyDescent="0.25">
      <c r="A3361" s="1">
        <v>39664</v>
      </c>
      <c r="B3361" s="4">
        <f>Data!B3361-Data!B3360</f>
        <v>2.5499999999999545</v>
      </c>
      <c r="C3361" s="4">
        <f>Data!C3361-Data!C3360</f>
        <v>-1.1500000000000057</v>
      </c>
      <c r="D3361" s="4">
        <f>Data!D3361-Data!D3360</f>
        <v>0.28000000000000114</v>
      </c>
      <c r="E3361" s="4">
        <f>Data!E3361-Data!E3360</f>
        <v>11.100000000000023</v>
      </c>
    </row>
    <row r="3362" spans="1:5" x14ac:dyDescent="0.25">
      <c r="A3362" s="1">
        <v>39665</v>
      </c>
      <c r="B3362" s="4">
        <f>Data!B3362-Data!B3361</f>
        <v>1.7000000000000455</v>
      </c>
      <c r="C3362" s="4">
        <f>Data!C3362-Data!C3361</f>
        <v>6.0500000000000114</v>
      </c>
      <c r="D3362" s="4">
        <f>Data!D3362-Data!D3361</f>
        <v>-1.7399999999999949</v>
      </c>
      <c r="E3362" s="4">
        <f>Data!E3362-Data!E3361</f>
        <v>-15.799999999999955</v>
      </c>
    </row>
    <row r="3363" spans="1:5" x14ac:dyDescent="0.25">
      <c r="A3363" s="1">
        <v>39666</v>
      </c>
      <c r="B3363" s="4">
        <f>Data!B3363-Data!B3362</f>
        <v>-6.7999999999999545</v>
      </c>
      <c r="C3363" s="4">
        <f>Data!C3363-Data!C3362</f>
        <v>5.5999999999999943</v>
      </c>
      <c r="D3363" s="4">
        <f>Data!D3363-Data!D3362</f>
        <v>-3.8799999999999955</v>
      </c>
      <c r="E3363" s="4">
        <f>Data!E3363-Data!E3362</f>
        <v>-30.300000000000068</v>
      </c>
    </row>
    <row r="3364" spans="1:5" x14ac:dyDescent="0.25">
      <c r="A3364" s="1">
        <v>39667</v>
      </c>
      <c r="B3364" s="4">
        <f>Data!B3364-Data!B3363</f>
        <v>26.099999999999909</v>
      </c>
      <c r="C3364" s="4">
        <f>Data!C3364-Data!C3363</f>
        <v>-3.5999999999999943</v>
      </c>
      <c r="D3364" s="4">
        <f>Data!D3364-Data!D3363</f>
        <v>-1.0900000000000034</v>
      </c>
      <c r="E3364" s="4">
        <f>Data!E3364-Data!E3363</f>
        <v>-2.8500000000000227</v>
      </c>
    </row>
    <row r="3365" spans="1:5" x14ac:dyDescent="0.25">
      <c r="A3365" s="1">
        <v>39668</v>
      </c>
      <c r="B3365" s="4">
        <f>Data!B3365-Data!B3364</f>
        <v>16.550000000000068</v>
      </c>
      <c r="C3365" s="4">
        <f>Data!C3365-Data!C3364</f>
        <v>0</v>
      </c>
      <c r="D3365" s="4">
        <f>Data!D3365-Data!D3364</f>
        <v>0.90999999999999659</v>
      </c>
      <c r="E3365" s="4">
        <f>Data!E3365-Data!E3364</f>
        <v>8.4000000000000909</v>
      </c>
    </row>
    <row r="3366" spans="1:5" x14ac:dyDescent="0.25">
      <c r="A3366" s="1">
        <v>39671</v>
      </c>
      <c r="B3366" s="4">
        <f>Data!B3366-Data!B3365</f>
        <v>-16.200000000000045</v>
      </c>
      <c r="C3366" s="4">
        <f>Data!C3366-Data!C3365</f>
        <v>-0.55000000000001137</v>
      </c>
      <c r="D3366" s="4">
        <f>Data!D3366-Data!D3365</f>
        <v>1.7000000000000028</v>
      </c>
      <c r="E3366" s="4">
        <f>Data!E3366-Data!E3365</f>
        <v>-6.4000000000000909</v>
      </c>
    </row>
    <row r="3367" spans="1:5" x14ac:dyDescent="0.25">
      <c r="A3367" s="1">
        <v>39672</v>
      </c>
      <c r="B3367" s="4">
        <f>Data!B3367-Data!B3366</f>
        <v>-9.8999999999999773</v>
      </c>
      <c r="C3367" s="4">
        <f>Data!C3367-Data!C3366</f>
        <v>1.4499999999999886</v>
      </c>
      <c r="D3367" s="4">
        <f>Data!D3367-Data!D3366</f>
        <v>-3.8200000000000074</v>
      </c>
      <c r="E3367" s="4">
        <f>Data!E3367-Data!E3366</f>
        <v>-36.849999999999909</v>
      </c>
    </row>
    <row r="3368" spans="1:5" x14ac:dyDescent="0.25">
      <c r="A3368" s="1">
        <v>39673</v>
      </c>
      <c r="B3368" s="4">
        <f>Data!B3368-Data!B3367</f>
        <v>1</v>
      </c>
      <c r="C3368" s="4">
        <f>Data!C3368-Data!C3367</f>
        <v>0.80000000000001137</v>
      </c>
      <c r="D3368" s="4">
        <f>Data!D3368-Data!D3367</f>
        <v>-1.769999999999996</v>
      </c>
      <c r="E3368" s="4">
        <f>Data!E3368-Data!E3367</f>
        <v>2.5</v>
      </c>
    </row>
    <row r="3369" spans="1:5" x14ac:dyDescent="0.25">
      <c r="A3369" s="1">
        <v>39674</v>
      </c>
      <c r="B3369" s="4">
        <f>Data!B3369-Data!B3368</f>
        <v>-10.950000000000045</v>
      </c>
      <c r="C3369" s="4">
        <f>Data!C3369-Data!C3368</f>
        <v>-4.8499999999999943</v>
      </c>
      <c r="D3369" s="4">
        <f>Data!D3369-Data!D3368</f>
        <v>1.5400000000000063</v>
      </c>
      <c r="E3369" s="4">
        <f>Data!E3369-Data!E3368</f>
        <v>5.75</v>
      </c>
    </row>
    <row r="3370" spans="1:5" x14ac:dyDescent="0.25">
      <c r="A3370" s="1">
        <v>39678</v>
      </c>
      <c r="B3370" s="4">
        <f>Data!B3370-Data!B3369</f>
        <v>12.550000000000068</v>
      </c>
      <c r="C3370" s="4">
        <f>Data!C3370-Data!C3369</f>
        <v>2.8499999999999943</v>
      </c>
      <c r="D3370" s="4">
        <f>Data!D3370-Data!D3369</f>
        <v>-1.4399999999999977</v>
      </c>
      <c r="E3370" s="4">
        <f>Data!E3370-Data!E3369</f>
        <v>-13.200000000000045</v>
      </c>
    </row>
    <row r="3371" spans="1:5" x14ac:dyDescent="0.25">
      <c r="A3371" s="1">
        <v>39679</v>
      </c>
      <c r="B3371" s="4">
        <f>Data!B3371-Data!B3370</f>
        <v>-0.70000000000004547</v>
      </c>
      <c r="C3371" s="4">
        <f>Data!C3371-Data!C3370</f>
        <v>1.6999999999999886</v>
      </c>
      <c r="D3371" s="4">
        <f>Data!D3371-Data!D3370</f>
        <v>-0.1600000000000108</v>
      </c>
      <c r="E3371" s="4">
        <f>Data!E3371-Data!E3370</f>
        <v>-3.8999999999999773</v>
      </c>
    </row>
    <row r="3372" spans="1:5" x14ac:dyDescent="0.25">
      <c r="A3372" s="1">
        <v>39680</v>
      </c>
      <c r="B3372" s="4">
        <f>Data!B3372-Data!B3371</f>
        <v>-0.25</v>
      </c>
      <c r="C3372" s="4">
        <f>Data!C3372-Data!C3371</f>
        <v>-1</v>
      </c>
      <c r="D3372" s="4">
        <f>Data!D3372-Data!D3371</f>
        <v>0.57999999999999829</v>
      </c>
      <c r="E3372" s="4">
        <f>Data!E3372-Data!E3371</f>
        <v>6.1000000000000227</v>
      </c>
    </row>
    <row r="3373" spans="1:5" x14ac:dyDescent="0.25">
      <c r="A3373" s="1">
        <v>39681</v>
      </c>
      <c r="B3373" s="4">
        <f>Data!B3373-Data!B3372</f>
        <v>-8.6499999999999773</v>
      </c>
      <c r="C3373" s="4">
        <f>Data!C3373-Data!C3372</f>
        <v>-6.3999999999999773</v>
      </c>
      <c r="D3373" s="4">
        <f>Data!D3373-Data!D3372</f>
        <v>-6.9999999999993179E-2</v>
      </c>
      <c r="E3373" s="4">
        <f>Data!E3373-Data!E3372</f>
        <v>-15.900000000000091</v>
      </c>
    </row>
    <row r="3374" spans="1:5" x14ac:dyDescent="0.25">
      <c r="A3374" s="1">
        <v>39682</v>
      </c>
      <c r="B3374" s="4">
        <f>Data!B3374-Data!B3373</f>
        <v>-6.5</v>
      </c>
      <c r="C3374" s="4">
        <f>Data!C3374-Data!C3373</f>
        <v>8.7999999999999829</v>
      </c>
      <c r="D3374" s="4">
        <f>Data!D3374-Data!D3373</f>
        <v>2.6200000000000045</v>
      </c>
      <c r="E3374" s="4">
        <f>Data!E3374-Data!E3373</f>
        <v>5.1500000000000909</v>
      </c>
    </row>
    <row r="3375" spans="1:5" x14ac:dyDescent="0.25">
      <c r="A3375" s="1">
        <v>39685</v>
      </c>
      <c r="B3375" s="4">
        <f>Data!B3375-Data!B3374</f>
        <v>0.20000000000004547</v>
      </c>
      <c r="C3375" s="4">
        <f>Data!C3375-Data!C3374</f>
        <v>-0.94999999999998863</v>
      </c>
      <c r="D3375" s="4">
        <f>Data!D3375-Data!D3374</f>
        <v>-2.8800000000000097</v>
      </c>
      <c r="E3375" s="4">
        <f>Data!E3375-Data!E3374</f>
        <v>-8.8500000000000227</v>
      </c>
    </row>
    <row r="3376" spans="1:5" x14ac:dyDescent="0.25">
      <c r="A3376" s="1">
        <v>39686</v>
      </c>
      <c r="B3376" s="4">
        <f>Data!B3376-Data!B3375</f>
        <v>-12.350000000000023</v>
      </c>
      <c r="C3376" s="4">
        <f>Data!C3376-Data!C3375</f>
        <v>3.5999999999999943</v>
      </c>
      <c r="D3376" s="4">
        <f>Data!D3376-Data!D3375</f>
        <v>0.74000000000000909</v>
      </c>
      <c r="E3376" s="4">
        <f>Data!E3376-Data!E3375</f>
        <v>-8.0500000000000682</v>
      </c>
    </row>
    <row r="3377" spans="1:5" x14ac:dyDescent="0.25">
      <c r="A3377" s="1">
        <v>39687</v>
      </c>
      <c r="B3377" s="4">
        <f>Data!B3377-Data!B3376</f>
        <v>16.299999999999955</v>
      </c>
      <c r="C3377" s="4">
        <f>Data!C3377-Data!C3376</f>
        <v>-1.1999999999999886</v>
      </c>
      <c r="D3377" s="4">
        <f>Data!D3377-Data!D3376</f>
        <v>-1.6300000000000097</v>
      </c>
      <c r="E3377" s="4">
        <f>Data!E3377-Data!E3376</f>
        <v>3.8500000000000227</v>
      </c>
    </row>
    <row r="3378" spans="1:5" x14ac:dyDescent="0.25">
      <c r="A3378" s="1">
        <v>39688</v>
      </c>
      <c r="B3378" s="4">
        <f>Data!B3378-Data!B3377</f>
        <v>-20.699999999999932</v>
      </c>
      <c r="C3378" s="4">
        <f>Data!C3378-Data!C3377</f>
        <v>-5.3500000000000227</v>
      </c>
      <c r="D3378" s="4">
        <f>Data!D3378-Data!D3377</f>
        <v>0.43000000000000682</v>
      </c>
      <c r="E3378" s="4">
        <f>Data!E3378-Data!E3377</f>
        <v>-9.6000000000000227</v>
      </c>
    </row>
    <row r="3379" spans="1:5" x14ac:dyDescent="0.25">
      <c r="A3379" s="1">
        <v>39689</v>
      </c>
      <c r="B3379" s="4">
        <f>Data!B3379-Data!B3378</f>
        <v>10.049999999999955</v>
      </c>
      <c r="C3379" s="4">
        <f>Data!C3379-Data!C3378</f>
        <v>4.4500000000000171</v>
      </c>
      <c r="D3379" s="4">
        <f>Data!D3379-Data!D3378</f>
        <v>3.3599999999999994</v>
      </c>
      <c r="E3379" s="4">
        <f>Data!E3379-Data!E3378</f>
        <v>28.550000000000068</v>
      </c>
    </row>
    <row r="3380" spans="1:5" x14ac:dyDescent="0.25">
      <c r="A3380" s="1">
        <v>39692</v>
      </c>
      <c r="B3380" s="4">
        <f>Data!B3380-Data!B3379</f>
        <v>0.95000000000004547</v>
      </c>
      <c r="C3380" s="4">
        <f>Data!C3380-Data!C3379</f>
        <v>-3.4500000000000171</v>
      </c>
      <c r="D3380" s="4">
        <f>Data!D3380-Data!D3379</f>
        <v>-1.1500000000000057</v>
      </c>
      <c r="E3380" s="4">
        <f>Data!E3380-Data!E3379</f>
        <v>-16.050000000000068</v>
      </c>
    </row>
    <row r="3381" spans="1:5" x14ac:dyDescent="0.25">
      <c r="A3381" s="1">
        <v>39693</v>
      </c>
      <c r="B3381" s="4">
        <f>Data!B3381-Data!B3380</f>
        <v>11.75</v>
      </c>
      <c r="C3381" s="4">
        <f>Data!C3381-Data!C3380</f>
        <v>5.0500000000000114</v>
      </c>
      <c r="D3381" s="4">
        <f>Data!D3381-Data!D3380</f>
        <v>2.9699999999999989</v>
      </c>
      <c r="E3381" s="4">
        <f>Data!E3381-Data!E3380</f>
        <v>4.9000000000000909</v>
      </c>
    </row>
    <row r="3382" spans="1:5" x14ac:dyDescent="0.25">
      <c r="A3382" s="1">
        <v>39695</v>
      </c>
      <c r="B3382" s="4">
        <f>Data!B3382-Data!B3381</f>
        <v>7.1999999999999318</v>
      </c>
      <c r="C3382" s="4">
        <f>Data!C3382-Data!C3381</f>
        <v>-6.1500000000000057</v>
      </c>
      <c r="D3382" s="4">
        <f>Data!D3382-Data!D3381</f>
        <v>1.75</v>
      </c>
      <c r="E3382" s="4">
        <f>Data!E3382-Data!E3381</f>
        <v>-6.9000000000000909</v>
      </c>
    </row>
    <row r="3383" spans="1:5" x14ac:dyDescent="0.25">
      <c r="A3383" s="1">
        <v>39696</v>
      </c>
      <c r="B3383" s="4">
        <f>Data!B3383-Data!B3382</f>
        <v>-14.5</v>
      </c>
      <c r="C3383" s="4">
        <f>Data!C3383-Data!C3382</f>
        <v>4.25</v>
      </c>
      <c r="D3383" s="4">
        <f>Data!D3383-Data!D3382</f>
        <v>-0.72999999999998977</v>
      </c>
      <c r="E3383" s="4">
        <f>Data!E3383-Data!E3382</f>
        <v>-21.199999999999932</v>
      </c>
    </row>
    <row r="3384" spans="1:5" x14ac:dyDescent="0.25">
      <c r="A3384" s="1">
        <v>39699</v>
      </c>
      <c r="B3384" s="4">
        <f>Data!B3384-Data!B3383</f>
        <v>6</v>
      </c>
      <c r="C3384" s="4">
        <f>Data!C3384-Data!C3383</f>
        <v>6.75</v>
      </c>
      <c r="D3384" s="4">
        <f>Data!D3384-Data!D3383</f>
        <v>1.9699999999999989</v>
      </c>
      <c r="E3384" s="4">
        <f>Data!E3384-Data!E3383</f>
        <v>7.8999999999999773</v>
      </c>
    </row>
    <row r="3385" spans="1:5" x14ac:dyDescent="0.25">
      <c r="A3385" s="1">
        <v>39700</v>
      </c>
      <c r="B3385" s="4">
        <f>Data!B3385-Data!B3384</f>
        <v>-12.199999999999932</v>
      </c>
      <c r="C3385" s="4">
        <f>Data!C3385-Data!C3384</f>
        <v>-0.59999999999999432</v>
      </c>
      <c r="D3385" s="4">
        <f>Data!D3385-Data!D3384</f>
        <v>-1.3800000000000097</v>
      </c>
      <c r="E3385" s="4">
        <f>Data!E3385-Data!E3384</f>
        <v>-4.6000000000000227</v>
      </c>
    </row>
    <row r="3386" spans="1:5" x14ac:dyDescent="0.25">
      <c r="A3386" s="1">
        <v>39701</v>
      </c>
      <c r="B3386" s="4">
        <f>Data!B3386-Data!B3385</f>
        <v>-10.5</v>
      </c>
      <c r="C3386" s="4">
        <f>Data!C3386-Data!C3385</f>
        <v>-0.69999999999998863</v>
      </c>
      <c r="D3386" s="4">
        <f>Data!D3386-Data!D3385</f>
        <v>-3.6099999999999994</v>
      </c>
      <c r="E3386" s="4">
        <f>Data!E3386-Data!E3385</f>
        <v>-29.399999999999977</v>
      </c>
    </row>
    <row r="3387" spans="1:5" x14ac:dyDescent="0.25">
      <c r="A3387" s="1">
        <v>39702</v>
      </c>
      <c r="B3387" s="4">
        <f>Data!B3387-Data!B3386</f>
        <v>-7.6500000000000909</v>
      </c>
      <c r="C3387" s="4">
        <f>Data!C3387-Data!C3386</f>
        <v>-3.7000000000000171</v>
      </c>
      <c r="D3387" s="4">
        <f>Data!D3387-Data!D3386</f>
        <v>-3.5699999999999932</v>
      </c>
      <c r="E3387" s="4">
        <f>Data!E3387-Data!E3386</f>
        <v>-8.7000000000000455</v>
      </c>
    </row>
    <row r="3388" spans="1:5" x14ac:dyDescent="0.25">
      <c r="A3388" s="1">
        <v>39703</v>
      </c>
      <c r="B3388" s="4">
        <f>Data!B3388-Data!B3387</f>
        <v>9.75</v>
      </c>
      <c r="C3388" s="4">
        <f>Data!C3388-Data!C3387</f>
        <v>2.0500000000000114</v>
      </c>
      <c r="D3388" s="4">
        <f>Data!D3388-Data!D3387</f>
        <v>-0.90999999999999659</v>
      </c>
      <c r="E3388" s="4">
        <f>Data!E3388-Data!E3387</f>
        <v>-2.8499999999999091</v>
      </c>
    </row>
    <row r="3389" spans="1:5" x14ac:dyDescent="0.25">
      <c r="A3389" s="1">
        <v>39706</v>
      </c>
      <c r="B3389" s="4">
        <f>Data!B3389-Data!B3388</f>
        <v>-9.0499999999999545</v>
      </c>
      <c r="C3389" s="4">
        <f>Data!C3389-Data!C3388</f>
        <v>-6.0999999999999943</v>
      </c>
      <c r="D3389" s="4">
        <f>Data!D3389-Data!D3388</f>
        <v>-1.0100000000000051</v>
      </c>
      <c r="E3389" s="4">
        <f>Data!E3389-Data!E3388</f>
        <v>-23.450000000000045</v>
      </c>
    </row>
    <row r="3390" spans="1:5" x14ac:dyDescent="0.25">
      <c r="A3390" s="1">
        <v>39707</v>
      </c>
      <c r="B3390" s="4">
        <f>Data!B3390-Data!B3389</f>
        <v>-23.549999999999955</v>
      </c>
      <c r="C3390" s="4">
        <f>Data!C3390-Data!C3389</f>
        <v>-2.0500000000000114</v>
      </c>
      <c r="D3390" s="4">
        <f>Data!D3390-Data!D3389</f>
        <v>-1.6099999999999994</v>
      </c>
      <c r="E3390" s="4">
        <f>Data!E3390-Data!E3389</f>
        <v>-12.449999999999989</v>
      </c>
    </row>
    <row r="3391" spans="1:5" x14ac:dyDescent="0.25">
      <c r="A3391" s="1">
        <v>39708</v>
      </c>
      <c r="B3391" s="4">
        <f>Data!B3391-Data!B3390</f>
        <v>-13.800000000000068</v>
      </c>
      <c r="C3391" s="4">
        <f>Data!C3391-Data!C3390</f>
        <v>-2.75</v>
      </c>
      <c r="D3391" s="4">
        <f>Data!D3391-Data!D3390</f>
        <v>-0.51999999999999602</v>
      </c>
      <c r="E3391" s="4">
        <f>Data!E3391-Data!E3390</f>
        <v>-12.550000000000011</v>
      </c>
    </row>
    <row r="3392" spans="1:5" x14ac:dyDescent="0.25">
      <c r="A3392" s="1">
        <v>39709</v>
      </c>
      <c r="B3392" s="4">
        <f>Data!B3392-Data!B3391</f>
        <v>-4.7999999999999545</v>
      </c>
      <c r="C3392" s="4">
        <f>Data!C3392-Data!C3391</f>
        <v>1.9000000000000057</v>
      </c>
      <c r="D3392" s="4">
        <f>Data!D3392-Data!D3391</f>
        <v>-2.0799999999999983</v>
      </c>
      <c r="E3392" s="4">
        <f>Data!E3392-Data!E3391</f>
        <v>-15.649999999999977</v>
      </c>
    </row>
    <row r="3393" spans="1:5" x14ac:dyDescent="0.25">
      <c r="A3393" s="1">
        <v>39710</v>
      </c>
      <c r="B3393" s="4">
        <f>Data!B3393-Data!B3392</f>
        <v>1.4499999999999318</v>
      </c>
      <c r="C3393" s="4">
        <f>Data!C3393-Data!C3392</f>
        <v>5.25</v>
      </c>
      <c r="D3393" s="4">
        <f>Data!D3393-Data!D3392</f>
        <v>7.5999999999999943</v>
      </c>
      <c r="E3393" s="4">
        <f>Data!E3393-Data!E3392</f>
        <v>20.25</v>
      </c>
    </row>
    <row r="3394" spans="1:5" x14ac:dyDescent="0.25">
      <c r="A3394" s="1">
        <v>39713</v>
      </c>
      <c r="B3394" s="4">
        <f>Data!B3394-Data!B3393</f>
        <v>9.5</v>
      </c>
      <c r="C3394" s="4">
        <f>Data!C3394-Data!C3393</f>
        <v>4.1500000000000057</v>
      </c>
      <c r="D3394" s="4">
        <f>Data!D3394-Data!D3393</f>
        <v>-0.64000000000000057</v>
      </c>
      <c r="E3394" s="4">
        <f>Data!E3394-Data!E3393</f>
        <v>14.149999999999977</v>
      </c>
    </row>
    <row r="3395" spans="1:5" x14ac:dyDescent="0.25">
      <c r="A3395" s="1">
        <v>39714</v>
      </c>
      <c r="B3395" s="4">
        <f>Data!B3395-Data!B3394</f>
        <v>-6.8499999999999091</v>
      </c>
      <c r="C3395" s="4">
        <f>Data!C3395-Data!C3394</f>
        <v>-2.6000000000000227</v>
      </c>
      <c r="D3395" s="4">
        <f>Data!D3395-Data!D3394</f>
        <v>0.15000000000000568</v>
      </c>
      <c r="E3395" s="4">
        <f>Data!E3395-Data!E3394</f>
        <v>-22.800000000000011</v>
      </c>
    </row>
    <row r="3396" spans="1:5" x14ac:dyDescent="0.25">
      <c r="A3396" s="1">
        <v>39715</v>
      </c>
      <c r="B3396" s="4">
        <f>Data!B3396-Data!B3395</f>
        <v>-1.75</v>
      </c>
      <c r="C3396" s="4">
        <f>Data!C3396-Data!C3395</f>
        <v>2.5500000000000114</v>
      </c>
      <c r="D3396" s="4">
        <f>Data!D3396-Data!D3395</f>
        <v>0.15999999999999659</v>
      </c>
      <c r="E3396" s="4">
        <f>Data!E3396-Data!E3395</f>
        <v>14.75</v>
      </c>
    </row>
    <row r="3397" spans="1:5" x14ac:dyDescent="0.25">
      <c r="A3397" s="1">
        <v>39716</v>
      </c>
      <c r="B3397" s="4">
        <f>Data!B3397-Data!B3396</f>
        <v>-0.5</v>
      </c>
      <c r="C3397" s="4">
        <f>Data!C3397-Data!C3396</f>
        <v>0.30000000000001137</v>
      </c>
      <c r="D3397" s="4">
        <f>Data!D3397-Data!D3396</f>
        <v>-2.3599999999999994</v>
      </c>
      <c r="E3397" s="4">
        <f>Data!E3397-Data!E3396</f>
        <v>-0.64999999999997726</v>
      </c>
    </row>
    <row r="3398" spans="1:5" x14ac:dyDescent="0.25">
      <c r="A3398" s="1">
        <v>39717</v>
      </c>
      <c r="B3398" s="4">
        <f>Data!B3398-Data!B3397</f>
        <v>-5.0500000000000682</v>
      </c>
      <c r="C3398" s="4">
        <f>Data!C3398-Data!C3397</f>
        <v>2.9499999999999886</v>
      </c>
      <c r="D3398" s="4">
        <f>Data!D3398-Data!D3397</f>
        <v>-1.230000000000004</v>
      </c>
      <c r="E3398" s="4">
        <f>Data!E3398-Data!E3397</f>
        <v>-23.650000000000034</v>
      </c>
    </row>
    <row r="3399" spans="1:5" x14ac:dyDescent="0.25">
      <c r="A3399" s="1">
        <v>39720</v>
      </c>
      <c r="B3399" s="4">
        <f>Data!B3399-Data!B3398</f>
        <v>-12.949999999999989</v>
      </c>
      <c r="C3399" s="4">
        <f>Data!C3399-Data!C3398</f>
        <v>2</v>
      </c>
      <c r="D3399" s="4">
        <f>Data!D3399-Data!D3398</f>
        <v>-6.6200000000000045</v>
      </c>
      <c r="E3399" s="4">
        <f>Data!E3399-Data!E3398</f>
        <v>-16.049999999999955</v>
      </c>
    </row>
    <row r="3400" spans="1:5" x14ac:dyDescent="0.25">
      <c r="A3400" s="1">
        <v>39721</v>
      </c>
      <c r="B3400" s="4">
        <f>Data!B3400-Data!B3399</f>
        <v>6.25</v>
      </c>
      <c r="C3400" s="4">
        <f>Data!C3400-Data!C3399</f>
        <v>-2.9499999999999886</v>
      </c>
      <c r="D3400" s="4">
        <f>Data!D3400-Data!D3399</f>
        <v>-1.1599999999999966</v>
      </c>
      <c r="E3400" s="4">
        <f>Data!E3400-Data!E3399</f>
        <v>-19.75</v>
      </c>
    </row>
    <row r="3401" spans="1:5" x14ac:dyDescent="0.25">
      <c r="A3401" s="1">
        <v>39722</v>
      </c>
      <c r="B3401" s="4">
        <f>Data!B3401-Data!B3400</f>
        <v>22.900000000000034</v>
      </c>
      <c r="C3401" s="4">
        <f>Data!C3401-Data!C3400</f>
        <v>2.5499999999999829</v>
      </c>
      <c r="D3401" s="4">
        <f>Data!D3401-Data!D3400</f>
        <v>3.9000000000000057</v>
      </c>
      <c r="E3401" s="4">
        <f>Data!E3401-Data!E3400</f>
        <v>13.049999999999955</v>
      </c>
    </row>
    <row r="3402" spans="1:5" x14ac:dyDescent="0.25">
      <c r="A3402" s="1">
        <v>39724</v>
      </c>
      <c r="B3402" s="4">
        <f>Data!B3402-Data!B3401</f>
        <v>15.549999999999955</v>
      </c>
      <c r="C3402" s="4">
        <f>Data!C3402-Data!C3401</f>
        <v>2.0499999999999829</v>
      </c>
      <c r="D3402" s="4">
        <f>Data!D3402-Data!D3401</f>
        <v>-5.6000000000000085</v>
      </c>
      <c r="E3402" s="4">
        <f>Data!E3402-Data!E3401</f>
        <v>-44.849999999999966</v>
      </c>
    </row>
    <row r="3403" spans="1:5" x14ac:dyDescent="0.25">
      <c r="A3403" s="1">
        <v>39727</v>
      </c>
      <c r="B3403" s="4">
        <f>Data!B3403-Data!B3402</f>
        <v>-70.5</v>
      </c>
      <c r="C3403" s="4">
        <f>Data!C3403-Data!C3402</f>
        <v>-6.4499999999999886</v>
      </c>
      <c r="D3403" s="4">
        <f>Data!D3403-Data!D3402</f>
        <v>-8.6999999999999886</v>
      </c>
      <c r="E3403" s="4">
        <f>Data!E3403-Data!E3402</f>
        <v>-43.550000000000011</v>
      </c>
    </row>
    <row r="3404" spans="1:5" x14ac:dyDescent="0.25">
      <c r="A3404" s="1">
        <v>39728</v>
      </c>
      <c r="B3404" s="4">
        <f>Data!B3404-Data!B3403</f>
        <v>-27.199999999999989</v>
      </c>
      <c r="C3404" s="4">
        <f>Data!C3404-Data!C3403</f>
        <v>-0.59999999999999432</v>
      </c>
      <c r="D3404" s="4">
        <f>Data!D3404-Data!D3403</f>
        <v>-2.9400000000000119</v>
      </c>
      <c r="E3404" s="4">
        <f>Data!E3404-Data!E3403</f>
        <v>7.1000000000000227</v>
      </c>
    </row>
    <row r="3405" spans="1:5" x14ac:dyDescent="0.25">
      <c r="A3405" s="1">
        <v>39729</v>
      </c>
      <c r="B3405" s="4">
        <f>Data!B3405-Data!B3404</f>
        <v>12.050000000000011</v>
      </c>
      <c r="C3405" s="4">
        <f>Data!C3405-Data!C3404</f>
        <v>-11.049999999999983</v>
      </c>
      <c r="D3405" s="4">
        <f>Data!D3405-Data!D3404</f>
        <v>3.5500000000000114</v>
      </c>
      <c r="E3405" s="4">
        <f>Data!E3405-Data!E3404</f>
        <v>-19.150000000000034</v>
      </c>
    </row>
    <row r="3406" spans="1:5" x14ac:dyDescent="0.25">
      <c r="A3406" s="1">
        <v>39731</v>
      </c>
      <c r="B3406" s="4">
        <f>Data!B3406-Data!B3405</f>
        <v>-25.600000000000023</v>
      </c>
      <c r="C3406" s="4">
        <f>Data!C3406-Data!C3405</f>
        <v>-16</v>
      </c>
      <c r="D3406" s="4">
        <f>Data!D3406-Data!D3405</f>
        <v>-2.8900000000000006</v>
      </c>
      <c r="E3406" s="4">
        <f>Data!E3406-Data!E3405</f>
        <v>-50.699999999999989</v>
      </c>
    </row>
    <row r="3407" spans="1:5" x14ac:dyDescent="0.25">
      <c r="A3407" s="1">
        <v>39734</v>
      </c>
      <c r="B3407" s="4">
        <f>Data!B3407-Data!B3406</f>
        <v>-4.3999999999999773</v>
      </c>
      <c r="C3407" s="4">
        <f>Data!C3407-Data!C3406</f>
        <v>9.8499999999999943</v>
      </c>
      <c r="D3407" s="4">
        <f>Data!D3407-Data!D3406</f>
        <v>1.5</v>
      </c>
      <c r="E3407" s="4">
        <f>Data!E3407-Data!E3406</f>
        <v>16.800000000000011</v>
      </c>
    </row>
    <row r="3408" spans="1:5" x14ac:dyDescent="0.25">
      <c r="A3408" s="1">
        <v>39735</v>
      </c>
      <c r="B3408" s="4">
        <f>Data!B3408-Data!B3407</f>
        <v>22.050000000000011</v>
      </c>
      <c r="C3408" s="4">
        <f>Data!C3408-Data!C3407</f>
        <v>6.7999999999999829</v>
      </c>
      <c r="D3408" s="4">
        <f>Data!D3408-Data!D3407</f>
        <v>3.8499999999999943</v>
      </c>
      <c r="E3408" s="4">
        <f>Data!E3408-Data!E3407</f>
        <v>0.5</v>
      </c>
    </row>
    <row r="3409" spans="1:5" x14ac:dyDescent="0.25">
      <c r="A3409" s="1">
        <v>39736</v>
      </c>
      <c r="B3409" s="4">
        <f>Data!B3409-Data!B3408</f>
        <v>-7.5500000000000114</v>
      </c>
      <c r="C3409" s="4">
        <f>Data!C3409-Data!C3408</f>
        <v>-7.5</v>
      </c>
      <c r="D3409" s="4">
        <f>Data!D3409-Data!D3408</f>
        <v>-3.4500000000000028</v>
      </c>
      <c r="E3409" s="4">
        <f>Data!E3409-Data!E3408</f>
        <v>-31.550000000000011</v>
      </c>
    </row>
    <row r="3410" spans="1:5" x14ac:dyDescent="0.25">
      <c r="A3410" s="1">
        <v>39737</v>
      </c>
      <c r="B3410" s="4">
        <f>Data!B3410-Data!B3409</f>
        <v>8.1499999999999773</v>
      </c>
      <c r="C3410" s="4">
        <f>Data!C3410-Data!C3409</f>
        <v>16.700000000000017</v>
      </c>
      <c r="D3410" s="4">
        <f>Data!D3410-Data!D3409</f>
        <v>0.54000000000000625</v>
      </c>
      <c r="E3410" s="4">
        <f>Data!E3410-Data!E3409</f>
        <v>-3.5</v>
      </c>
    </row>
    <row r="3411" spans="1:5" x14ac:dyDescent="0.25">
      <c r="A3411" s="1">
        <v>39738</v>
      </c>
      <c r="B3411" s="4">
        <f>Data!B3411-Data!B3410</f>
        <v>-6.8999999999999773</v>
      </c>
      <c r="C3411" s="4">
        <f>Data!C3411-Data!C3410</f>
        <v>-6.8499999999999943</v>
      </c>
      <c r="D3411" s="4">
        <f>Data!D3411-Data!D3410</f>
        <v>-5</v>
      </c>
      <c r="E3411" s="4">
        <f>Data!E3411-Data!E3410</f>
        <v>-21.550000000000011</v>
      </c>
    </row>
    <row r="3412" spans="1:5" x14ac:dyDescent="0.25">
      <c r="A3412" s="1">
        <v>39741</v>
      </c>
      <c r="B3412" s="4">
        <f>Data!B3412-Data!B3411</f>
        <v>40.699999999999989</v>
      </c>
      <c r="C3412" s="4">
        <f>Data!C3412-Data!C3411</f>
        <v>-1.75</v>
      </c>
      <c r="D3412" s="4">
        <f>Data!D3412-Data!D3411</f>
        <v>-2.6800000000000068</v>
      </c>
      <c r="E3412" s="4">
        <f>Data!E3412-Data!E3411</f>
        <v>4.3500000000000227</v>
      </c>
    </row>
    <row r="3413" spans="1:5" x14ac:dyDescent="0.25">
      <c r="A3413" s="1">
        <v>39742</v>
      </c>
      <c r="B3413" s="4">
        <f>Data!B3413-Data!B3412</f>
        <v>22.850000000000023</v>
      </c>
      <c r="C3413" s="4">
        <f>Data!C3413-Data!C3412</f>
        <v>12.399999999999977</v>
      </c>
      <c r="D3413" s="4">
        <f>Data!D3413-Data!D3412</f>
        <v>6.6700000000000017</v>
      </c>
      <c r="E3413" s="4">
        <f>Data!E3413-Data!E3412</f>
        <v>25.75</v>
      </c>
    </row>
    <row r="3414" spans="1:5" x14ac:dyDescent="0.25">
      <c r="A3414" s="1">
        <v>39743</v>
      </c>
      <c r="B3414" s="4">
        <f>Data!B3414-Data!B3413</f>
        <v>-31.5</v>
      </c>
      <c r="C3414" s="4">
        <f>Data!C3414-Data!C3413</f>
        <v>1.25</v>
      </c>
      <c r="D3414" s="4">
        <f>Data!D3414-Data!D3413</f>
        <v>-3.5099999999999909</v>
      </c>
      <c r="E3414" s="4">
        <f>Data!E3414-Data!E3413</f>
        <v>-33.5</v>
      </c>
    </row>
    <row r="3415" spans="1:5" x14ac:dyDescent="0.25">
      <c r="A3415" s="1">
        <v>39744</v>
      </c>
      <c r="B3415" s="4">
        <f>Data!B3415-Data!B3414</f>
        <v>-13</v>
      </c>
      <c r="C3415" s="4">
        <f>Data!C3415-Data!C3414</f>
        <v>-9.6499999999999773</v>
      </c>
      <c r="D3415" s="4">
        <f>Data!D3415-Data!D3414</f>
        <v>-2.4000000000000057</v>
      </c>
      <c r="E3415" s="4">
        <f>Data!E3415-Data!E3414</f>
        <v>-36.350000000000023</v>
      </c>
    </row>
    <row r="3416" spans="1:5" x14ac:dyDescent="0.25">
      <c r="A3416" s="1">
        <v>39745</v>
      </c>
      <c r="B3416" s="4">
        <f>Data!B3416-Data!B3415</f>
        <v>-19.449999999999989</v>
      </c>
      <c r="C3416" s="4">
        <f>Data!C3416-Data!C3415</f>
        <v>-18.400000000000006</v>
      </c>
      <c r="D3416" s="4">
        <f>Data!D3416-Data!D3415</f>
        <v>-9.980000000000004</v>
      </c>
      <c r="E3416" s="4">
        <f>Data!E3416-Data!E3415</f>
        <v>-30.149999999999977</v>
      </c>
    </row>
    <row r="3417" spans="1:5" x14ac:dyDescent="0.25">
      <c r="A3417" s="1">
        <v>39748</v>
      </c>
      <c r="B3417" s="4">
        <f>Data!B3417-Data!B3416</f>
        <v>-22.150000000000034</v>
      </c>
      <c r="C3417" s="4">
        <f>Data!C3417-Data!C3416</f>
        <v>-13.900000000000006</v>
      </c>
      <c r="D3417" s="4">
        <f>Data!D3417-Data!D3416</f>
        <v>-5.269999999999996</v>
      </c>
      <c r="E3417" s="4">
        <f>Data!E3417-Data!E3416</f>
        <v>-9.8000000000000114</v>
      </c>
    </row>
    <row r="3418" spans="1:5" x14ac:dyDescent="0.25">
      <c r="A3418" s="1">
        <v>39749</v>
      </c>
      <c r="B3418" s="4">
        <f>Data!B3418-Data!B3417</f>
        <v>-2.5</v>
      </c>
      <c r="C3418" s="4">
        <f>Data!C3418-Data!C3417</f>
        <v>7.5500000000000114</v>
      </c>
      <c r="D3418" s="4">
        <f>Data!D3418-Data!D3417</f>
        <v>2</v>
      </c>
      <c r="E3418" s="4">
        <f>Data!E3418-Data!E3417</f>
        <v>14.300000000000011</v>
      </c>
    </row>
    <row r="3419" spans="1:5" x14ac:dyDescent="0.25">
      <c r="A3419" s="1">
        <v>39750</v>
      </c>
      <c r="B3419" s="4">
        <f>Data!B3419-Data!B3418</f>
        <v>-7.8000000000000114</v>
      </c>
      <c r="C3419" s="4">
        <f>Data!C3419-Data!C3418</f>
        <v>-10.350000000000023</v>
      </c>
      <c r="D3419" s="4">
        <f>Data!D3419-Data!D3418</f>
        <v>2.4699999999999989</v>
      </c>
      <c r="E3419" s="4">
        <f>Data!E3419-Data!E3418</f>
        <v>4.5499999999999829</v>
      </c>
    </row>
    <row r="3420" spans="1:5" x14ac:dyDescent="0.25">
      <c r="A3420" s="1">
        <v>39752</v>
      </c>
      <c r="B3420" s="4">
        <f>Data!B3420-Data!B3419</f>
        <v>13.600000000000023</v>
      </c>
      <c r="C3420" s="4">
        <f>Data!C3420-Data!C3419</f>
        <v>13.75</v>
      </c>
      <c r="D3420" s="4">
        <f>Data!D3420-Data!D3419</f>
        <v>7.0499999999999972</v>
      </c>
      <c r="E3420" s="4">
        <f>Data!E3420-Data!E3419</f>
        <v>22.75</v>
      </c>
    </row>
    <row r="3421" spans="1:5" x14ac:dyDescent="0.25">
      <c r="A3421" s="1">
        <v>39755</v>
      </c>
      <c r="B3421" s="4">
        <f>Data!B3421-Data!B3420</f>
        <v>-24.949999999999989</v>
      </c>
      <c r="C3421" s="4">
        <f>Data!C3421-Data!C3420</f>
        <v>15.850000000000023</v>
      </c>
      <c r="D3421" s="4">
        <f>Data!D3421-Data!D3420</f>
        <v>0.35000000000000853</v>
      </c>
      <c r="E3421" s="4">
        <f>Data!E3421-Data!E3420</f>
        <v>15.150000000000006</v>
      </c>
    </row>
    <row r="3422" spans="1:5" x14ac:dyDescent="0.25">
      <c r="A3422" s="1">
        <v>39756</v>
      </c>
      <c r="B3422" s="4">
        <f>Data!B3422-Data!B3421</f>
        <v>-2.4000000000000341</v>
      </c>
      <c r="C3422" s="4">
        <f>Data!C3422-Data!C3421</f>
        <v>8.5499999999999829</v>
      </c>
      <c r="D3422" s="4">
        <f>Data!D3422-Data!D3421</f>
        <v>5.5699999999999932</v>
      </c>
      <c r="E3422" s="4">
        <f>Data!E3422-Data!E3421</f>
        <v>14.599999999999994</v>
      </c>
    </row>
    <row r="3423" spans="1:5" x14ac:dyDescent="0.25">
      <c r="A3423" s="1">
        <v>39757</v>
      </c>
      <c r="B3423" s="4">
        <f>Data!B3423-Data!B3422</f>
        <v>4.75</v>
      </c>
      <c r="C3423" s="4">
        <f>Data!C3423-Data!C3422</f>
        <v>-8.3499999999999943</v>
      </c>
      <c r="D3423" s="4">
        <f>Data!D3423-Data!D3422</f>
        <v>-0.56999999999999318</v>
      </c>
      <c r="E3423" s="4">
        <f>Data!E3423-Data!E3422</f>
        <v>-24.099999999999994</v>
      </c>
    </row>
    <row r="3424" spans="1:5" x14ac:dyDescent="0.25">
      <c r="A3424" s="1">
        <v>39758</v>
      </c>
      <c r="B3424" s="4">
        <f>Data!B3424-Data!B3423</f>
        <v>4.25</v>
      </c>
      <c r="C3424" s="4">
        <f>Data!C3424-Data!C3423</f>
        <v>7.25</v>
      </c>
      <c r="D3424" s="4">
        <f>Data!D3424-Data!D3423</f>
        <v>-2.5500000000000114</v>
      </c>
      <c r="E3424" s="4">
        <f>Data!E3424-Data!E3423</f>
        <v>-29.5</v>
      </c>
    </row>
    <row r="3425" spans="1:5" x14ac:dyDescent="0.25">
      <c r="A3425" s="1">
        <v>39759</v>
      </c>
      <c r="B3425" s="4">
        <f>Data!B3425-Data!B3424</f>
        <v>-2.5</v>
      </c>
      <c r="C3425" s="4">
        <f>Data!C3425-Data!C3424</f>
        <v>4.0500000000000114</v>
      </c>
      <c r="D3425" s="4">
        <f>Data!D3425-Data!D3424</f>
        <v>1.8100000000000023</v>
      </c>
      <c r="E3425" s="4">
        <f>Data!E3425-Data!E3424</f>
        <v>3.8499999999999943</v>
      </c>
    </row>
    <row r="3426" spans="1:5" x14ac:dyDescent="0.25">
      <c r="A3426" s="1">
        <v>39762</v>
      </c>
      <c r="B3426" s="4">
        <f>Data!B3426-Data!B3425</f>
        <v>8</v>
      </c>
      <c r="C3426" s="4">
        <f>Data!C3426-Data!C3425</f>
        <v>2.5</v>
      </c>
      <c r="D3426" s="4">
        <f>Data!D3426-Data!D3425</f>
        <v>6.8599999999999994</v>
      </c>
      <c r="E3426" s="4">
        <f>Data!E3426-Data!E3425</f>
        <v>24.349999999999994</v>
      </c>
    </row>
    <row r="3427" spans="1:5" x14ac:dyDescent="0.25">
      <c r="A3427" s="1">
        <v>39763</v>
      </c>
      <c r="B3427" s="4">
        <f>Data!B3427-Data!B3426</f>
        <v>5.6000000000000227</v>
      </c>
      <c r="C3427" s="4">
        <f>Data!C3427-Data!C3426</f>
        <v>-5.3500000000000227</v>
      </c>
      <c r="D3427" s="4">
        <f>Data!D3427-Data!D3426</f>
        <v>-5.3799999999999955</v>
      </c>
      <c r="E3427" s="4">
        <f>Data!E3427-Data!E3426</f>
        <v>-23.549999999999983</v>
      </c>
    </row>
    <row r="3428" spans="1:5" x14ac:dyDescent="0.25">
      <c r="A3428" s="1">
        <v>39764</v>
      </c>
      <c r="B3428" s="4">
        <f>Data!B3428-Data!B3427</f>
        <v>-7.25</v>
      </c>
      <c r="C3428" s="4">
        <f>Data!C3428-Data!C3427</f>
        <v>-11.799999999999983</v>
      </c>
      <c r="D3428" s="4">
        <f>Data!D3428-Data!D3427</f>
        <v>-2.0300000000000011</v>
      </c>
      <c r="E3428" s="4">
        <f>Data!E3428-Data!E3427</f>
        <v>-5.8000000000000114</v>
      </c>
    </row>
    <row r="3429" spans="1:5" x14ac:dyDescent="0.25">
      <c r="A3429" s="1">
        <v>39766</v>
      </c>
      <c r="B3429" s="4">
        <f>Data!B3429-Data!B3428</f>
        <v>-6.8500000000000227</v>
      </c>
      <c r="C3429" s="4">
        <f>Data!C3429-Data!C3428</f>
        <v>0.69999999999998863</v>
      </c>
      <c r="D3429" s="4">
        <f>Data!D3429-Data!D3428</f>
        <v>1.4200000000000017</v>
      </c>
      <c r="E3429" s="4">
        <f>Data!E3429-Data!E3428</f>
        <v>-11.849999999999994</v>
      </c>
    </row>
    <row r="3430" spans="1:5" x14ac:dyDescent="0.25">
      <c r="A3430" s="1">
        <v>39769</v>
      </c>
      <c r="B3430" s="4">
        <f>Data!B3430-Data!B3429</f>
        <v>-8.75</v>
      </c>
      <c r="C3430" s="4">
        <f>Data!C3430-Data!C3429</f>
        <v>0.25</v>
      </c>
      <c r="D3430" s="4">
        <f>Data!D3430-Data!D3429</f>
        <v>-2.1299999999999955</v>
      </c>
      <c r="E3430" s="4">
        <f>Data!E3430-Data!E3429</f>
        <v>-6.9499999999999886</v>
      </c>
    </row>
    <row r="3431" spans="1:5" x14ac:dyDescent="0.25">
      <c r="A3431" s="1">
        <v>39770</v>
      </c>
      <c r="B3431" s="4">
        <f>Data!B3431-Data!B3430</f>
        <v>2.3500000000000227</v>
      </c>
      <c r="C3431" s="4">
        <f>Data!C3431-Data!C3430</f>
        <v>-1.5999999999999943</v>
      </c>
      <c r="D3431" s="4">
        <f>Data!D3431-Data!D3430</f>
        <v>-4.0200000000000102</v>
      </c>
      <c r="E3431" s="4">
        <f>Data!E3431-Data!E3430</f>
        <v>-1.5500000000000114</v>
      </c>
    </row>
    <row r="3432" spans="1:5" x14ac:dyDescent="0.25">
      <c r="A3432" s="1">
        <v>39771</v>
      </c>
      <c r="B3432" s="4">
        <f>Data!B3432-Data!B3431</f>
        <v>16.600000000000023</v>
      </c>
      <c r="C3432" s="4">
        <f>Data!C3432-Data!C3431</f>
        <v>-0.44999999999998863</v>
      </c>
      <c r="D3432" s="4">
        <f>Data!D3432-Data!D3431</f>
        <v>-0.53000000000000114</v>
      </c>
      <c r="E3432" s="4">
        <f>Data!E3432-Data!E3431</f>
        <v>-2.75</v>
      </c>
    </row>
    <row r="3433" spans="1:5" x14ac:dyDescent="0.25">
      <c r="A3433" s="1">
        <v>39772</v>
      </c>
      <c r="B3433" s="4">
        <f>Data!B3433-Data!B3432</f>
        <v>-1.6000000000000227</v>
      </c>
      <c r="C3433" s="4">
        <f>Data!C3433-Data!C3432</f>
        <v>0.75</v>
      </c>
      <c r="D3433" s="4">
        <f>Data!D3433-Data!D3432</f>
        <v>-4.1799999999999926</v>
      </c>
      <c r="E3433" s="4">
        <f>Data!E3433-Data!E3432</f>
        <v>-3.9499999999999886</v>
      </c>
    </row>
    <row r="3434" spans="1:5" x14ac:dyDescent="0.25">
      <c r="A3434" s="1">
        <v>39773</v>
      </c>
      <c r="B3434" s="4">
        <f>Data!B3434-Data!B3433</f>
        <v>-0.44999999999998863</v>
      </c>
      <c r="C3434" s="4">
        <f>Data!C3434-Data!C3433</f>
        <v>0.75</v>
      </c>
      <c r="D3434" s="4">
        <f>Data!D3434-Data!D3433</f>
        <v>-0.28999999999999915</v>
      </c>
      <c r="E3434" s="4">
        <f>Data!E3434-Data!E3433</f>
        <v>2</v>
      </c>
    </row>
    <row r="3435" spans="1:5" x14ac:dyDescent="0.25">
      <c r="A3435" s="1">
        <v>39776</v>
      </c>
      <c r="B3435" s="4">
        <f>Data!B3435-Data!B3434</f>
        <v>14.649999999999977</v>
      </c>
      <c r="C3435" s="4">
        <f>Data!C3435-Data!C3434</f>
        <v>0.89999999999997726</v>
      </c>
      <c r="D3435" s="4">
        <f>Data!D3435-Data!D3434</f>
        <v>2.1799999999999997</v>
      </c>
      <c r="E3435" s="4">
        <f>Data!E3435-Data!E3434</f>
        <v>-4.0500000000000114</v>
      </c>
    </row>
    <row r="3436" spans="1:5" x14ac:dyDescent="0.25">
      <c r="A3436" s="1">
        <v>39777</v>
      </c>
      <c r="B3436" s="4">
        <f>Data!B3436-Data!B3435</f>
        <v>-12.449999999999989</v>
      </c>
      <c r="C3436" s="4">
        <f>Data!C3436-Data!C3435</f>
        <v>5.0000000000011369E-2</v>
      </c>
      <c r="D3436" s="4">
        <f>Data!D3436-Data!D3435</f>
        <v>-0.24000000000000199</v>
      </c>
      <c r="E3436" s="4">
        <f>Data!E3436-Data!E3435</f>
        <v>-5.1999999999999886</v>
      </c>
    </row>
    <row r="3437" spans="1:5" x14ac:dyDescent="0.25">
      <c r="A3437" s="1">
        <v>39778</v>
      </c>
      <c r="B3437" s="4">
        <f>Data!B3437-Data!B3436</f>
        <v>7</v>
      </c>
      <c r="C3437" s="4">
        <f>Data!C3437-Data!C3436</f>
        <v>0.30000000000001137</v>
      </c>
      <c r="D3437" s="4">
        <f>Data!D3437-Data!D3436</f>
        <v>0.36999999999999744</v>
      </c>
      <c r="E3437" s="4">
        <f>Data!E3437-Data!E3436</f>
        <v>4.0999999999999943</v>
      </c>
    </row>
    <row r="3438" spans="1:5" x14ac:dyDescent="0.25">
      <c r="A3438" s="1">
        <v>39780</v>
      </c>
      <c r="B3438" s="4">
        <f>Data!B3438-Data!B3437</f>
        <v>3.8999999999999773</v>
      </c>
      <c r="C3438" s="4">
        <f>Data!C3438-Data!C3437</f>
        <v>-0.10000000000002274</v>
      </c>
      <c r="D3438" s="4">
        <f>Data!D3438-Data!D3437</f>
        <v>1.3799999999999955</v>
      </c>
      <c r="E3438" s="4">
        <f>Data!E3438-Data!E3437</f>
        <v>-3.9500000000000171</v>
      </c>
    </row>
    <row r="3439" spans="1:5" x14ac:dyDescent="0.25">
      <c r="A3439" s="1">
        <v>39783</v>
      </c>
      <c r="B3439" s="4">
        <f>Data!B3439-Data!B3438</f>
        <v>19.400000000000034</v>
      </c>
      <c r="C3439" s="4">
        <f>Data!C3439-Data!C3438</f>
        <v>-3.75</v>
      </c>
      <c r="D3439" s="4">
        <f>Data!D3439-Data!D3438</f>
        <v>-2.2299999999999898</v>
      </c>
      <c r="E3439" s="4">
        <f>Data!E3439-Data!E3438</f>
        <v>2.5500000000000114</v>
      </c>
    </row>
    <row r="3440" spans="1:5" x14ac:dyDescent="0.25">
      <c r="A3440" s="1">
        <v>39784</v>
      </c>
      <c r="B3440" s="4">
        <f>Data!B3440-Data!B3439</f>
        <v>21.550000000000011</v>
      </c>
      <c r="C3440" s="4">
        <f>Data!C3440-Data!C3439</f>
        <v>0.70000000000001705</v>
      </c>
      <c r="D3440" s="4">
        <f>Data!D3440-Data!D3439</f>
        <v>-0.18000000000000682</v>
      </c>
      <c r="E3440" s="4">
        <f>Data!E3440-Data!E3439</f>
        <v>-4.8499999999999943</v>
      </c>
    </row>
    <row r="3441" spans="1:5" x14ac:dyDescent="0.25">
      <c r="A3441" s="1">
        <v>39785</v>
      </c>
      <c r="B3441" s="4">
        <f>Data!B3441-Data!B3440</f>
        <v>8.5499999999999545</v>
      </c>
      <c r="C3441" s="4">
        <f>Data!C3441-Data!C3440</f>
        <v>-0.95000000000001705</v>
      </c>
      <c r="D3441" s="4">
        <f>Data!D3441-Data!D3440</f>
        <v>0.3300000000000054</v>
      </c>
      <c r="E3441" s="4">
        <f>Data!E3441-Data!E3440</f>
        <v>16.049999999999983</v>
      </c>
    </row>
    <row r="3442" spans="1:5" x14ac:dyDescent="0.25">
      <c r="A3442" s="1">
        <v>39786</v>
      </c>
      <c r="B3442" s="4">
        <f>Data!B3442-Data!B3441</f>
        <v>1.5</v>
      </c>
      <c r="C3442" s="4">
        <f>Data!C3442-Data!C3441</f>
        <v>4.6500000000000057</v>
      </c>
      <c r="D3442" s="4">
        <f>Data!D3442-Data!D3441</f>
        <v>3.4799999999999969</v>
      </c>
      <c r="E3442" s="4">
        <f>Data!E3442-Data!E3441</f>
        <v>22.800000000000011</v>
      </c>
    </row>
    <row r="3443" spans="1:5" x14ac:dyDescent="0.25">
      <c r="A3443" s="1">
        <v>39787</v>
      </c>
      <c r="B3443" s="4">
        <f>Data!B3443-Data!B3442</f>
        <v>-3.6999999999999886</v>
      </c>
      <c r="C3443" s="4">
        <f>Data!C3443-Data!C3442</f>
        <v>-2.0499999999999829</v>
      </c>
      <c r="D3443" s="4">
        <f>Data!D3443-Data!D3442</f>
        <v>-1.4200000000000017</v>
      </c>
      <c r="E3443" s="4">
        <f>Data!E3443-Data!E3442</f>
        <v>-4.6999999999999886</v>
      </c>
    </row>
    <row r="3444" spans="1:5" x14ac:dyDescent="0.25">
      <c r="A3444" s="1">
        <v>39790</v>
      </c>
      <c r="B3444" s="4">
        <f>Data!B3444-Data!B3443</f>
        <v>5.75</v>
      </c>
      <c r="C3444" s="4">
        <f>Data!C3444-Data!C3443</f>
        <v>6.0499999999999829</v>
      </c>
      <c r="D3444" s="4">
        <f>Data!D3444-Data!D3443</f>
        <v>1.769999999999996</v>
      </c>
      <c r="E3444" s="4">
        <f>Data!E3444-Data!E3443</f>
        <v>13.199999999999989</v>
      </c>
    </row>
    <row r="3445" spans="1:5" x14ac:dyDescent="0.25">
      <c r="A3445" s="1">
        <v>39792</v>
      </c>
      <c r="B3445" s="4">
        <f>Data!B3445-Data!B3444</f>
        <v>3.25</v>
      </c>
      <c r="C3445" s="4">
        <f>Data!C3445-Data!C3444</f>
        <v>3.9000000000000057</v>
      </c>
      <c r="D3445" s="4">
        <f>Data!D3445-Data!D3444</f>
        <v>4.3400000000000034</v>
      </c>
      <c r="E3445" s="4">
        <f>Data!E3445-Data!E3444</f>
        <v>21.400000000000006</v>
      </c>
    </row>
    <row r="3446" spans="1:5" x14ac:dyDescent="0.25">
      <c r="A3446" s="1">
        <v>39793</v>
      </c>
      <c r="B3446" s="4">
        <f>Data!B3446-Data!B3445</f>
        <v>-24.399999999999977</v>
      </c>
      <c r="C3446" s="4">
        <f>Data!C3446-Data!C3445</f>
        <v>-3.3000000000000114</v>
      </c>
      <c r="D3446" s="4">
        <f>Data!D3446-Data!D3445</f>
        <v>-0.11999999999999034</v>
      </c>
      <c r="E3446" s="4">
        <f>Data!E3446-Data!E3445</f>
        <v>0.44999999999998863</v>
      </c>
    </row>
    <row r="3447" spans="1:5" x14ac:dyDescent="0.25">
      <c r="A3447" s="1">
        <v>39794</v>
      </c>
      <c r="B3447" s="4">
        <f>Data!B3447-Data!B3446</f>
        <v>-15.800000000000011</v>
      </c>
      <c r="C3447" s="4">
        <f>Data!C3447-Data!C3446</f>
        <v>-1.75</v>
      </c>
      <c r="D3447" s="4">
        <f>Data!D3447-Data!D3446</f>
        <v>1.9099999999999966</v>
      </c>
      <c r="E3447" s="4">
        <f>Data!E3447-Data!E3446</f>
        <v>5.0000000000011369E-2</v>
      </c>
    </row>
    <row r="3448" spans="1:5" x14ac:dyDescent="0.25">
      <c r="A3448" s="1">
        <v>39797</v>
      </c>
      <c r="B3448" s="4">
        <f>Data!B3448-Data!B3447</f>
        <v>11.649999999999977</v>
      </c>
      <c r="C3448" s="4">
        <f>Data!C3448-Data!C3447</f>
        <v>4.1000000000000227</v>
      </c>
      <c r="D3448" s="4">
        <f>Data!D3448-Data!D3447</f>
        <v>-1.4699999999999989</v>
      </c>
      <c r="E3448" s="4">
        <f>Data!E3448-Data!E3447</f>
        <v>9.1999999999999886</v>
      </c>
    </row>
    <row r="3449" spans="1:5" x14ac:dyDescent="0.25">
      <c r="A3449" s="1">
        <v>39798</v>
      </c>
      <c r="B3449" s="4">
        <f>Data!B3449-Data!B3448</f>
        <v>-3.2999999999999545</v>
      </c>
      <c r="C3449" s="4">
        <f>Data!C3449-Data!C3448</f>
        <v>4.2999999999999829</v>
      </c>
      <c r="D3449" s="4">
        <f>Data!D3449-Data!D3448</f>
        <v>1.1199999999999903</v>
      </c>
      <c r="E3449" s="4">
        <f>Data!E3449-Data!E3448</f>
        <v>-2.3499999999999943</v>
      </c>
    </row>
    <row r="3450" spans="1:5" x14ac:dyDescent="0.25">
      <c r="A3450" s="1">
        <v>39799</v>
      </c>
      <c r="B3450" s="4">
        <f>Data!B3450-Data!B3449</f>
        <v>-11.350000000000023</v>
      </c>
      <c r="C3450" s="4">
        <f>Data!C3450-Data!C3449</f>
        <v>3.1500000000000057</v>
      </c>
      <c r="D3450" s="4">
        <f>Data!D3450-Data!D3449</f>
        <v>-4.2599999999999909</v>
      </c>
      <c r="E3450" s="4">
        <f>Data!E3450-Data!E3449</f>
        <v>-5.9000000000000057</v>
      </c>
    </row>
    <row r="3451" spans="1:5" x14ac:dyDescent="0.25">
      <c r="A3451" s="1">
        <v>39800</v>
      </c>
      <c r="B3451" s="4">
        <f>Data!B3451-Data!B3450</f>
        <v>13.5</v>
      </c>
      <c r="C3451" s="4">
        <f>Data!C3451-Data!C3450</f>
        <v>4.9499999999999886</v>
      </c>
      <c r="D3451" s="4">
        <f>Data!D3451-Data!D3450</f>
        <v>2.3100000000000023</v>
      </c>
      <c r="E3451" s="4">
        <f>Data!E3451-Data!E3450</f>
        <v>3.25</v>
      </c>
    </row>
    <row r="3452" spans="1:5" x14ac:dyDescent="0.25">
      <c r="A3452" s="1">
        <v>39801</v>
      </c>
      <c r="B3452" s="4">
        <f>Data!B3452-Data!B3451</f>
        <v>19.25</v>
      </c>
      <c r="C3452" s="4">
        <f>Data!C3452-Data!C3451</f>
        <v>9.25</v>
      </c>
      <c r="D3452" s="4">
        <f>Data!D3452-Data!D3451</f>
        <v>0.95999999999999375</v>
      </c>
      <c r="E3452" s="4">
        <f>Data!E3452-Data!E3451</f>
        <v>6.75</v>
      </c>
    </row>
    <row r="3453" spans="1:5" x14ac:dyDescent="0.25">
      <c r="A3453" s="1">
        <v>39804</v>
      </c>
      <c r="B3453" s="4">
        <f>Data!B3453-Data!B3452</f>
        <v>2</v>
      </c>
      <c r="C3453" s="4">
        <f>Data!C3453-Data!C3452</f>
        <v>-3.25</v>
      </c>
      <c r="D3453" s="4">
        <f>Data!D3453-Data!D3452</f>
        <v>0.37000000000000455</v>
      </c>
      <c r="E3453" s="4">
        <f>Data!E3453-Data!E3452</f>
        <v>-3.8499999999999943</v>
      </c>
    </row>
    <row r="3454" spans="1:5" x14ac:dyDescent="0.25">
      <c r="A3454" s="1">
        <v>39805</v>
      </c>
      <c r="B3454" s="4">
        <f>Data!B3454-Data!B3453</f>
        <v>-8</v>
      </c>
      <c r="C3454" s="4">
        <f>Data!C3454-Data!C3453</f>
        <v>-4.75</v>
      </c>
      <c r="D3454" s="4">
        <f>Data!D3454-Data!D3453</f>
        <v>-0.82000000000000739</v>
      </c>
      <c r="E3454" s="4">
        <f>Data!E3454-Data!E3453</f>
        <v>-3.4499999999999886</v>
      </c>
    </row>
    <row r="3455" spans="1:5" x14ac:dyDescent="0.25">
      <c r="A3455" s="1">
        <v>39806</v>
      </c>
      <c r="B3455" s="4">
        <f>Data!B3455-Data!B3454</f>
        <v>4.9499999999999886</v>
      </c>
      <c r="C3455" s="4">
        <f>Data!C3455-Data!C3454</f>
        <v>0.19999999999998863</v>
      </c>
      <c r="D3455" s="4">
        <f>Data!D3455-Data!D3454</f>
        <v>-0.64999999999999147</v>
      </c>
      <c r="E3455" s="4">
        <f>Data!E3455-Data!E3454</f>
        <v>-4.1000000000000227</v>
      </c>
    </row>
    <row r="3456" spans="1:5" x14ac:dyDescent="0.25">
      <c r="A3456" s="1">
        <v>39808</v>
      </c>
      <c r="B3456" s="4">
        <f>Data!B3456-Data!B3455</f>
        <v>-5.6499999999999773</v>
      </c>
      <c r="C3456" s="4">
        <f>Data!C3456-Data!C3455</f>
        <v>-5.2499999999999716</v>
      </c>
      <c r="D3456" s="4">
        <f>Data!D3456-Data!D3455</f>
        <v>0.34999999999999432</v>
      </c>
      <c r="E3456" s="4">
        <f>Data!E3456-Data!E3455</f>
        <v>-5.9499999999999886</v>
      </c>
    </row>
    <row r="3457" spans="1:5" x14ac:dyDescent="0.25">
      <c r="A3457" s="1">
        <v>39811</v>
      </c>
      <c r="B3457" s="4">
        <f>Data!B3457-Data!B3456</f>
        <v>-0.90000000000003411</v>
      </c>
      <c r="C3457" s="4">
        <f>Data!C3457-Data!C3456</f>
        <v>-0.55000000000001137</v>
      </c>
      <c r="D3457" s="4">
        <f>Data!D3457-Data!D3456</f>
        <v>-0.28000000000000114</v>
      </c>
      <c r="E3457" s="4">
        <f>Data!E3457-Data!E3456</f>
        <v>3.3000000000000114</v>
      </c>
    </row>
    <row r="3458" spans="1:5" x14ac:dyDescent="0.25">
      <c r="A3458" s="1">
        <v>39812</v>
      </c>
      <c r="B3458" s="4">
        <f>Data!B3458-Data!B3457</f>
        <v>3.5</v>
      </c>
      <c r="C3458" s="4">
        <f>Data!C3458-Data!C3457</f>
        <v>0.15000000000000568</v>
      </c>
      <c r="D3458" s="4">
        <f>Data!D3458-Data!D3457</f>
        <v>1.2800000000000011</v>
      </c>
      <c r="E3458" s="4">
        <f>Data!E3458-Data!E3457</f>
        <v>0</v>
      </c>
    </row>
    <row r="3459" spans="1:5" x14ac:dyDescent="0.25">
      <c r="A3459" s="1">
        <v>39813</v>
      </c>
      <c r="B3459" s="4">
        <f>Data!B3459-Data!B3458</f>
        <v>-0.14999999999997726</v>
      </c>
      <c r="C3459" s="4">
        <f>Data!C3459-Data!C3458</f>
        <v>-1.75</v>
      </c>
      <c r="D3459" s="4">
        <f>Data!D3459-Data!D3458</f>
        <v>0.85999999999999943</v>
      </c>
      <c r="E3459" s="4">
        <f>Data!E3459-Data!E3458</f>
        <v>2.0499999999999829</v>
      </c>
    </row>
    <row r="3460" spans="1:5" x14ac:dyDescent="0.25">
      <c r="A3460" s="1">
        <v>39814</v>
      </c>
      <c r="B3460" s="4">
        <f>Data!B3460-Data!B3459</f>
        <v>-1.5</v>
      </c>
      <c r="C3460" s="4">
        <f>Data!C3460-Data!C3459</f>
        <v>0.40000000000000568</v>
      </c>
      <c r="D3460" s="4">
        <f>Data!D3460-Data!D3459</f>
        <v>3.4000000000000057</v>
      </c>
      <c r="E3460" s="4">
        <f>Data!E3460-Data!E3459</f>
        <v>11.900000000000006</v>
      </c>
    </row>
    <row r="3461" spans="1:5" x14ac:dyDescent="0.25">
      <c r="A3461" s="1">
        <v>39815</v>
      </c>
      <c r="B3461" s="4">
        <f>Data!B3461-Data!B3460</f>
        <v>0.39999999999997726</v>
      </c>
      <c r="C3461" s="4">
        <f>Data!C3461-Data!C3460</f>
        <v>-3.2000000000000171</v>
      </c>
      <c r="D3461" s="4">
        <f>Data!D3461-Data!D3460</f>
        <v>-1.2800000000000011</v>
      </c>
      <c r="E3461" s="4">
        <f>Data!E3461-Data!E3460</f>
        <v>0.90000000000000568</v>
      </c>
    </row>
    <row r="3462" spans="1:5" x14ac:dyDescent="0.25">
      <c r="A3462" s="1">
        <v>39818</v>
      </c>
      <c r="B3462" s="4">
        <f>Data!B3462-Data!B3461</f>
        <v>2.8000000000000114</v>
      </c>
      <c r="C3462" s="4">
        <f>Data!C3462-Data!C3461</f>
        <v>-3.8999999999999773</v>
      </c>
      <c r="D3462" s="4">
        <f>Data!D3462-Data!D3461</f>
        <v>5.769999999999996</v>
      </c>
      <c r="E3462" s="4">
        <f>Data!E3462-Data!E3461</f>
        <v>15.449999999999989</v>
      </c>
    </row>
    <row r="3463" spans="1:5" x14ac:dyDescent="0.25">
      <c r="A3463" s="1">
        <v>39819</v>
      </c>
      <c r="B3463" s="4">
        <f>Data!B3463-Data!B3462</f>
        <v>16.300000000000011</v>
      </c>
      <c r="C3463" s="4">
        <f>Data!C3463-Data!C3462</f>
        <v>3.0999999999999943</v>
      </c>
      <c r="D3463" s="4">
        <f>Data!D3463-Data!D3462</f>
        <v>-2.4599999999999937</v>
      </c>
      <c r="E3463" s="4">
        <f>Data!E3463-Data!E3462</f>
        <v>1.6500000000000057</v>
      </c>
    </row>
    <row r="3464" spans="1:5" x14ac:dyDescent="0.25">
      <c r="A3464" s="1">
        <v>39820</v>
      </c>
      <c r="B3464" s="4">
        <f>Data!B3464-Data!B3463</f>
        <v>-23.149999999999977</v>
      </c>
      <c r="C3464" s="4">
        <f>Data!C3464-Data!C3463</f>
        <v>4.7999999999999829</v>
      </c>
      <c r="D3464" s="4">
        <f>Data!D3464-Data!D3463</f>
        <v>-0.89000000000000057</v>
      </c>
      <c r="E3464" s="4">
        <f>Data!E3464-Data!E3463</f>
        <v>-13.099999999999994</v>
      </c>
    </row>
    <row r="3465" spans="1:5" x14ac:dyDescent="0.25">
      <c r="A3465" s="1">
        <v>39822</v>
      </c>
      <c r="B3465" s="4">
        <f>Data!B3465-Data!B3464</f>
        <v>-3.3500000000000227</v>
      </c>
      <c r="C3465" s="4">
        <f>Data!C3465-Data!C3464</f>
        <v>12.050000000000011</v>
      </c>
      <c r="D3465" s="4">
        <f>Data!D3465-Data!D3464</f>
        <v>-4.5400000000000063</v>
      </c>
      <c r="E3465" s="4">
        <f>Data!E3465-Data!E3464</f>
        <v>-19.150000000000006</v>
      </c>
    </row>
    <row r="3466" spans="1:5" x14ac:dyDescent="0.25">
      <c r="A3466" s="1">
        <v>39825</v>
      </c>
      <c r="B3466" s="4">
        <f>Data!B3466-Data!B3465</f>
        <v>6.25</v>
      </c>
      <c r="C3466" s="4">
        <f>Data!C3466-Data!C3465</f>
        <v>-0.85000000000002274</v>
      </c>
      <c r="D3466" s="4">
        <f>Data!D3466-Data!D3465</f>
        <v>-2.019999999999996</v>
      </c>
      <c r="E3466" s="4">
        <f>Data!E3466-Data!E3465</f>
        <v>-14.199999999999989</v>
      </c>
    </row>
    <row r="3467" spans="1:5" x14ac:dyDescent="0.25">
      <c r="A3467" s="1">
        <v>39826</v>
      </c>
      <c r="B3467" s="4">
        <f>Data!B3467-Data!B3466</f>
        <v>-14</v>
      </c>
      <c r="C3467" s="4">
        <f>Data!C3467-Data!C3466</f>
        <v>-7.6999999999999886</v>
      </c>
      <c r="D3467" s="4">
        <f>Data!D3467-Data!D3466</f>
        <v>2.3799999999999955</v>
      </c>
      <c r="E3467" s="4">
        <f>Data!E3467-Data!E3466</f>
        <v>2.5499999999999829</v>
      </c>
    </row>
    <row r="3468" spans="1:5" x14ac:dyDescent="0.25">
      <c r="A3468" s="1">
        <v>39827</v>
      </c>
      <c r="B3468" s="4">
        <f>Data!B3468-Data!B3467</f>
        <v>23.800000000000011</v>
      </c>
      <c r="C3468" s="4">
        <f>Data!C3468-Data!C3467</f>
        <v>-0.89999999999997726</v>
      </c>
      <c r="D3468" s="4">
        <f>Data!D3468-Data!D3467</f>
        <v>1.3799999999999955</v>
      </c>
      <c r="E3468" s="4">
        <f>Data!E3468-Data!E3467</f>
        <v>10.599999999999994</v>
      </c>
    </row>
    <row r="3469" spans="1:5" x14ac:dyDescent="0.25">
      <c r="A3469" s="1">
        <v>39828</v>
      </c>
      <c r="B3469" s="4">
        <f>Data!B3469-Data!B3468</f>
        <v>-31.75</v>
      </c>
      <c r="C3469" s="4">
        <f>Data!C3469-Data!C3468</f>
        <v>-6.9500000000000171</v>
      </c>
      <c r="D3469" s="4">
        <f>Data!D3469-Data!D3468</f>
        <v>-2.8099999999999881</v>
      </c>
      <c r="E3469" s="4">
        <f>Data!E3469-Data!E3468</f>
        <v>-15.649999999999977</v>
      </c>
    </row>
    <row r="3470" spans="1:5" x14ac:dyDescent="0.25">
      <c r="A3470" s="1">
        <v>39829</v>
      </c>
      <c r="B3470" s="4">
        <f>Data!B3470-Data!B3469</f>
        <v>1.1499999999999773</v>
      </c>
      <c r="C3470" s="4">
        <f>Data!C3470-Data!C3469</f>
        <v>3.7000000000000171</v>
      </c>
      <c r="D3470" s="4">
        <f>Data!D3470-Data!D3469</f>
        <v>3.4799999999999898</v>
      </c>
      <c r="E3470" s="4">
        <f>Data!E3470-Data!E3469</f>
        <v>6.3499999999999943</v>
      </c>
    </row>
    <row r="3471" spans="1:5" x14ac:dyDescent="0.25">
      <c r="A3471" s="1">
        <v>39832</v>
      </c>
      <c r="B3471" s="4">
        <f>Data!B3471-Data!B3470</f>
        <v>9.5500000000000114</v>
      </c>
      <c r="C3471" s="4">
        <f>Data!C3471-Data!C3470</f>
        <v>2.5999999999999943</v>
      </c>
      <c r="D3471" s="4">
        <f>Data!D3471-Data!D3470</f>
        <v>-1.0999999999999943</v>
      </c>
      <c r="E3471" s="4">
        <f>Data!E3471-Data!E3470</f>
        <v>4.0499999999999829</v>
      </c>
    </row>
    <row r="3472" spans="1:5" x14ac:dyDescent="0.25">
      <c r="A3472" s="1">
        <v>39833</v>
      </c>
      <c r="B3472" s="4">
        <f>Data!B3472-Data!B3471</f>
        <v>11.649999999999977</v>
      </c>
      <c r="C3472" s="4">
        <f>Data!C3472-Data!C3471</f>
        <v>-7.2000000000000171</v>
      </c>
      <c r="D3472" s="4">
        <f>Data!D3472-Data!D3471</f>
        <v>0.76999999999999602</v>
      </c>
      <c r="E3472" s="4">
        <f>Data!E3472-Data!E3471</f>
        <v>-13.199999999999989</v>
      </c>
    </row>
    <row r="3473" spans="1:5" x14ac:dyDescent="0.25">
      <c r="A3473" s="1">
        <v>39834</v>
      </c>
      <c r="B3473" s="4">
        <f>Data!B3473-Data!B3472</f>
        <v>-23.199999999999989</v>
      </c>
      <c r="C3473" s="4">
        <f>Data!C3473-Data!C3472</f>
        <v>8.3500000000000227</v>
      </c>
      <c r="D3473" s="4">
        <f>Data!D3473-Data!D3472</f>
        <v>-5.4399999999999977</v>
      </c>
      <c r="E3473" s="4">
        <f>Data!E3473-Data!E3472</f>
        <v>-6.3499999999999943</v>
      </c>
    </row>
    <row r="3474" spans="1:5" x14ac:dyDescent="0.25">
      <c r="A3474" s="1">
        <v>39835</v>
      </c>
      <c r="B3474" s="4">
        <f>Data!B3474-Data!B3473</f>
        <v>-16.449999999999989</v>
      </c>
      <c r="C3474" s="4">
        <f>Data!C3474-Data!C3473</f>
        <v>-1.2000000000000171</v>
      </c>
      <c r="D3474" s="4">
        <f>Data!D3474-Data!D3473</f>
        <v>7.000000000000739E-2</v>
      </c>
      <c r="E3474" s="4">
        <f>Data!E3474-Data!E3473</f>
        <v>-9.4500000000000171</v>
      </c>
    </row>
    <row r="3475" spans="1:5" x14ac:dyDescent="0.25">
      <c r="A3475" s="1">
        <v>39836</v>
      </c>
      <c r="B3475" s="4">
        <f>Data!B3475-Data!B3474</f>
        <v>4.25</v>
      </c>
      <c r="C3475" s="4">
        <f>Data!C3475-Data!C3474</f>
        <v>-6.4499999999999886</v>
      </c>
      <c r="D3475" s="4">
        <f>Data!D3475-Data!D3474</f>
        <v>-0.48000000000000398</v>
      </c>
      <c r="E3475" s="4">
        <f>Data!E3475-Data!E3474</f>
        <v>-12.849999999999994</v>
      </c>
    </row>
    <row r="3476" spans="1:5" x14ac:dyDescent="0.25">
      <c r="A3476" s="1">
        <v>39840</v>
      </c>
      <c r="B3476" s="4">
        <f>Data!B3476-Data!B3475</f>
        <v>11.199999999999989</v>
      </c>
      <c r="C3476" s="4">
        <f>Data!C3476-Data!C3475</f>
        <v>6.1999999999999886</v>
      </c>
      <c r="D3476" s="4">
        <f>Data!D3476-Data!D3475</f>
        <v>3.0099999999999909</v>
      </c>
      <c r="E3476" s="4">
        <f>Data!E3476-Data!E3475</f>
        <v>5.9500000000000171</v>
      </c>
    </row>
    <row r="3477" spans="1:5" x14ac:dyDescent="0.25">
      <c r="A3477" s="1">
        <v>39841</v>
      </c>
      <c r="B3477" s="4">
        <f>Data!B3477-Data!B3476</f>
        <v>-1.25</v>
      </c>
      <c r="C3477" s="4">
        <f>Data!C3477-Data!C3476</f>
        <v>5.9000000000000057</v>
      </c>
      <c r="D3477" s="4">
        <f>Data!D3477-Data!D3476</f>
        <v>1.0100000000000051</v>
      </c>
      <c r="E3477" s="4">
        <f>Data!E3477-Data!E3476</f>
        <v>4.5499999999999829</v>
      </c>
    </row>
    <row r="3478" spans="1:5" x14ac:dyDescent="0.25">
      <c r="A3478" s="1">
        <v>39842</v>
      </c>
      <c r="B3478" s="4">
        <f>Data!B3478-Data!B3477</f>
        <v>11.300000000000011</v>
      </c>
      <c r="C3478" s="4">
        <f>Data!C3478-Data!C3477</f>
        <v>-2.4499999999999886</v>
      </c>
      <c r="D3478" s="4">
        <f>Data!D3478-Data!D3477</f>
        <v>0.93000000000000682</v>
      </c>
      <c r="E3478" s="4">
        <f>Data!E3478-Data!E3477</f>
        <v>6.4500000000000171</v>
      </c>
    </row>
    <row r="3479" spans="1:5" x14ac:dyDescent="0.25">
      <c r="A3479" s="1">
        <v>39843</v>
      </c>
      <c r="B3479" s="4">
        <f>Data!B3479-Data!B3478</f>
        <v>-2.6000000000000227</v>
      </c>
      <c r="C3479" s="4">
        <f>Data!C3479-Data!C3478</f>
        <v>4.6499999999999773</v>
      </c>
      <c r="D3479" s="4">
        <f>Data!D3479-Data!D3478</f>
        <v>7.9999999999998295E-2</v>
      </c>
      <c r="E3479" s="4">
        <f>Data!E3479-Data!E3478</f>
        <v>1.3499999999999943</v>
      </c>
    </row>
    <row r="3480" spans="1:5" x14ac:dyDescent="0.25">
      <c r="A3480" s="1">
        <v>39846</v>
      </c>
      <c r="B3480" s="4">
        <f>Data!B3480-Data!B3479</f>
        <v>-2.8999999999999773</v>
      </c>
      <c r="C3480" s="4">
        <f>Data!C3480-Data!C3479</f>
        <v>0.44999999999998863</v>
      </c>
      <c r="D3480" s="4">
        <f>Data!D3480-Data!D3479</f>
        <v>-1.1099999999999994</v>
      </c>
      <c r="E3480" s="4">
        <f>Data!E3480-Data!E3479</f>
        <v>-12.25</v>
      </c>
    </row>
    <row r="3481" spans="1:5" x14ac:dyDescent="0.25">
      <c r="A3481" s="1">
        <v>39847</v>
      </c>
      <c r="B3481" s="4">
        <f>Data!B3481-Data!B3480</f>
        <v>-10.350000000000023</v>
      </c>
      <c r="C3481" s="4">
        <f>Data!C3481-Data!C3480</f>
        <v>2.8000000000000114</v>
      </c>
      <c r="D3481" s="4">
        <f>Data!D3481-Data!D3480</f>
        <v>0.3399999999999892</v>
      </c>
      <c r="E3481" s="4">
        <f>Data!E3481-Data!E3480</f>
        <v>-1.7000000000000171</v>
      </c>
    </row>
    <row r="3482" spans="1:5" x14ac:dyDescent="0.25">
      <c r="A3482" s="1">
        <v>39848</v>
      </c>
      <c r="B3482" s="4">
        <f>Data!B3482-Data!B3481</f>
        <v>-1.3499999999999659</v>
      </c>
      <c r="C3482" s="4">
        <f>Data!C3482-Data!C3481</f>
        <v>3.3000000000000114</v>
      </c>
      <c r="D3482" s="4">
        <f>Data!D3482-Data!D3481</f>
        <v>0.10000000000000853</v>
      </c>
      <c r="E3482" s="4">
        <f>Data!E3482-Data!E3481</f>
        <v>8.4500000000000171</v>
      </c>
    </row>
    <row r="3483" spans="1:5" x14ac:dyDescent="0.25">
      <c r="A3483" s="1">
        <v>39849</v>
      </c>
      <c r="B3483" s="4">
        <f>Data!B3483-Data!B3482</f>
        <v>11.649999999999977</v>
      </c>
      <c r="C3483" s="4">
        <f>Data!C3483-Data!C3482</f>
        <v>-4.1499999999999773</v>
      </c>
      <c r="D3483" s="4">
        <f>Data!D3483-Data!D3482</f>
        <v>-1.1099999999999994</v>
      </c>
      <c r="E3483" s="4">
        <f>Data!E3483-Data!E3482</f>
        <v>2.8499999999999943</v>
      </c>
    </row>
    <row r="3484" spans="1:5" x14ac:dyDescent="0.25">
      <c r="A3484" s="1">
        <v>39850</v>
      </c>
      <c r="B3484" s="4">
        <f>Data!B3484-Data!B3483</f>
        <v>11.100000000000023</v>
      </c>
      <c r="C3484" s="4">
        <f>Data!C3484-Data!C3483</f>
        <v>-2.7000000000000455</v>
      </c>
      <c r="D3484" s="4">
        <f>Data!D3484-Data!D3483</f>
        <v>0.95999999999999375</v>
      </c>
      <c r="E3484" s="4">
        <f>Data!E3484-Data!E3483</f>
        <v>4.1500000000000057</v>
      </c>
    </row>
    <row r="3485" spans="1:5" x14ac:dyDescent="0.25">
      <c r="A3485" s="1">
        <v>39853</v>
      </c>
      <c r="B3485" s="4">
        <f>Data!B3485-Data!B3484</f>
        <v>4.75</v>
      </c>
      <c r="C3485" s="4">
        <f>Data!C3485-Data!C3484</f>
        <v>-0.69999999999998863</v>
      </c>
      <c r="D3485" s="4">
        <f>Data!D3485-Data!D3484</f>
        <v>2.4900000000000091</v>
      </c>
      <c r="E3485" s="4">
        <f>Data!E3485-Data!E3484</f>
        <v>13.400000000000006</v>
      </c>
    </row>
    <row r="3486" spans="1:5" x14ac:dyDescent="0.25">
      <c r="A3486" s="1">
        <v>39854</v>
      </c>
      <c r="B3486" s="4">
        <f>Data!B3486-Data!B3485</f>
        <v>-0.94999999999998863</v>
      </c>
      <c r="C3486" s="4">
        <f>Data!C3486-Data!C3485</f>
        <v>-1.5999999999999659</v>
      </c>
      <c r="D3486" s="4">
        <f>Data!D3486-Data!D3485</f>
        <v>1.4299999999999926</v>
      </c>
      <c r="E3486" s="4">
        <f>Data!E3486-Data!E3485</f>
        <v>-2.6000000000000227</v>
      </c>
    </row>
    <row r="3487" spans="1:5" x14ac:dyDescent="0.25">
      <c r="A3487" s="1">
        <v>39855</v>
      </c>
      <c r="B3487" s="4">
        <f>Data!B3487-Data!B3486</f>
        <v>-17.350000000000023</v>
      </c>
      <c r="C3487" s="4">
        <f>Data!C3487-Data!C3486</f>
        <v>0.29999999999995453</v>
      </c>
      <c r="D3487" s="4">
        <f>Data!D3487-Data!D3486</f>
        <v>1.3900000000000006</v>
      </c>
      <c r="E3487" s="4">
        <f>Data!E3487-Data!E3486</f>
        <v>-6.6499999999999773</v>
      </c>
    </row>
    <row r="3488" spans="1:5" x14ac:dyDescent="0.25">
      <c r="A3488" s="1">
        <v>39856</v>
      </c>
      <c r="B3488" s="4">
        <f>Data!B3488-Data!B3487</f>
        <v>-11</v>
      </c>
      <c r="C3488" s="4">
        <f>Data!C3488-Data!C3487</f>
        <v>-0.34999999999996589</v>
      </c>
      <c r="D3488" s="4">
        <f>Data!D3488-Data!D3487</f>
        <v>-1.230000000000004</v>
      </c>
      <c r="E3488" s="4">
        <f>Data!E3488-Data!E3487</f>
        <v>-4.8500000000000227</v>
      </c>
    </row>
    <row r="3489" spans="1:5" x14ac:dyDescent="0.25">
      <c r="A3489" s="1">
        <v>39857</v>
      </c>
      <c r="B3489" s="4">
        <f>Data!B3489-Data!B3488</f>
        <v>-3.4499999999999886</v>
      </c>
      <c r="C3489" s="4">
        <f>Data!C3489-Data!C3488</f>
        <v>0.80000000000001137</v>
      </c>
      <c r="D3489" s="4">
        <f>Data!D3489-Data!D3488</f>
        <v>0.14000000000000057</v>
      </c>
      <c r="E3489" s="4">
        <f>Data!E3489-Data!E3488</f>
        <v>8.7000000000000171</v>
      </c>
    </row>
    <row r="3490" spans="1:5" x14ac:dyDescent="0.25">
      <c r="A3490" s="1">
        <v>39860</v>
      </c>
      <c r="B3490" s="4">
        <f>Data!B3490-Data!B3489</f>
        <v>-19.550000000000011</v>
      </c>
      <c r="C3490" s="4">
        <f>Data!C3490-Data!C3489</f>
        <v>-3.5000000000000284</v>
      </c>
      <c r="D3490" s="4">
        <f>Data!D3490-Data!D3489</f>
        <v>-2</v>
      </c>
      <c r="E3490" s="4">
        <f>Data!E3490-Data!E3489</f>
        <v>-10.099999999999994</v>
      </c>
    </row>
    <row r="3491" spans="1:5" x14ac:dyDescent="0.25">
      <c r="A3491" s="1">
        <v>39861</v>
      </c>
      <c r="B3491" s="4">
        <f>Data!B3491-Data!B3490</f>
        <v>-11.25</v>
      </c>
      <c r="C3491" s="4">
        <f>Data!C3491-Data!C3490</f>
        <v>-4.0999999999999943</v>
      </c>
      <c r="D3491" s="4">
        <f>Data!D3491-Data!D3490</f>
        <v>-2.8999999999999915</v>
      </c>
      <c r="E3491" s="4">
        <f>Data!E3491-Data!E3490</f>
        <v>-12.400000000000006</v>
      </c>
    </row>
    <row r="3492" spans="1:5" x14ac:dyDescent="0.25">
      <c r="A3492" s="1">
        <v>39862</v>
      </c>
      <c r="B3492" s="4">
        <f>Data!B3492-Data!B3491</f>
        <v>-3.3000000000000114</v>
      </c>
      <c r="C3492" s="4">
        <f>Data!C3492-Data!C3491</f>
        <v>2</v>
      </c>
      <c r="D3492" s="4">
        <f>Data!D3492-Data!D3491</f>
        <v>0.57999999999999829</v>
      </c>
      <c r="E3492" s="4">
        <f>Data!E3492-Data!E3491</f>
        <v>-0.59999999999999432</v>
      </c>
    </row>
    <row r="3493" spans="1:5" x14ac:dyDescent="0.25">
      <c r="A3493" s="1">
        <v>39863</v>
      </c>
      <c r="B3493" s="4">
        <f>Data!B3493-Data!B3492</f>
        <v>8.6500000000000341</v>
      </c>
      <c r="C3493" s="4">
        <f>Data!C3493-Data!C3492</f>
        <v>-4.1999999999999886</v>
      </c>
      <c r="D3493" s="4">
        <f>Data!D3493-Data!D3492</f>
        <v>0</v>
      </c>
      <c r="E3493" s="4">
        <f>Data!E3493-Data!E3492</f>
        <v>1.3999999999999773</v>
      </c>
    </row>
    <row r="3494" spans="1:5" x14ac:dyDescent="0.25">
      <c r="A3494" s="1">
        <v>39864</v>
      </c>
      <c r="B3494" s="4">
        <f>Data!B3494-Data!B3493</f>
        <v>-11.050000000000011</v>
      </c>
      <c r="C3494" s="4">
        <f>Data!C3494-Data!C3493</f>
        <v>-0.35000000000002274</v>
      </c>
      <c r="D3494" s="4">
        <f>Data!D3494-Data!D3493</f>
        <v>-1.3900000000000006</v>
      </c>
      <c r="E3494" s="4">
        <f>Data!E3494-Data!E3493</f>
        <v>-4.3999999999999773</v>
      </c>
    </row>
    <row r="3495" spans="1:5" x14ac:dyDescent="0.25">
      <c r="A3495" s="1">
        <v>39868</v>
      </c>
      <c r="B3495" s="4">
        <f>Data!B3495-Data!B3494</f>
        <v>3.0999999999999659</v>
      </c>
      <c r="C3495" s="4">
        <f>Data!C3495-Data!C3494</f>
        <v>3.6500000000000057</v>
      </c>
      <c r="D3495" s="4">
        <f>Data!D3495-Data!D3494</f>
        <v>-3.0000000000001137E-2</v>
      </c>
      <c r="E3495" s="4">
        <f>Data!E3495-Data!E3494</f>
        <v>-7.5</v>
      </c>
    </row>
    <row r="3496" spans="1:5" x14ac:dyDescent="0.25">
      <c r="A3496" s="1">
        <v>39869</v>
      </c>
      <c r="B3496" s="4">
        <f>Data!B3496-Data!B3495</f>
        <v>5.3500000000000227</v>
      </c>
      <c r="C3496" s="4">
        <f>Data!C3496-Data!C3495</f>
        <v>-1.4000000000000057</v>
      </c>
      <c r="D3496" s="4">
        <f>Data!D3496-Data!D3495</f>
        <v>0.70000000000000284</v>
      </c>
      <c r="E3496" s="4">
        <f>Data!E3496-Data!E3495</f>
        <v>1.7999999999999829</v>
      </c>
    </row>
    <row r="3497" spans="1:5" x14ac:dyDescent="0.25">
      <c r="A3497" s="1">
        <v>39870</v>
      </c>
      <c r="B3497" s="4">
        <f>Data!B3497-Data!B3496</f>
        <v>1.9499999999999886</v>
      </c>
      <c r="C3497" s="4">
        <f>Data!C3497-Data!C3496</f>
        <v>1.6000000000000227</v>
      </c>
      <c r="D3497" s="4">
        <f>Data!D3497-Data!D3496</f>
        <v>-1.3100000000000023</v>
      </c>
      <c r="E3497" s="4">
        <f>Data!E3497-Data!E3496</f>
        <v>0.84999999999999432</v>
      </c>
    </row>
    <row r="3498" spans="1:5" x14ac:dyDescent="0.25">
      <c r="A3498" s="1">
        <v>39871</v>
      </c>
      <c r="B3498" s="4">
        <f>Data!B3498-Data!B3497</f>
        <v>-13.899999999999977</v>
      </c>
      <c r="C3498" s="4">
        <f>Data!C3498-Data!C3497</f>
        <v>0.75</v>
      </c>
      <c r="D3498" s="4">
        <f>Data!D3498-Data!D3497</f>
        <v>-0.43000000000000682</v>
      </c>
      <c r="E3498" s="4">
        <f>Data!E3498-Data!E3497</f>
        <v>9.1500000000000057</v>
      </c>
    </row>
    <row r="3499" spans="1:5" x14ac:dyDescent="0.25">
      <c r="A3499" s="1">
        <v>39874</v>
      </c>
      <c r="B3499" s="4">
        <f>Data!B3499-Data!B3498</f>
        <v>6.4499999999999886</v>
      </c>
      <c r="C3499" s="4">
        <f>Data!C3499-Data!C3498</f>
        <v>-9.2000000000000171</v>
      </c>
      <c r="D3499" s="4">
        <f>Data!D3499-Data!D3498</f>
        <v>-1.4199999999999875</v>
      </c>
      <c r="E3499" s="4">
        <f>Data!E3499-Data!E3498</f>
        <v>-13</v>
      </c>
    </row>
    <row r="3500" spans="1:5" x14ac:dyDescent="0.25">
      <c r="A3500" s="1">
        <v>39875</v>
      </c>
      <c r="B3500" s="4">
        <f>Data!B3500-Data!B3499</f>
        <v>-0.55000000000001137</v>
      </c>
      <c r="C3500" s="4">
        <f>Data!C3500-Data!C3499</f>
        <v>-3.0999999999999943</v>
      </c>
      <c r="D3500" s="4">
        <f>Data!D3500-Data!D3499</f>
        <v>-4.4100000000000108</v>
      </c>
      <c r="E3500" s="4">
        <f>Data!E3500-Data!E3499</f>
        <v>-3.6500000000000057</v>
      </c>
    </row>
    <row r="3501" spans="1:5" x14ac:dyDescent="0.25">
      <c r="A3501" s="1">
        <v>39876</v>
      </c>
      <c r="B3501" s="4">
        <f>Data!B3501-Data!B3500</f>
        <v>-7.75</v>
      </c>
      <c r="C3501" s="4">
        <f>Data!C3501-Data!C3500</f>
        <v>-0.59999999999999432</v>
      </c>
      <c r="D3501" s="4">
        <f>Data!D3501-Data!D3500</f>
        <v>0.79999999999999716</v>
      </c>
      <c r="E3501" s="4">
        <f>Data!E3501-Data!E3500</f>
        <v>1</v>
      </c>
    </row>
    <row r="3502" spans="1:5" x14ac:dyDescent="0.25">
      <c r="A3502" s="1">
        <v>39877</v>
      </c>
      <c r="B3502" s="4">
        <f>Data!B3502-Data!B3501</f>
        <v>-12.75</v>
      </c>
      <c r="C3502" s="4">
        <f>Data!C3502-Data!C3501</f>
        <v>-10.849999999999994</v>
      </c>
      <c r="D3502" s="4">
        <f>Data!D3502-Data!D3501</f>
        <v>-3.2999999999999901</v>
      </c>
      <c r="E3502" s="4">
        <f>Data!E3502-Data!E3501</f>
        <v>-4.5999999999999943</v>
      </c>
    </row>
    <row r="3503" spans="1:5" x14ac:dyDescent="0.25">
      <c r="A3503" s="1">
        <v>39878</v>
      </c>
      <c r="B3503" s="4">
        <f>Data!B3503-Data!B3502</f>
        <v>9.1999999999999886</v>
      </c>
      <c r="C3503" s="4">
        <f>Data!C3503-Data!C3502</f>
        <v>-6.1000000000000227</v>
      </c>
      <c r="D3503" s="4">
        <f>Data!D3503-Data!D3502</f>
        <v>-0.11000000000000654</v>
      </c>
      <c r="E3503" s="4">
        <f>Data!E3503-Data!E3502</f>
        <v>4.75</v>
      </c>
    </row>
    <row r="3504" spans="1:5" x14ac:dyDescent="0.25">
      <c r="A3504" s="1">
        <v>39881</v>
      </c>
      <c r="B3504" s="4">
        <f>Data!B3504-Data!B3503</f>
        <v>-8.4499999999999886</v>
      </c>
      <c r="C3504" s="4">
        <f>Data!C3504-Data!C3503</f>
        <v>-7.4499999999999886</v>
      </c>
      <c r="D3504" s="4">
        <f>Data!D3504-Data!D3503</f>
        <v>-1.5599999999999952</v>
      </c>
      <c r="E3504" s="4">
        <f>Data!E3504-Data!E3503</f>
        <v>-4.5499999999999829</v>
      </c>
    </row>
    <row r="3505" spans="1:5" x14ac:dyDescent="0.25">
      <c r="A3505" s="1">
        <v>39884</v>
      </c>
      <c r="B3505" s="4">
        <f>Data!B3505-Data!B3504</f>
        <v>21.850000000000023</v>
      </c>
      <c r="C3505" s="4">
        <f>Data!C3505-Data!C3504</f>
        <v>8.8499999999999943</v>
      </c>
      <c r="D3505" s="4">
        <f>Data!D3505-Data!D3504</f>
        <v>-1.509999999999998</v>
      </c>
      <c r="E3505" s="4">
        <f>Data!E3505-Data!E3504</f>
        <v>3.6499999999999773</v>
      </c>
    </row>
    <row r="3506" spans="1:5" x14ac:dyDescent="0.25">
      <c r="A3506" s="1">
        <v>39885</v>
      </c>
      <c r="B3506" s="4">
        <f>Data!B3506-Data!B3505</f>
        <v>13.300000000000011</v>
      </c>
      <c r="C3506" s="4">
        <f>Data!C3506-Data!C3505</f>
        <v>4.3000000000000114</v>
      </c>
      <c r="D3506" s="4">
        <f>Data!D3506-Data!D3505</f>
        <v>5.3799999999999955</v>
      </c>
      <c r="E3506" s="4">
        <f>Data!E3506-Data!E3505</f>
        <v>10.75</v>
      </c>
    </row>
    <row r="3507" spans="1:5" x14ac:dyDescent="0.25">
      <c r="A3507" s="1">
        <v>39888</v>
      </c>
      <c r="B3507" s="4">
        <f>Data!B3507-Data!B3506</f>
        <v>21.649999999999977</v>
      </c>
      <c r="C3507" s="4">
        <f>Data!C3507-Data!C3506</f>
        <v>5.8499999999999943</v>
      </c>
      <c r="D3507" s="4">
        <f>Data!D3507-Data!D3506</f>
        <v>1.1500000000000057</v>
      </c>
      <c r="E3507" s="4">
        <f>Data!E3507-Data!E3506</f>
        <v>2.1500000000000057</v>
      </c>
    </row>
    <row r="3508" spans="1:5" x14ac:dyDescent="0.25">
      <c r="A3508" s="1">
        <v>39889</v>
      </c>
      <c r="B3508" s="4">
        <f>Data!B3508-Data!B3507</f>
        <v>-9.1999999999999886</v>
      </c>
      <c r="C3508" s="4">
        <f>Data!C3508-Data!C3507</f>
        <v>-1.75</v>
      </c>
      <c r="D3508" s="4">
        <f>Data!D3508-Data!D3507</f>
        <v>0.18999999999999773</v>
      </c>
      <c r="E3508" s="4">
        <f>Data!E3508-Data!E3507</f>
        <v>-0.19999999999998863</v>
      </c>
    </row>
    <row r="3509" spans="1:5" x14ac:dyDescent="0.25">
      <c r="A3509" s="1">
        <v>39890</v>
      </c>
      <c r="B3509" s="4">
        <f>Data!B3509-Data!B3508</f>
        <v>10.5</v>
      </c>
      <c r="C3509" s="4">
        <f>Data!C3509-Data!C3508</f>
        <v>-1.0500000000000114</v>
      </c>
      <c r="D3509" s="4">
        <f>Data!D3509-Data!D3508</f>
        <v>-1.5700000000000003</v>
      </c>
      <c r="E3509" s="4">
        <f>Data!E3509-Data!E3508</f>
        <v>7.6500000000000057</v>
      </c>
    </row>
    <row r="3510" spans="1:5" x14ac:dyDescent="0.25">
      <c r="A3510" s="1">
        <v>39891</v>
      </c>
      <c r="B3510" s="4">
        <f>Data!B3510-Data!B3509</f>
        <v>0</v>
      </c>
      <c r="C3510" s="4">
        <f>Data!C3510-Data!C3509</f>
        <v>-2.3999999999999773</v>
      </c>
      <c r="D3510" s="4">
        <f>Data!D3510-Data!D3509</f>
        <v>0.18999999999999773</v>
      </c>
      <c r="E3510" s="4">
        <f>Data!E3510-Data!E3509</f>
        <v>-3.1000000000000227</v>
      </c>
    </row>
    <row r="3511" spans="1:5" x14ac:dyDescent="0.25">
      <c r="A3511" s="1">
        <v>39892</v>
      </c>
      <c r="B3511" s="4">
        <f>Data!B3511-Data!B3510</f>
        <v>-13.650000000000034</v>
      </c>
      <c r="C3511" s="4">
        <f>Data!C3511-Data!C3510</f>
        <v>2.6999999999999886</v>
      </c>
      <c r="D3511" s="4">
        <f>Data!D3511-Data!D3510</f>
        <v>0.38000000000000256</v>
      </c>
      <c r="E3511" s="4">
        <f>Data!E3511-Data!E3510</f>
        <v>2.9000000000000057</v>
      </c>
    </row>
    <row r="3512" spans="1:5" x14ac:dyDescent="0.25">
      <c r="A3512" s="1">
        <v>39895</v>
      </c>
      <c r="B3512" s="4">
        <f>Data!B3512-Data!B3511</f>
        <v>13.850000000000023</v>
      </c>
      <c r="C3512" s="4">
        <f>Data!C3512-Data!C3511</f>
        <v>5.6999999999999886</v>
      </c>
      <c r="D3512" s="4">
        <f>Data!D3512-Data!D3511</f>
        <v>3.0099999999999909</v>
      </c>
      <c r="E3512" s="4">
        <f>Data!E3512-Data!E3511</f>
        <v>18.300000000000011</v>
      </c>
    </row>
    <row r="3513" spans="1:5" x14ac:dyDescent="0.25">
      <c r="A3513" s="1">
        <v>39896</v>
      </c>
      <c r="B3513" s="4">
        <f>Data!B3513-Data!B3512</f>
        <v>-12.449999999999989</v>
      </c>
      <c r="C3513" s="4">
        <f>Data!C3513-Data!C3512</f>
        <v>0.5</v>
      </c>
      <c r="D3513" s="4">
        <f>Data!D3513-Data!D3512</f>
        <v>-0.63999999999998636</v>
      </c>
      <c r="E3513" s="4">
        <f>Data!E3513-Data!E3512</f>
        <v>-7.0500000000000114</v>
      </c>
    </row>
    <row r="3514" spans="1:5" x14ac:dyDescent="0.25">
      <c r="A3514" s="1">
        <v>39897</v>
      </c>
      <c r="B3514" s="4">
        <f>Data!B3514-Data!B3513</f>
        <v>3.1999999999999886</v>
      </c>
      <c r="C3514" s="4">
        <f>Data!C3514-Data!C3513</f>
        <v>-4.5</v>
      </c>
      <c r="D3514" s="4">
        <f>Data!D3514-Data!D3513</f>
        <v>4.75</v>
      </c>
      <c r="E3514" s="4">
        <f>Data!E3514-Data!E3513</f>
        <v>7.7000000000000171</v>
      </c>
    </row>
    <row r="3515" spans="1:5" x14ac:dyDescent="0.25">
      <c r="A3515" s="1">
        <v>39898</v>
      </c>
      <c r="B3515" s="4">
        <f>Data!B3515-Data!B3514</f>
        <v>18.300000000000011</v>
      </c>
      <c r="C3515" s="4">
        <f>Data!C3515-Data!C3514</f>
        <v>4.3500000000000227</v>
      </c>
      <c r="D3515" s="4">
        <f>Data!D3515-Data!D3514</f>
        <v>3.9799999999999898</v>
      </c>
      <c r="E3515" s="4">
        <f>Data!E3515-Data!E3514</f>
        <v>9.75</v>
      </c>
    </row>
    <row r="3516" spans="1:5" x14ac:dyDescent="0.25">
      <c r="A3516" s="1">
        <v>39899</v>
      </c>
      <c r="B3516" s="4">
        <f>Data!B3516-Data!B3515</f>
        <v>29.5</v>
      </c>
      <c r="C3516" s="4">
        <f>Data!C3516-Data!C3515</f>
        <v>0.94999999999998863</v>
      </c>
      <c r="D3516" s="4">
        <f>Data!D3516-Data!D3515</f>
        <v>4.0000000000006253E-2</v>
      </c>
      <c r="E3516" s="4">
        <f>Data!E3516-Data!E3515</f>
        <v>18.699999999999989</v>
      </c>
    </row>
    <row r="3517" spans="1:5" x14ac:dyDescent="0.25">
      <c r="A3517" s="1">
        <v>39902</v>
      </c>
      <c r="B3517" s="4">
        <f>Data!B3517-Data!B3516</f>
        <v>-9.9499999999999886</v>
      </c>
      <c r="C3517" s="4">
        <f>Data!C3517-Data!C3516</f>
        <v>-0.59999999999999432</v>
      </c>
      <c r="D3517" s="4">
        <f>Data!D3517-Data!D3516</f>
        <v>-1.7199999999999989</v>
      </c>
      <c r="E3517" s="4">
        <f>Data!E3517-Data!E3516</f>
        <v>-27.349999999999994</v>
      </c>
    </row>
    <row r="3518" spans="1:5" x14ac:dyDescent="0.25">
      <c r="A3518" s="1">
        <v>39903</v>
      </c>
      <c r="B3518" s="4">
        <f>Data!B3518-Data!B3517</f>
        <v>24.299999999999955</v>
      </c>
      <c r="C3518" s="4">
        <f>Data!C3518-Data!C3517</f>
        <v>-1.2000000000000171</v>
      </c>
      <c r="D3518" s="4">
        <f>Data!D3518-Data!D3517</f>
        <v>0.11999999999999034</v>
      </c>
      <c r="E3518" s="4">
        <f>Data!E3518-Data!E3517</f>
        <v>9.8499999999999943</v>
      </c>
    </row>
    <row r="3519" spans="1:5" x14ac:dyDescent="0.25">
      <c r="A3519" s="1">
        <v>39904</v>
      </c>
      <c r="B3519" s="4">
        <f>Data!B3519-Data!B3518</f>
        <v>-5.7999999999999545</v>
      </c>
      <c r="C3519" s="4">
        <f>Data!C3519-Data!C3518</f>
        <v>-1.3999999999999773</v>
      </c>
      <c r="D3519" s="4">
        <f>Data!D3519-Data!D3518</f>
        <v>2.8300000000000125</v>
      </c>
      <c r="E3519" s="4">
        <f>Data!E3519-Data!E3518</f>
        <v>3.8499999999999943</v>
      </c>
    </row>
    <row r="3520" spans="1:5" x14ac:dyDescent="0.25">
      <c r="A3520" s="1">
        <v>39905</v>
      </c>
      <c r="B3520" s="4">
        <f>Data!B3520-Data!B3519</f>
        <v>19.299999999999955</v>
      </c>
      <c r="C3520" s="4">
        <f>Data!C3520-Data!C3519</f>
        <v>-5.9000000000000057</v>
      </c>
      <c r="D3520" s="4">
        <f>Data!D3520-Data!D3519</f>
        <v>5.039999999999992</v>
      </c>
      <c r="E3520" s="4">
        <f>Data!E3520-Data!E3519</f>
        <v>15</v>
      </c>
    </row>
    <row r="3521" spans="1:5" x14ac:dyDescent="0.25">
      <c r="A3521" s="1">
        <v>39909</v>
      </c>
      <c r="B3521" s="4">
        <f>Data!B3521-Data!B3520</f>
        <v>11.850000000000023</v>
      </c>
      <c r="C3521" s="4">
        <f>Data!C3521-Data!C3520</f>
        <v>-3.8499999999999943</v>
      </c>
      <c r="D3521" s="4">
        <f>Data!D3521-Data!D3520</f>
        <v>1.0700000000000074</v>
      </c>
      <c r="E3521" s="4">
        <f>Data!E3521-Data!E3520</f>
        <v>11</v>
      </c>
    </row>
    <row r="3522" spans="1:5" x14ac:dyDescent="0.25">
      <c r="A3522" s="1">
        <v>39911</v>
      </c>
      <c r="B3522" s="4">
        <f>Data!B3522-Data!B3521</f>
        <v>6.6000000000000227</v>
      </c>
      <c r="C3522" s="4">
        <f>Data!C3522-Data!C3521</f>
        <v>13.75</v>
      </c>
      <c r="D3522" s="4">
        <f>Data!D3522-Data!D3521</f>
        <v>1.8499999999999943</v>
      </c>
      <c r="E3522" s="4">
        <f>Data!E3522-Data!E3521</f>
        <v>6.6500000000000057</v>
      </c>
    </row>
    <row r="3523" spans="1:5" x14ac:dyDescent="0.25">
      <c r="A3523" s="1">
        <v>39912</v>
      </c>
      <c r="B3523" s="4">
        <f>Data!B3523-Data!B3522</f>
        <v>-4.3500000000000227</v>
      </c>
      <c r="C3523" s="4">
        <f>Data!C3523-Data!C3522</f>
        <v>-7.8500000000000227</v>
      </c>
      <c r="D3523" s="4">
        <f>Data!D3523-Data!D3522</f>
        <v>0.68999999999999773</v>
      </c>
      <c r="E3523" s="4">
        <f>Data!E3523-Data!E3522</f>
        <v>18.699999999999989</v>
      </c>
    </row>
    <row r="3524" spans="1:5" x14ac:dyDescent="0.25">
      <c r="A3524" s="1">
        <v>39916</v>
      </c>
      <c r="B3524" s="4">
        <f>Data!B3524-Data!B3523</f>
        <v>13.549999999999955</v>
      </c>
      <c r="C3524" s="4">
        <f>Data!C3524-Data!C3523</f>
        <v>-3.0999999999999943</v>
      </c>
      <c r="D3524" s="4">
        <f>Data!D3524-Data!D3523</f>
        <v>2.1299999999999955</v>
      </c>
      <c r="E3524" s="4">
        <f>Data!E3524-Data!E3523</f>
        <v>21.699999999999989</v>
      </c>
    </row>
    <row r="3525" spans="1:5" x14ac:dyDescent="0.25">
      <c r="A3525" s="1">
        <v>39918</v>
      </c>
      <c r="B3525" s="4">
        <f>Data!B3525-Data!B3524</f>
        <v>10.5</v>
      </c>
      <c r="C3525" s="4">
        <f>Data!C3525-Data!C3524</f>
        <v>5.75</v>
      </c>
      <c r="D3525" s="4">
        <f>Data!D3525-Data!D3524</f>
        <v>-0.75</v>
      </c>
      <c r="E3525" s="4">
        <f>Data!E3525-Data!E3524</f>
        <v>10.450000000000045</v>
      </c>
    </row>
    <row r="3526" spans="1:5" x14ac:dyDescent="0.25">
      <c r="A3526" s="1">
        <v>39919</v>
      </c>
      <c r="B3526" s="4">
        <f>Data!B3526-Data!B3525</f>
        <v>-16.649999999999977</v>
      </c>
      <c r="C3526" s="4">
        <f>Data!C3526-Data!C3525</f>
        <v>3.5500000000000114</v>
      </c>
      <c r="D3526" s="4">
        <f>Data!D3526-Data!D3525</f>
        <v>-3.0099999999999909</v>
      </c>
      <c r="E3526" s="4">
        <f>Data!E3526-Data!E3525</f>
        <v>-24.200000000000045</v>
      </c>
    </row>
    <row r="3527" spans="1:5" x14ac:dyDescent="0.25">
      <c r="A3527" s="1">
        <v>39920</v>
      </c>
      <c r="B3527" s="4">
        <f>Data!B3527-Data!B3526</f>
        <v>10.5</v>
      </c>
      <c r="C3527" s="4">
        <f>Data!C3527-Data!C3526</f>
        <v>-0.95000000000001705</v>
      </c>
      <c r="D3527" s="4">
        <f>Data!D3527-Data!D3526</f>
        <v>1.25</v>
      </c>
      <c r="E3527" s="4">
        <f>Data!E3527-Data!E3526</f>
        <v>-10.849999999999966</v>
      </c>
    </row>
    <row r="3528" spans="1:5" x14ac:dyDescent="0.25">
      <c r="A3528" s="1">
        <v>39923</v>
      </c>
      <c r="B3528" s="4">
        <f>Data!B3528-Data!B3527</f>
        <v>8.8500000000000227</v>
      </c>
      <c r="C3528" s="4">
        <f>Data!C3528-Data!C3527</f>
        <v>-0.19999999999998863</v>
      </c>
      <c r="D3528" s="4">
        <f>Data!D3528-Data!D3527</f>
        <v>-2.0300000000000011</v>
      </c>
      <c r="E3528" s="4">
        <f>Data!E3528-Data!E3527</f>
        <v>4.5500000000000114</v>
      </c>
    </row>
    <row r="3529" spans="1:5" x14ac:dyDescent="0.25">
      <c r="A3529" s="1">
        <v>39924</v>
      </c>
      <c r="B3529" s="4">
        <f>Data!B3529-Data!B3528</f>
        <v>-7.2999999999999545</v>
      </c>
      <c r="C3529" s="4">
        <f>Data!C3529-Data!C3528</f>
        <v>4.0999999999999943</v>
      </c>
      <c r="D3529" s="4">
        <f>Data!D3529-Data!D3528</f>
        <v>2</v>
      </c>
      <c r="E3529" s="4">
        <f>Data!E3529-Data!E3528</f>
        <v>-18.550000000000011</v>
      </c>
    </row>
    <row r="3530" spans="1:5" x14ac:dyDescent="0.25">
      <c r="A3530" s="1">
        <v>39925</v>
      </c>
      <c r="B3530" s="4">
        <f>Data!B3530-Data!B3529</f>
        <v>14.75</v>
      </c>
      <c r="C3530" s="4">
        <f>Data!C3530-Data!C3529</f>
        <v>-1.0999999999999943</v>
      </c>
      <c r="D3530" s="4">
        <f>Data!D3530-Data!D3529</f>
        <v>-2.7900000000000063</v>
      </c>
      <c r="E3530" s="4">
        <f>Data!E3530-Data!E3529</f>
        <v>-3.1500000000000057</v>
      </c>
    </row>
    <row r="3531" spans="1:5" x14ac:dyDescent="0.25">
      <c r="A3531" s="1">
        <v>39926</v>
      </c>
      <c r="B3531" s="4">
        <f>Data!B3531-Data!B3530</f>
        <v>14.199999999999932</v>
      </c>
      <c r="C3531" s="4">
        <f>Data!C3531-Data!C3530</f>
        <v>-0.75</v>
      </c>
      <c r="D3531" s="4">
        <f>Data!D3531-Data!D3530</f>
        <v>0.43000000000000682</v>
      </c>
      <c r="E3531" s="4">
        <f>Data!E3531-Data!E3530</f>
        <v>21.650000000000006</v>
      </c>
    </row>
    <row r="3532" spans="1:5" x14ac:dyDescent="0.25">
      <c r="A3532" s="1">
        <v>39927</v>
      </c>
      <c r="B3532" s="4">
        <f>Data!B3532-Data!B3531</f>
        <v>-11.949999999999932</v>
      </c>
      <c r="C3532" s="4">
        <f>Data!C3532-Data!C3531</f>
        <v>-2.0999999999999943</v>
      </c>
      <c r="D3532" s="4">
        <f>Data!D3532-Data!D3531</f>
        <v>2.789999999999992</v>
      </c>
      <c r="E3532" s="4">
        <f>Data!E3532-Data!E3531</f>
        <v>-1.8500000000000227</v>
      </c>
    </row>
    <row r="3533" spans="1:5" x14ac:dyDescent="0.25">
      <c r="A3533" s="1">
        <v>39930</v>
      </c>
      <c r="B3533" s="4">
        <f>Data!B3533-Data!B3532</f>
        <v>12.549999999999955</v>
      </c>
      <c r="C3533" s="4">
        <f>Data!C3533-Data!C3532</f>
        <v>-7.1500000000000057</v>
      </c>
      <c r="D3533" s="4">
        <f>Data!D3533-Data!D3532</f>
        <v>-1.9399999999999977</v>
      </c>
      <c r="E3533" s="4">
        <f>Data!E3533-Data!E3532</f>
        <v>-7.5</v>
      </c>
    </row>
    <row r="3534" spans="1:5" x14ac:dyDescent="0.25">
      <c r="A3534" s="1">
        <v>39931</v>
      </c>
      <c r="B3534" s="4">
        <f>Data!B3534-Data!B3533</f>
        <v>-17.75</v>
      </c>
      <c r="C3534" s="4">
        <f>Data!C3534-Data!C3533</f>
        <v>-5.9000000000000057</v>
      </c>
      <c r="D3534" s="4">
        <f>Data!D3534-Data!D3533</f>
        <v>-2.4799999999999898</v>
      </c>
      <c r="E3534" s="4">
        <f>Data!E3534-Data!E3533</f>
        <v>-19.149999999999977</v>
      </c>
    </row>
    <row r="3535" spans="1:5" x14ac:dyDescent="0.25">
      <c r="A3535" s="1">
        <v>39932</v>
      </c>
      <c r="B3535" s="4">
        <f>Data!B3535-Data!B3534</f>
        <v>-3.1499999999999773</v>
      </c>
      <c r="C3535" s="4">
        <f>Data!C3535-Data!C3534</f>
        <v>9.4500000000000171</v>
      </c>
      <c r="D3535" s="4">
        <f>Data!D3535-Data!D3534</f>
        <v>5.3399999999999892</v>
      </c>
      <c r="E3535" s="4">
        <f>Data!E3535-Data!E3534</f>
        <v>3.75</v>
      </c>
    </row>
    <row r="3536" spans="1:5" x14ac:dyDescent="0.25">
      <c r="A3536" s="1">
        <v>39937</v>
      </c>
      <c r="B3536" s="4">
        <f>Data!B3536-Data!B3535</f>
        <v>20.549999999999955</v>
      </c>
      <c r="C3536" s="4">
        <f>Data!C3536-Data!C3535</f>
        <v>5.3499999999999943</v>
      </c>
      <c r="D3536" s="4">
        <f>Data!D3536-Data!D3535</f>
        <v>1.0100000000000051</v>
      </c>
      <c r="E3536" s="4">
        <f>Data!E3536-Data!E3535</f>
        <v>24.949999999999989</v>
      </c>
    </row>
    <row r="3537" spans="1:5" x14ac:dyDescent="0.25">
      <c r="A3537" s="1">
        <v>39938</v>
      </c>
      <c r="B3537" s="4">
        <f>Data!B3537-Data!B3536</f>
        <v>-5.75</v>
      </c>
      <c r="C3537" s="4">
        <f>Data!C3537-Data!C3536</f>
        <v>-2</v>
      </c>
      <c r="D3537" s="4">
        <f>Data!D3537-Data!D3536</f>
        <v>-0.29000000000000625</v>
      </c>
      <c r="E3537" s="4">
        <f>Data!E3537-Data!E3536</f>
        <v>23.149999999999977</v>
      </c>
    </row>
    <row r="3538" spans="1:5" x14ac:dyDescent="0.25">
      <c r="A3538" s="1">
        <v>39939</v>
      </c>
      <c r="B3538" s="4">
        <f>Data!B3538-Data!B3537</f>
        <v>8.4500000000000455</v>
      </c>
      <c r="C3538" s="4">
        <f>Data!C3538-Data!C3537</f>
        <v>-3.3000000000000114</v>
      </c>
      <c r="D3538" s="4">
        <f>Data!D3538-Data!D3537</f>
        <v>1.0799999999999983</v>
      </c>
      <c r="E3538" s="4">
        <f>Data!E3538-Data!E3537</f>
        <v>-15.5</v>
      </c>
    </row>
    <row r="3539" spans="1:5" x14ac:dyDescent="0.25">
      <c r="A3539" s="1">
        <v>39940</v>
      </c>
      <c r="B3539" s="4">
        <f>Data!B3539-Data!B3538</f>
        <v>4.8999999999999773</v>
      </c>
      <c r="C3539" s="4">
        <f>Data!C3539-Data!C3538</f>
        <v>-3.9499999999999886</v>
      </c>
      <c r="D3539" s="4">
        <f>Data!D3539-Data!D3538</f>
        <v>-0.26999999999999602</v>
      </c>
      <c r="E3539" s="4">
        <f>Data!E3539-Data!E3538</f>
        <v>23.700000000000045</v>
      </c>
    </row>
    <row r="3540" spans="1:5" x14ac:dyDescent="0.25">
      <c r="A3540" s="1">
        <v>39941</v>
      </c>
      <c r="B3540" s="4">
        <f>Data!B3540-Data!B3539</f>
        <v>-21.149999999999977</v>
      </c>
      <c r="C3540" s="4">
        <f>Data!C3540-Data!C3539</f>
        <v>2.25</v>
      </c>
      <c r="D3540" s="4">
        <f>Data!D3540-Data!D3539</f>
        <v>-0.92000000000000171</v>
      </c>
      <c r="E3540" s="4">
        <f>Data!E3540-Data!E3539</f>
        <v>-11.850000000000023</v>
      </c>
    </row>
    <row r="3541" spans="1:5" x14ac:dyDescent="0.25">
      <c r="A3541" s="1">
        <v>39944</v>
      </c>
      <c r="B3541" s="4">
        <f>Data!B3541-Data!B3540</f>
        <v>7.8999999999999773</v>
      </c>
      <c r="C3541" s="4">
        <f>Data!C3541-Data!C3540</f>
        <v>-6.8499999999999943</v>
      </c>
      <c r="D3541" s="4">
        <f>Data!D3541-Data!D3540</f>
        <v>0.20000000000000284</v>
      </c>
      <c r="E3541" s="4">
        <f>Data!E3541-Data!E3540</f>
        <v>-10.850000000000023</v>
      </c>
    </row>
    <row r="3542" spans="1:5" x14ac:dyDescent="0.25">
      <c r="A3542" s="1">
        <v>39945</v>
      </c>
      <c r="B3542" s="4">
        <f>Data!B3542-Data!B3541</f>
        <v>35.100000000000023</v>
      </c>
      <c r="C3542" s="4">
        <f>Data!C3542-Data!C3541</f>
        <v>-1</v>
      </c>
      <c r="D3542" s="4">
        <f>Data!D3542-Data!D3541</f>
        <v>0.29000000000000625</v>
      </c>
      <c r="E3542" s="4">
        <f>Data!E3542-Data!E3541</f>
        <v>3.8000000000000114</v>
      </c>
    </row>
    <row r="3543" spans="1:5" x14ac:dyDescent="0.25">
      <c r="A3543" s="1">
        <v>39946</v>
      </c>
      <c r="B3543" s="4">
        <f>Data!B3543-Data!B3542</f>
        <v>-6.7000000000000455</v>
      </c>
      <c r="C3543" s="4">
        <f>Data!C3543-Data!C3542</f>
        <v>-3.4000000000000057</v>
      </c>
      <c r="D3543" s="4">
        <f>Data!D3543-Data!D3542</f>
        <v>-1.3000000000000114</v>
      </c>
      <c r="E3543" s="4">
        <f>Data!E3543-Data!E3542</f>
        <v>-10.099999999999966</v>
      </c>
    </row>
    <row r="3544" spans="1:5" x14ac:dyDescent="0.25">
      <c r="A3544" s="1">
        <v>39947</v>
      </c>
      <c r="B3544" s="4">
        <f>Data!B3544-Data!B3543</f>
        <v>-2.2999999999999545</v>
      </c>
      <c r="C3544" s="4">
        <f>Data!C3544-Data!C3543</f>
        <v>2.8499999999999943</v>
      </c>
      <c r="D3544" s="4">
        <f>Data!D3544-Data!D3543</f>
        <v>-0.75999999999999091</v>
      </c>
      <c r="E3544" s="4">
        <f>Data!E3544-Data!E3543</f>
        <v>-0.80000000000001137</v>
      </c>
    </row>
    <row r="3545" spans="1:5" x14ac:dyDescent="0.25">
      <c r="A3545" s="1">
        <v>39948</v>
      </c>
      <c r="B3545" s="4">
        <f>Data!B3545-Data!B3544</f>
        <v>-12.550000000000068</v>
      </c>
      <c r="C3545" s="4">
        <f>Data!C3545-Data!C3544</f>
        <v>-0.19999999999998863</v>
      </c>
      <c r="D3545" s="4">
        <f>Data!D3545-Data!D3544</f>
        <v>2.3700000000000045</v>
      </c>
      <c r="E3545" s="4">
        <f>Data!E3545-Data!E3544</f>
        <v>7.5500000000000114</v>
      </c>
    </row>
    <row r="3546" spans="1:5" x14ac:dyDescent="0.25">
      <c r="A3546" s="1">
        <v>39951</v>
      </c>
      <c r="B3546" s="4">
        <f>Data!B3546-Data!B3545</f>
        <v>26</v>
      </c>
      <c r="C3546" s="4">
        <f>Data!C3546-Data!C3545</f>
        <v>14.25</v>
      </c>
      <c r="D3546" s="4">
        <f>Data!D3546-Data!D3545</f>
        <v>13.639999999999986</v>
      </c>
      <c r="E3546" s="4">
        <f>Data!E3546-Data!E3545</f>
        <v>44.849999999999966</v>
      </c>
    </row>
    <row r="3547" spans="1:5" x14ac:dyDescent="0.25">
      <c r="A3547" s="1">
        <v>39952</v>
      </c>
      <c r="B3547" s="4">
        <f>Data!B3547-Data!B3546</f>
        <v>-7.8999999999999773</v>
      </c>
      <c r="C3547" s="4">
        <f>Data!C3547-Data!C3546</f>
        <v>-9.4000000000000057</v>
      </c>
      <c r="D3547" s="4">
        <f>Data!D3547-Data!D3546</f>
        <v>0.1600000000000108</v>
      </c>
      <c r="E3547" s="4">
        <f>Data!E3547-Data!E3546</f>
        <v>12.199999999999989</v>
      </c>
    </row>
    <row r="3548" spans="1:5" x14ac:dyDescent="0.25">
      <c r="A3548" s="1">
        <v>39953</v>
      </c>
      <c r="B3548" s="4">
        <f>Data!B3548-Data!B3547</f>
        <v>38.399999999999977</v>
      </c>
      <c r="C3548" s="4">
        <f>Data!C3548-Data!C3547</f>
        <v>3.8499999999999943</v>
      </c>
      <c r="D3548" s="4">
        <f>Data!D3548-Data!D3547</f>
        <v>0.84999999999999432</v>
      </c>
      <c r="E3548" s="4">
        <f>Data!E3548-Data!E3547</f>
        <v>42.150000000000034</v>
      </c>
    </row>
    <row r="3549" spans="1:5" x14ac:dyDescent="0.25">
      <c r="A3549" s="1">
        <v>39954</v>
      </c>
      <c r="B3549" s="4">
        <f>Data!B3549-Data!B3548</f>
        <v>6.4500000000000455</v>
      </c>
      <c r="C3549" s="4">
        <f>Data!C3549-Data!C3548</f>
        <v>-2.8000000000000114</v>
      </c>
      <c r="D3549" s="4">
        <f>Data!D3549-Data!D3548</f>
        <v>-2.0999999999999943</v>
      </c>
      <c r="E3549" s="4">
        <f>Data!E3549-Data!E3548</f>
        <v>-5.4000000000000341</v>
      </c>
    </row>
    <row r="3550" spans="1:5" x14ac:dyDescent="0.25">
      <c r="A3550" s="1">
        <v>39955</v>
      </c>
      <c r="B3550" s="4">
        <f>Data!B3550-Data!B3549</f>
        <v>25.450000000000045</v>
      </c>
      <c r="C3550" s="4">
        <f>Data!C3550-Data!C3549</f>
        <v>1.6500000000000057</v>
      </c>
      <c r="D3550" s="4">
        <f>Data!D3550-Data!D3549</f>
        <v>0.57999999999999829</v>
      </c>
      <c r="E3550" s="4">
        <f>Data!E3550-Data!E3549</f>
        <v>-2.6499999999999773</v>
      </c>
    </row>
    <row r="3551" spans="1:5" x14ac:dyDescent="0.25">
      <c r="A3551" s="1">
        <v>39958</v>
      </c>
      <c r="B3551" s="4">
        <f>Data!B3551-Data!B3550</f>
        <v>-11.650000000000091</v>
      </c>
      <c r="C3551" s="4">
        <f>Data!C3551-Data!C3550</f>
        <v>0.40000000000000568</v>
      </c>
      <c r="D3551" s="4">
        <f>Data!D3551-Data!D3550</f>
        <v>3.0600000000000023</v>
      </c>
      <c r="E3551" s="4">
        <f>Data!E3551-Data!E3550</f>
        <v>5.4499999999999886</v>
      </c>
    </row>
    <row r="3552" spans="1:5" x14ac:dyDescent="0.25">
      <c r="A3552" s="1">
        <v>39959</v>
      </c>
      <c r="B3552" s="4">
        <f>Data!B3552-Data!B3551</f>
        <v>10.650000000000091</v>
      </c>
      <c r="C3552" s="4">
        <f>Data!C3552-Data!C3551</f>
        <v>-2.0999999999999943</v>
      </c>
      <c r="D3552" s="4">
        <f>Data!D3552-Data!D3551</f>
        <v>-1.3700000000000045</v>
      </c>
      <c r="E3552" s="4">
        <f>Data!E3552-Data!E3551</f>
        <v>-7.6999999999999886</v>
      </c>
    </row>
    <row r="3553" spans="1:5" x14ac:dyDescent="0.25">
      <c r="A3553" s="1">
        <v>39960</v>
      </c>
      <c r="B3553" s="4">
        <f>Data!B3553-Data!B3552</f>
        <v>11.75</v>
      </c>
      <c r="C3553" s="4">
        <f>Data!C3553-Data!C3552</f>
        <v>0.19999999999998863</v>
      </c>
      <c r="D3553" s="4">
        <f>Data!D3553-Data!D3552</f>
        <v>2.480000000000004</v>
      </c>
      <c r="E3553" s="4">
        <f>Data!E3553-Data!E3552</f>
        <v>12.25</v>
      </c>
    </row>
    <row r="3554" spans="1:5" x14ac:dyDescent="0.25">
      <c r="A3554" s="1">
        <v>39961</v>
      </c>
      <c r="B3554" s="4">
        <f>Data!B3554-Data!B3553</f>
        <v>-12.25</v>
      </c>
      <c r="C3554" s="4">
        <f>Data!C3554-Data!C3553</f>
        <v>-0.25</v>
      </c>
      <c r="D3554" s="4">
        <f>Data!D3554-Data!D3553</f>
        <v>0.92999999999999261</v>
      </c>
      <c r="E3554" s="4">
        <f>Data!E3554-Data!E3553</f>
        <v>10.350000000000023</v>
      </c>
    </row>
    <row r="3555" spans="1:5" x14ac:dyDescent="0.25">
      <c r="A3555" s="1">
        <v>39962</v>
      </c>
      <c r="B3555" s="4">
        <f>Data!B3555-Data!B3554</f>
        <v>-14.850000000000023</v>
      </c>
      <c r="C3555" s="4">
        <f>Data!C3555-Data!C3554</f>
        <v>1</v>
      </c>
      <c r="D3555" s="4">
        <f>Data!D3555-Data!D3554</f>
        <v>-2.6199999999999903</v>
      </c>
      <c r="E3555" s="4">
        <f>Data!E3555-Data!E3554</f>
        <v>22.699999999999989</v>
      </c>
    </row>
    <row r="3556" spans="1:5" x14ac:dyDescent="0.25">
      <c r="A3556" s="1">
        <v>39965</v>
      </c>
      <c r="B3556" s="4">
        <f>Data!B3556-Data!B3555</f>
        <v>-8.9500000000000455</v>
      </c>
      <c r="C3556" s="4">
        <f>Data!C3556-Data!C3555</f>
        <v>1.75</v>
      </c>
      <c r="D3556" s="4">
        <f>Data!D3556-Data!D3555</f>
        <v>1.5</v>
      </c>
      <c r="E3556" s="4">
        <f>Data!E3556-Data!E3555</f>
        <v>31.649999999999977</v>
      </c>
    </row>
    <row r="3557" spans="1:5" x14ac:dyDescent="0.25">
      <c r="A3557" s="1">
        <v>39966</v>
      </c>
      <c r="B3557" s="4">
        <f>Data!B3557-Data!B3556</f>
        <v>-18.799999999999955</v>
      </c>
      <c r="C3557" s="4">
        <f>Data!C3557-Data!C3556</f>
        <v>0.90000000000000568</v>
      </c>
      <c r="D3557" s="4">
        <f>Data!D3557-Data!D3556</f>
        <v>-3.5200000000000102</v>
      </c>
      <c r="E3557" s="4">
        <f>Data!E3557-Data!E3556</f>
        <v>36.100000000000023</v>
      </c>
    </row>
    <row r="3558" spans="1:5" x14ac:dyDescent="0.25">
      <c r="A3558" s="1">
        <v>39967</v>
      </c>
      <c r="B3558" s="4">
        <f>Data!B3558-Data!B3557</f>
        <v>2.2999999999999545</v>
      </c>
      <c r="C3558" s="4">
        <f>Data!C3558-Data!C3557</f>
        <v>5.9499999999999886</v>
      </c>
      <c r="D3558" s="4">
        <f>Data!D3558-Data!D3557</f>
        <v>0.34000000000000341</v>
      </c>
      <c r="E3558" s="4">
        <f>Data!E3558-Data!E3557</f>
        <v>13.849999999999966</v>
      </c>
    </row>
    <row r="3559" spans="1:5" x14ac:dyDescent="0.25">
      <c r="A3559" s="1">
        <v>39968</v>
      </c>
      <c r="B3559" s="4">
        <f>Data!B3559-Data!B3558</f>
        <v>24.850000000000023</v>
      </c>
      <c r="C3559" s="4">
        <f>Data!C3559-Data!C3558</f>
        <v>8.9500000000000171</v>
      </c>
      <c r="D3559" s="4">
        <f>Data!D3559-Data!D3558</f>
        <v>-1.0999999999999943</v>
      </c>
      <c r="E3559" s="4">
        <f>Data!E3559-Data!E3558</f>
        <v>-17.199999999999989</v>
      </c>
    </row>
    <row r="3560" spans="1:5" x14ac:dyDescent="0.25">
      <c r="A3560" s="1">
        <v>39969</v>
      </c>
      <c r="B3560" s="4">
        <f>Data!B3560-Data!B3559</f>
        <v>40.100000000000023</v>
      </c>
      <c r="C3560" s="4">
        <f>Data!C3560-Data!C3559</f>
        <v>2.2999999999999829</v>
      </c>
      <c r="D3560" s="4">
        <f>Data!D3560-Data!D3559</f>
        <v>3.8399999999999892</v>
      </c>
      <c r="E3560" s="4">
        <f>Data!E3560-Data!E3559</f>
        <v>-6.8000000000000114</v>
      </c>
    </row>
    <row r="3561" spans="1:5" x14ac:dyDescent="0.25">
      <c r="A3561" s="1">
        <v>39972</v>
      </c>
      <c r="B3561" s="4">
        <f>Data!B3561-Data!B3560</f>
        <v>1.6499999999999773</v>
      </c>
      <c r="C3561" s="4">
        <f>Data!C3561-Data!C3560</f>
        <v>0.35000000000002274</v>
      </c>
      <c r="D3561" s="4">
        <f>Data!D3561-Data!D3560</f>
        <v>-8.99999999999892E-2</v>
      </c>
      <c r="E3561" s="4">
        <f>Data!E3561-Data!E3560</f>
        <v>-47.349999999999966</v>
      </c>
    </row>
    <row r="3562" spans="1:5" x14ac:dyDescent="0.25">
      <c r="A3562" s="1">
        <v>39973</v>
      </c>
      <c r="B3562" s="4">
        <f>Data!B3562-Data!B3561</f>
        <v>25.399999999999977</v>
      </c>
      <c r="C3562" s="4">
        <f>Data!C3562-Data!C3561</f>
        <v>5.0999999999999659</v>
      </c>
      <c r="D3562" s="4">
        <f>Data!D3562-Data!D3561</f>
        <v>5.7800000000000011</v>
      </c>
      <c r="E3562" s="4">
        <f>Data!E3562-Data!E3561</f>
        <v>22</v>
      </c>
    </row>
    <row r="3563" spans="1:5" x14ac:dyDescent="0.25">
      <c r="A3563" s="1">
        <v>39974</v>
      </c>
      <c r="B3563" s="4">
        <f>Data!B3563-Data!B3562</f>
        <v>34.75</v>
      </c>
      <c r="C3563" s="4">
        <f>Data!C3563-Data!C3562</f>
        <v>8.0500000000000114</v>
      </c>
      <c r="D3563" s="4">
        <f>Data!D3563-Data!D3562</f>
        <v>7.0799999999999983</v>
      </c>
      <c r="E3563" s="4">
        <f>Data!E3563-Data!E3562</f>
        <v>0.94999999999998863</v>
      </c>
    </row>
    <row r="3564" spans="1:5" x14ac:dyDescent="0.25">
      <c r="A3564" s="1">
        <v>39975</v>
      </c>
      <c r="B3564" s="4">
        <f>Data!B3564-Data!B3563</f>
        <v>-6.1000000000000227</v>
      </c>
      <c r="C3564" s="4">
        <f>Data!C3564-Data!C3563</f>
        <v>-4.4499999999999886</v>
      </c>
      <c r="D3564" s="4">
        <f>Data!D3564-Data!D3563</f>
        <v>-2.0400000000000063</v>
      </c>
      <c r="E3564" s="4">
        <f>Data!E3564-Data!E3563</f>
        <v>12.75</v>
      </c>
    </row>
    <row r="3565" spans="1:5" x14ac:dyDescent="0.25">
      <c r="A3565" s="1">
        <v>39976</v>
      </c>
      <c r="B3565" s="4">
        <f>Data!B3565-Data!B3564</f>
        <v>-35.25</v>
      </c>
      <c r="C3565" s="4">
        <f>Data!C3565-Data!C3564</f>
        <v>-4.25</v>
      </c>
      <c r="D3565" s="4">
        <f>Data!D3565-Data!D3564</f>
        <v>-1.8400000000000034</v>
      </c>
      <c r="E3565" s="4">
        <f>Data!E3565-Data!E3564</f>
        <v>3.5500000000000114</v>
      </c>
    </row>
    <row r="3566" spans="1:5" x14ac:dyDescent="0.25">
      <c r="A3566" s="1">
        <v>39979</v>
      </c>
      <c r="B3566" s="4">
        <f>Data!B3566-Data!B3565</f>
        <v>5.7000000000000455</v>
      </c>
      <c r="C3566" s="4">
        <f>Data!C3566-Data!C3565</f>
        <v>4.4499999999999886</v>
      </c>
      <c r="D3566" s="4">
        <f>Data!D3566-Data!D3565</f>
        <v>-3.3099999999999881</v>
      </c>
      <c r="E3566" s="4">
        <f>Data!E3566-Data!E3565</f>
        <v>-21.75</v>
      </c>
    </row>
    <row r="3567" spans="1:5" x14ac:dyDescent="0.25">
      <c r="A3567" s="1">
        <v>39980</v>
      </c>
      <c r="B3567" s="4">
        <f>Data!B3567-Data!B3566</f>
        <v>2</v>
      </c>
      <c r="C3567" s="4">
        <f>Data!C3567-Data!C3566</f>
        <v>2.75</v>
      </c>
      <c r="D3567" s="4">
        <f>Data!D3567-Data!D3566</f>
        <v>4.019999999999996</v>
      </c>
      <c r="E3567" s="4">
        <f>Data!E3567-Data!E3566</f>
        <v>16.849999999999966</v>
      </c>
    </row>
    <row r="3568" spans="1:5" x14ac:dyDescent="0.25">
      <c r="A3568" s="1">
        <v>39981</v>
      </c>
      <c r="B3568" s="4">
        <f>Data!B3568-Data!B3567</f>
        <v>-4.9999999999954525E-2</v>
      </c>
      <c r="C3568" s="4">
        <f>Data!C3568-Data!C3567</f>
        <v>-1.8000000000000114</v>
      </c>
      <c r="D3568" s="4">
        <f>Data!D3568-Data!D3567</f>
        <v>3.9999999999992042E-2</v>
      </c>
      <c r="E3568" s="4">
        <f>Data!E3568-Data!E3567</f>
        <v>-33.899999999999977</v>
      </c>
    </row>
    <row r="3569" spans="1:5" x14ac:dyDescent="0.25">
      <c r="A3569" s="1">
        <v>39982</v>
      </c>
      <c r="B3569" s="4">
        <f>Data!B3569-Data!B3568</f>
        <v>18</v>
      </c>
      <c r="C3569" s="4">
        <f>Data!C3569-Data!C3568</f>
        <v>-1.5499999999999545</v>
      </c>
      <c r="D3569" s="4">
        <f>Data!D3569-Data!D3568</f>
        <v>-0.42999999999999261</v>
      </c>
      <c r="E3569" s="4">
        <f>Data!E3569-Data!E3568</f>
        <v>-28</v>
      </c>
    </row>
    <row r="3570" spans="1:5" x14ac:dyDescent="0.25">
      <c r="A3570" s="1">
        <v>39983</v>
      </c>
      <c r="B3570" s="4">
        <f>Data!B3570-Data!B3569</f>
        <v>3.6999999999999318</v>
      </c>
      <c r="C3570" s="4">
        <f>Data!C3570-Data!C3569</f>
        <v>0.69999999999998863</v>
      </c>
      <c r="D3570" s="4">
        <f>Data!D3570-Data!D3569</f>
        <v>-1.2000000000000028</v>
      </c>
      <c r="E3570" s="4">
        <f>Data!E3570-Data!E3569</f>
        <v>22.75</v>
      </c>
    </row>
    <row r="3571" spans="1:5" x14ac:dyDescent="0.25">
      <c r="A3571" s="1">
        <v>39986</v>
      </c>
      <c r="B3571" s="4">
        <f>Data!B3571-Data!B3570</f>
        <v>2.7000000000000455</v>
      </c>
      <c r="C3571" s="4">
        <f>Data!C3571-Data!C3570</f>
        <v>-1.25</v>
      </c>
      <c r="D3571" s="4">
        <f>Data!D3571-Data!D3570</f>
        <v>-5.4899999999999949</v>
      </c>
      <c r="E3571" s="4">
        <f>Data!E3571-Data!E3570</f>
        <v>-9.1999999999999886</v>
      </c>
    </row>
    <row r="3572" spans="1:5" x14ac:dyDescent="0.25">
      <c r="A3572" s="1">
        <v>39987</v>
      </c>
      <c r="B3572" s="4">
        <f>Data!B3572-Data!B3571</f>
        <v>6.7999999999999545</v>
      </c>
      <c r="C3572" s="4">
        <f>Data!C3572-Data!C3571</f>
        <v>1.0999999999999659</v>
      </c>
      <c r="D3572" s="4">
        <f>Data!D3572-Data!D3571</f>
        <v>2.0899999999999892</v>
      </c>
      <c r="E3572" s="4">
        <f>Data!E3572-Data!E3571</f>
        <v>-2.1500000000000341</v>
      </c>
    </row>
    <row r="3573" spans="1:5" x14ac:dyDescent="0.25">
      <c r="A3573" s="1">
        <v>39988</v>
      </c>
      <c r="B3573" s="4">
        <f>Data!B3573-Data!B3572</f>
        <v>0.85000000000002274</v>
      </c>
      <c r="C3573" s="4">
        <f>Data!C3573-Data!C3572</f>
        <v>2.5500000000000114</v>
      </c>
      <c r="D3573" s="4">
        <f>Data!D3573-Data!D3572</f>
        <v>0.38000000000000966</v>
      </c>
      <c r="E3573" s="4">
        <f>Data!E3573-Data!E3572</f>
        <v>6.1500000000000341</v>
      </c>
    </row>
    <row r="3574" spans="1:5" x14ac:dyDescent="0.25">
      <c r="A3574" s="1">
        <v>39989</v>
      </c>
      <c r="B3574" s="4">
        <f>Data!B3574-Data!B3573</f>
        <v>12.75</v>
      </c>
      <c r="C3574" s="4">
        <f>Data!C3574-Data!C3573</f>
        <v>-3.4499999999999886</v>
      </c>
      <c r="D3574" s="4">
        <f>Data!D3574-Data!D3573</f>
        <v>2.0300000000000011</v>
      </c>
      <c r="E3574" s="4">
        <f>Data!E3574-Data!E3573</f>
        <v>-8.6000000000000227</v>
      </c>
    </row>
    <row r="3575" spans="1:5" x14ac:dyDescent="0.25">
      <c r="A3575" s="1">
        <v>39990</v>
      </c>
      <c r="B3575" s="4">
        <f>Data!B3575-Data!B3574</f>
        <v>13.700000000000045</v>
      </c>
      <c r="C3575" s="4">
        <f>Data!C3575-Data!C3574</f>
        <v>6.1000000000000227</v>
      </c>
      <c r="D3575" s="4">
        <f>Data!D3575-Data!D3574</f>
        <v>0.89000000000000057</v>
      </c>
      <c r="E3575" s="4">
        <f>Data!E3575-Data!E3574</f>
        <v>-10.050000000000011</v>
      </c>
    </row>
    <row r="3576" spans="1:5" x14ac:dyDescent="0.25">
      <c r="A3576" s="1">
        <v>39993</v>
      </c>
      <c r="B3576" s="4">
        <f>Data!B3576-Data!B3575</f>
        <v>10.25</v>
      </c>
      <c r="C3576" s="4">
        <f>Data!C3576-Data!C3575</f>
        <v>0.79999999999995453</v>
      </c>
      <c r="D3576" s="4">
        <f>Data!D3576-Data!D3575</f>
        <v>-1.1500000000000057</v>
      </c>
      <c r="E3576" s="4">
        <f>Data!E3576-Data!E3575</f>
        <v>9.25</v>
      </c>
    </row>
    <row r="3577" spans="1:5" x14ac:dyDescent="0.25">
      <c r="A3577" s="1">
        <v>39994</v>
      </c>
      <c r="B3577" s="4">
        <f>Data!B3577-Data!B3576</f>
        <v>-3.3500000000000227</v>
      </c>
      <c r="C3577" s="4">
        <f>Data!C3577-Data!C3576</f>
        <v>0.95000000000004547</v>
      </c>
      <c r="D3577" s="4">
        <f>Data!D3577-Data!D3576</f>
        <v>-0.15999999999999659</v>
      </c>
      <c r="E3577" s="4">
        <f>Data!E3577-Data!E3576</f>
        <v>-6.3499999999999659</v>
      </c>
    </row>
    <row r="3578" spans="1:5" x14ac:dyDescent="0.25">
      <c r="A3578" s="1">
        <v>39995</v>
      </c>
      <c r="B3578" s="4">
        <f>Data!B3578-Data!B3577</f>
        <v>10</v>
      </c>
      <c r="C3578" s="4">
        <f>Data!C3578-Data!C3577</f>
        <v>5.5999999999999659</v>
      </c>
      <c r="D3578" s="4">
        <f>Data!D3578-Data!D3577</f>
        <v>-0.37000000000000455</v>
      </c>
      <c r="E3578" s="4">
        <f>Data!E3578-Data!E3577</f>
        <v>4.1999999999999886</v>
      </c>
    </row>
    <row r="3579" spans="1:5" x14ac:dyDescent="0.25">
      <c r="A3579" s="1">
        <v>39996</v>
      </c>
      <c r="B3579" s="4">
        <f>Data!B3579-Data!B3578</f>
        <v>-0.75</v>
      </c>
      <c r="C3579" s="4">
        <f>Data!C3579-Data!C3578</f>
        <v>-2.3999999999999773</v>
      </c>
      <c r="D3579" s="4">
        <f>Data!D3579-Data!D3578</f>
        <v>2.25</v>
      </c>
      <c r="E3579" s="4">
        <f>Data!E3579-Data!E3578</f>
        <v>25.149999999999977</v>
      </c>
    </row>
    <row r="3580" spans="1:5" x14ac:dyDescent="0.25">
      <c r="A3580" s="1">
        <v>39997</v>
      </c>
      <c r="B3580" s="4">
        <f>Data!B3580-Data!B3579</f>
        <v>9.6999999999999318</v>
      </c>
      <c r="C3580" s="4">
        <f>Data!C3580-Data!C3579</f>
        <v>2.8999999999999773</v>
      </c>
      <c r="D3580" s="4">
        <f>Data!D3580-Data!D3579</f>
        <v>1.6599999999999966</v>
      </c>
      <c r="E3580" s="4">
        <f>Data!E3580-Data!E3579</f>
        <v>18.150000000000034</v>
      </c>
    </row>
    <row r="3581" spans="1:5" x14ac:dyDescent="0.25">
      <c r="A3581" s="1">
        <v>40000</v>
      </c>
      <c r="B3581" s="4">
        <f>Data!B3581-Data!B3580</f>
        <v>-29.699999999999932</v>
      </c>
      <c r="C3581" s="4">
        <f>Data!C3581-Data!C3580</f>
        <v>2.6999999999999886</v>
      </c>
      <c r="D3581" s="4">
        <f>Data!D3581-Data!D3580</f>
        <v>-8.1799999999999926</v>
      </c>
      <c r="E3581" s="4">
        <f>Data!E3581-Data!E3580</f>
        <v>-41.850000000000023</v>
      </c>
    </row>
    <row r="3582" spans="1:5" x14ac:dyDescent="0.25">
      <c r="A3582" s="1">
        <v>40001</v>
      </c>
      <c r="B3582" s="4">
        <f>Data!B3582-Data!B3581</f>
        <v>18.850000000000023</v>
      </c>
      <c r="C3582" s="4">
        <f>Data!C3582-Data!C3581</f>
        <v>-2.1999999999999886</v>
      </c>
      <c r="D3582" s="4">
        <f>Data!D3582-Data!D3581</f>
        <v>-1.0300000000000011</v>
      </c>
      <c r="E3582" s="4">
        <f>Data!E3582-Data!E3581</f>
        <v>1.6500000000000341</v>
      </c>
    </row>
    <row r="3583" spans="1:5" x14ac:dyDescent="0.25">
      <c r="A3583" s="1">
        <v>40002</v>
      </c>
      <c r="B3583" s="4">
        <f>Data!B3583-Data!B3582</f>
        <v>19.449999999999932</v>
      </c>
      <c r="C3583" s="4">
        <f>Data!C3583-Data!C3582</f>
        <v>-4.25</v>
      </c>
      <c r="D3583" s="4">
        <f>Data!D3583-Data!D3582</f>
        <v>-1.0100000000000051</v>
      </c>
      <c r="E3583" s="4">
        <f>Data!E3583-Data!E3582</f>
        <v>-35.550000000000011</v>
      </c>
    </row>
    <row r="3584" spans="1:5" x14ac:dyDescent="0.25">
      <c r="A3584" s="1">
        <v>40003</v>
      </c>
      <c r="B3584" s="4">
        <f>Data!B3584-Data!B3583</f>
        <v>3.2000000000000455</v>
      </c>
      <c r="C3584" s="4">
        <f>Data!C3584-Data!C3583</f>
        <v>-3.5500000000000114</v>
      </c>
      <c r="D3584" s="4">
        <f>Data!D3584-Data!D3583</f>
        <v>1.8400000000000034</v>
      </c>
      <c r="E3584" s="4">
        <f>Data!E3584-Data!E3583</f>
        <v>1.6499999999999773</v>
      </c>
    </row>
    <row r="3585" spans="1:5" x14ac:dyDescent="0.25">
      <c r="A3585" s="1">
        <v>40004</v>
      </c>
      <c r="B3585" s="4">
        <f>Data!B3585-Data!B3584</f>
        <v>-10.649999999999977</v>
      </c>
      <c r="C3585" s="4">
        <f>Data!C3585-Data!C3584</f>
        <v>0.60000000000002274</v>
      </c>
      <c r="D3585" s="4">
        <f>Data!D3585-Data!D3584</f>
        <v>-3.2099999999999937</v>
      </c>
      <c r="E3585" s="4">
        <f>Data!E3585-Data!E3584</f>
        <v>-10.800000000000011</v>
      </c>
    </row>
    <row r="3586" spans="1:5" x14ac:dyDescent="0.25">
      <c r="A3586" s="1">
        <v>40007</v>
      </c>
      <c r="B3586" s="4">
        <f>Data!B3586-Data!B3585</f>
        <v>-29.75</v>
      </c>
      <c r="C3586" s="4">
        <f>Data!C3586-Data!C3585</f>
        <v>-3.3000000000000114</v>
      </c>
      <c r="D3586" s="4">
        <f>Data!D3586-Data!D3585</f>
        <v>-2</v>
      </c>
      <c r="E3586" s="4">
        <f>Data!E3586-Data!E3585</f>
        <v>-14.5</v>
      </c>
    </row>
    <row r="3587" spans="1:5" x14ac:dyDescent="0.25">
      <c r="A3587" s="1">
        <v>40008</v>
      </c>
      <c r="B3587" s="4">
        <f>Data!B3587-Data!B3586</f>
        <v>-5.0000000000068212E-2</v>
      </c>
      <c r="C3587" s="4">
        <f>Data!C3587-Data!C3586</f>
        <v>6.1999999999999886</v>
      </c>
      <c r="D3587" s="4">
        <f>Data!D3587-Data!D3586</f>
        <v>1.3999999999999915</v>
      </c>
      <c r="E3587" s="4">
        <f>Data!E3587-Data!E3586</f>
        <v>19.300000000000011</v>
      </c>
    </row>
    <row r="3588" spans="1:5" x14ac:dyDescent="0.25">
      <c r="A3588" s="1">
        <v>40009</v>
      </c>
      <c r="B3588" s="4">
        <f>Data!B3588-Data!B3587</f>
        <v>-3</v>
      </c>
      <c r="C3588" s="4">
        <f>Data!C3588-Data!C3587</f>
        <v>0.5</v>
      </c>
      <c r="D3588" s="4">
        <f>Data!D3588-Data!D3587</f>
        <v>4.2400000000000091</v>
      </c>
      <c r="E3588" s="4">
        <f>Data!E3588-Data!E3587</f>
        <v>22</v>
      </c>
    </row>
    <row r="3589" spans="1:5" x14ac:dyDescent="0.25">
      <c r="A3589" s="1">
        <v>40010</v>
      </c>
      <c r="B3589" s="4">
        <f>Data!B3589-Data!B3588</f>
        <v>-9.3999999999999773</v>
      </c>
      <c r="C3589" s="4">
        <f>Data!C3589-Data!C3588</f>
        <v>-3.0999999999999659</v>
      </c>
      <c r="D3589" s="4">
        <f>Data!D3589-Data!D3588</f>
        <v>-1.0700000000000074</v>
      </c>
      <c r="E3589" s="4">
        <f>Data!E3589-Data!E3588</f>
        <v>4.9000000000000341</v>
      </c>
    </row>
    <row r="3590" spans="1:5" x14ac:dyDescent="0.25">
      <c r="A3590" s="1">
        <v>40011</v>
      </c>
      <c r="B3590" s="4">
        <f>Data!B3590-Data!B3589</f>
        <v>13.950000000000045</v>
      </c>
      <c r="C3590" s="4">
        <f>Data!C3590-Data!C3589</f>
        <v>0.5</v>
      </c>
      <c r="D3590" s="4">
        <f>Data!D3590-Data!D3589</f>
        <v>5.2999999999999972</v>
      </c>
      <c r="E3590" s="4">
        <f>Data!E3590-Data!E3589</f>
        <v>7.6499999999999773</v>
      </c>
    </row>
    <row r="3591" spans="1:5" x14ac:dyDescent="0.25">
      <c r="A3591" s="1">
        <v>40014</v>
      </c>
      <c r="B3591" s="4">
        <f>Data!B3591-Data!B3590</f>
        <v>21.25</v>
      </c>
      <c r="C3591" s="4">
        <f>Data!C3591-Data!C3590</f>
        <v>-0.5</v>
      </c>
      <c r="D3591" s="4">
        <f>Data!D3591-Data!D3590</f>
        <v>0.79000000000000625</v>
      </c>
      <c r="E3591" s="4">
        <f>Data!E3591-Data!E3590</f>
        <v>-1.6499999999999773</v>
      </c>
    </row>
    <row r="3592" spans="1:5" x14ac:dyDescent="0.25">
      <c r="A3592" s="1">
        <v>40015</v>
      </c>
      <c r="B3592" s="4">
        <f>Data!B3592-Data!B3591</f>
        <v>-1.4000000000000909</v>
      </c>
      <c r="C3592" s="4">
        <f>Data!C3592-Data!C3591</f>
        <v>3</v>
      </c>
      <c r="D3592" s="4">
        <f>Data!D3592-Data!D3591</f>
        <v>-2.6200000000000045</v>
      </c>
      <c r="E3592" s="4">
        <f>Data!E3592-Data!E3591</f>
        <v>20.649999999999977</v>
      </c>
    </row>
    <row r="3593" spans="1:5" x14ac:dyDescent="0.25">
      <c r="A3593" s="1">
        <v>40016</v>
      </c>
      <c r="B3593" s="4">
        <f>Data!B3593-Data!B3592</f>
        <v>-39.049999999999955</v>
      </c>
      <c r="C3593" s="4">
        <f>Data!C3593-Data!C3592</f>
        <v>-0.80000000000001137</v>
      </c>
      <c r="D3593" s="4">
        <f>Data!D3593-Data!D3592</f>
        <v>-0.81999999999999318</v>
      </c>
      <c r="E3593" s="4">
        <f>Data!E3593-Data!E3592</f>
        <v>-13.449999999999989</v>
      </c>
    </row>
    <row r="3594" spans="1:5" x14ac:dyDescent="0.25">
      <c r="A3594" s="1">
        <v>40017</v>
      </c>
      <c r="B3594" s="4">
        <f>Data!B3594-Data!B3593</f>
        <v>35.899999999999977</v>
      </c>
      <c r="C3594" s="4">
        <f>Data!C3594-Data!C3593</f>
        <v>7.1000000000000227</v>
      </c>
      <c r="D3594" s="4">
        <f>Data!D3594-Data!D3593</f>
        <v>2.3599999999999994</v>
      </c>
      <c r="E3594" s="4">
        <f>Data!E3594-Data!E3593</f>
        <v>16.449999999999989</v>
      </c>
    </row>
    <row r="3595" spans="1:5" x14ac:dyDescent="0.25">
      <c r="A3595" s="1">
        <v>40018</v>
      </c>
      <c r="B3595" s="4">
        <f>Data!B3595-Data!B3594</f>
        <v>28.950000000000045</v>
      </c>
      <c r="C3595" s="4">
        <f>Data!C3595-Data!C3594</f>
        <v>6</v>
      </c>
      <c r="D3595" s="4">
        <f>Data!D3595-Data!D3594</f>
        <v>2.7000000000000028</v>
      </c>
      <c r="E3595" s="4">
        <f>Data!E3595-Data!E3594</f>
        <v>25.149999999999977</v>
      </c>
    </row>
    <row r="3596" spans="1:5" x14ac:dyDescent="0.25">
      <c r="A3596" s="1">
        <v>40021</v>
      </c>
      <c r="B3596" s="4">
        <f>Data!B3596-Data!B3595</f>
        <v>4.9999999999954525E-2</v>
      </c>
      <c r="C3596" s="4">
        <f>Data!C3596-Data!C3595</f>
        <v>16.649999999999977</v>
      </c>
      <c r="D3596" s="4">
        <f>Data!D3596-Data!D3595</f>
        <v>6.1999999999999886</v>
      </c>
      <c r="E3596" s="4">
        <f>Data!E3596-Data!E3595</f>
        <v>17.450000000000045</v>
      </c>
    </row>
    <row r="3597" spans="1:5" x14ac:dyDescent="0.25">
      <c r="A3597" s="1">
        <v>40022</v>
      </c>
      <c r="B3597" s="4">
        <f>Data!B3597-Data!B3596</f>
        <v>-13.649999999999977</v>
      </c>
      <c r="C3597" s="4">
        <f>Data!C3597-Data!C3596</f>
        <v>-21.75</v>
      </c>
      <c r="D3597" s="4">
        <f>Data!D3597-Data!D3596</f>
        <v>2.75</v>
      </c>
      <c r="E3597" s="4">
        <f>Data!E3597-Data!E3596</f>
        <v>11.599999999999966</v>
      </c>
    </row>
    <row r="3598" spans="1:5" x14ac:dyDescent="0.25">
      <c r="A3598" s="1">
        <v>40023</v>
      </c>
      <c r="B3598" s="4">
        <f>Data!B3598-Data!B3597</f>
        <v>1.3999999999999773</v>
      </c>
      <c r="C3598" s="4">
        <f>Data!C3598-Data!C3597</f>
        <v>-8.9499999999999886</v>
      </c>
      <c r="D3598" s="4">
        <f>Data!D3598-Data!D3597</f>
        <v>3.5600000000000023</v>
      </c>
      <c r="E3598" s="4">
        <f>Data!E3598-Data!E3597</f>
        <v>-27.050000000000011</v>
      </c>
    </row>
    <row r="3599" spans="1:5" x14ac:dyDescent="0.25">
      <c r="A3599" s="1">
        <v>40024</v>
      </c>
      <c r="B3599" s="4">
        <f>Data!B3599-Data!B3598</f>
        <v>20.75</v>
      </c>
      <c r="C3599" s="4">
        <f>Data!C3599-Data!C3598</f>
        <v>13.800000000000011</v>
      </c>
      <c r="D3599" s="4">
        <f>Data!D3599-Data!D3598</f>
        <v>-0.82999999999999829</v>
      </c>
      <c r="E3599" s="4">
        <f>Data!E3599-Data!E3598</f>
        <v>11.200000000000045</v>
      </c>
    </row>
    <row r="3600" spans="1:5" x14ac:dyDescent="0.25">
      <c r="A3600" s="1">
        <v>40025</v>
      </c>
      <c r="B3600" s="4">
        <f>Data!B3600-Data!B3599</f>
        <v>-6.3500000000000227</v>
      </c>
      <c r="C3600" s="4">
        <f>Data!C3600-Data!C3599</f>
        <v>9.3499999999999659</v>
      </c>
      <c r="D3600" s="4">
        <f>Data!D3600-Data!D3599</f>
        <v>0.79000000000000625</v>
      </c>
      <c r="E3600" s="4">
        <f>Data!E3600-Data!E3599</f>
        <v>9.5999999999999659</v>
      </c>
    </row>
    <row r="3601" spans="1:5" x14ac:dyDescent="0.25">
      <c r="A3601" s="1">
        <v>40028</v>
      </c>
      <c r="B3601" s="4">
        <f>Data!B3601-Data!B3600</f>
        <v>-0.69999999999993179</v>
      </c>
      <c r="C3601" s="4">
        <f>Data!C3601-Data!C3600</f>
        <v>-6.5500000000000114</v>
      </c>
      <c r="D3601" s="4">
        <f>Data!D3601-Data!D3600</f>
        <v>5.4199999999999875</v>
      </c>
      <c r="E3601" s="4">
        <f>Data!E3601-Data!E3600</f>
        <v>20.900000000000034</v>
      </c>
    </row>
    <row r="3602" spans="1:5" x14ac:dyDescent="0.25">
      <c r="A3602" s="1">
        <v>40029</v>
      </c>
      <c r="B3602" s="4">
        <f>Data!B3602-Data!B3601</f>
        <v>-2.75</v>
      </c>
      <c r="C3602" s="4">
        <f>Data!C3602-Data!C3601</f>
        <v>9.4000000000000341</v>
      </c>
      <c r="D3602" s="4">
        <f>Data!D3602-Data!D3601</f>
        <v>-5.789999999999992</v>
      </c>
      <c r="E3602" s="4">
        <f>Data!E3602-Data!E3601</f>
        <v>-8.5500000000000114</v>
      </c>
    </row>
    <row r="3603" spans="1:5" x14ac:dyDescent="0.25">
      <c r="A3603" s="1">
        <v>40030</v>
      </c>
      <c r="B3603" s="4">
        <f>Data!B3603-Data!B3602</f>
        <v>6.0499999999999545</v>
      </c>
      <c r="C3603" s="4">
        <f>Data!C3603-Data!C3602</f>
        <v>-3.8000000000000114</v>
      </c>
      <c r="D3603" s="4">
        <f>Data!D3603-Data!D3602</f>
        <v>1.3700000000000045</v>
      </c>
      <c r="E3603" s="4">
        <f>Data!E3603-Data!E3602</f>
        <v>-1.9499999999999886</v>
      </c>
    </row>
    <row r="3604" spans="1:5" x14ac:dyDescent="0.25">
      <c r="A3604" s="1">
        <v>40031</v>
      </c>
      <c r="B3604" s="4">
        <f>Data!B3604-Data!B3603</f>
        <v>-17.299999999999955</v>
      </c>
      <c r="C3604" s="4">
        <f>Data!C3604-Data!C3603</f>
        <v>-11.050000000000011</v>
      </c>
      <c r="D3604" s="4">
        <f>Data!D3604-Data!D3603</f>
        <v>-2.4699999999999989</v>
      </c>
      <c r="E3604" s="4">
        <f>Data!E3604-Data!E3603</f>
        <v>-18.300000000000011</v>
      </c>
    </row>
    <row r="3605" spans="1:5" x14ac:dyDescent="0.25">
      <c r="A3605" s="1">
        <v>40032</v>
      </c>
      <c r="B3605" s="4">
        <f>Data!B3605-Data!B3604</f>
        <v>-10.100000000000023</v>
      </c>
      <c r="C3605" s="4">
        <f>Data!C3605-Data!C3604</f>
        <v>-9.3499999999999659</v>
      </c>
      <c r="D3605" s="4">
        <f>Data!D3605-Data!D3604</f>
        <v>-5.9300000000000068</v>
      </c>
      <c r="E3605" s="4">
        <f>Data!E3605-Data!E3604</f>
        <v>1.3999999999999773</v>
      </c>
    </row>
    <row r="3606" spans="1:5" x14ac:dyDescent="0.25">
      <c r="A3606" s="1">
        <v>40035</v>
      </c>
      <c r="B3606" s="4">
        <f>Data!B3606-Data!B3605</f>
        <v>-14.549999999999955</v>
      </c>
      <c r="C3606" s="4">
        <f>Data!C3606-Data!C3605</f>
        <v>-9.4000000000000341</v>
      </c>
      <c r="D3606" s="4">
        <f>Data!D3606-Data!D3605</f>
        <v>2.5</v>
      </c>
      <c r="E3606" s="4">
        <f>Data!E3606-Data!E3605</f>
        <v>-0.19999999999998863</v>
      </c>
    </row>
    <row r="3607" spans="1:5" x14ac:dyDescent="0.25">
      <c r="A3607" s="1">
        <v>40036</v>
      </c>
      <c r="B3607" s="4">
        <f>Data!B3607-Data!B3606</f>
        <v>23.5</v>
      </c>
      <c r="C3607" s="4">
        <f>Data!C3607-Data!C3606</f>
        <v>2.6999999999999886</v>
      </c>
      <c r="D3607" s="4">
        <f>Data!D3607-Data!D3606</f>
        <v>2.1800000000000068</v>
      </c>
      <c r="E3607" s="4">
        <f>Data!E3607-Data!E3606</f>
        <v>7.1499999999999773</v>
      </c>
    </row>
    <row r="3608" spans="1:5" x14ac:dyDescent="0.25">
      <c r="A3608" s="1">
        <v>40037</v>
      </c>
      <c r="B3608" s="4">
        <f>Data!B3608-Data!B3607</f>
        <v>-4.5500000000000682</v>
      </c>
      <c r="C3608" s="4">
        <f>Data!C3608-Data!C3607</f>
        <v>-6.0999999999999659</v>
      </c>
      <c r="D3608" s="4">
        <f>Data!D3608-Data!D3607</f>
        <v>-1.9200000000000017</v>
      </c>
      <c r="E3608" s="4">
        <f>Data!E3608-Data!E3607</f>
        <v>-19.449999999999989</v>
      </c>
    </row>
    <row r="3609" spans="1:5" x14ac:dyDescent="0.25">
      <c r="A3609" s="1">
        <v>40038</v>
      </c>
      <c r="B3609" s="4">
        <f>Data!B3609-Data!B3608</f>
        <v>7.1000000000000227</v>
      </c>
      <c r="C3609" s="4">
        <f>Data!C3609-Data!C3608</f>
        <v>6.25</v>
      </c>
      <c r="D3609" s="4">
        <f>Data!D3609-Data!D3608</f>
        <v>2.8499999999999943</v>
      </c>
      <c r="E3609" s="4">
        <f>Data!E3609-Data!E3608</f>
        <v>26.800000000000011</v>
      </c>
    </row>
    <row r="3610" spans="1:5" x14ac:dyDescent="0.25">
      <c r="A3610" s="1">
        <v>40039</v>
      </c>
      <c r="B3610" s="4">
        <f>Data!B3610-Data!B3609</f>
        <v>-3.2000000000000455</v>
      </c>
      <c r="C3610" s="4">
        <f>Data!C3610-Data!C3609</f>
        <v>-6.8500000000000227</v>
      </c>
      <c r="D3610" s="4">
        <f>Data!D3610-Data!D3609</f>
        <v>-1.0000000000005116E-2</v>
      </c>
      <c r="E3610" s="4">
        <f>Data!E3610-Data!E3609</f>
        <v>-0.75</v>
      </c>
    </row>
    <row r="3611" spans="1:5" x14ac:dyDescent="0.25">
      <c r="A3611" s="1">
        <v>40042</v>
      </c>
      <c r="B3611" s="4">
        <f>Data!B3611-Data!B3610</f>
        <v>-8.75</v>
      </c>
      <c r="C3611" s="4">
        <f>Data!C3611-Data!C3610</f>
        <v>-7</v>
      </c>
      <c r="D3611" s="4">
        <f>Data!D3611-Data!D3610</f>
        <v>-3.019999999999996</v>
      </c>
      <c r="E3611" s="4">
        <f>Data!E3611-Data!E3610</f>
        <v>-32.050000000000011</v>
      </c>
    </row>
    <row r="3612" spans="1:5" x14ac:dyDescent="0.25">
      <c r="A3612" s="1">
        <v>40043</v>
      </c>
      <c r="B3612" s="4">
        <f>Data!B3612-Data!B3611</f>
        <v>-0.89999999999997726</v>
      </c>
      <c r="C3612" s="4">
        <f>Data!C3612-Data!C3611</f>
        <v>8.6000000000000227</v>
      </c>
      <c r="D3612" s="4">
        <f>Data!D3612-Data!D3611</f>
        <v>0.96000000000000796</v>
      </c>
      <c r="E3612" s="4">
        <f>Data!E3612-Data!E3611</f>
        <v>13.75</v>
      </c>
    </row>
    <row r="3613" spans="1:5" x14ac:dyDescent="0.25">
      <c r="A3613" s="1">
        <v>40044</v>
      </c>
      <c r="B3613" s="4">
        <f>Data!B3613-Data!B3612</f>
        <v>8.1499999999999773</v>
      </c>
      <c r="C3613" s="4">
        <f>Data!C3613-Data!C3612</f>
        <v>-1.5500000000000114</v>
      </c>
      <c r="D3613" s="4">
        <f>Data!D3613-Data!D3612</f>
        <v>-1.0700000000000074</v>
      </c>
      <c r="E3613" s="4">
        <f>Data!E3613-Data!E3612</f>
        <v>-17.75</v>
      </c>
    </row>
    <row r="3614" spans="1:5" x14ac:dyDescent="0.25">
      <c r="A3614" s="1">
        <v>40045</v>
      </c>
      <c r="B3614" s="4">
        <f>Data!B3614-Data!B3613</f>
        <v>2</v>
      </c>
      <c r="C3614" s="4">
        <f>Data!C3614-Data!C3613</f>
        <v>0.55000000000001137</v>
      </c>
      <c r="D3614" s="4">
        <f>Data!D3614-Data!D3613</f>
        <v>3.0400000000000063</v>
      </c>
      <c r="E3614" s="4">
        <f>Data!E3614-Data!E3613</f>
        <v>8.5500000000000114</v>
      </c>
    </row>
    <row r="3615" spans="1:5" x14ac:dyDescent="0.25">
      <c r="A3615" s="1">
        <v>40046</v>
      </c>
      <c r="B3615" s="4">
        <f>Data!B3615-Data!B3614</f>
        <v>0.95000000000004547</v>
      </c>
      <c r="C3615" s="4">
        <f>Data!C3615-Data!C3614</f>
        <v>3.3000000000000114</v>
      </c>
      <c r="D3615" s="4">
        <f>Data!D3615-Data!D3614</f>
        <v>1.8900000000000006</v>
      </c>
      <c r="E3615" s="4">
        <f>Data!E3615-Data!E3614</f>
        <v>2.6499999999999773</v>
      </c>
    </row>
    <row r="3616" spans="1:5" x14ac:dyDescent="0.25">
      <c r="A3616" s="1">
        <v>40049</v>
      </c>
      <c r="B3616" s="4">
        <f>Data!B3616-Data!B3615</f>
        <v>3.5</v>
      </c>
      <c r="C3616" s="4">
        <f>Data!C3616-Data!C3615</f>
        <v>8.3499999999999659</v>
      </c>
      <c r="D3616" s="4">
        <f>Data!D3616-Data!D3615</f>
        <v>1.8199999999999932</v>
      </c>
      <c r="E3616" s="4">
        <f>Data!E3616-Data!E3615</f>
        <v>13.25</v>
      </c>
    </row>
    <row r="3617" spans="1:5" x14ac:dyDescent="0.25">
      <c r="A3617" s="1">
        <v>40050</v>
      </c>
      <c r="B3617" s="4">
        <f>Data!B3617-Data!B3616</f>
        <v>1.7999999999999545</v>
      </c>
      <c r="C3617" s="4">
        <f>Data!C3617-Data!C3616</f>
        <v>0.19999999999998863</v>
      </c>
      <c r="D3617" s="4">
        <f>Data!D3617-Data!D3616</f>
        <v>-0.84999999999999432</v>
      </c>
      <c r="E3617" s="4">
        <f>Data!E3617-Data!E3616</f>
        <v>-0.34999999999996589</v>
      </c>
    </row>
    <row r="3618" spans="1:5" x14ac:dyDescent="0.25">
      <c r="A3618" s="1">
        <v>40051</v>
      </c>
      <c r="B3618" s="4">
        <f>Data!B3618-Data!B3617</f>
        <v>17.950000000000045</v>
      </c>
      <c r="C3618" s="4">
        <f>Data!C3618-Data!C3617</f>
        <v>-6.1499999999999773</v>
      </c>
      <c r="D3618" s="4">
        <f>Data!D3618-Data!D3617</f>
        <v>2.1500000000000057</v>
      </c>
      <c r="E3618" s="4">
        <f>Data!E3618-Data!E3617</f>
        <v>2.25</v>
      </c>
    </row>
    <row r="3619" spans="1:5" x14ac:dyDescent="0.25">
      <c r="A3619" s="1">
        <v>40052</v>
      </c>
      <c r="B3619" s="4">
        <f>Data!B3619-Data!B3618</f>
        <v>-9.7999999999999545</v>
      </c>
      <c r="C3619" s="4">
        <f>Data!C3619-Data!C3618</f>
        <v>-6.1000000000000227</v>
      </c>
      <c r="D3619" s="4">
        <f>Data!D3619-Data!D3618</f>
        <v>2.1899999999999977</v>
      </c>
      <c r="E3619" s="4">
        <f>Data!E3619-Data!E3618</f>
        <v>-23.650000000000034</v>
      </c>
    </row>
    <row r="3620" spans="1:5" x14ac:dyDescent="0.25">
      <c r="A3620" s="1">
        <v>40053</v>
      </c>
      <c r="B3620" s="4">
        <f>Data!B3620-Data!B3619</f>
        <v>-0.30000000000006821</v>
      </c>
      <c r="C3620" s="4">
        <f>Data!C3620-Data!C3619</f>
        <v>4.1000000000000227</v>
      </c>
      <c r="D3620" s="4">
        <f>Data!D3620-Data!D3619</f>
        <v>-1.7800000000000011</v>
      </c>
      <c r="E3620" s="4">
        <f>Data!E3620-Data!E3619</f>
        <v>2.2000000000000455</v>
      </c>
    </row>
    <row r="3621" spans="1:5" x14ac:dyDescent="0.25">
      <c r="A3621" s="1">
        <v>40056</v>
      </c>
      <c r="B3621" s="4">
        <f>Data!B3621-Data!B3620</f>
        <v>-21</v>
      </c>
      <c r="C3621" s="4">
        <f>Data!C3621-Data!C3620</f>
        <v>-0.89999999999997726</v>
      </c>
      <c r="D3621" s="4">
        <f>Data!D3621-Data!D3620</f>
        <v>-2.8800000000000097</v>
      </c>
      <c r="E3621" s="4">
        <f>Data!E3621-Data!E3620</f>
        <v>-14.300000000000011</v>
      </c>
    </row>
    <row r="3622" spans="1:5" x14ac:dyDescent="0.25">
      <c r="A3622" s="1">
        <v>40057</v>
      </c>
      <c r="B3622" s="4">
        <f>Data!B3622-Data!B3621</f>
        <v>-9.5499999999999545</v>
      </c>
      <c r="C3622" s="4">
        <f>Data!C3622-Data!C3621</f>
        <v>1.8499999999999659</v>
      </c>
      <c r="D3622" s="4">
        <f>Data!D3622-Data!D3621</f>
        <v>-0.70000000000000284</v>
      </c>
      <c r="E3622" s="4">
        <f>Data!E3622-Data!E3621</f>
        <v>-6.8500000000000227</v>
      </c>
    </row>
    <row r="3623" spans="1:5" x14ac:dyDescent="0.25">
      <c r="A3623" s="1">
        <v>40058</v>
      </c>
      <c r="B3623" s="4">
        <f>Data!B3623-Data!B3622</f>
        <v>-5.25</v>
      </c>
      <c r="C3623" s="4">
        <f>Data!C3623-Data!C3622</f>
        <v>5.25</v>
      </c>
      <c r="D3623" s="4">
        <f>Data!D3623-Data!D3622</f>
        <v>-1.7199999999999989</v>
      </c>
      <c r="E3623" s="4">
        <f>Data!E3623-Data!E3622</f>
        <v>-1</v>
      </c>
    </row>
    <row r="3624" spans="1:5" x14ac:dyDescent="0.25">
      <c r="A3624" s="1">
        <v>40059</v>
      </c>
      <c r="B3624" s="4">
        <f>Data!B3624-Data!B3623</f>
        <v>-14.399999999999977</v>
      </c>
      <c r="C3624" s="4">
        <f>Data!C3624-Data!C3623</f>
        <v>0</v>
      </c>
      <c r="D3624" s="4">
        <f>Data!D3624-Data!D3623</f>
        <v>-1.6599999999999966</v>
      </c>
      <c r="E3624" s="4">
        <f>Data!E3624-Data!E3623</f>
        <v>4.1500000000000341</v>
      </c>
    </row>
    <row r="3625" spans="1:5" x14ac:dyDescent="0.25">
      <c r="A3625" s="1">
        <v>40060</v>
      </c>
      <c r="B3625" s="4">
        <f>Data!B3625-Data!B3624</f>
        <v>7.2999999999999545</v>
      </c>
      <c r="C3625" s="4">
        <f>Data!C3625-Data!C3624</f>
        <v>6.1500000000000341</v>
      </c>
      <c r="D3625" s="4">
        <f>Data!D3625-Data!D3624</f>
        <v>2.6200000000000045</v>
      </c>
      <c r="E3625" s="4">
        <f>Data!E3625-Data!E3624</f>
        <v>9.5499999999999545</v>
      </c>
    </row>
    <row r="3626" spans="1:5" x14ac:dyDescent="0.25">
      <c r="A3626" s="1">
        <v>40063</v>
      </c>
      <c r="B3626" s="4">
        <f>Data!B3626-Data!B3625</f>
        <v>20.549999999999955</v>
      </c>
      <c r="C3626" s="4">
        <f>Data!C3626-Data!C3625</f>
        <v>0.89999999999997726</v>
      </c>
      <c r="D3626" s="4">
        <f>Data!D3626-Data!D3625</f>
        <v>2.6499999999999915</v>
      </c>
      <c r="E3626" s="4">
        <f>Data!E3626-Data!E3625</f>
        <v>11.700000000000045</v>
      </c>
    </row>
    <row r="3627" spans="1:5" x14ac:dyDescent="0.25">
      <c r="A3627" s="1">
        <v>40064</v>
      </c>
      <c r="B3627" s="4">
        <f>Data!B3627-Data!B3626</f>
        <v>2.0500000000000682</v>
      </c>
      <c r="C3627" s="4">
        <f>Data!C3627-Data!C3626</f>
        <v>-7.3000000000000114</v>
      </c>
      <c r="D3627" s="4">
        <f>Data!D3627-Data!D3626</f>
        <v>-3.9099999999999966</v>
      </c>
      <c r="E3627" s="4">
        <f>Data!E3627-Data!E3626</f>
        <v>14.299999999999955</v>
      </c>
    </row>
    <row r="3628" spans="1:5" x14ac:dyDescent="0.25">
      <c r="A3628" s="1">
        <v>40065</v>
      </c>
      <c r="B3628" s="4">
        <f>Data!B3628-Data!B3627</f>
        <v>-3.1000000000000227</v>
      </c>
      <c r="C3628" s="4">
        <f>Data!C3628-Data!C3627</f>
        <v>-1.25</v>
      </c>
      <c r="D3628" s="4">
        <f>Data!D3628-Data!D3627</f>
        <v>1.1500000000000057</v>
      </c>
      <c r="E3628" s="4">
        <f>Data!E3628-Data!E3627</f>
        <v>3.75</v>
      </c>
    </row>
    <row r="3629" spans="1:5" x14ac:dyDescent="0.25">
      <c r="A3629" s="1">
        <v>40066</v>
      </c>
      <c r="B3629" s="4">
        <f>Data!B3629-Data!B3628</f>
        <v>28.899999999999977</v>
      </c>
      <c r="C3629" s="4">
        <f>Data!C3629-Data!C3628</f>
        <v>-3.3999999999999773</v>
      </c>
      <c r="D3629" s="4">
        <f>Data!D3629-Data!D3628</f>
        <v>-0.6600000000000108</v>
      </c>
      <c r="E3629" s="4">
        <f>Data!E3629-Data!E3628</f>
        <v>10.450000000000045</v>
      </c>
    </row>
    <row r="3630" spans="1:5" x14ac:dyDescent="0.25">
      <c r="A3630" s="1">
        <v>40067</v>
      </c>
      <c r="B3630" s="4">
        <f>Data!B3630-Data!B3629</f>
        <v>-11.899999999999977</v>
      </c>
      <c r="C3630" s="4">
        <f>Data!C3630-Data!C3629</f>
        <v>-6.1000000000000227</v>
      </c>
      <c r="D3630" s="4">
        <f>Data!D3630-Data!D3629</f>
        <v>-1.1299999999999955</v>
      </c>
      <c r="E3630" s="4">
        <f>Data!E3630-Data!E3629</f>
        <v>-1.2000000000000455</v>
      </c>
    </row>
    <row r="3631" spans="1:5" x14ac:dyDescent="0.25">
      <c r="A3631" s="1">
        <v>40070</v>
      </c>
      <c r="B3631" s="4">
        <f>Data!B3631-Data!B3630</f>
        <v>11.299999999999955</v>
      </c>
      <c r="C3631" s="4">
        <f>Data!C3631-Data!C3630</f>
        <v>4.1500000000000341</v>
      </c>
      <c r="D3631" s="4">
        <f>Data!D3631-Data!D3630</f>
        <v>-3.0000000000001137E-2</v>
      </c>
      <c r="E3631" s="4">
        <f>Data!E3631-Data!E3630</f>
        <v>9.9500000000000455</v>
      </c>
    </row>
    <row r="3632" spans="1:5" x14ac:dyDescent="0.25">
      <c r="A3632" s="1">
        <v>40071</v>
      </c>
      <c r="B3632" s="4">
        <f>Data!B3632-Data!B3631</f>
        <v>3.7000000000000455</v>
      </c>
      <c r="C3632" s="4">
        <f>Data!C3632-Data!C3631</f>
        <v>-0.80000000000001137</v>
      </c>
      <c r="D3632" s="4">
        <f>Data!D3632-Data!D3631</f>
        <v>1.0499999999999972</v>
      </c>
      <c r="E3632" s="4">
        <f>Data!E3632-Data!E3631</f>
        <v>12.149999999999977</v>
      </c>
    </row>
    <row r="3633" spans="1:5" x14ac:dyDescent="0.25">
      <c r="A3633" s="1">
        <v>40072</v>
      </c>
      <c r="B3633" s="4">
        <f>Data!B3633-Data!B3632</f>
        <v>5.75</v>
      </c>
      <c r="C3633" s="4">
        <f>Data!C3633-Data!C3632</f>
        <v>-2.3500000000000227</v>
      </c>
      <c r="D3633" s="4">
        <f>Data!D3633-Data!D3632</f>
        <v>1.960000000000008</v>
      </c>
      <c r="E3633" s="4">
        <f>Data!E3633-Data!E3632</f>
        <v>40.350000000000023</v>
      </c>
    </row>
    <row r="3634" spans="1:5" x14ac:dyDescent="0.25">
      <c r="A3634" s="1">
        <v>40073</v>
      </c>
      <c r="B3634" s="4">
        <f>Data!B3634-Data!B3633</f>
        <v>5.1499999999999773</v>
      </c>
      <c r="C3634" s="4">
        <f>Data!C3634-Data!C3633</f>
        <v>3.25</v>
      </c>
      <c r="D3634" s="4">
        <f>Data!D3634-Data!D3633</f>
        <v>0.89000000000000057</v>
      </c>
      <c r="E3634" s="4">
        <f>Data!E3634-Data!E3633</f>
        <v>-10.450000000000045</v>
      </c>
    </row>
    <row r="3635" spans="1:5" x14ac:dyDescent="0.25">
      <c r="A3635" s="1">
        <v>40074</v>
      </c>
      <c r="B3635" s="4">
        <f>Data!B3635-Data!B3634</f>
        <v>30.300000000000068</v>
      </c>
      <c r="C3635" s="4">
        <f>Data!C3635-Data!C3634</f>
        <v>0.94999999999998863</v>
      </c>
      <c r="D3635" s="4">
        <f>Data!D3635-Data!D3634</f>
        <v>-4.0000000000006253E-2</v>
      </c>
      <c r="E3635" s="4">
        <f>Data!E3635-Data!E3634</f>
        <v>-3.1000000000000227</v>
      </c>
    </row>
    <row r="3636" spans="1:5" x14ac:dyDescent="0.25">
      <c r="A3636" s="1">
        <v>40078</v>
      </c>
      <c r="B3636" s="4">
        <f>Data!B3636-Data!B3635</f>
        <v>-2.1500000000000909</v>
      </c>
      <c r="C3636" s="4">
        <f>Data!C3636-Data!C3635</f>
        <v>3.3500000000000227</v>
      </c>
      <c r="D3636" s="4">
        <f>Data!D3636-Data!D3635</f>
        <v>0.21999999999999886</v>
      </c>
      <c r="E3636" s="4">
        <f>Data!E3636-Data!E3635</f>
        <v>3.4500000000000455</v>
      </c>
    </row>
    <row r="3637" spans="1:5" x14ac:dyDescent="0.25">
      <c r="A3637" s="1">
        <v>40079</v>
      </c>
      <c r="B3637" s="4">
        <f>Data!B3637-Data!B3636</f>
        <v>4.5</v>
      </c>
      <c r="C3637" s="4">
        <f>Data!C3637-Data!C3636</f>
        <v>-6.3000000000000114</v>
      </c>
      <c r="D3637" s="4">
        <f>Data!D3637-Data!D3636</f>
        <v>-1.019999999999996</v>
      </c>
      <c r="E3637" s="4">
        <f>Data!E3637-Data!E3636</f>
        <v>-1</v>
      </c>
    </row>
    <row r="3638" spans="1:5" x14ac:dyDescent="0.25">
      <c r="A3638" s="1">
        <v>40080</v>
      </c>
      <c r="B3638" s="4">
        <f>Data!B3638-Data!B3637</f>
        <v>24.400000000000091</v>
      </c>
      <c r="C3638" s="4">
        <f>Data!C3638-Data!C3637</f>
        <v>1.5500000000000114</v>
      </c>
      <c r="D3638" s="4">
        <f>Data!D3638-Data!D3637</f>
        <v>0.54000000000000625</v>
      </c>
      <c r="E3638" s="4">
        <f>Data!E3638-Data!E3637</f>
        <v>-7.3500000000000227</v>
      </c>
    </row>
    <row r="3639" spans="1:5" x14ac:dyDescent="0.25">
      <c r="A3639" s="1">
        <v>40081</v>
      </c>
      <c r="B3639" s="4">
        <f>Data!B3639-Data!B3638</f>
        <v>93.649999999999977</v>
      </c>
      <c r="C3639" s="4">
        <f>Data!C3639-Data!C3638</f>
        <v>-0.35000000000002274</v>
      </c>
      <c r="D3639" s="4">
        <f>Data!D3639-Data!D3638</f>
        <v>-2.5900000000000034</v>
      </c>
      <c r="E3639" s="4">
        <f>Data!E3639-Data!E3638</f>
        <v>-14.649999999999977</v>
      </c>
    </row>
    <row r="3640" spans="1:5" x14ac:dyDescent="0.25">
      <c r="A3640" s="1">
        <v>40085</v>
      </c>
      <c r="B3640" s="4">
        <f>Data!B3640-Data!B3639</f>
        <v>1.75</v>
      </c>
      <c r="C3640" s="4">
        <f>Data!C3640-Data!C3639</f>
        <v>3.25</v>
      </c>
      <c r="D3640" s="4">
        <f>Data!D3640-Data!D3639</f>
        <v>2.230000000000004</v>
      </c>
      <c r="E3640" s="4">
        <f>Data!E3640-Data!E3639</f>
        <v>5.6499999999999773</v>
      </c>
    </row>
    <row r="3641" spans="1:5" x14ac:dyDescent="0.25">
      <c r="A3641" s="1">
        <v>40086</v>
      </c>
      <c r="B3641" s="4">
        <f>Data!B3641-Data!B3640</f>
        <v>0.5</v>
      </c>
      <c r="C3641" s="4">
        <f>Data!C3641-Data!C3640</f>
        <v>0.20000000000004547</v>
      </c>
      <c r="D3641" s="4">
        <f>Data!D3641-Data!D3640</f>
        <v>1.1799999999999926</v>
      </c>
      <c r="E3641" s="4">
        <f>Data!E3641-Data!E3640</f>
        <v>6.2000000000000455</v>
      </c>
    </row>
    <row r="3642" spans="1:5" x14ac:dyDescent="0.25">
      <c r="A3642" s="1">
        <v>40087</v>
      </c>
      <c r="B3642" s="4">
        <f>Data!B3642-Data!B3641</f>
        <v>-35.850000000000023</v>
      </c>
      <c r="C3642" s="4">
        <f>Data!C3642-Data!C3641</f>
        <v>2.2999999999999545</v>
      </c>
      <c r="D3642" s="4">
        <f>Data!D3642-Data!D3641</f>
        <v>-2.7800000000000011</v>
      </c>
      <c r="E3642" s="4">
        <f>Data!E3642-Data!E3641</f>
        <v>0</v>
      </c>
    </row>
    <row r="3643" spans="1:5" x14ac:dyDescent="0.25">
      <c r="A3643" s="1">
        <v>40091</v>
      </c>
      <c r="B3643" s="4">
        <f>Data!B3643-Data!B3642</f>
        <v>-31.600000000000023</v>
      </c>
      <c r="C3643" s="4">
        <f>Data!C3643-Data!C3642</f>
        <v>1.7000000000000455</v>
      </c>
      <c r="D3643" s="4">
        <f>Data!D3643-Data!D3642</f>
        <v>-1.3100000000000023</v>
      </c>
      <c r="E3643" s="4">
        <f>Data!E3643-Data!E3642</f>
        <v>-12.900000000000034</v>
      </c>
    </row>
    <row r="3644" spans="1:5" x14ac:dyDescent="0.25">
      <c r="A3644" s="1">
        <v>40092</v>
      </c>
      <c r="B3644" s="4">
        <f>Data!B3644-Data!B3643</f>
        <v>16.450000000000045</v>
      </c>
      <c r="C3644" s="4">
        <f>Data!C3644-Data!C3643</f>
        <v>14.799999999999955</v>
      </c>
      <c r="D3644" s="4">
        <f>Data!D3644-Data!D3643</f>
        <v>0.98000000000000398</v>
      </c>
      <c r="E3644" s="4">
        <f>Data!E3644-Data!E3643</f>
        <v>12.949999999999989</v>
      </c>
    </row>
    <row r="3645" spans="1:5" x14ac:dyDescent="0.25">
      <c r="A3645" s="1">
        <v>40093</v>
      </c>
      <c r="B3645" s="4">
        <f>Data!B3645-Data!B3644</f>
        <v>11.149999999999977</v>
      </c>
      <c r="C3645" s="4">
        <f>Data!C3645-Data!C3644</f>
        <v>-2.4499999999999886</v>
      </c>
      <c r="D3645" s="4">
        <f>Data!D3645-Data!D3644</f>
        <v>0.75</v>
      </c>
      <c r="E3645" s="4">
        <f>Data!E3645-Data!E3644</f>
        <v>6.3000000000000682</v>
      </c>
    </row>
    <row r="3646" spans="1:5" x14ac:dyDescent="0.25">
      <c r="A3646" s="1">
        <v>40094</v>
      </c>
      <c r="B3646" s="4">
        <f>Data!B3646-Data!B3645</f>
        <v>28.100000000000023</v>
      </c>
      <c r="C3646" s="4">
        <f>Data!C3646-Data!C3645</f>
        <v>7.6000000000000227</v>
      </c>
      <c r="D3646" s="4">
        <f>Data!D3646-Data!D3645</f>
        <v>1.1700000000000017</v>
      </c>
      <c r="E3646" s="4">
        <f>Data!E3646-Data!E3645</f>
        <v>18.399999999999977</v>
      </c>
    </row>
    <row r="3647" spans="1:5" x14ac:dyDescent="0.25">
      <c r="A3647" s="1">
        <v>40095</v>
      </c>
      <c r="B3647" s="4">
        <f>Data!B3647-Data!B3646</f>
        <v>-19.800000000000068</v>
      </c>
      <c r="C3647" s="4">
        <f>Data!C3647-Data!C3646</f>
        <v>0.25</v>
      </c>
      <c r="D3647" s="4">
        <f>Data!D3647-Data!D3646</f>
        <v>-0.43999999999999773</v>
      </c>
      <c r="E3647" s="4">
        <f>Data!E3647-Data!E3646</f>
        <v>-2.5</v>
      </c>
    </row>
    <row r="3648" spans="1:5" x14ac:dyDescent="0.25">
      <c r="A3648" s="1">
        <v>40098</v>
      </c>
      <c r="B3648" s="4">
        <f>Data!B3648-Data!B3647</f>
        <v>7.9000000000000909</v>
      </c>
      <c r="C3648" s="4">
        <f>Data!C3648-Data!C3647</f>
        <v>2.8999999999999773</v>
      </c>
      <c r="D3648" s="4">
        <f>Data!D3648-Data!D3647</f>
        <v>1.6199999999999903</v>
      </c>
      <c r="E3648" s="4">
        <f>Data!E3648-Data!E3647</f>
        <v>13.350000000000023</v>
      </c>
    </row>
    <row r="3649" spans="1:5" x14ac:dyDescent="0.25">
      <c r="A3649" s="1">
        <v>40100</v>
      </c>
      <c r="B3649" s="4">
        <f>Data!B3649-Data!B3648</f>
        <v>17.599999999999909</v>
      </c>
      <c r="C3649" s="4">
        <f>Data!C3649-Data!C3648</f>
        <v>3</v>
      </c>
      <c r="D3649" s="4">
        <f>Data!D3649-Data!D3648</f>
        <v>2.3100000000000023</v>
      </c>
      <c r="E3649" s="4">
        <f>Data!E3649-Data!E3648</f>
        <v>25.599999999999909</v>
      </c>
    </row>
    <row r="3650" spans="1:5" x14ac:dyDescent="0.25">
      <c r="A3650" s="1">
        <v>40101</v>
      </c>
      <c r="B3650" s="4">
        <f>Data!B3650-Data!B3649</f>
        <v>-16.25</v>
      </c>
      <c r="C3650" s="4">
        <f>Data!C3650-Data!C3649</f>
        <v>-4.0999999999999659</v>
      </c>
      <c r="D3650" s="4">
        <f>Data!D3650-Data!D3649</f>
        <v>2.4699999999999989</v>
      </c>
      <c r="E3650" s="4">
        <f>Data!E3650-Data!E3649</f>
        <v>3.2000000000000455</v>
      </c>
    </row>
    <row r="3651" spans="1:5" x14ac:dyDescent="0.25">
      <c r="A3651" s="1">
        <v>40102</v>
      </c>
      <c r="B3651" s="4">
        <f>Data!B3651-Data!B3650</f>
        <v>-25.049999999999955</v>
      </c>
      <c r="C3651" s="4">
        <f>Data!C3651-Data!C3650</f>
        <v>-2.4500000000000455</v>
      </c>
      <c r="D3651" s="4">
        <f>Data!D3651-Data!D3650</f>
        <v>4.4800000000000182</v>
      </c>
      <c r="E3651" s="4">
        <f>Data!E3651-Data!E3650</f>
        <v>-8.2999999999999545</v>
      </c>
    </row>
    <row r="3652" spans="1:5" x14ac:dyDescent="0.25">
      <c r="A3652" s="1">
        <v>40103</v>
      </c>
      <c r="B3652" s="4">
        <f>Data!B3652-Data!B3651</f>
        <v>4.25</v>
      </c>
      <c r="C3652" s="4">
        <f>Data!C3652-Data!C3651</f>
        <v>-1.25</v>
      </c>
      <c r="D3652" s="4">
        <f>Data!D3652-Data!D3651</f>
        <v>0.6799999999999784</v>
      </c>
      <c r="E3652" s="4">
        <f>Data!E3652-Data!E3651</f>
        <v>-3</v>
      </c>
    </row>
    <row r="3653" spans="1:5" x14ac:dyDescent="0.25">
      <c r="A3653" s="1">
        <v>40106</v>
      </c>
      <c r="B3653" s="4">
        <f>Data!B3653-Data!B3652</f>
        <v>-10.549999999999955</v>
      </c>
      <c r="C3653" s="4">
        <f>Data!C3653-Data!C3652</f>
        <v>-5</v>
      </c>
      <c r="D3653" s="4">
        <f>Data!D3653-Data!D3652</f>
        <v>-0.84000000000000341</v>
      </c>
      <c r="E3653" s="4">
        <f>Data!E3653-Data!E3652</f>
        <v>11.799999999999955</v>
      </c>
    </row>
    <row r="3654" spans="1:5" x14ac:dyDescent="0.25">
      <c r="A3654" s="1">
        <v>40107</v>
      </c>
      <c r="B3654" s="4">
        <f>Data!B3654-Data!B3653</f>
        <v>-22.350000000000023</v>
      </c>
      <c r="C3654" s="4">
        <f>Data!C3654-Data!C3653</f>
        <v>-6.0499999999999545</v>
      </c>
      <c r="D3654" s="4">
        <f>Data!D3654-Data!D3653</f>
        <v>2.1500000000000057</v>
      </c>
      <c r="E3654" s="4">
        <f>Data!E3654-Data!E3653</f>
        <v>-22.799999999999955</v>
      </c>
    </row>
    <row r="3655" spans="1:5" x14ac:dyDescent="0.25">
      <c r="A3655" s="1">
        <v>40108</v>
      </c>
      <c r="B3655" s="4">
        <f>Data!B3655-Data!B3654</f>
        <v>-8</v>
      </c>
      <c r="C3655" s="4">
        <f>Data!C3655-Data!C3654</f>
        <v>3.9499999999999886</v>
      </c>
      <c r="D3655" s="4">
        <f>Data!D3655-Data!D3654</f>
        <v>-1.1399999999999864</v>
      </c>
      <c r="E3655" s="4">
        <f>Data!E3655-Data!E3654</f>
        <v>-9.4500000000000455</v>
      </c>
    </row>
    <row r="3656" spans="1:5" x14ac:dyDescent="0.25">
      <c r="A3656" s="1">
        <v>40109</v>
      </c>
      <c r="B3656" s="4">
        <f>Data!B3656-Data!B3655</f>
        <v>56.100000000000023</v>
      </c>
      <c r="C3656" s="4">
        <f>Data!C3656-Data!C3655</f>
        <v>2.4499999999999886</v>
      </c>
      <c r="D3656" s="4">
        <f>Data!D3656-Data!D3655</f>
        <v>3.5699999999999932</v>
      </c>
      <c r="E3656" s="4">
        <f>Data!E3656-Data!E3655</f>
        <v>-11.950000000000045</v>
      </c>
    </row>
    <row r="3657" spans="1:5" x14ac:dyDescent="0.25">
      <c r="A3657" s="1">
        <v>40112</v>
      </c>
      <c r="B3657" s="4">
        <f>Data!B3657-Data!B3656</f>
        <v>15.449999999999932</v>
      </c>
      <c r="C3657" s="4">
        <f>Data!C3657-Data!C3656</f>
        <v>-2.6999999999999886</v>
      </c>
      <c r="D3657" s="4">
        <f>Data!D3657-Data!D3656</f>
        <v>-1.1500000000000057</v>
      </c>
      <c r="E3657" s="4">
        <f>Data!E3657-Data!E3656</f>
        <v>9.5</v>
      </c>
    </row>
    <row r="3658" spans="1:5" x14ac:dyDescent="0.25">
      <c r="A3658" s="1">
        <v>40113</v>
      </c>
      <c r="B3658" s="4">
        <f>Data!B3658-Data!B3657</f>
        <v>15.450000000000045</v>
      </c>
      <c r="C3658" s="4">
        <f>Data!C3658-Data!C3657</f>
        <v>2.3999999999999773</v>
      </c>
      <c r="D3658" s="4">
        <f>Data!D3658-Data!D3657</f>
        <v>-4.5799999999999841</v>
      </c>
      <c r="E3658" s="4">
        <f>Data!E3658-Data!E3657</f>
        <v>-39.249999999999943</v>
      </c>
    </row>
    <row r="3659" spans="1:5" x14ac:dyDescent="0.25">
      <c r="A3659" s="1">
        <v>40114</v>
      </c>
      <c r="B3659" s="4">
        <f>Data!B3659-Data!B3658</f>
        <v>9.1000000000000227</v>
      </c>
      <c r="C3659" s="4">
        <f>Data!C3659-Data!C3658</f>
        <v>-1.5</v>
      </c>
      <c r="D3659" s="4">
        <f>Data!D3659-Data!D3658</f>
        <v>-0.37000000000000455</v>
      </c>
      <c r="E3659" s="4">
        <f>Data!E3659-Data!E3658</f>
        <v>-18.699999999999989</v>
      </c>
    </row>
    <row r="3660" spans="1:5" x14ac:dyDescent="0.25">
      <c r="A3660" s="1">
        <v>40115</v>
      </c>
      <c r="B3660" s="4">
        <f>Data!B3660-Data!B3659</f>
        <v>18.049999999999955</v>
      </c>
      <c r="C3660" s="4">
        <f>Data!C3660-Data!C3659</f>
        <v>4.4499999999999886</v>
      </c>
      <c r="D3660" s="4">
        <f>Data!D3660-Data!D3659</f>
        <v>0.65999999999999659</v>
      </c>
      <c r="E3660" s="4">
        <f>Data!E3660-Data!E3659</f>
        <v>-14.5</v>
      </c>
    </row>
    <row r="3661" spans="1:5" x14ac:dyDescent="0.25">
      <c r="A3661" s="1">
        <v>40116</v>
      </c>
      <c r="B3661" s="4">
        <f>Data!B3661-Data!B3660</f>
        <v>-9.1000000000000227</v>
      </c>
      <c r="C3661" s="4">
        <f>Data!C3661-Data!C3660</f>
        <v>-0.19999999999998863</v>
      </c>
      <c r="D3661" s="4">
        <f>Data!D3661-Data!D3660</f>
        <v>-5.9399999999999977</v>
      </c>
      <c r="E3661" s="4">
        <f>Data!E3661-Data!E3660</f>
        <v>3.5</v>
      </c>
    </row>
    <row r="3662" spans="1:5" x14ac:dyDescent="0.25">
      <c r="A3662" s="1">
        <v>40120</v>
      </c>
      <c r="B3662" s="4">
        <f>Data!B3662-Data!B3661</f>
        <v>29.250000000000114</v>
      </c>
      <c r="C3662" s="4">
        <f>Data!C3662-Data!C3661</f>
        <v>-10.199999999999989</v>
      </c>
      <c r="D3662" s="4">
        <f>Data!D3662-Data!D3661</f>
        <v>-3.210000000000008</v>
      </c>
      <c r="E3662" s="4">
        <f>Data!E3662-Data!E3661</f>
        <v>-26</v>
      </c>
    </row>
    <row r="3663" spans="1:5" x14ac:dyDescent="0.25">
      <c r="A3663" s="1">
        <v>40121</v>
      </c>
      <c r="B3663" s="4">
        <f>Data!B3663-Data!B3662</f>
        <v>26.75</v>
      </c>
      <c r="C3663" s="4">
        <f>Data!C3663-Data!C3662</f>
        <v>5.1000000000000227</v>
      </c>
      <c r="D3663" s="4">
        <f>Data!D3663-Data!D3662</f>
        <v>-0.23999999999999488</v>
      </c>
      <c r="E3663" s="4">
        <f>Data!E3663-Data!E3662</f>
        <v>23.75</v>
      </c>
    </row>
    <row r="3664" spans="1:5" x14ac:dyDescent="0.25">
      <c r="A3664" s="1">
        <v>40122</v>
      </c>
      <c r="B3664" s="4">
        <f>Data!B3664-Data!B3663</f>
        <v>2.1499999999998636</v>
      </c>
      <c r="C3664" s="4">
        <f>Data!C3664-Data!C3663</f>
        <v>1.0499999999999545</v>
      </c>
      <c r="D3664" s="4">
        <f>Data!D3664-Data!D3663</f>
        <v>1.4299999999999926</v>
      </c>
      <c r="E3664" s="4">
        <f>Data!E3664-Data!E3663</f>
        <v>15.399999999999977</v>
      </c>
    </row>
    <row r="3665" spans="1:5" x14ac:dyDescent="0.25">
      <c r="A3665" s="1">
        <v>40123</v>
      </c>
      <c r="B3665" s="4">
        <f>Data!B3665-Data!B3664</f>
        <v>4.9999999999954525E-2</v>
      </c>
      <c r="C3665" s="4">
        <f>Data!C3665-Data!C3664</f>
        <v>-5.8999999999999773</v>
      </c>
      <c r="D3665" s="4">
        <f>Data!D3665-Data!D3664</f>
        <v>-4.8999999999999915</v>
      </c>
      <c r="E3665" s="4">
        <f>Data!E3665-Data!E3664</f>
        <v>14.949999999999989</v>
      </c>
    </row>
    <row r="3666" spans="1:5" x14ac:dyDescent="0.25">
      <c r="A3666" s="1">
        <v>40126</v>
      </c>
      <c r="B3666" s="4">
        <f>Data!B3666-Data!B3665</f>
        <v>35.700000000000045</v>
      </c>
      <c r="C3666" s="4">
        <f>Data!C3666-Data!C3665</f>
        <v>-1.9499999999999886</v>
      </c>
      <c r="D3666" s="4">
        <f>Data!D3666-Data!D3665</f>
        <v>4.6400000000000006</v>
      </c>
      <c r="E3666" s="4">
        <f>Data!E3666-Data!E3665</f>
        <v>9.6500000000000341</v>
      </c>
    </row>
    <row r="3667" spans="1:5" x14ac:dyDescent="0.25">
      <c r="A3667" s="1">
        <v>40127</v>
      </c>
      <c r="B3667" s="4">
        <f>Data!B3667-Data!B3666</f>
        <v>-12.75</v>
      </c>
      <c r="C3667" s="4">
        <f>Data!C3667-Data!C3666</f>
        <v>-6.3000000000000114</v>
      </c>
      <c r="D3667" s="4">
        <f>Data!D3667-Data!D3666</f>
        <v>0.68999999999999773</v>
      </c>
      <c r="E3667" s="4">
        <f>Data!E3667-Data!E3666</f>
        <v>-4.6000000000000227</v>
      </c>
    </row>
    <row r="3668" spans="1:5" x14ac:dyDescent="0.25">
      <c r="A3668" s="1">
        <v>40128</v>
      </c>
      <c r="B3668" s="4">
        <f>Data!B3668-Data!B3667</f>
        <v>37.450000000000045</v>
      </c>
      <c r="C3668" s="4">
        <f>Data!C3668-Data!C3667</f>
        <v>1</v>
      </c>
      <c r="D3668" s="4">
        <f>Data!D3668-Data!D3667</f>
        <v>0.10999999999998522</v>
      </c>
      <c r="E3668" s="4">
        <f>Data!E3668-Data!E3667</f>
        <v>21.600000000000023</v>
      </c>
    </row>
    <row r="3669" spans="1:5" x14ac:dyDescent="0.25">
      <c r="A3669" s="1">
        <v>40129</v>
      </c>
      <c r="B3669" s="4">
        <f>Data!B3669-Data!B3668</f>
        <v>-19.349999999999909</v>
      </c>
      <c r="C3669" s="4">
        <f>Data!C3669-Data!C3668</f>
        <v>-1.1999999999999886</v>
      </c>
      <c r="D3669" s="4">
        <f>Data!D3669-Data!D3668</f>
        <v>-7.9999999999984084E-2</v>
      </c>
      <c r="E3669" s="4">
        <f>Data!E3669-Data!E3668</f>
        <v>-14.5</v>
      </c>
    </row>
    <row r="3670" spans="1:5" x14ac:dyDescent="0.25">
      <c r="A3670" s="1">
        <v>40130</v>
      </c>
      <c r="B3670" s="4">
        <f>Data!B3670-Data!B3669</f>
        <v>-2.1000000000001364</v>
      </c>
      <c r="C3670" s="4">
        <f>Data!C3670-Data!C3669</f>
        <v>4.25</v>
      </c>
      <c r="D3670" s="4">
        <f>Data!D3670-Data!D3669</f>
        <v>-6.0000000000002274E-2</v>
      </c>
      <c r="E3670" s="4">
        <f>Data!E3670-Data!E3669</f>
        <v>9.3999999999999773</v>
      </c>
    </row>
    <row r="3671" spans="1:5" x14ac:dyDescent="0.25">
      <c r="A3671" s="1">
        <v>40133</v>
      </c>
      <c r="B3671" s="4">
        <f>Data!B3671-Data!B3670</f>
        <v>-3.9500000000000455</v>
      </c>
      <c r="C3671" s="4">
        <f>Data!C3671-Data!C3670</f>
        <v>5.6499999999999773</v>
      </c>
      <c r="D3671" s="4">
        <f>Data!D3671-Data!D3670</f>
        <v>0.58000000000001251</v>
      </c>
      <c r="E3671" s="4">
        <f>Data!E3671-Data!E3670</f>
        <v>13.799999999999955</v>
      </c>
    </row>
    <row r="3672" spans="1:5" x14ac:dyDescent="0.25">
      <c r="A3672" s="1">
        <v>40134</v>
      </c>
      <c r="B3672" s="4">
        <f>Data!B3672-Data!B3671</f>
        <v>6.4000000000000909</v>
      </c>
      <c r="C3672" s="4">
        <f>Data!C3672-Data!C3671</f>
        <v>1.9000000000000341</v>
      </c>
      <c r="D3672" s="4">
        <f>Data!D3672-Data!D3671</f>
        <v>-1.1100000000000136</v>
      </c>
      <c r="E3672" s="4">
        <f>Data!E3672-Data!E3671</f>
        <v>2.8000000000000682</v>
      </c>
    </row>
    <row r="3673" spans="1:5" x14ac:dyDescent="0.25">
      <c r="A3673" s="1">
        <v>40135</v>
      </c>
      <c r="B3673" s="4">
        <f>Data!B3673-Data!B3672</f>
        <v>-1.5499999999999545</v>
      </c>
      <c r="C3673" s="4">
        <f>Data!C3673-Data!C3672</f>
        <v>-0.35000000000002274</v>
      </c>
      <c r="D3673" s="4">
        <f>Data!D3673-Data!D3672</f>
        <v>0.74000000000000909</v>
      </c>
      <c r="E3673" s="4">
        <f>Data!E3673-Data!E3672</f>
        <v>9.0499999999999545</v>
      </c>
    </row>
    <row r="3674" spans="1:5" x14ac:dyDescent="0.25">
      <c r="A3674" s="1">
        <v>40136</v>
      </c>
      <c r="B3674" s="4">
        <f>Data!B3674-Data!B3673</f>
        <v>-6.1500000000000909</v>
      </c>
      <c r="C3674" s="4">
        <f>Data!C3674-Data!C3673</f>
        <v>-0.80000000000001137</v>
      </c>
      <c r="D3674" s="4">
        <f>Data!D3674-Data!D3673</f>
        <v>-0.90000000000000568</v>
      </c>
      <c r="E3674" s="4">
        <f>Data!E3674-Data!E3673</f>
        <v>-9.6000000000000227</v>
      </c>
    </row>
    <row r="3675" spans="1:5" x14ac:dyDescent="0.25">
      <c r="A3675" s="1">
        <v>40137</v>
      </c>
      <c r="B3675" s="4">
        <f>Data!B3675-Data!B3674</f>
        <v>16</v>
      </c>
      <c r="C3675" s="4">
        <f>Data!C3675-Data!C3674</f>
        <v>1.4499999999999886</v>
      </c>
      <c r="D3675" s="4">
        <f>Data!D3675-Data!D3674</f>
        <v>9.0000000000003411E-2</v>
      </c>
      <c r="E3675" s="4">
        <f>Data!E3675-Data!E3674</f>
        <v>14.300000000000068</v>
      </c>
    </row>
    <row r="3676" spans="1:5" x14ac:dyDescent="0.25">
      <c r="A3676" s="1">
        <v>40140</v>
      </c>
      <c r="B3676" s="4">
        <f>Data!B3676-Data!B3675</f>
        <v>-13.349999999999909</v>
      </c>
      <c r="C3676" s="4">
        <f>Data!C3676-Data!C3675</f>
        <v>3.4500000000000455</v>
      </c>
      <c r="D3676" s="4">
        <f>Data!D3676-Data!D3675</f>
        <v>1.25</v>
      </c>
      <c r="E3676" s="4">
        <f>Data!E3676-Data!E3675</f>
        <v>21.649999999999977</v>
      </c>
    </row>
    <row r="3677" spans="1:5" x14ac:dyDescent="0.25">
      <c r="A3677" s="1">
        <v>40141</v>
      </c>
      <c r="B3677" s="4">
        <f>Data!B3677-Data!B3676</f>
        <v>6.0499999999999545</v>
      </c>
      <c r="C3677" s="4">
        <f>Data!C3677-Data!C3676</f>
        <v>-0.65000000000003411</v>
      </c>
      <c r="D3677" s="4">
        <f>Data!D3677-Data!D3676</f>
        <v>-9.9999999999994316E-2</v>
      </c>
      <c r="E3677" s="4">
        <f>Data!E3677-Data!E3676</f>
        <v>-15.850000000000023</v>
      </c>
    </row>
    <row r="3678" spans="1:5" x14ac:dyDescent="0.25">
      <c r="A3678" s="1">
        <v>40142</v>
      </c>
      <c r="B3678" s="4">
        <f>Data!B3678-Data!B3677</f>
        <v>-10.450000000000045</v>
      </c>
      <c r="C3678" s="4">
        <f>Data!C3678-Data!C3677</f>
        <v>4.9000000000000341</v>
      </c>
      <c r="D3678" s="4">
        <f>Data!D3678-Data!D3677</f>
        <v>-3.0000000000001137E-2</v>
      </c>
      <c r="E3678" s="4">
        <f>Data!E3678-Data!E3677</f>
        <v>4.8000000000000682</v>
      </c>
    </row>
    <row r="3679" spans="1:5" x14ac:dyDescent="0.25">
      <c r="A3679" s="1">
        <v>40143</v>
      </c>
      <c r="B3679" s="4">
        <f>Data!B3679-Data!B3678</f>
        <v>12.700000000000045</v>
      </c>
      <c r="C3679" s="4">
        <f>Data!C3679-Data!C3678</f>
        <v>2.2999999999999545</v>
      </c>
      <c r="D3679" s="4">
        <f>Data!D3679-Data!D3678</f>
        <v>-0.46000000000000796</v>
      </c>
      <c r="E3679" s="4">
        <f>Data!E3679-Data!E3678</f>
        <v>-18.75</v>
      </c>
    </row>
    <row r="3680" spans="1:5" x14ac:dyDescent="0.25">
      <c r="A3680" s="1">
        <v>40144</v>
      </c>
      <c r="B3680" s="4">
        <f>Data!B3680-Data!B3679</f>
        <v>-2</v>
      </c>
      <c r="C3680" s="4">
        <f>Data!C3680-Data!C3679</f>
        <v>-2.75</v>
      </c>
      <c r="D3680" s="4">
        <f>Data!D3680-Data!D3679</f>
        <v>-0.39000000000000057</v>
      </c>
      <c r="E3680" s="4">
        <f>Data!E3680-Data!E3679</f>
        <v>1.4499999999999318</v>
      </c>
    </row>
    <row r="3681" spans="1:5" x14ac:dyDescent="0.25">
      <c r="A3681" s="1">
        <v>40147</v>
      </c>
      <c r="B3681" s="4">
        <f>Data!B3681-Data!B3680</f>
        <v>19.450000000000045</v>
      </c>
      <c r="C3681" s="4">
        <f>Data!C3681-Data!C3680</f>
        <v>1.3500000000000227</v>
      </c>
      <c r="D3681" s="4">
        <f>Data!D3681-Data!D3680</f>
        <v>2.5100000000000051</v>
      </c>
      <c r="E3681" s="4">
        <f>Data!E3681-Data!E3680</f>
        <v>30.5</v>
      </c>
    </row>
    <row r="3682" spans="1:5" x14ac:dyDescent="0.25">
      <c r="A3682" s="1">
        <v>40148</v>
      </c>
      <c r="B3682" s="4">
        <f>Data!B3682-Data!B3681</f>
        <v>13.899999999999864</v>
      </c>
      <c r="C3682" s="4">
        <f>Data!C3682-Data!C3681</f>
        <v>-5.5500000000000114</v>
      </c>
      <c r="D3682" s="4">
        <f>Data!D3682-Data!D3681</f>
        <v>1.0099999999999909</v>
      </c>
      <c r="E3682" s="4">
        <f>Data!E3682-Data!E3681</f>
        <v>6.6000000000000227</v>
      </c>
    </row>
    <row r="3683" spans="1:5" x14ac:dyDescent="0.25">
      <c r="A3683" s="1">
        <v>40149</v>
      </c>
      <c r="B3683" s="4">
        <f>Data!B3683-Data!B3682</f>
        <v>-20.149999999999864</v>
      </c>
      <c r="C3683" s="4">
        <f>Data!C3683-Data!C3682</f>
        <v>-3.8999999999999773</v>
      </c>
      <c r="D3683" s="4">
        <f>Data!D3683-Data!D3682</f>
        <v>-1.1800000000000068</v>
      </c>
      <c r="E3683" s="4">
        <f>Data!E3683-Data!E3682</f>
        <v>-6.6000000000000227</v>
      </c>
    </row>
    <row r="3684" spans="1:5" x14ac:dyDescent="0.25">
      <c r="A3684" s="1">
        <v>40150</v>
      </c>
      <c r="B3684" s="4">
        <f>Data!B3684-Data!B3683</f>
        <v>0.45000000000004547</v>
      </c>
      <c r="C3684" s="4">
        <f>Data!C3684-Data!C3683</f>
        <v>-5.1999999999999886</v>
      </c>
      <c r="D3684" s="4">
        <f>Data!D3684-Data!D3683</f>
        <v>0.90999999999999659</v>
      </c>
      <c r="E3684" s="4">
        <f>Data!E3684-Data!E3683</f>
        <v>7.9500000000000455</v>
      </c>
    </row>
    <row r="3685" spans="1:5" x14ac:dyDescent="0.25">
      <c r="A3685" s="1">
        <v>40151</v>
      </c>
      <c r="B3685" s="4">
        <f>Data!B3685-Data!B3684</f>
        <v>-2.3500000000001364</v>
      </c>
      <c r="C3685" s="4">
        <f>Data!C3685-Data!C3684</f>
        <v>1.5999999999999659</v>
      </c>
      <c r="D3685" s="4">
        <f>Data!D3685-Data!D3684</f>
        <v>-3.9999999999992042E-2</v>
      </c>
      <c r="E3685" s="4">
        <f>Data!E3685-Data!E3684</f>
        <v>-7.6000000000000227</v>
      </c>
    </row>
    <row r="3686" spans="1:5" x14ac:dyDescent="0.25">
      <c r="A3686" s="1">
        <v>40154</v>
      </c>
      <c r="B3686" s="4">
        <f>Data!B3686-Data!B3685</f>
        <v>-28.299999999999955</v>
      </c>
      <c r="C3686" s="4">
        <f>Data!C3686-Data!C3685</f>
        <v>-0.14999999999997726</v>
      </c>
      <c r="D3686" s="4">
        <f>Data!D3686-Data!D3685</f>
        <v>0.46000000000000796</v>
      </c>
      <c r="E3686" s="4">
        <f>Data!E3686-Data!E3685</f>
        <v>-19.450000000000045</v>
      </c>
    </row>
    <row r="3687" spans="1:5" x14ac:dyDescent="0.25">
      <c r="A3687" s="1">
        <v>40155</v>
      </c>
      <c r="B3687" s="4">
        <f>Data!B3687-Data!B3686</f>
        <v>5.8499999999999091</v>
      </c>
      <c r="C3687" s="4">
        <f>Data!C3687-Data!C3686</f>
        <v>4.0999999999999659</v>
      </c>
      <c r="D3687" s="4">
        <f>Data!D3687-Data!D3686</f>
        <v>1.75</v>
      </c>
      <c r="E3687" s="4">
        <f>Data!E3687-Data!E3686</f>
        <v>12.25</v>
      </c>
    </row>
    <row r="3688" spans="1:5" x14ac:dyDescent="0.25">
      <c r="A3688" s="1">
        <v>40156</v>
      </c>
      <c r="B3688" s="4">
        <f>Data!B3688-Data!B3687</f>
        <v>-23.199999999999818</v>
      </c>
      <c r="C3688" s="4">
        <f>Data!C3688-Data!C3687</f>
        <v>0.55000000000001137</v>
      </c>
      <c r="D3688" s="4">
        <f>Data!D3688-Data!D3687</f>
        <v>-1.5500000000000114</v>
      </c>
      <c r="E3688" s="4">
        <f>Data!E3688-Data!E3687</f>
        <v>-23.699999999999932</v>
      </c>
    </row>
    <row r="3689" spans="1:5" x14ac:dyDescent="0.25">
      <c r="A3689" s="1">
        <v>40157</v>
      </c>
      <c r="B3689" s="4">
        <f>Data!B3689-Data!B3688</f>
        <v>29.699999999999818</v>
      </c>
      <c r="C3689" s="4">
        <f>Data!C3689-Data!C3688</f>
        <v>-3.4499999999999886</v>
      </c>
      <c r="D3689" s="4">
        <f>Data!D3689-Data!D3688</f>
        <v>-0.10999999999998522</v>
      </c>
      <c r="E3689" s="4">
        <f>Data!E3689-Data!E3688</f>
        <v>3.75</v>
      </c>
    </row>
    <row r="3690" spans="1:5" x14ac:dyDescent="0.25">
      <c r="A3690" s="1">
        <v>40158</v>
      </c>
      <c r="B3690" s="4">
        <f>Data!B3690-Data!B3689</f>
        <v>-4.8999999999998636</v>
      </c>
      <c r="C3690" s="4">
        <f>Data!C3690-Data!C3689</f>
        <v>-0.44999999999998863</v>
      </c>
      <c r="D3690" s="4">
        <f>Data!D3690-Data!D3689</f>
        <v>-0.17000000000001592</v>
      </c>
      <c r="E3690" s="4">
        <f>Data!E3690-Data!E3689</f>
        <v>-3</v>
      </c>
    </row>
    <row r="3691" spans="1:5" x14ac:dyDescent="0.25">
      <c r="A3691" s="1">
        <v>40161</v>
      </c>
      <c r="B3691" s="4">
        <f>Data!B3691-Data!B3690</f>
        <v>3.75</v>
      </c>
      <c r="C3691" s="4">
        <f>Data!C3691-Data!C3690</f>
        <v>-4.8000000000000114</v>
      </c>
      <c r="D3691" s="4">
        <f>Data!D3691-Data!D3690</f>
        <v>-1.1799999999999784</v>
      </c>
      <c r="E3691" s="4">
        <f>Data!E3691-Data!E3690</f>
        <v>-0.95000000000004547</v>
      </c>
    </row>
    <row r="3692" spans="1:5" x14ac:dyDescent="0.25">
      <c r="A3692" s="1">
        <v>40162</v>
      </c>
      <c r="B3692" s="4">
        <f>Data!B3692-Data!B3691</f>
        <v>19.599999999999909</v>
      </c>
      <c r="C3692" s="4">
        <f>Data!C3692-Data!C3691</f>
        <v>-2.1999999999999886</v>
      </c>
      <c r="D3692" s="4">
        <f>Data!D3692-Data!D3691</f>
        <v>-2.2600000000000193</v>
      </c>
      <c r="E3692" s="4">
        <f>Data!E3692-Data!E3691</f>
        <v>1.25</v>
      </c>
    </row>
    <row r="3693" spans="1:5" x14ac:dyDescent="0.25">
      <c r="A3693" s="1">
        <v>40163</v>
      </c>
      <c r="B3693" s="4">
        <f>Data!B3693-Data!B3692</f>
        <v>16.5</v>
      </c>
      <c r="C3693" s="4">
        <f>Data!C3693-Data!C3692</f>
        <v>-1.75</v>
      </c>
      <c r="D3693" s="4">
        <f>Data!D3693-Data!D3692</f>
        <v>6.0000000000002274E-2</v>
      </c>
      <c r="E3693" s="4">
        <f>Data!E3693-Data!E3692</f>
        <v>11.649999999999977</v>
      </c>
    </row>
    <row r="3694" spans="1:5" x14ac:dyDescent="0.25">
      <c r="A3694" s="1">
        <v>40164</v>
      </c>
      <c r="B3694" s="4">
        <f>Data!B3694-Data!B3693</f>
        <v>29.799999999999955</v>
      </c>
      <c r="C3694" s="4">
        <f>Data!C3694-Data!C3693</f>
        <v>4.3000000000000114</v>
      </c>
      <c r="D3694" s="4">
        <f>Data!D3694-Data!D3693</f>
        <v>-0.67999999999999261</v>
      </c>
      <c r="E3694" s="4">
        <f>Data!E3694-Data!E3693</f>
        <v>6.4500000000000455</v>
      </c>
    </row>
    <row r="3695" spans="1:5" x14ac:dyDescent="0.25">
      <c r="A3695" s="1">
        <v>40165</v>
      </c>
      <c r="B3695" s="4">
        <f>Data!B3695-Data!B3694</f>
        <v>35.100000000000136</v>
      </c>
      <c r="C3695" s="4">
        <f>Data!C3695-Data!C3694</f>
        <v>-5</v>
      </c>
      <c r="D3695" s="4">
        <f>Data!D3695-Data!D3694</f>
        <v>1.9999999999996021E-2</v>
      </c>
      <c r="E3695" s="4">
        <f>Data!E3695-Data!E3694</f>
        <v>-0.79999999999995453</v>
      </c>
    </row>
    <row r="3696" spans="1:5" x14ac:dyDescent="0.25">
      <c r="A3696" s="1">
        <v>40168</v>
      </c>
      <c r="B3696" s="4">
        <f>Data!B3696-Data!B3695</f>
        <v>15.049999999999955</v>
      </c>
      <c r="C3696" s="4">
        <f>Data!C3696-Data!C3695</f>
        <v>-0.80000000000001137</v>
      </c>
      <c r="D3696" s="4">
        <f>Data!D3696-Data!D3695</f>
        <v>-0.17000000000000171</v>
      </c>
      <c r="E3696" s="4">
        <f>Data!E3696-Data!E3695</f>
        <v>-7.6500000000000909</v>
      </c>
    </row>
    <row r="3697" spans="1:5" x14ac:dyDescent="0.25">
      <c r="A3697" s="1">
        <v>40169</v>
      </c>
      <c r="B3697" s="4">
        <f>Data!B3697-Data!B3696</f>
        <v>-12</v>
      </c>
      <c r="C3697" s="4">
        <f>Data!C3697-Data!C3696</f>
        <v>-1.3000000000000114</v>
      </c>
      <c r="D3697" s="4">
        <f>Data!D3697-Data!D3696</f>
        <v>0.38000000000000966</v>
      </c>
      <c r="E3697" s="4">
        <f>Data!E3697-Data!E3696</f>
        <v>22.050000000000068</v>
      </c>
    </row>
    <row r="3698" spans="1:5" x14ac:dyDescent="0.25">
      <c r="A3698" s="1">
        <v>40170</v>
      </c>
      <c r="B3698" s="4">
        <f>Data!B3698-Data!B3697</f>
        <v>4.5</v>
      </c>
      <c r="C3698" s="4">
        <f>Data!C3698-Data!C3697</f>
        <v>3.3500000000000227</v>
      </c>
      <c r="D3698" s="4">
        <f>Data!D3698-Data!D3697</f>
        <v>1.7399999999999807</v>
      </c>
      <c r="E3698" s="4">
        <f>Data!E3698-Data!E3697</f>
        <v>25.699999999999932</v>
      </c>
    </row>
    <row r="3699" spans="1:5" x14ac:dyDescent="0.25">
      <c r="A3699" s="1">
        <v>40171</v>
      </c>
      <c r="B3699" s="4">
        <f>Data!B3699-Data!B3698</f>
        <v>-26.049999999999955</v>
      </c>
      <c r="C3699" s="4">
        <f>Data!C3699-Data!C3698</f>
        <v>1</v>
      </c>
      <c r="D3699" s="4">
        <f>Data!D3699-Data!D3698</f>
        <v>1.4800000000000182</v>
      </c>
      <c r="E3699" s="4">
        <f>Data!E3699-Data!E3698</f>
        <v>12.450000000000045</v>
      </c>
    </row>
    <row r="3700" spans="1:5" x14ac:dyDescent="0.25">
      <c r="A3700" s="1">
        <v>40176</v>
      </c>
      <c r="B3700" s="4">
        <f>Data!B3700-Data!B3699</f>
        <v>-39.650000000000091</v>
      </c>
      <c r="C3700" s="4">
        <f>Data!C3700-Data!C3699</f>
        <v>-5.0000000000011369E-2</v>
      </c>
      <c r="D3700" s="4">
        <f>Data!D3700-Data!D3699</f>
        <v>-0.27000000000001023</v>
      </c>
      <c r="E3700" s="4">
        <f>Data!E3700-Data!E3699</f>
        <v>6.2999999999999545</v>
      </c>
    </row>
    <row r="3701" spans="1:5" x14ac:dyDescent="0.25">
      <c r="A3701" s="1">
        <v>40177</v>
      </c>
      <c r="B3701" s="4">
        <f>Data!B3701-Data!B3700</f>
        <v>-10.149999999999864</v>
      </c>
      <c r="C3701" s="4">
        <f>Data!C3701-Data!C3700</f>
        <v>-0.10000000000002274</v>
      </c>
      <c r="D3701" s="4">
        <f>Data!D3701-Data!D3700</f>
        <v>0.43999999999999773</v>
      </c>
      <c r="E3701" s="4">
        <f>Data!E3701-Data!E3700</f>
        <v>-7.25</v>
      </c>
    </row>
    <row r="3702" spans="1:5" x14ac:dyDescent="0.25">
      <c r="A3702" s="1">
        <v>40178</v>
      </c>
      <c r="B3702" s="4">
        <f>Data!B3702-Data!B3701</f>
        <v>6.8999999999998636</v>
      </c>
      <c r="C3702" s="4">
        <f>Data!C3702-Data!C3701</f>
        <v>-0.69999999999998863</v>
      </c>
      <c r="D3702" s="4">
        <f>Data!D3702-Data!D3701</f>
        <v>2.1500000000000057</v>
      </c>
      <c r="E3702" s="4">
        <f>Data!E3702-Data!E3701</f>
        <v>2.8000000000000682</v>
      </c>
    </row>
    <row r="3703" spans="1:5" x14ac:dyDescent="0.25">
      <c r="A3703" s="1">
        <v>40182</v>
      </c>
      <c r="B3703" s="4">
        <f>Data!B3703-Data!B3702</f>
        <v>0.15000000000009095</v>
      </c>
      <c r="C3703" s="4">
        <f>Data!C3703-Data!C3702</f>
        <v>-5.0000000000011369E-2</v>
      </c>
      <c r="D3703" s="4">
        <f>Data!D3703-Data!D3702</f>
        <v>1.1599999999999966</v>
      </c>
      <c r="E3703" s="4">
        <f>Data!E3703-Data!E3702</f>
        <v>16.449999999999932</v>
      </c>
    </row>
    <row r="3704" spans="1:5" x14ac:dyDescent="0.25">
      <c r="A3704" s="1">
        <v>40183</v>
      </c>
      <c r="B3704" s="4">
        <f>Data!B3704-Data!B3703</f>
        <v>33.299999999999955</v>
      </c>
      <c r="C3704" s="4">
        <f>Data!C3704-Data!C3703</f>
        <v>-1</v>
      </c>
      <c r="D3704" s="4">
        <f>Data!D3704-Data!D3703</f>
        <v>1.8600000000000136</v>
      </c>
      <c r="E3704" s="4">
        <f>Data!E3704-Data!E3703</f>
        <v>14.950000000000045</v>
      </c>
    </row>
    <row r="3705" spans="1:5" x14ac:dyDescent="0.25">
      <c r="A3705" s="1">
        <v>40184</v>
      </c>
      <c r="B3705" s="4">
        <f>Data!B3705-Data!B3704</f>
        <v>27.299999999999955</v>
      </c>
      <c r="C3705" s="4">
        <f>Data!C3705-Data!C3704</f>
        <v>1.0500000000000114</v>
      </c>
      <c r="D3705" s="4">
        <f>Data!D3705-Data!D3704</f>
        <v>6.2599999999999909</v>
      </c>
      <c r="E3705" s="4">
        <f>Data!E3705-Data!E3704</f>
        <v>-7.0499999999999545</v>
      </c>
    </row>
    <row r="3706" spans="1:5" x14ac:dyDescent="0.25">
      <c r="A3706" s="1">
        <v>40185</v>
      </c>
      <c r="B3706" s="4">
        <f>Data!B3706-Data!B3705</f>
        <v>-19.25</v>
      </c>
      <c r="C3706" s="4">
        <f>Data!C3706-Data!C3705</f>
        <v>0.39999999999997726</v>
      </c>
      <c r="D3706" s="4">
        <f>Data!D3706-Data!D3705</f>
        <v>9.9999999999994316E-2</v>
      </c>
      <c r="E3706" s="4">
        <f>Data!E3706-Data!E3705</f>
        <v>7.4499999999999318</v>
      </c>
    </row>
    <row r="3707" spans="1:5" x14ac:dyDescent="0.25">
      <c r="A3707" s="1">
        <v>40186</v>
      </c>
      <c r="B3707" s="4">
        <f>Data!B3707-Data!B3706</f>
        <v>8.1500000000000909</v>
      </c>
      <c r="C3707" s="4">
        <f>Data!C3707-Data!C3706</f>
        <v>0.90000000000003411</v>
      </c>
      <c r="D3707" s="4">
        <f>Data!D3707-Data!D3706</f>
        <v>3.0000000000001137E-2</v>
      </c>
      <c r="E3707" s="4">
        <f>Data!E3707-Data!E3706</f>
        <v>0.85000000000002274</v>
      </c>
    </row>
    <row r="3708" spans="1:5" x14ac:dyDescent="0.25">
      <c r="A3708" s="1">
        <v>40189</v>
      </c>
      <c r="B3708" s="4">
        <f>Data!B3708-Data!B3707</f>
        <v>5.8999999999998636</v>
      </c>
      <c r="C3708" s="4">
        <f>Data!C3708-Data!C3707</f>
        <v>-0.15000000000003411</v>
      </c>
      <c r="D3708" s="4">
        <f>Data!D3708-Data!D3707</f>
        <v>0.25</v>
      </c>
      <c r="E3708" s="4">
        <f>Data!E3708-Data!E3707</f>
        <v>-1.7999999999999545</v>
      </c>
    </row>
    <row r="3709" spans="1:5" x14ac:dyDescent="0.25">
      <c r="A3709" s="1">
        <v>40190</v>
      </c>
      <c r="B3709" s="4">
        <f>Data!B3709-Data!B3708</f>
        <v>8.0500000000001819</v>
      </c>
      <c r="C3709" s="4">
        <f>Data!C3709-Data!C3708</f>
        <v>-2.6499999999999773</v>
      </c>
      <c r="D3709" s="4">
        <f>Data!D3709-Data!D3708</f>
        <v>0.53999999999999204</v>
      </c>
      <c r="E3709" s="4">
        <f>Data!E3709-Data!E3708</f>
        <v>-22.200000000000045</v>
      </c>
    </row>
    <row r="3710" spans="1:5" x14ac:dyDescent="0.25">
      <c r="A3710" s="1">
        <v>40191</v>
      </c>
      <c r="B3710" s="4">
        <f>Data!B3710-Data!B3709</f>
        <v>22.699999999999818</v>
      </c>
      <c r="C3710" s="4">
        <f>Data!C3710-Data!C3709</f>
        <v>0.30000000000001137</v>
      </c>
      <c r="D3710" s="4">
        <f>Data!D3710-Data!D3709</f>
        <v>0.49000000000000909</v>
      </c>
      <c r="E3710" s="4">
        <f>Data!E3710-Data!E3709</f>
        <v>13.549999999999955</v>
      </c>
    </row>
    <row r="3711" spans="1:5" x14ac:dyDescent="0.25">
      <c r="A3711" s="1">
        <v>40192</v>
      </c>
      <c r="B3711" s="4">
        <f>Data!B3711-Data!B3710</f>
        <v>6.6000000000001364</v>
      </c>
      <c r="C3711" s="4">
        <f>Data!C3711-Data!C3710</f>
        <v>-7.5500000000000114</v>
      </c>
      <c r="D3711" s="4">
        <f>Data!D3711-Data!D3710</f>
        <v>-3.210000000000008</v>
      </c>
      <c r="E3711" s="4">
        <f>Data!E3711-Data!E3710</f>
        <v>7.1500000000000909</v>
      </c>
    </row>
    <row r="3712" spans="1:5" x14ac:dyDescent="0.25">
      <c r="A3712" s="1">
        <v>40193</v>
      </c>
      <c r="B3712" s="4">
        <f>Data!B3712-Data!B3711</f>
        <v>-2.75</v>
      </c>
      <c r="C3712" s="4">
        <f>Data!C3712-Data!C3711</f>
        <v>0.30000000000001137</v>
      </c>
      <c r="D3712" s="4">
        <f>Data!D3712-Data!D3711</f>
        <v>-3.0000000000001137E-2</v>
      </c>
      <c r="E3712" s="4">
        <f>Data!E3712-Data!E3711</f>
        <v>-1.7000000000000455</v>
      </c>
    </row>
    <row r="3713" spans="1:5" x14ac:dyDescent="0.25">
      <c r="A3713" s="1">
        <v>40196</v>
      </c>
      <c r="B3713" s="4">
        <f>Data!B3713-Data!B3712</f>
        <v>-11.100000000000136</v>
      </c>
      <c r="C3713" s="4">
        <f>Data!C3713-Data!C3712</f>
        <v>0.59999999999996589</v>
      </c>
      <c r="D3713" s="4">
        <f>Data!D3713-Data!D3712</f>
        <v>-1.4199999999999875</v>
      </c>
      <c r="E3713" s="4">
        <f>Data!E3713-Data!E3712</f>
        <v>-7.6499999999999773</v>
      </c>
    </row>
    <row r="3714" spans="1:5" x14ac:dyDescent="0.25">
      <c r="A3714" s="1">
        <v>40197</v>
      </c>
      <c r="B3714" s="4">
        <f>Data!B3714-Data!B3713</f>
        <v>-42.099999999999909</v>
      </c>
      <c r="C3714" s="4">
        <f>Data!C3714-Data!C3713</f>
        <v>-1.6999999999999886</v>
      </c>
      <c r="D3714" s="4">
        <f>Data!D3714-Data!D3713</f>
        <v>-1.9900000000000091</v>
      </c>
      <c r="E3714" s="4">
        <f>Data!E3714-Data!E3713</f>
        <v>0.14999999999997726</v>
      </c>
    </row>
    <row r="3715" spans="1:5" x14ac:dyDescent="0.25">
      <c r="A3715" s="1">
        <v>40198</v>
      </c>
      <c r="B3715" s="4">
        <f>Data!B3715-Data!B3714</f>
        <v>20.75</v>
      </c>
      <c r="C3715" s="4">
        <f>Data!C3715-Data!C3714</f>
        <v>2.5</v>
      </c>
      <c r="D3715" s="4">
        <f>Data!D3715-Data!D3714</f>
        <v>8.0000000000012506E-2</v>
      </c>
      <c r="E3715" s="4">
        <f>Data!E3715-Data!E3714</f>
        <v>15.899999999999977</v>
      </c>
    </row>
    <row r="3716" spans="1:5" x14ac:dyDescent="0.25">
      <c r="A3716" s="1">
        <v>40199</v>
      </c>
      <c r="B3716" s="4">
        <f>Data!B3716-Data!B3715</f>
        <v>-78.650000000000091</v>
      </c>
      <c r="C3716" s="4">
        <f>Data!C3716-Data!C3715</f>
        <v>-0.89999999999997726</v>
      </c>
      <c r="D3716" s="4">
        <f>Data!D3716-Data!D3715</f>
        <v>-6.1100000000000136</v>
      </c>
      <c r="E3716" s="4">
        <f>Data!E3716-Data!E3715</f>
        <v>-5.3500000000000227</v>
      </c>
    </row>
    <row r="3717" spans="1:5" x14ac:dyDescent="0.25">
      <c r="A3717" s="1">
        <v>40200</v>
      </c>
      <c r="B3717" s="4">
        <f>Data!B3717-Data!B3716</f>
        <v>7.0500000000001819</v>
      </c>
      <c r="C3717" s="4">
        <f>Data!C3717-Data!C3716</f>
        <v>1</v>
      </c>
      <c r="D3717" s="4">
        <f>Data!D3717-Data!D3716</f>
        <v>-2.1699999999999875</v>
      </c>
      <c r="E3717" s="4">
        <f>Data!E3717-Data!E3716</f>
        <v>-23.799999999999955</v>
      </c>
    </row>
    <row r="3718" spans="1:5" x14ac:dyDescent="0.25">
      <c r="A3718" s="1">
        <v>40203</v>
      </c>
      <c r="B3718" s="4">
        <f>Data!B3718-Data!B3717</f>
        <v>-7.2000000000000455</v>
      </c>
      <c r="C3718" s="4">
        <f>Data!C3718-Data!C3717</f>
        <v>6.0500000000000114</v>
      </c>
      <c r="D3718" s="4">
        <f>Data!D3718-Data!D3717</f>
        <v>-1.5300000000000011</v>
      </c>
      <c r="E3718" s="4">
        <f>Data!E3718-Data!E3717</f>
        <v>-14</v>
      </c>
    </row>
    <row r="3719" spans="1:5" x14ac:dyDescent="0.25">
      <c r="A3719" s="1">
        <v>40205</v>
      </c>
      <c r="B3719" s="4">
        <f>Data!B3719-Data!B3718</f>
        <v>-19.25</v>
      </c>
      <c r="C3719" s="4">
        <f>Data!C3719-Data!C3718</f>
        <v>-4.5500000000000114</v>
      </c>
      <c r="D3719" s="4">
        <f>Data!D3719-Data!D3718</f>
        <v>-0.73999999999999488</v>
      </c>
      <c r="E3719" s="4">
        <f>Data!E3719-Data!E3718</f>
        <v>-51.799999999999955</v>
      </c>
    </row>
    <row r="3720" spans="1:5" x14ac:dyDescent="0.25">
      <c r="A3720" s="1">
        <v>40206</v>
      </c>
      <c r="B3720" s="4">
        <f>Data!B3720-Data!B3719</f>
        <v>50.049999999999955</v>
      </c>
      <c r="C3720" s="4">
        <f>Data!C3720-Data!C3719</f>
        <v>-3.8500000000000227</v>
      </c>
      <c r="D3720" s="4">
        <f>Data!D3720-Data!D3719</f>
        <v>0.67999999999999261</v>
      </c>
      <c r="E3720" s="4">
        <f>Data!E3720-Data!E3719</f>
        <v>26.849999999999909</v>
      </c>
    </row>
    <row r="3721" spans="1:5" x14ac:dyDescent="0.25">
      <c r="A3721" s="1">
        <v>40207</v>
      </c>
      <c r="B3721" s="4">
        <f>Data!B3721-Data!B3720</f>
        <v>-28.25</v>
      </c>
      <c r="C3721" s="4">
        <f>Data!C3721-Data!C3720</f>
        <v>-11.349999999999994</v>
      </c>
      <c r="D3721" s="4">
        <f>Data!D3721-Data!D3720</f>
        <v>-1.2099999999999937</v>
      </c>
      <c r="E3721" s="4">
        <f>Data!E3721-Data!E3720</f>
        <v>-16.549999999999955</v>
      </c>
    </row>
    <row r="3722" spans="1:5" x14ac:dyDescent="0.25">
      <c r="A3722" s="1">
        <v>40210</v>
      </c>
      <c r="B3722" s="4">
        <f>Data!B3722-Data!B3721</f>
        <v>-1.6500000000000909</v>
      </c>
      <c r="C3722" s="4">
        <f>Data!C3722-Data!C3721</f>
        <v>-7</v>
      </c>
      <c r="D3722" s="4">
        <f>Data!D3722-Data!D3721</f>
        <v>-1.2400000000000091</v>
      </c>
      <c r="E3722" s="4">
        <f>Data!E3722-Data!E3721</f>
        <v>8.9500000000000455</v>
      </c>
    </row>
    <row r="3723" spans="1:5" x14ac:dyDescent="0.25">
      <c r="A3723" s="1">
        <v>40211</v>
      </c>
      <c r="B3723" s="4">
        <f>Data!B3723-Data!B3722</f>
        <v>37.900000000000091</v>
      </c>
      <c r="C3723" s="4">
        <f>Data!C3723-Data!C3722</f>
        <v>-0.75</v>
      </c>
      <c r="D3723" s="4">
        <f>Data!D3723-Data!D3722</f>
        <v>-0.50999999999999091</v>
      </c>
      <c r="E3723" s="4">
        <f>Data!E3723-Data!E3722</f>
        <v>-5.6500000000000909</v>
      </c>
    </row>
    <row r="3724" spans="1:5" x14ac:dyDescent="0.25">
      <c r="A3724" s="1">
        <v>40212</v>
      </c>
      <c r="B3724" s="4">
        <f>Data!B3724-Data!B3723</f>
        <v>-6.5999999999999091</v>
      </c>
      <c r="C3724" s="4">
        <f>Data!C3724-Data!C3723</f>
        <v>0.15000000000000568</v>
      </c>
      <c r="D3724" s="4">
        <f>Data!D3724-Data!D3723</f>
        <v>0.95999999999999375</v>
      </c>
      <c r="E3724" s="4">
        <f>Data!E3724-Data!E3723</f>
        <v>28.100000000000023</v>
      </c>
    </row>
    <row r="3725" spans="1:5" x14ac:dyDescent="0.25">
      <c r="A3725" s="1">
        <v>40213</v>
      </c>
      <c r="B3725" s="4">
        <f>Data!B3725-Data!B3724</f>
        <v>6.6999999999998181</v>
      </c>
      <c r="C3725" s="4">
        <f>Data!C3725-Data!C3724</f>
        <v>-5.3499999999999943</v>
      </c>
      <c r="D3725" s="4">
        <f>Data!D3725-Data!D3724</f>
        <v>-2.0999999999999943</v>
      </c>
      <c r="E3725" s="4">
        <f>Data!E3725-Data!E3724</f>
        <v>-23.100000000000023</v>
      </c>
    </row>
    <row r="3726" spans="1:5" x14ac:dyDescent="0.25">
      <c r="A3726" s="1">
        <v>40214</v>
      </c>
      <c r="B3726" s="4">
        <f>Data!B3726-Data!B3725</f>
        <v>-12.299999999999955</v>
      </c>
      <c r="C3726" s="4">
        <f>Data!C3726-Data!C3725</f>
        <v>-1.4500000000000171</v>
      </c>
      <c r="D3726" s="4">
        <f>Data!D3726-Data!D3725</f>
        <v>0.98999999999999488</v>
      </c>
      <c r="E3726" s="4">
        <f>Data!E3726-Data!E3725</f>
        <v>-26.849999999999909</v>
      </c>
    </row>
    <row r="3727" spans="1:5" x14ac:dyDescent="0.25">
      <c r="A3727" s="1">
        <v>40215</v>
      </c>
      <c r="B3727" s="4">
        <f>Data!B3727-Data!B3726</f>
        <v>-15.200000000000045</v>
      </c>
      <c r="C3727" s="4">
        <f>Data!C3727-Data!C3726</f>
        <v>1.5</v>
      </c>
      <c r="D3727" s="4">
        <f>Data!D3727-Data!D3726</f>
        <v>1.519999999999996</v>
      </c>
      <c r="E3727" s="4">
        <f>Data!E3727-Data!E3726</f>
        <v>8.25</v>
      </c>
    </row>
    <row r="3728" spans="1:5" x14ac:dyDescent="0.25">
      <c r="A3728" s="1">
        <v>40217</v>
      </c>
      <c r="B3728" s="4">
        <f>Data!B3728-Data!B3727</f>
        <v>-17.75</v>
      </c>
      <c r="C3728" s="4">
        <f>Data!C3728-Data!C3727</f>
        <v>4.0500000000000114</v>
      </c>
      <c r="D3728" s="4">
        <f>Data!D3728-Data!D3727</f>
        <v>-1.5300000000000011</v>
      </c>
      <c r="E3728" s="4">
        <f>Data!E3728-Data!E3727</f>
        <v>-24.900000000000091</v>
      </c>
    </row>
    <row r="3729" spans="1:5" x14ac:dyDescent="0.25">
      <c r="A3729" s="1">
        <v>40218</v>
      </c>
      <c r="B3729" s="4">
        <f>Data!B3729-Data!B3728</f>
        <v>-13.5</v>
      </c>
      <c r="C3729" s="4">
        <f>Data!C3729-Data!C3728</f>
        <v>-2.25</v>
      </c>
      <c r="D3729" s="4">
        <f>Data!D3729-Data!D3728</f>
        <v>1.0900000000000034</v>
      </c>
      <c r="E3729" s="4">
        <f>Data!E3729-Data!E3728</f>
        <v>-0.34999999999990905</v>
      </c>
    </row>
    <row r="3730" spans="1:5" x14ac:dyDescent="0.25">
      <c r="A3730" s="1">
        <v>40219</v>
      </c>
      <c r="B3730" s="4">
        <f>Data!B3730-Data!B3729</f>
        <v>-19.949999999999818</v>
      </c>
      <c r="C3730" s="4">
        <f>Data!C3730-Data!C3729</f>
        <v>-2.8499999999999943</v>
      </c>
      <c r="D3730" s="4">
        <f>Data!D3730-Data!D3729</f>
        <v>-2.1499999999999915</v>
      </c>
      <c r="E3730" s="4">
        <f>Data!E3730-Data!E3729</f>
        <v>-10.900000000000091</v>
      </c>
    </row>
    <row r="3731" spans="1:5" x14ac:dyDescent="0.25">
      <c r="A3731" s="1">
        <v>40220</v>
      </c>
      <c r="B3731" s="4">
        <f>Data!B3731-Data!B3730</f>
        <v>3.6999999999998181</v>
      </c>
      <c r="C3731" s="4">
        <f>Data!C3731-Data!C3730</f>
        <v>3.1999999999999886</v>
      </c>
      <c r="D3731" s="4">
        <f>Data!D3731-Data!D3730</f>
        <v>-0.97000000000001307</v>
      </c>
      <c r="E3731" s="4">
        <f>Data!E3731-Data!E3730</f>
        <v>11.450000000000045</v>
      </c>
    </row>
    <row r="3732" spans="1:5" x14ac:dyDescent="0.25">
      <c r="A3732" s="1">
        <v>40224</v>
      </c>
      <c r="B3732" s="4">
        <f>Data!B3732-Data!B3731</f>
        <v>17.200000000000045</v>
      </c>
      <c r="C3732" s="4">
        <f>Data!C3732-Data!C3731</f>
        <v>-2.9499999999999886</v>
      </c>
      <c r="D3732" s="4">
        <f>Data!D3732-Data!D3731</f>
        <v>-2.4199999999999875</v>
      </c>
      <c r="E3732" s="4">
        <f>Data!E3732-Data!E3731</f>
        <v>3.8500000000000227</v>
      </c>
    </row>
    <row r="3733" spans="1:5" x14ac:dyDescent="0.25">
      <c r="A3733" s="1">
        <v>40225</v>
      </c>
      <c r="B3733" s="4">
        <f>Data!B3733-Data!B3732</f>
        <v>9.5499999999999545</v>
      </c>
      <c r="C3733" s="4">
        <f>Data!C3733-Data!C3732</f>
        <v>6.6500000000000057</v>
      </c>
      <c r="D3733" s="4">
        <f>Data!D3733-Data!D3732</f>
        <v>0.26999999999999602</v>
      </c>
      <c r="E3733" s="4">
        <f>Data!E3733-Data!E3732</f>
        <v>12</v>
      </c>
    </row>
    <row r="3734" spans="1:5" x14ac:dyDescent="0.25">
      <c r="A3734" s="1">
        <v>40226</v>
      </c>
      <c r="B3734" s="4">
        <f>Data!B3734-Data!B3733</f>
        <v>-5.1999999999998181</v>
      </c>
      <c r="C3734" s="4">
        <f>Data!C3734-Data!C3733</f>
        <v>3.4499999999999886</v>
      </c>
      <c r="D3734" s="4">
        <f>Data!D3734-Data!D3733</f>
        <v>2.1299999999999955</v>
      </c>
      <c r="E3734" s="4">
        <f>Data!E3734-Data!E3733</f>
        <v>35.049999999999955</v>
      </c>
    </row>
    <row r="3735" spans="1:5" x14ac:dyDescent="0.25">
      <c r="A3735" s="1">
        <v>40227</v>
      </c>
      <c r="B3735" s="4">
        <f>Data!B3735-Data!B3734</f>
        <v>4.75</v>
      </c>
      <c r="C3735" s="4">
        <f>Data!C3735-Data!C3734</f>
        <v>1.25</v>
      </c>
      <c r="D3735" s="4">
        <f>Data!D3735-Data!D3734</f>
        <v>-1.3699999999999903</v>
      </c>
      <c r="E3735" s="4">
        <f>Data!E3735-Data!E3734</f>
        <v>-7.5499999999999545</v>
      </c>
    </row>
    <row r="3736" spans="1:5" x14ac:dyDescent="0.25">
      <c r="A3736" s="1">
        <v>40228</v>
      </c>
      <c r="B3736" s="4">
        <f>Data!B3736-Data!B3735</f>
        <v>9.5</v>
      </c>
      <c r="C3736" s="4">
        <f>Data!C3736-Data!C3735</f>
        <v>-0.80000000000001137</v>
      </c>
      <c r="D3736" s="4">
        <f>Data!D3736-Data!D3735</f>
        <v>-1.0300000000000011</v>
      </c>
      <c r="E3736" s="4">
        <f>Data!E3736-Data!E3735</f>
        <v>-14.800000000000068</v>
      </c>
    </row>
    <row r="3737" spans="1:5" x14ac:dyDescent="0.25">
      <c r="A3737" s="1">
        <v>40231</v>
      </c>
      <c r="B3737" s="4">
        <f>Data!B3737-Data!B3736</f>
        <v>-5.5</v>
      </c>
      <c r="C3737" s="4">
        <f>Data!C3737-Data!C3736</f>
        <v>4.0500000000000114</v>
      </c>
      <c r="D3737" s="4">
        <f>Data!D3737-Data!D3736</f>
        <v>1.3099999999999881</v>
      </c>
      <c r="E3737" s="4">
        <f>Data!E3737-Data!E3736</f>
        <v>9.4500000000000455</v>
      </c>
    </row>
    <row r="3738" spans="1:5" x14ac:dyDescent="0.25">
      <c r="A3738" s="1">
        <v>40232</v>
      </c>
      <c r="B3738" s="4">
        <f>Data!B3738-Data!B3737</f>
        <v>25.049999999999955</v>
      </c>
      <c r="C3738" s="4">
        <f>Data!C3738-Data!C3737</f>
        <v>-1.1500000000000057</v>
      </c>
      <c r="D3738" s="4">
        <f>Data!D3738-Data!D3737</f>
        <v>-0.35999999999999943</v>
      </c>
      <c r="E3738" s="4">
        <f>Data!E3738-Data!E3737</f>
        <v>4.3999999999999773</v>
      </c>
    </row>
    <row r="3739" spans="1:5" x14ac:dyDescent="0.25">
      <c r="A3739" s="1">
        <v>40233</v>
      </c>
      <c r="B3739" s="4">
        <f>Data!B3739-Data!B3738</f>
        <v>-2.9000000000000909</v>
      </c>
      <c r="C3739" s="4">
        <f>Data!C3739-Data!C3738</f>
        <v>-1.9499999999999886</v>
      </c>
      <c r="D3739" s="4">
        <f>Data!D3739-Data!D3738</f>
        <v>0.89000000000000057</v>
      </c>
      <c r="E3739" s="4">
        <f>Data!E3739-Data!E3738</f>
        <v>-9</v>
      </c>
    </row>
    <row r="3740" spans="1:5" x14ac:dyDescent="0.25">
      <c r="A3740" s="1">
        <v>40234</v>
      </c>
      <c r="B3740" s="4">
        <f>Data!B3740-Data!B3739</f>
        <v>2</v>
      </c>
      <c r="C3740" s="4">
        <f>Data!C3740-Data!C3739</f>
        <v>-6.5500000000000114</v>
      </c>
      <c r="D3740" s="4">
        <f>Data!D3740-Data!D3739</f>
        <v>0.59000000000000341</v>
      </c>
      <c r="E3740" s="4">
        <f>Data!E3740-Data!E3739</f>
        <v>-4.9999999999954525E-2</v>
      </c>
    </row>
    <row r="3741" spans="1:5" x14ac:dyDescent="0.25">
      <c r="A3741" s="1">
        <v>40235</v>
      </c>
      <c r="B3741" s="4">
        <f>Data!B3741-Data!B3740</f>
        <v>1.6500000000000909</v>
      </c>
      <c r="C3741" s="4">
        <f>Data!C3741-Data!C3740</f>
        <v>0.40000000000000568</v>
      </c>
      <c r="D3741" s="4">
        <f>Data!D3741-Data!D3740</f>
        <v>-5.0300000000000011</v>
      </c>
      <c r="E3741" s="4">
        <f>Data!E3741-Data!E3740</f>
        <v>6.2999999999999545</v>
      </c>
    </row>
    <row r="3742" spans="1:5" x14ac:dyDescent="0.25">
      <c r="A3742" s="1">
        <v>40239</v>
      </c>
      <c r="B3742" s="4">
        <f>Data!B3742-Data!B3741</f>
        <v>-7.1000000000001364</v>
      </c>
      <c r="C3742" s="4">
        <f>Data!C3742-Data!C3741</f>
        <v>-1.4499999999999886</v>
      </c>
      <c r="D3742" s="4">
        <f>Data!D3742-Data!D3741</f>
        <v>5.5100000000000051</v>
      </c>
      <c r="E3742" s="4">
        <f>Data!E3742-Data!E3741</f>
        <v>35.450000000000045</v>
      </c>
    </row>
    <row r="3743" spans="1:5" x14ac:dyDescent="0.25">
      <c r="A3743" s="1">
        <v>40240</v>
      </c>
      <c r="B3743" s="4">
        <f>Data!B3743-Data!B3742</f>
        <v>31.75</v>
      </c>
      <c r="C3743" s="4">
        <f>Data!C3743-Data!C3742</f>
        <v>3.9499999999999886</v>
      </c>
      <c r="D3743" s="4">
        <f>Data!D3743-Data!D3742</f>
        <v>6.2299999999999898</v>
      </c>
      <c r="E3743" s="4">
        <f>Data!E3743-Data!E3742</f>
        <v>-0.5</v>
      </c>
    </row>
    <row r="3744" spans="1:5" x14ac:dyDescent="0.25">
      <c r="A3744" s="1">
        <v>40241</v>
      </c>
      <c r="B3744" s="4">
        <f>Data!B3744-Data!B3743</f>
        <v>-10.949999999999818</v>
      </c>
      <c r="C3744" s="4">
        <f>Data!C3744-Data!C3743</f>
        <v>3.9000000000000057</v>
      </c>
      <c r="D3744" s="4">
        <f>Data!D3744-Data!D3743</f>
        <v>-0.10999999999998522</v>
      </c>
      <c r="E3744" s="4">
        <f>Data!E3744-Data!E3743</f>
        <v>8.8500000000000227</v>
      </c>
    </row>
    <row r="3745" spans="1:5" x14ac:dyDescent="0.25">
      <c r="A3745" s="1">
        <v>40242</v>
      </c>
      <c r="B3745" s="4">
        <f>Data!B3745-Data!B3744</f>
        <v>-2.3500000000001364</v>
      </c>
      <c r="C3745" s="4">
        <f>Data!C3745-Data!C3744</f>
        <v>0.5</v>
      </c>
      <c r="D3745" s="4">
        <f>Data!D3745-Data!D3744</f>
        <v>-0.18000000000000682</v>
      </c>
      <c r="E3745" s="4">
        <f>Data!E3745-Data!E3744</f>
        <v>0.54999999999995453</v>
      </c>
    </row>
    <row r="3746" spans="1:5" x14ac:dyDescent="0.25">
      <c r="A3746" s="1">
        <v>40245</v>
      </c>
      <c r="B3746" s="4">
        <f>Data!B3746-Data!B3745</f>
        <v>14.5</v>
      </c>
      <c r="C3746" s="4">
        <f>Data!C3746-Data!C3745</f>
        <v>-3.8499999999999943</v>
      </c>
      <c r="D3746" s="4">
        <f>Data!D3746-Data!D3745</f>
        <v>0.96000000000000796</v>
      </c>
      <c r="E3746" s="4">
        <f>Data!E3746-Data!E3745</f>
        <v>3.4500000000000455</v>
      </c>
    </row>
    <row r="3747" spans="1:5" x14ac:dyDescent="0.25">
      <c r="A3747" s="1">
        <v>40246</v>
      </c>
      <c r="B3747" s="4">
        <f>Data!B3747-Data!B3746</f>
        <v>-9.9999999999909051E-2</v>
      </c>
      <c r="C3747" s="4">
        <f>Data!C3747-Data!C3746</f>
        <v>-3.25</v>
      </c>
      <c r="D3747" s="4">
        <f>Data!D3747-Data!D3746</f>
        <v>-0.87000000000000455</v>
      </c>
      <c r="E3747" s="4">
        <f>Data!E3747-Data!E3746</f>
        <v>-8</v>
      </c>
    </row>
    <row r="3748" spans="1:5" x14ac:dyDescent="0.25">
      <c r="A3748" s="1">
        <v>40247</v>
      </c>
      <c r="B3748" s="4">
        <f>Data!B3748-Data!B3747</f>
        <v>-3.2999999999999545</v>
      </c>
      <c r="C3748" s="4">
        <f>Data!C3748-Data!C3747</f>
        <v>3.2999999999999829</v>
      </c>
      <c r="D3748" s="4">
        <f>Data!D3748-Data!D3747</f>
        <v>0.93000000000000682</v>
      </c>
      <c r="E3748" s="4">
        <f>Data!E3748-Data!E3747</f>
        <v>-2.4500000000000455</v>
      </c>
    </row>
    <row r="3749" spans="1:5" x14ac:dyDescent="0.25">
      <c r="A3749" s="1">
        <v>40248</v>
      </c>
      <c r="B3749" s="4">
        <f>Data!B3749-Data!B3748</f>
        <v>2.25</v>
      </c>
      <c r="C3749" s="4">
        <f>Data!C3749-Data!C3748</f>
        <v>-10.049999999999983</v>
      </c>
      <c r="D3749" s="4">
        <f>Data!D3749-Data!D3748</f>
        <v>-1.2800000000000011</v>
      </c>
      <c r="E3749" s="4">
        <f>Data!E3749-Data!E3748</f>
        <v>-2.6499999999999773</v>
      </c>
    </row>
    <row r="3750" spans="1:5" x14ac:dyDescent="0.25">
      <c r="A3750" s="1">
        <v>40249</v>
      </c>
      <c r="B3750" s="4">
        <f>Data!B3750-Data!B3749</f>
        <v>3.5499999999999545</v>
      </c>
      <c r="C3750" s="4">
        <f>Data!C3750-Data!C3749</f>
        <v>-9.2000000000000171</v>
      </c>
      <c r="D3750" s="4">
        <f>Data!D3750-Data!D3749</f>
        <v>2.2399999999999807</v>
      </c>
      <c r="E3750" s="4">
        <f>Data!E3750-Data!E3749</f>
        <v>-0.95000000000004547</v>
      </c>
    </row>
    <row r="3751" spans="1:5" x14ac:dyDescent="0.25">
      <c r="A3751" s="1">
        <v>40252</v>
      </c>
      <c r="B3751" s="4">
        <f>Data!B3751-Data!B3750</f>
        <v>27.899999999999864</v>
      </c>
      <c r="C3751" s="4">
        <f>Data!C3751-Data!C3750</f>
        <v>5.75</v>
      </c>
      <c r="D3751" s="4">
        <f>Data!D3751-Data!D3750</f>
        <v>9.0000000000003411E-2</v>
      </c>
      <c r="E3751" s="4">
        <f>Data!E3751-Data!E3750</f>
        <v>2.5500000000000682</v>
      </c>
    </row>
    <row r="3752" spans="1:5" x14ac:dyDescent="0.25">
      <c r="A3752" s="1">
        <v>40253</v>
      </c>
      <c r="B3752" s="4">
        <f>Data!B3752-Data!B3751</f>
        <v>20.950000000000045</v>
      </c>
      <c r="C3752" s="4">
        <f>Data!C3752-Data!C3751</f>
        <v>1.3499999999999943</v>
      </c>
      <c r="D3752" s="4">
        <f>Data!D3752-Data!D3751</f>
        <v>2.6299999999999955</v>
      </c>
      <c r="E3752" s="4">
        <f>Data!E3752-Data!E3751</f>
        <v>17.199999999999932</v>
      </c>
    </row>
    <row r="3753" spans="1:5" x14ac:dyDescent="0.25">
      <c r="A3753" s="1">
        <v>40254</v>
      </c>
      <c r="B3753" s="4">
        <f>Data!B3753-Data!B3752</f>
        <v>10.299999999999955</v>
      </c>
      <c r="C3753" s="4">
        <f>Data!C3753-Data!C3752</f>
        <v>-2.8999999999999773</v>
      </c>
      <c r="D3753" s="4">
        <f>Data!D3753-Data!D3752</f>
        <v>-1.5300000000000011</v>
      </c>
      <c r="E3753" s="4">
        <f>Data!E3753-Data!E3752</f>
        <v>5.75</v>
      </c>
    </row>
    <row r="3754" spans="1:5" x14ac:dyDescent="0.25">
      <c r="A3754" s="1">
        <v>40255</v>
      </c>
      <c r="B3754" s="4">
        <f>Data!B3754-Data!B3753</f>
        <v>1.2000000000000455</v>
      </c>
      <c r="C3754" s="4">
        <f>Data!C3754-Data!C3753</f>
        <v>1.5999999999999943</v>
      </c>
      <c r="D3754" s="4">
        <f>Data!D3754-Data!D3753</f>
        <v>-1.6699999999999875</v>
      </c>
      <c r="E3754" s="4">
        <f>Data!E3754-Data!E3753</f>
        <v>5.7000000000000455</v>
      </c>
    </row>
    <row r="3755" spans="1:5" x14ac:dyDescent="0.25">
      <c r="A3755" s="1">
        <v>40256</v>
      </c>
      <c r="B3755" s="4">
        <f>Data!B3755-Data!B3754</f>
        <v>19.900000000000091</v>
      </c>
      <c r="C3755" s="4">
        <f>Data!C3755-Data!C3754</f>
        <v>3.1500000000000057</v>
      </c>
      <c r="D3755" s="4">
        <f>Data!D3755-Data!D3754</f>
        <v>0.96000000000000796</v>
      </c>
      <c r="E3755" s="4">
        <f>Data!E3755-Data!E3754</f>
        <v>5.0499999999999545</v>
      </c>
    </row>
    <row r="3756" spans="1:5" x14ac:dyDescent="0.25">
      <c r="A3756" s="1">
        <v>40259</v>
      </c>
      <c r="B3756" s="4">
        <f>Data!B3756-Data!B3755</f>
        <v>14.399999999999864</v>
      </c>
      <c r="C3756" s="4">
        <f>Data!C3756-Data!C3755</f>
        <v>-0.85000000000002274</v>
      </c>
      <c r="D3756" s="4">
        <f>Data!D3756-Data!D3755</f>
        <v>-2.1100000000000136</v>
      </c>
      <c r="E3756" s="4">
        <f>Data!E3756-Data!E3755</f>
        <v>-13.899999999999977</v>
      </c>
    </row>
    <row r="3757" spans="1:5" x14ac:dyDescent="0.25">
      <c r="A3757" s="1">
        <v>40260</v>
      </c>
      <c r="B3757" s="4">
        <f>Data!B3757-Data!B3756</f>
        <v>34.5</v>
      </c>
      <c r="C3757" s="4">
        <f>Data!C3757-Data!C3756</f>
        <v>0</v>
      </c>
      <c r="D3757" s="4">
        <f>Data!D3757-Data!D3756</f>
        <v>1.8700000000000045</v>
      </c>
      <c r="E3757" s="4">
        <f>Data!E3757-Data!E3756</f>
        <v>7.5499999999999545</v>
      </c>
    </row>
    <row r="3758" spans="1:5" x14ac:dyDescent="0.25">
      <c r="A3758" s="1">
        <v>40262</v>
      </c>
      <c r="B3758" s="4">
        <f>Data!B3758-Data!B3757</f>
        <v>13.950000000000045</v>
      </c>
      <c r="C3758" s="4">
        <f>Data!C3758-Data!C3757</f>
        <v>3.8500000000000227</v>
      </c>
      <c r="D3758" s="4">
        <f>Data!D3758-Data!D3757</f>
        <v>-0.56000000000000227</v>
      </c>
      <c r="E3758" s="4">
        <f>Data!E3758-Data!E3757</f>
        <v>-1.4499999999999318</v>
      </c>
    </row>
    <row r="3759" spans="1:5" x14ac:dyDescent="0.25">
      <c r="A3759" s="1">
        <v>40263</v>
      </c>
      <c r="B3759" s="4">
        <f>Data!B3759-Data!B3758</f>
        <v>-29.75</v>
      </c>
      <c r="C3759" s="4">
        <f>Data!C3759-Data!C3758</f>
        <v>6.0499999999999829</v>
      </c>
      <c r="D3759" s="4">
        <f>Data!D3759-Data!D3758</f>
        <v>1.210000000000008</v>
      </c>
      <c r="E3759" s="4">
        <f>Data!E3759-Data!E3758</f>
        <v>7.6499999999999773</v>
      </c>
    </row>
    <row r="3760" spans="1:5" x14ac:dyDescent="0.25">
      <c r="A3760" s="1">
        <v>40266</v>
      </c>
      <c r="B3760" s="4">
        <f>Data!B3760-Data!B3759</f>
        <v>-15.649999999999864</v>
      </c>
      <c r="C3760" s="4">
        <f>Data!C3760-Data!C3759</f>
        <v>1.9000000000000057</v>
      </c>
      <c r="D3760" s="4">
        <f>Data!D3760-Data!D3759</f>
        <v>0.56000000000000227</v>
      </c>
      <c r="E3760" s="4">
        <f>Data!E3760-Data!E3759</f>
        <v>-1.2000000000000455</v>
      </c>
    </row>
    <row r="3761" spans="1:5" x14ac:dyDescent="0.25">
      <c r="A3761" s="1">
        <v>40267</v>
      </c>
      <c r="B3761" s="4">
        <f>Data!B3761-Data!B3760</f>
        <v>-5.8500000000001364</v>
      </c>
      <c r="C3761" s="4">
        <f>Data!C3761-Data!C3760</f>
        <v>1.25</v>
      </c>
      <c r="D3761" s="4">
        <f>Data!D3761-Data!D3760</f>
        <v>0.56000000000000227</v>
      </c>
      <c r="E3761" s="4">
        <f>Data!E3761-Data!E3760</f>
        <v>-7.2999999999999545</v>
      </c>
    </row>
    <row r="3762" spans="1:5" x14ac:dyDescent="0.25">
      <c r="A3762" s="1">
        <v>40268</v>
      </c>
      <c r="B3762" s="4">
        <f>Data!B3762-Data!B3761</f>
        <v>14</v>
      </c>
      <c r="C3762" s="4">
        <f>Data!C3762-Data!C3761</f>
        <v>-2.0500000000000114</v>
      </c>
      <c r="D3762" s="4">
        <f>Data!D3762-Data!D3761</f>
        <v>-3.0000000000001137E-2</v>
      </c>
      <c r="E3762" s="4">
        <f>Data!E3762-Data!E3761</f>
        <v>-2.3500000000000227</v>
      </c>
    </row>
    <row r="3763" spans="1:5" x14ac:dyDescent="0.25">
      <c r="A3763" s="1">
        <v>40269</v>
      </c>
      <c r="B3763" s="4">
        <f>Data!B3763-Data!B3762</f>
        <v>-11.349999999999909</v>
      </c>
      <c r="C3763" s="4">
        <f>Data!C3763-Data!C3762</f>
        <v>-8</v>
      </c>
      <c r="D3763" s="4">
        <f>Data!D3763-Data!D3762</f>
        <v>-1.6800000000000068</v>
      </c>
      <c r="E3763" s="4">
        <f>Data!E3763-Data!E3762</f>
        <v>19.600000000000023</v>
      </c>
    </row>
    <row r="3764" spans="1:5" x14ac:dyDescent="0.25">
      <c r="A3764" s="1">
        <v>40273</v>
      </c>
      <c r="B3764" s="4">
        <f>Data!B3764-Data!B3763</f>
        <v>5.2000000000000455</v>
      </c>
      <c r="C3764" s="4">
        <f>Data!C3764-Data!C3763</f>
        <v>-2.25</v>
      </c>
      <c r="D3764" s="4">
        <f>Data!D3764-Data!D3763</f>
        <v>2.5900000000000034</v>
      </c>
      <c r="E3764" s="4">
        <f>Data!E3764-Data!E3763</f>
        <v>26.5</v>
      </c>
    </row>
    <row r="3765" spans="1:5" x14ac:dyDescent="0.25">
      <c r="A3765" s="1">
        <v>40274</v>
      </c>
      <c r="B3765" s="4">
        <f>Data!B3765-Data!B3764</f>
        <v>0.29999999999995453</v>
      </c>
      <c r="C3765" s="4">
        <f>Data!C3765-Data!C3764</f>
        <v>1.3500000000000227</v>
      </c>
      <c r="D3765" s="4">
        <f>Data!D3765-Data!D3764</f>
        <v>-1.1299999999999955</v>
      </c>
      <c r="E3765" s="4">
        <f>Data!E3765-Data!E3764</f>
        <v>6.75</v>
      </c>
    </row>
    <row r="3766" spans="1:5" x14ac:dyDescent="0.25">
      <c r="A3766" s="1">
        <v>40275</v>
      </c>
      <c r="B3766" s="4">
        <f>Data!B3766-Data!B3765</f>
        <v>9.2000000000000455</v>
      </c>
      <c r="C3766" s="4">
        <f>Data!C3766-Data!C3765</f>
        <v>-4.75</v>
      </c>
      <c r="D3766" s="4">
        <f>Data!D3766-Data!D3765</f>
        <v>1</v>
      </c>
      <c r="E3766" s="4">
        <f>Data!E3766-Data!E3765</f>
        <v>-1.2999999999999545</v>
      </c>
    </row>
    <row r="3767" spans="1:5" x14ac:dyDescent="0.25">
      <c r="A3767" s="1">
        <v>40276</v>
      </c>
      <c r="B3767" s="4">
        <f>Data!B3767-Data!B3766</f>
        <v>-7.1000000000001364</v>
      </c>
      <c r="C3767" s="4">
        <f>Data!C3767-Data!C3766</f>
        <v>-2</v>
      </c>
      <c r="D3767" s="4">
        <f>Data!D3767-Data!D3766</f>
        <v>-1.2300000000000182</v>
      </c>
      <c r="E3767" s="4">
        <f>Data!E3767-Data!E3766</f>
        <v>-12.75</v>
      </c>
    </row>
    <row r="3768" spans="1:5" x14ac:dyDescent="0.25">
      <c r="A3768" s="1">
        <v>40277</v>
      </c>
      <c r="B3768" s="4">
        <f>Data!B3768-Data!B3767</f>
        <v>-30.599999999999909</v>
      </c>
      <c r="C3768" s="4">
        <f>Data!C3768-Data!C3767</f>
        <v>-1.75</v>
      </c>
      <c r="D3768" s="4">
        <f>Data!D3768-Data!D3767</f>
        <v>-0.28999999999999204</v>
      </c>
      <c r="E3768" s="4">
        <f>Data!E3768-Data!E3767</f>
        <v>5.3499999999999091</v>
      </c>
    </row>
    <row r="3769" spans="1:5" x14ac:dyDescent="0.25">
      <c r="A3769" s="1">
        <v>40280</v>
      </c>
      <c r="B3769" s="4">
        <f>Data!B3769-Data!B3768</f>
        <v>-39.900000000000091</v>
      </c>
      <c r="C3769" s="4">
        <f>Data!C3769-Data!C3768</f>
        <v>2.4499999999999886</v>
      </c>
      <c r="D3769" s="4">
        <f>Data!D3769-Data!D3768</f>
        <v>-1.9099999999999966</v>
      </c>
      <c r="E3769" s="4">
        <f>Data!E3769-Data!E3768</f>
        <v>5.5500000000000682</v>
      </c>
    </row>
    <row r="3770" spans="1:5" x14ac:dyDescent="0.25">
      <c r="A3770" s="1">
        <v>40281</v>
      </c>
      <c r="B3770" s="4">
        <f>Data!B3770-Data!B3769</f>
        <v>-11.399999999999864</v>
      </c>
      <c r="C3770" s="4">
        <f>Data!C3770-Data!C3769</f>
        <v>-0.55000000000001137</v>
      </c>
      <c r="D3770" s="4">
        <f>Data!D3770-Data!D3769</f>
        <v>-0.46000000000000796</v>
      </c>
      <c r="E3770" s="4">
        <f>Data!E3770-Data!E3769</f>
        <v>9.25</v>
      </c>
    </row>
    <row r="3771" spans="1:5" x14ac:dyDescent="0.25">
      <c r="A3771" s="1">
        <v>40283</v>
      </c>
      <c r="B3771" s="4">
        <f>Data!B3771-Data!B3770</f>
        <v>39.849999999999909</v>
      </c>
      <c r="C3771" s="4">
        <f>Data!C3771-Data!C3770</f>
        <v>2.0500000000000114</v>
      </c>
      <c r="D3771" s="4">
        <f>Data!D3771-Data!D3770</f>
        <v>-0.69999999999998863</v>
      </c>
      <c r="E3771" s="4">
        <f>Data!E3771-Data!E3770</f>
        <v>-6.25</v>
      </c>
    </row>
    <row r="3772" spans="1:5" x14ac:dyDescent="0.25">
      <c r="A3772" s="1">
        <v>40284</v>
      </c>
      <c r="B3772" s="4">
        <f>Data!B3772-Data!B3771</f>
        <v>-32.75</v>
      </c>
      <c r="C3772" s="4">
        <f>Data!C3772-Data!C3771</f>
        <v>1.1999999999999886</v>
      </c>
      <c r="D3772" s="4">
        <f>Data!D3772-Data!D3771</f>
        <v>-0.49000000000000909</v>
      </c>
      <c r="E3772" s="4">
        <f>Data!E3772-Data!E3771</f>
        <v>9.1000000000000227</v>
      </c>
    </row>
    <row r="3773" spans="1:5" x14ac:dyDescent="0.25">
      <c r="A3773" s="1">
        <v>40287</v>
      </c>
      <c r="B3773" s="4">
        <f>Data!B3773-Data!B3772</f>
        <v>-8</v>
      </c>
      <c r="C3773" s="4">
        <f>Data!C3773-Data!C3772</f>
        <v>-1.6999999999999886</v>
      </c>
      <c r="D3773" s="4">
        <f>Data!D3773-Data!D3772</f>
        <v>-1.4599999999999937</v>
      </c>
      <c r="E3773" s="4">
        <f>Data!E3773-Data!E3772</f>
        <v>-24.700000000000045</v>
      </c>
    </row>
    <row r="3774" spans="1:5" x14ac:dyDescent="0.25">
      <c r="A3774" s="1">
        <v>40288</v>
      </c>
      <c r="B3774" s="4">
        <f>Data!B3774-Data!B3773</f>
        <v>-26.650000000000091</v>
      </c>
      <c r="C3774" s="4">
        <f>Data!C3774-Data!C3773</f>
        <v>3.0500000000000114</v>
      </c>
      <c r="D3774" s="4">
        <f>Data!D3774-Data!D3773</f>
        <v>-0.26000000000000512</v>
      </c>
      <c r="E3774" s="4">
        <f>Data!E3774-Data!E3773</f>
        <v>1.3999999999999773</v>
      </c>
    </row>
    <row r="3775" spans="1:5" x14ac:dyDescent="0.25">
      <c r="A3775" s="1">
        <v>40289</v>
      </c>
      <c r="B3775" s="4">
        <f>Data!B3775-Data!B3774</f>
        <v>3.3000000000001819</v>
      </c>
      <c r="C3775" s="4">
        <f>Data!C3775-Data!C3774</f>
        <v>4.6999999999999886</v>
      </c>
      <c r="D3775" s="4">
        <f>Data!D3775-Data!D3774</f>
        <v>1.3900000000000006</v>
      </c>
      <c r="E3775" s="4">
        <f>Data!E3775-Data!E3774</f>
        <v>-2.3999999999999773</v>
      </c>
    </row>
    <row r="3776" spans="1:5" x14ac:dyDescent="0.25">
      <c r="A3776" s="1">
        <v>40290</v>
      </c>
      <c r="B3776" s="4">
        <f>Data!B3776-Data!B3775</f>
        <v>34.799999999999955</v>
      </c>
      <c r="C3776" s="4">
        <f>Data!C3776-Data!C3775</f>
        <v>4.8499999999999943</v>
      </c>
      <c r="D3776" s="4">
        <f>Data!D3776-Data!D3775</f>
        <v>1.3299999999999983</v>
      </c>
      <c r="E3776" s="4">
        <f>Data!E3776-Data!E3775</f>
        <v>-12.25</v>
      </c>
    </row>
    <row r="3777" spans="1:5" x14ac:dyDescent="0.25">
      <c r="A3777" s="1">
        <v>40291</v>
      </c>
      <c r="B3777" s="4">
        <f>Data!B3777-Data!B3776</f>
        <v>11.599999999999909</v>
      </c>
      <c r="C3777" s="4">
        <f>Data!C3777-Data!C3776</f>
        <v>1.4500000000000171</v>
      </c>
      <c r="D3777" s="4">
        <f>Data!D3777-Data!D3776</f>
        <v>2.2000000000000171</v>
      </c>
      <c r="E3777" s="4">
        <f>Data!E3777-Data!E3776</f>
        <v>-8.0499999999999545</v>
      </c>
    </row>
    <row r="3778" spans="1:5" x14ac:dyDescent="0.25">
      <c r="A3778" s="1">
        <v>40294</v>
      </c>
      <c r="B3778" s="4">
        <f>Data!B3778-Data!B3777</f>
        <v>31.5</v>
      </c>
      <c r="C3778" s="4">
        <f>Data!C3778-Data!C3777</f>
        <v>2.5499999999999829</v>
      </c>
      <c r="D3778" s="4">
        <f>Data!D3778-Data!D3777</f>
        <v>0.52999999999997272</v>
      </c>
      <c r="E3778" s="4">
        <f>Data!E3778-Data!E3777</f>
        <v>8.4499999999999318</v>
      </c>
    </row>
    <row r="3779" spans="1:5" x14ac:dyDescent="0.25">
      <c r="A3779" s="1">
        <v>40295</v>
      </c>
      <c r="B3779" s="4">
        <f>Data!B3779-Data!B3778</f>
        <v>13.549999999999955</v>
      </c>
      <c r="C3779" s="4">
        <f>Data!C3779-Data!C3778</f>
        <v>-0.19999999999998863</v>
      </c>
      <c r="D3779" s="4">
        <f>Data!D3779-Data!D3778</f>
        <v>-9.9999999999909051E-3</v>
      </c>
      <c r="E3779" s="4">
        <f>Data!E3779-Data!E3778</f>
        <v>-9.4499999999999318</v>
      </c>
    </row>
    <row r="3780" spans="1:5" x14ac:dyDescent="0.25">
      <c r="A3780" s="1">
        <v>40296</v>
      </c>
      <c r="B3780" s="4">
        <f>Data!B3780-Data!B3779</f>
        <v>-14.899999999999864</v>
      </c>
      <c r="C3780" s="4">
        <f>Data!C3780-Data!C3779</f>
        <v>1.1999999999999886</v>
      </c>
      <c r="D3780" s="4">
        <f>Data!D3780-Data!D3779</f>
        <v>-3.0900000000000034</v>
      </c>
      <c r="E3780" s="4">
        <f>Data!E3780-Data!E3779</f>
        <v>-22.800000000000068</v>
      </c>
    </row>
    <row r="3781" spans="1:5" x14ac:dyDescent="0.25">
      <c r="A3781" s="1">
        <v>40297</v>
      </c>
      <c r="B3781" s="4">
        <f>Data!B3781-Data!B3780</f>
        <v>-3.4000000000000909</v>
      </c>
      <c r="C3781" s="4">
        <f>Data!C3781-Data!C3780</f>
        <v>-5.5999999999999943</v>
      </c>
      <c r="D3781" s="4">
        <f>Data!D3781-Data!D3780</f>
        <v>2.3200000000000216</v>
      </c>
      <c r="E3781" s="4">
        <f>Data!E3781-Data!E3780</f>
        <v>8.3000000000000682</v>
      </c>
    </row>
    <row r="3782" spans="1:5" x14ac:dyDescent="0.25">
      <c r="A3782" s="1">
        <v>40298</v>
      </c>
      <c r="B3782" s="4">
        <f>Data!B3782-Data!B3781</f>
        <v>22.150000000000091</v>
      </c>
      <c r="C3782" s="4">
        <f>Data!C3782-Data!C3781</f>
        <v>2.25</v>
      </c>
      <c r="D3782" s="4">
        <f>Data!D3782-Data!D3781</f>
        <v>-0.36000000000001364</v>
      </c>
      <c r="E3782" s="4">
        <f>Data!E3782-Data!E3781</f>
        <v>-14.150000000000091</v>
      </c>
    </row>
    <row r="3783" spans="1:5" x14ac:dyDescent="0.25">
      <c r="A3783" s="1">
        <v>40301</v>
      </c>
      <c r="B3783" s="4">
        <f>Data!B3783-Data!B3782</f>
        <v>-21.100000000000136</v>
      </c>
      <c r="C3783" s="4">
        <f>Data!C3783-Data!C3782</f>
        <v>-5.25</v>
      </c>
      <c r="D3783" s="4">
        <f>Data!D3783-Data!D3782</f>
        <v>-1.5099999999999909</v>
      </c>
      <c r="E3783" s="4">
        <f>Data!E3783-Data!E3782</f>
        <v>-10.25</v>
      </c>
    </row>
    <row r="3784" spans="1:5" x14ac:dyDescent="0.25">
      <c r="A3784" s="1">
        <v>40302</v>
      </c>
      <c r="B3784" s="4">
        <f>Data!B3784-Data!B3783</f>
        <v>-6.1499999999998636</v>
      </c>
      <c r="C3784" s="4">
        <f>Data!C3784-Data!C3783</f>
        <v>-1.5500000000000114</v>
      </c>
      <c r="D3784" s="4">
        <f>Data!D3784-Data!D3783</f>
        <v>-1.9300000000000068</v>
      </c>
      <c r="E3784" s="4">
        <f>Data!E3784-Data!E3783</f>
        <v>-30</v>
      </c>
    </row>
    <row r="3785" spans="1:5" x14ac:dyDescent="0.25">
      <c r="A3785" s="1">
        <v>40303</v>
      </c>
      <c r="B3785" s="4">
        <f>Data!B3785-Data!B3784</f>
        <v>6.4500000000000455</v>
      </c>
      <c r="C3785" s="4">
        <f>Data!C3785-Data!C3784</f>
        <v>-3.3499999999999943</v>
      </c>
      <c r="D3785" s="4">
        <f>Data!D3785-Data!D3784</f>
        <v>0</v>
      </c>
      <c r="E3785" s="4">
        <f>Data!E3785-Data!E3784</f>
        <v>-5.3499999999999091</v>
      </c>
    </row>
    <row r="3786" spans="1:5" x14ac:dyDescent="0.25">
      <c r="A3786" s="1">
        <v>40304</v>
      </c>
      <c r="B3786" s="4">
        <f>Data!B3786-Data!B3785</f>
        <v>2.6999999999998181</v>
      </c>
      <c r="C3786" s="4">
        <f>Data!C3786-Data!C3785</f>
        <v>3.5500000000000114</v>
      </c>
      <c r="D3786" s="4">
        <f>Data!D3786-Data!D3785</f>
        <v>-1.4500000000000028</v>
      </c>
      <c r="E3786" s="4">
        <f>Data!E3786-Data!E3785</f>
        <v>2.6499999999999773</v>
      </c>
    </row>
    <row r="3787" spans="1:5" x14ac:dyDescent="0.25">
      <c r="A3787" s="1">
        <v>40305</v>
      </c>
      <c r="B3787" s="4">
        <f>Data!B3787-Data!B3786</f>
        <v>-36.699999999999818</v>
      </c>
      <c r="C3787" s="4">
        <f>Data!C3787-Data!C3786</f>
        <v>2.2999999999999829</v>
      </c>
      <c r="D3787" s="4">
        <f>Data!D3787-Data!D3786</f>
        <v>-2.0900000000000034</v>
      </c>
      <c r="E3787" s="4">
        <f>Data!E3787-Data!E3786</f>
        <v>-17.200000000000045</v>
      </c>
    </row>
    <row r="3788" spans="1:5" x14ac:dyDescent="0.25">
      <c r="A3788" s="1">
        <v>40308</v>
      </c>
      <c r="B3788" s="4">
        <f>Data!B3788-Data!B3787</f>
        <v>13</v>
      </c>
      <c r="C3788" s="4">
        <f>Data!C3788-Data!C3787</f>
        <v>2.3500000000000227</v>
      </c>
      <c r="D3788" s="4">
        <f>Data!D3788-Data!D3787</f>
        <v>5.0499999999999972</v>
      </c>
      <c r="E3788" s="4">
        <f>Data!E3788-Data!E3787</f>
        <v>43.100000000000023</v>
      </c>
    </row>
    <row r="3789" spans="1:5" x14ac:dyDescent="0.25">
      <c r="A3789" s="1">
        <v>40309</v>
      </c>
      <c r="B3789" s="4">
        <f>Data!B3789-Data!B3788</f>
        <v>-25.25</v>
      </c>
      <c r="C3789" s="4">
        <f>Data!C3789-Data!C3788</f>
        <v>-1.25</v>
      </c>
      <c r="D3789" s="4">
        <f>Data!D3789-Data!D3788</f>
        <v>-0.29999999999998295</v>
      </c>
      <c r="E3789" s="4">
        <f>Data!E3789-Data!E3788</f>
        <v>-19.899999999999977</v>
      </c>
    </row>
    <row r="3790" spans="1:5" x14ac:dyDescent="0.25">
      <c r="A3790" s="1">
        <v>40310</v>
      </c>
      <c r="B3790" s="4">
        <f>Data!B3790-Data!B3789</f>
        <v>66.049999999999955</v>
      </c>
      <c r="C3790" s="4">
        <f>Data!C3790-Data!C3789</f>
        <v>1.7999999999999829</v>
      </c>
      <c r="D3790" s="4">
        <f>Data!D3790-Data!D3789</f>
        <v>1.8400000000000034</v>
      </c>
      <c r="E3790" s="4">
        <f>Data!E3790-Data!E3789</f>
        <v>2.5</v>
      </c>
    </row>
    <row r="3791" spans="1:5" x14ac:dyDescent="0.25">
      <c r="A3791" s="1">
        <v>40311</v>
      </c>
      <c r="B3791" s="4">
        <f>Data!B3791-Data!B3790</f>
        <v>10.75</v>
      </c>
      <c r="C3791" s="4">
        <f>Data!C3791-Data!C3790</f>
        <v>0.65000000000000568</v>
      </c>
      <c r="D3791" s="4">
        <f>Data!D3791-Data!D3790</f>
        <v>0.26999999999998181</v>
      </c>
      <c r="E3791" s="4">
        <f>Data!E3791-Data!E3790</f>
        <v>-9</v>
      </c>
    </row>
    <row r="3792" spans="1:5" x14ac:dyDescent="0.25">
      <c r="A3792" s="1">
        <v>40312</v>
      </c>
      <c r="B3792" s="4">
        <f>Data!B3792-Data!B3791</f>
        <v>20.349999999999909</v>
      </c>
      <c r="C3792" s="4">
        <f>Data!C3792-Data!C3791</f>
        <v>-4.5</v>
      </c>
      <c r="D3792" s="4">
        <f>Data!D3792-Data!D3791</f>
        <v>-1.9900000000000091</v>
      </c>
      <c r="E3792" s="4">
        <f>Data!E3792-Data!E3791</f>
        <v>-26.800000000000068</v>
      </c>
    </row>
    <row r="3793" spans="1:5" x14ac:dyDescent="0.25">
      <c r="A3793" s="1">
        <v>40315</v>
      </c>
      <c r="B3793" s="4">
        <f>Data!B3793-Data!B3792</f>
        <v>15.799999999999955</v>
      </c>
      <c r="C3793" s="4">
        <f>Data!C3793-Data!C3792</f>
        <v>5.9000000000000057</v>
      </c>
      <c r="D3793" s="4">
        <f>Data!D3793-Data!D3792</f>
        <v>-1.2999999999999829</v>
      </c>
      <c r="E3793" s="4">
        <f>Data!E3793-Data!E3792</f>
        <v>-12.349999999999909</v>
      </c>
    </row>
    <row r="3794" spans="1:5" x14ac:dyDescent="0.25">
      <c r="A3794" s="1">
        <v>40316</v>
      </c>
      <c r="B3794" s="4">
        <f>Data!B3794-Data!B3793</f>
        <v>3.7000000000000455</v>
      </c>
      <c r="C3794" s="4">
        <f>Data!C3794-Data!C3793</f>
        <v>0.75</v>
      </c>
      <c r="D3794" s="4">
        <f>Data!D3794-Data!D3793</f>
        <v>-1.6800000000000068</v>
      </c>
      <c r="E3794" s="4">
        <f>Data!E3794-Data!E3793</f>
        <v>-4.75</v>
      </c>
    </row>
    <row r="3795" spans="1:5" x14ac:dyDescent="0.25">
      <c r="A3795" s="1">
        <v>40317</v>
      </c>
      <c r="B3795" s="4">
        <f>Data!B3795-Data!B3794</f>
        <v>-18.649999999999864</v>
      </c>
      <c r="C3795" s="4">
        <f>Data!C3795-Data!C3794</f>
        <v>-7.1500000000000057</v>
      </c>
      <c r="D3795" s="4">
        <f>Data!D3795-Data!D3794</f>
        <v>0.34000000000000341</v>
      </c>
      <c r="E3795" s="4">
        <f>Data!E3795-Data!E3794</f>
        <v>-19.100000000000023</v>
      </c>
    </row>
    <row r="3796" spans="1:5" x14ac:dyDescent="0.25">
      <c r="A3796" s="1">
        <v>40318</v>
      </c>
      <c r="B3796" s="4">
        <f>Data!B3796-Data!B3795</f>
        <v>22.5</v>
      </c>
      <c r="C3796" s="4">
        <f>Data!C3796-Data!C3795</f>
        <v>3.6500000000000057</v>
      </c>
      <c r="D3796" s="4">
        <f>Data!D3796-Data!D3795</f>
        <v>-1.5300000000000011</v>
      </c>
      <c r="E3796" s="4">
        <f>Data!E3796-Data!E3795</f>
        <v>-4.5</v>
      </c>
    </row>
    <row r="3797" spans="1:5" x14ac:dyDescent="0.25">
      <c r="A3797" s="1">
        <v>40319</v>
      </c>
      <c r="B3797" s="4">
        <f>Data!B3797-Data!B3796</f>
        <v>-4.9500000000000455</v>
      </c>
      <c r="C3797" s="4">
        <f>Data!C3797-Data!C3796</f>
        <v>-6.4000000000000057</v>
      </c>
      <c r="D3797" s="4">
        <f>Data!D3797-Data!D3796</f>
        <v>-2.9500000000000028</v>
      </c>
      <c r="E3797" s="4">
        <f>Data!E3797-Data!E3796</f>
        <v>1.5499999999999545</v>
      </c>
    </row>
    <row r="3798" spans="1:5" x14ac:dyDescent="0.25">
      <c r="A3798" s="1">
        <v>40322</v>
      </c>
      <c r="B3798" s="4">
        <f>Data!B3798-Data!B3797</f>
        <v>-22.049999999999955</v>
      </c>
      <c r="C3798" s="4">
        <f>Data!C3798-Data!C3797</f>
        <v>1</v>
      </c>
      <c r="D3798" s="4">
        <f>Data!D3798-Data!D3797</f>
        <v>-1.6099999999999994</v>
      </c>
      <c r="E3798" s="4">
        <f>Data!E3798-Data!E3797</f>
        <v>-8.4499999999999886</v>
      </c>
    </row>
    <row r="3799" spans="1:5" x14ac:dyDescent="0.25">
      <c r="A3799" s="1">
        <v>40323</v>
      </c>
      <c r="B3799" s="4">
        <f>Data!B3799-Data!B3798</f>
        <v>-28.5</v>
      </c>
      <c r="C3799" s="4">
        <f>Data!C3799-Data!C3798</f>
        <v>-1.4000000000000057</v>
      </c>
      <c r="D3799" s="4">
        <f>Data!D3799-Data!D3798</f>
        <v>-3.8100000000000023</v>
      </c>
      <c r="E3799" s="4">
        <f>Data!E3799-Data!E3798</f>
        <v>-22.300000000000011</v>
      </c>
    </row>
    <row r="3800" spans="1:5" x14ac:dyDescent="0.25">
      <c r="A3800" s="1">
        <v>40324</v>
      </c>
      <c r="B3800" s="4">
        <f>Data!B3800-Data!B3799</f>
        <v>26.899999999999864</v>
      </c>
      <c r="C3800" s="4">
        <f>Data!C3800-Data!C3799</f>
        <v>1.25</v>
      </c>
      <c r="D3800" s="4">
        <f>Data!D3800-Data!D3799</f>
        <v>2.3000000000000114</v>
      </c>
      <c r="E3800" s="4">
        <f>Data!E3800-Data!E3799</f>
        <v>5.8000000000000114</v>
      </c>
    </row>
    <row r="3801" spans="1:5" x14ac:dyDescent="0.25">
      <c r="A3801" s="1">
        <v>40325</v>
      </c>
      <c r="B3801" s="4">
        <f>Data!B3801-Data!B3800</f>
        <v>36.299999999999955</v>
      </c>
      <c r="C3801" s="4">
        <f>Data!C3801-Data!C3800</f>
        <v>1.4000000000000057</v>
      </c>
      <c r="D3801" s="4">
        <f>Data!D3801-Data!D3800</f>
        <v>1.9699999999999989</v>
      </c>
      <c r="E3801" s="4">
        <f>Data!E3801-Data!E3800</f>
        <v>8.5500000000000114</v>
      </c>
    </row>
    <row r="3802" spans="1:5" x14ac:dyDescent="0.25">
      <c r="A3802" s="1">
        <v>40326</v>
      </c>
      <c r="B3802" s="4">
        <f>Data!B3802-Data!B3801</f>
        <v>39.150000000000091</v>
      </c>
      <c r="C3802" s="4">
        <f>Data!C3802-Data!C3801</f>
        <v>2.6999999999999886</v>
      </c>
      <c r="D3802" s="4">
        <f>Data!D3802-Data!D3801</f>
        <v>2.3499999999999943</v>
      </c>
      <c r="E3802" s="4">
        <f>Data!E3802-Data!E3801</f>
        <v>3.1499999999999773</v>
      </c>
    </row>
    <row r="3803" spans="1:5" x14ac:dyDescent="0.25">
      <c r="A3803" s="1">
        <v>40329</v>
      </c>
      <c r="B3803" s="4">
        <f>Data!B3803-Data!B3802</f>
        <v>40.599999999999909</v>
      </c>
      <c r="C3803" s="4">
        <f>Data!C3803-Data!C3802</f>
        <v>1.3000000000000114</v>
      </c>
      <c r="D3803" s="4">
        <f>Data!D3803-Data!D3802</f>
        <v>0.93000000000000682</v>
      </c>
      <c r="E3803" s="4">
        <f>Data!E3803-Data!E3802</f>
        <v>4.4500000000000455</v>
      </c>
    </row>
    <row r="3804" spans="1:5" x14ac:dyDescent="0.25">
      <c r="A3804" s="1">
        <v>40330</v>
      </c>
      <c r="B3804" s="4">
        <f>Data!B3804-Data!B3803</f>
        <v>-3.4499999999998181</v>
      </c>
      <c r="C3804" s="4">
        <f>Data!C3804-Data!C3803</f>
        <v>-3.0500000000000114</v>
      </c>
      <c r="D3804" s="4">
        <f>Data!D3804-Data!D3803</f>
        <v>-2.0800000000000125</v>
      </c>
      <c r="E3804" s="4">
        <f>Data!E3804-Data!E3803</f>
        <v>-20.600000000000023</v>
      </c>
    </row>
    <row r="3805" spans="1:5" x14ac:dyDescent="0.25">
      <c r="A3805" s="1">
        <v>40331</v>
      </c>
      <c r="B3805" s="4">
        <f>Data!B3805-Data!B3804</f>
        <v>5.0999999999999091</v>
      </c>
      <c r="C3805" s="4">
        <f>Data!C3805-Data!C3804</f>
        <v>3.9500000000000171</v>
      </c>
      <c r="D3805" s="4">
        <f>Data!D3805-Data!D3804</f>
        <v>-1.6499999999999915</v>
      </c>
      <c r="E3805" s="4">
        <f>Data!E3805-Data!E3804</f>
        <v>4.1000000000000227</v>
      </c>
    </row>
    <row r="3806" spans="1:5" x14ac:dyDescent="0.25">
      <c r="A3806" s="1">
        <v>40332</v>
      </c>
      <c r="B3806" s="4">
        <f>Data!B3806-Data!B3805</f>
        <v>-10.25</v>
      </c>
      <c r="C3806" s="4">
        <f>Data!C3806-Data!C3805</f>
        <v>9.5499999999999829</v>
      </c>
      <c r="D3806" s="4">
        <f>Data!D3806-Data!D3805</f>
        <v>0.39999999999999147</v>
      </c>
      <c r="E3806" s="4">
        <f>Data!E3806-Data!E3805</f>
        <v>1.6999999999999886</v>
      </c>
    </row>
    <row r="3807" spans="1:5" x14ac:dyDescent="0.25">
      <c r="A3807" s="1">
        <v>40333</v>
      </c>
      <c r="B3807" s="4">
        <f>Data!B3807-Data!B3806</f>
        <v>9.2000000000000455</v>
      </c>
      <c r="C3807" s="4">
        <f>Data!C3807-Data!C3806</f>
        <v>4.3000000000000114</v>
      </c>
      <c r="D3807" s="4">
        <f>Data!D3807-Data!D3806</f>
        <v>-0.73999999999999488</v>
      </c>
      <c r="E3807" s="4">
        <f>Data!E3807-Data!E3806</f>
        <v>-1</v>
      </c>
    </row>
    <row r="3808" spans="1:5" x14ac:dyDescent="0.25">
      <c r="A3808" s="1">
        <v>40336</v>
      </c>
      <c r="B3808" s="4">
        <f>Data!B3808-Data!B3807</f>
        <v>-0.85000000000013642</v>
      </c>
      <c r="C3808" s="4">
        <f>Data!C3808-Data!C3807</f>
        <v>-0.65000000000000568</v>
      </c>
      <c r="D3808" s="4">
        <f>Data!D3808-Data!D3807</f>
        <v>-1.3900000000000006</v>
      </c>
      <c r="E3808" s="4">
        <f>Data!E3808-Data!E3807</f>
        <v>-22.25</v>
      </c>
    </row>
    <row r="3809" spans="1:5" x14ac:dyDescent="0.25">
      <c r="A3809" s="1">
        <v>40337</v>
      </c>
      <c r="B3809" s="4">
        <f>Data!B3809-Data!B3808</f>
        <v>-1.8499999999999091</v>
      </c>
      <c r="C3809" s="4">
        <f>Data!C3809-Data!C3808</f>
        <v>0.65000000000000568</v>
      </c>
      <c r="D3809" s="4">
        <f>Data!D3809-Data!D3808</f>
        <v>1.6800000000000068</v>
      </c>
      <c r="E3809" s="4">
        <f>Data!E3809-Data!E3808</f>
        <v>-10.150000000000034</v>
      </c>
    </row>
    <row r="3810" spans="1:5" x14ac:dyDescent="0.25">
      <c r="A3810" s="1">
        <v>40338</v>
      </c>
      <c r="B3810" s="4">
        <f>Data!B3810-Data!B3809</f>
        <v>64.950000000000045</v>
      </c>
      <c r="C3810" s="4">
        <f>Data!C3810-Data!C3809</f>
        <v>-1.75</v>
      </c>
      <c r="D3810" s="4">
        <f>Data!D3810-Data!D3809</f>
        <v>-2.7800000000000011</v>
      </c>
      <c r="E3810" s="4">
        <f>Data!E3810-Data!E3809</f>
        <v>9.9500000000000455</v>
      </c>
    </row>
    <row r="3811" spans="1:5" x14ac:dyDescent="0.25">
      <c r="A3811" s="1">
        <v>40339</v>
      </c>
      <c r="B3811" s="4">
        <f>Data!B3811-Data!B3810</f>
        <v>32.099999999999909</v>
      </c>
      <c r="C3811" s="4">
        <f>Data!C3811-Data!C3810</f>
        <v>2.4000000000000057</v>
      </c>
      <c r="D3811" s="4">
        <f>Data!D3811-Data!D3810</f>
        <v>1.5699999999999932</v>
      </c>
      <c r="E3811" s="4">
        <f>Data!E3811-Data!E3810</f>
        <v>8.5499999999999545</v>
      </c>
    </row>
    <row r="3812" spans="1:5" x14ac:dyDescent="0.25">
      <c r="A3812" s="1">
        <v>40340</v>
      </c>
      <c r="B3812" s="4">
        <f>Data!B3812-Data!B3811</f>
        <v>-34.599999999999909</v>
      </c>
      <c r="C3812" s="4">
        <f>Data!C3812-Data!C3811</f>
        <v>0.34999999999999432</v>
      </c>
      <c r="D3812" s="4">
        <f>Data!D3812-Data!D3811</f>
        <v>0.63000000000000966</v>
      </c>
      <c r="E3812" s="4">
        <f>Data!E3812-Data!E3811</f>
        <v>1.75</v>
      </c>
    </row>
    <row r="3813" spans="1:5" x14ac:dyDescent="0.25">
      <c r="A3813" s="1">
        <v>40343</v>
      </c>
      <c r="B3813" s="4">
        <f>Data!B3813-Data!B3812</f>
        <v>-53.100000000000136</v>
      </c>
      <c r="C3813" s="4">
        <f>Data!C3813-Data!C3812</f>
        <v>2.5500000000000114</v>
      </c>
      <c r="D3813" s="4">
        <f>Data!D3813-Data!D3812</f>
        <v>1.6099999999999994</v>
      </c>
      <c r="E3813" s="4">
        <f>Data!E3813-Data!E3812</f>
        <v>11.350000000000023</v>
      </c>
    </row>
    <row r="3814" spans="1:5" x14ac:dyDescent="0.25">
      <c r="A3814" s="1">
        <v>40344</v>
      </c>
      <c r="B3814" s="4">
        <f>Data!B3814-Data!B3813</f>
        <v>11.200000000000045</v>
      </c>
      <c r="C3814" s="4">
        <f>Data!C3814-Data!C3813</f>
        <v>4.8999999999999773</v>
      </c>
      <c r="D3814" s="4">
        <f>Data!D3814-Data!D3813</f>
        <v>0.71999999999999886</v>
      </c>
      <c r="E3814" s="4">
        <f>Data!E3814-Data!E3813</f>
        <v>6.8500000000000227</v>
      </c>
    </row>
    <row r="3815" spans="1:5" x14ac:dyDescent="0.25">
      <c r="A3815" s="1">
        <v>40345</v>
      </c>
      <c r="B3815" s="4">
        <f>Data!B3815-Data!B3814</f>
        <v>-7.5499999999999545</v>
      </c>
      <c r="C3815" s="4">
        <f>Data!C3815-Data!C3814</f>
        <v>-4.25</v>
      </c>
      <c r="D3815" s="4">
        <f>Data!D3815-Data!D3814</f>
        <v>-0.42000000000000171</v>
      </c>
      <c r="E3815" s="4">
        <f>Data!E3815-Data!E3814</f>
        <v>-5.3500000000000227</v>
      </c>
    </row>
    <row r="3816" spans="1:5" x14ac:dyDescent="0.25">
      <c r="A3816" s="1">
        <v>40346</v>
      </c>
      <c r="B3816" s="4">
        <f>Data!B3816-Data!B3815</f>
        <v>6.0499999999999545</v>
      </c>
      <c r="C3816" s="4">
        <f>Data!C3816-Data!C3815</f>
        <v>-2.75</v>
      </c>
      <c r="D3816" s="4">
        <f>Data!D3816-Data!D3815</f>
        <v>0.65999999999999659</v>
      </c>
      <c r="E3816" s="4">
        <f>Data!E3816-Data!E3815</f>
        <v>-3.3000000000000114</v>
      </c>
    </row>
    <row r="3817" spans="1:5" x14ac:dyDescent="0.25">
      <c r="A3817" s="1">
        <v>40347</v>
      </c>
      <c r="B3817" s="4">
        <f>Data!B3817-Data!B3816</f>
        <v>2.2999999999999545</v>
      </c>
      <c r="C3817" s="4">
        <f>Data!C3817-Data!C3816</f>
        <v>4.3500000000000227</v>
      </c>
      <c r="D3817" s="4">
        <f>Data!D3817-Data!D3816</f>
        <v>0.59999999999999432</v>
      </c>
      <c r="E3817" s="4">
        <f>Data!E3817-Data!E3816</f>
        <v>-7.8000000000000114</v>
      </c>
    </row>
    <row r="3818" spans="1:5" x14ac:dyDescent="0.25">
      <c r="A3818" s="1">
        <v>40350</v>
      </c>
      <c r="B3818" s="4">
        <f>Data!B3818-Data!B3817</f>
        <v>-3.4499999999998181</v>
      </c>
      <c r="C3818" s="4">
        <f>Data!C3818-Data!C3817</f>
        <v>1.5999999999999659</v>
      </c>
      <c r="D3818" s="4">
        <f>Data!D3818-Data!D3817</f>
        <v>4.4100000000000108</v>
      </c>
      <c r="E3818" s="4">
        <f>Data!E3818-Data!E3817</f>
        <v>29.900000000000034</v>
      </c>
    </row>
    <row r="3819" spans="1:5" x14ac:dyDescent="0.25">
      <c r="A3819" s="1">
        <v>40351</v>
      </c>
      <c r="B3819" s="4">
        <f>Data!B3819-Data!B3818</f>
        <v>-7.9000000000000909</v>
      </c>
      <c r="C3819" s="4">
        <f>Data!C3819-Data!C3818</f>
        <v>3.1000000000000227</v>
      </c>
      <c r="D3819" s="4">
        <f>Data!D3819-Data!D3818</f>
        <v>0.46999999999999886</v>
      </c>
      <c r="E3819" s="4">
        <f>Data!E3819-Data!E3818</f>
        <v>-10.050000000000011</v>
      </c>
    </row>
    <row r="3820" spans="1:5" x14ac:dyDescent="0.25">
      <c r="A3820" s="1">
        <v>40352</v>
      </c>
      <c r="B3820" s="4">
        <f>Data!B3820-Data!B3819</f>
        <v>41.450000000000045</v>
      </c>
      <c r="C3820" s="4">
        <f>Data!C3820-Data!C3819</f>
        <v>4.3500000000000227</v>
      </c>
      <c r="D3820" s="4">
        <f>Data!D3820-Data!D3819</f>
        <v>0.23999999999999488</v>
      </c>
      <c r="E3820" s="4">
        <f>Data!E3820-Data!E3819</f>
        <v>3.8999999999999773</v>
      </c>
    </row>
    <row r="3821" spans="1:5" x14ac:dyDescent="0.25">
      <c r="A3821" s="1">
        <v>40353</v>
      </c>
      <c r="B3821" s="4">
        <f>Data!B3821-Data!B3820</f>
        <v>5.5999999999999091</v>
      </c>
      <c r="C3821" s="4">
        <f>Data!C3821-Data!C3820</f>
        <v>4.4499999999999886</v>
      </c>
      <c r="D3821" s="4">
        <f>Data!D3821-Data!D3820</f>
        <v>-0.84000000000000341</v>
      </c>
      <c r="E3821" s="4">
        <f>Data!E3821-Data!E3820</f>
        <v>-9.9999999999965894E-2</v>
      </c>
    </row>
    <row r="3822" spans="1:5" x14ac:dyDescent="0.25">
      <c r="A3822" s="1">
        <v>40354</v>
      </c>
      <c r="B3822" s="4">
        <f>Data!B3822-Data!B3821</f>
        <v>26.100000000000136</v>
      </c>
      <c r="C3822" s="4">
        <f>Data!C3822-Data!C3821</f>
        <v>-4.25</v>
      </c>
      <c r="D3822" s="4">
        <f>Data!D3822-Data!D3821</f>
        <v>-0.94999999999998863</v>
      </c>
      <c r="E3822" s="4">
        <f>Data!E3822-Data!E3821</f>
        <v>-8</v>
      </c>
    </row>
    <row r="3823" spans="1:5" x14ac:dyDescent="0.25">
      <c r="A3823" s="1">
        <v>40357</v>
      </c>
      <c r="B3823" s="4">
        <f>Data!B3823-Data!B3822</f>
        <v>-6.7000000000000455</v>
      </c>
      <c r="C3823" s="4">
        <f>Data!C3823-Data!C3822</f>
        <v>-0.19999999999998863</v>
      </c>
      <c r="D3823" s="4">
        <f>Data!D3823-Data!D3822</f>
        <v>2.8599999999999994</v>
      </c>
      <c r="E3823" s="4">
        <f>Data!E3823-Data!E3822</f>
        <v>9.9499999999999886</v>
      </c>
    </row>
    <row r="3824" spans="1:5" x14ac:dyDescent="0.25">
      <c r="A3824" s="1">
        <v>40358</v>
      </c>
      <c r="B3824" s="4">
        <f>Data!B3824-Data!B3823</f>
        <v>-18.549999999999955</v>
      </c>
      <c r="C3824" s="4">
        <f>Data!C3824-Data!C3823</f>
        <v>-3.6500000000000341</v>
      </c>
      <c r="D3824" s="4">
        <f>Data!D3824-Data!D3823</f>
        <v>-2.9300000000000068</v>
      </c>
      <c r="E3824" s="4">
        <f>Data!E3824-Data!E3823</f>
        <v>-18.5</v>
      </c>
    </row>
    <row r="3825" spans="1:5" x14ac:dyDescent="0.25">
      <c r="A3825" s="1">
        <v>40359</v>
      </c>
      <c r="B3825" s="4">
        <f>Data!B3825-Data!B3824</f>
        <v>-6.7000000000000455</v>
      </c>
      <c r="C3825" s="4">
        <f>Data!C3825-Data!C3824</f>
        <v>4.1999999999999886</v>
      </c>
      <c r="D3825" s="4">
        <f>Data!D3825-Data!D3824</f>
        <v>0.26999999999999602</v>
      </c>
      <c r="E3825" s="4">
        <f>Data!E3825-Data!E3824</f>
        <v>4.1000000000000227</v>
      </c>
    </row>
    <row r="3826" spans="1:5" x14ac:dyDescent="0.25">
      <c r="A3826" s="1">
        <v>40360</v>
      </c>
      <c r="B3826" s="4">
        <f>Data!B3826-Data!B3825</f>
        <v>-12.200000000000045</v>
      </c>
      <c r="C3826" s="4">
        <f>Data!C3826-Data!C3825</f>
        <v>5.4000000000000341</v>
      </c>
      <c r="D3826" s="4">
        <f>Data!D3826-Data!D3825</f>
        <v>3.0000000000001137E-2</v>
      </c>
      <c r="E3826" s="4">
        <f>Data!E3826-Data!E3825</f>
        <v>-10.700000000000045</v>
      </c>
    </row>
    <row r="3827" spans="1:5" x14ac:dyDescent="0.25">
      <c r="A3827" s="1">
        <v>40361</v>
      </c>
      <c r="B3827" s="4">
        <f>Data!B3827-Data!B3826</f>
        <v>-5.2999999999999545</v>
      </c>
      <c r="C3827" s="4">
        <f>Data!C3827-Data!C3826</f>
        <v>-3.1000000000000227</v>
      </c>
      <c r="D3827" s="4">
        <f>Data!D3827-Data!D3826</f>
        <v>3.0000000000001137E-2</v>
      </c>
      <c r="E3827" s="4">
        <f>Data!E3827-Data!E3826</f>
        <v>-9.9999999999965894E-2</v>
      </c>
    </row>
    <row r="3828" spans="1:5" x14ac:dyDescent="0.25">
      <c r="A3828" s="1">
        <v>40364</v>
      </c>
      <c r="B3828" s="4">
        <f>Data!B3828-Data!B3827</f>
        <v>24.649999999999864</v>
      </c>
      <c r="C3828" s="4">
        <f>Data!C3828-Data!C3827</f>
        <v>-3.0500000000000114</v>
      </c>
      <c r="D3828" s="4">
        <f>Data!D3828-Data!D3827</f>
        <v>-0.18999999999999773</v>
      </c>
      <c r="E3828" s="4">
        <f>Data!E3828-Data!E3827</f>
        <v>-3.3000000000000114</v>
      </c>
    </row>
    <row r="3829" spans="1:5" x14ac:dyDescent="0.25">
      <c r="A3829" s="1">
        <v>40365</v>
      </c>
      <c r="B3829" s="4">
        <f>Data!B3829-Data!B3828</f>
        <v>8.2000000000000455</v>
      </c>
      <c r="C3829" s="4">
        <f>Data!C3829-Data!C3828</f>
        <v>1.1500000000000341</v>
      </c>
      <c r="D3829" s="4">
        <f>Data!D3829-Data!D3828</f>
        <v>0.62000000000000455</v>
      </c>
      <c r="E3829" s="4">
        <f>Data!E3829-Data!E3828</f>
        <v>8.3500000000000227</v>
      </c>
    </row>
    <row r="3830" spans="1:5" x14ac:dyDescent="0.25">
      <c r="A3830" s="1">
        <v>40366</v>
      </c>
      <c r="B3830" s="4">
        <f>Data!B3830-Data!B3829</f>
        <v>-12.799999999999955</v>
      </c>
      <c r="C3830" s="4">
        <f>Data!C3830-Data!C3829</f>
        <v>-0.15000000000003411</v>
      </c>
      <c r="D3830" s="4">
        <f>Data!D3830-Data!D3829</f>
        <v>-0.85000000000000853</v>
      </c>
      <c r="E3830" s="4">
        <f>Data!E3830-Data!E3829</f>
        <v>-5</v>
      </c>
    </row>
    <row r="3831" spans="1:5" x14ac:dyDescent="0.25">
      <c r="A3831" s="1">
        <v>40367</v>
      </c>
      <c r="B3831" s="4">
        <f>Data!B3831-Data!B3830</f>
        <v>5.5</v>
      </c>
      <c r="C3831" s="4">
        <f>Data!C3831-Data!C3830</f>
        <v>-1.3499999999999659</v>
      </c>
      <c r="D3831" s="4">
        <f>Data!D3831-Data!D3830</f>
        <v>0.42000000000000171</v>
      </c>
      <c r="E3831" s="4">
        <f>Data!E3831-Data!E3830</f>
        <v>9.2999999999999545</v>
      </c>
    </row>
    <row r="3832" spans="1:5" x14ac:dyDescent="0.25">
      <c r="A3832" s="1">
        <v>40368</v>
      </c>
      <c r="B3832" s="4">
        <f>Data!B3832-Data!B3831</f>
        <v>3</v>
      </c>
      <c r="C3832" s="4">
        <f>Data!C3832-Data!C3831</f>
        <v>-3.3500000000000227</v>
      </c>
      <c r="D3832" s="4">
        <f>Data!D3832-Data!D3831</f>
        <v>0.87000000000000455</v>
      </c>
      <c r="E3832" s="4">
        <f>Data!E3832-Data!E3831</f>
        <v>11.75</v>
      </c>
    </row>
    <row r="3833" spans="1:5" x14ac:dyDescent="0.25">
      <c r="A3833" s="1">
        <v>40371</v>
      </c>
      <c r="B3833" s="4">
        <f>Data!B3833-Data!B3832</f>
        <v>-4.0999999999999091</v>
      </c>
      <c r="C3833" s="4">
        <f>Data!C3833-Data!C3832</f>
        <v>-0.5</v>
      </c>
      <c r="D3833" s="4">
        <f>Data!D3833-Data!D3832</f>
        <v>0.23000000000000398</v>
      </c>
      <c r="E3833" s="4">
        <f>Data!E3833-Data!E3832</f>
        <v>1.4000000000000341</v>
      </c>
    </row>
    <row r="3834" spans="1:5" x14ac:dyDescent="0.25">
      <c r="A3834" s="1">
        <v>40372</v>
      </c>
      <c r="B3834" s="4">
        <f>Data!B3834-Data!B3833</f>
        <v>-3.5</v>
      </c>
      <c r="C3834" s="4">
        <f>Data!C3834-Data!C3833</f>
        <v>-2.0999999999999659</v>
      </c>
      <c r="D3834" s="4">
        <f>Data!D3834-Data!D3833</f>
        <v>0.75999999999999091</v>
      </c>
      <c r="E3834" s="4">
        <f>Data!E3834-Data!E3833</f>
        <v>10.949999999999989</v>
      </c>
    </row>
    <row r="3835" spans="1:5" x14ac:dyDescent="0.25">
      <c r="A3835" s="1">
        <v>40373</v>
      </c>
      <c r="B3835" s="4">
        <f>Data!B3835-Data!B3834</f>
        <v>-5.6500000000000909</v>
      </c>
      <c r="C3835" s="4">
        <f>Data!C3835-Data!C3834</f>
        <v>-2.2000000000000455</v>
      </c>
      <c r="D3835" s="4">
        <f>Data!D3835-Data!D3834</f>
        <v>7.000000000000739E-2</v>
      </c>
      <c r="E3835" s="4">
        <f>Data!E3835-Data!E3834</f>
        <v>-2.3999999999999773</v>
      </c>
    </row>
    <row r="3836" spans="1:5" x14ac:dyDescent="0.25">
      <c r="A3836" s="1">
        <v>40374</v>
      </c>
      <c r="B3836" s="4">
        <f>Data!B3836-Data!B3835</f>
        <v>19.450000000000045</v>
      </c>
      <c r="C3836" s="4">
        <f>Data!C3836-Data!C3835</f>
        <v>5.5500000000000114</v>
      </c>
      <c r="D3836" s="4">
        <f>Data!D3836-Data!D3835</f>
        <v>1.2099999999999937</v>
      </c>
      <c r="E3836" s="4">
        <f>Data!E3836-Data!E3835</f>
        <v>5.4499999999999886</v>
      </c>
    </row>
    <row r="3837" spans="1:5" x14ac:dyDescent="0.25">
      <c r="A3837" s="1">
        <v>40375</v>
      </c>
      <c r="B3837" s="4">
        <f>Data!B3837-Data!B3836</f>
        <v>9.2999999999999545</v>
      </c>
      <c r="C3837" s="4">
        <f>Data!C3837-Data!C3836</f>
        <v>2.8500000000000227</v>
      </c>
      <c r="D3837" s="4">
        <f>Data!D3837-Data!D3836</f>
        <v>-0.37000000000000455</v>
      </c>
      <c r="E3837" s="4">
        <f>Data!E3837-Data!E3836</f>
        <v>-2.1000000000000227</v>
      </c>
    </row>
    <row r="3838" spans="1:5" x14ac:dyDescent="0.25">
      <c r="A3838" s="1">
        <v>40378</v>
      </c>
      <c r="B3838" s="4">
        <f>Data!B3838-Data!B3837</f>
        <v>-7.1500000000000909</v>
      </c>
      <c r="C3838" s="4">
        <f>Data!C3838-Data!C3837</f>
        <v>-1.9000000000000341</v>
      </c>
      <c r="D3838" s="4">
        <f>Data!D3838-Data!D3837</f>
        <v>-0.43000000000000682</v>
      </c>
      <c r="E3838" s="4">
        <f>Data!E3838-Data!E3837</f>
        <v>2.25</v>
      </c>
    </row>
    <row r="3839" spans="1:5" x14ac:dyDescent="0.25">
      <c r="A3839" s="1">
        <v>40379</v>
      </c>
      <c r="B3839" s="4">
        <f>Data!B3839-Data!B3838</f>
        <v>-38.699999999999818</v>
      </c>
      <c r="C3839" s="4">
        <f>Data!C3839-Data!C3838</f>
        <v>-1.7999999999999545</v>
      </c>
      <c r="D3839" s="4">
        <f>Data!D3839-Data!D3838</f>
        <v>-0.21999999999999886</v>
      </c>
      <c r="E3839" s="4">
        <f>Data!E3839-Data!E3838</f>
        <v>-1.9499999999999886</v>
      </c>
    </row>
    <row r="3840" spans="1:5" x14ac:dyDescent="0.25">
      <c r="A3840" s="1">
        <v>40380</v>
      </c>
      <c r="B3840" s="4">
        <f>Data!B3840-Data!B3839</f>
        <v>-28.550000000000182</v>
      </c>
      <c r="C3840" s="4">
        <f>Data!C3840-Data!C3839</f>
        <v>-0.60000000000002274</v>
      </c>
      <c r="D3840" s="4">
        <f>Data!D3840-Data!D3839</f>
        <v>0.68000000000000682</v>
      </c>
      <c r="E3840" s="4">
        <f>Data!E3840-Data!E3839</f>
        <v>20.450000000000045</v>
      </c>
    </row>
    <row r="3841" spans="1:5" x14ac:dyDescent="0.25">
      <c r="A3841" s="1">
        <v>40381</v>
      </c>
      <c r="B3841" s="4">
        <f>Data!B3841-Data!B3840</f>
        <v>-23.75</v>
      </c>
      <c r="C3841" s="4">
        <f>Data!C3841-Data!C3840</f>
        <v>0.5</v>
      </c>
      <c r="D3841" s="4">
        <f>Data!D3841-Data!D3840</f>
        <v>-0.53999999999999204</v>
      </c>
      <c r="E3841" s="4">
        <f>Data!E3841-Data!E3840</f>
        <v>10.299999999999955</v>
      </c>
    </row>
    <row r="3842" spans="1:5" x14ac:dyDescent="0.25">
      <c r="A3842" s="1">
        <v>40382</v>
      </c>
      <c r="B3842" s="4">
        <f>Data!B3842-Data!B3841</f>
        <v>-15.699999999999818</v>
      </c>
      <c r="C3842" s="4">
        <f>Data!C3842-Data!C3841</f>
        <v>-0.75</v>
      </c>
      <c r="D3842" s="4">
        <f>Data!D3842-Data!D3841</f>
        <v>-0.53000000000000114</v>
      </c>
      <c r="E3842" s="4">
        <f>Data!E3842-Data!E3841</f>
        <v>-4.1499999999999773</v>
      </c>
    </row>
    <row r="3843" spans="1:5" x14ac:dyDescent="0.25">
      <c r="A3843" s="1">
        <v>40385</v>
      </c>
      <c r="B3843" s="4">
        <f>Data!B3843-Data!B3842</f>
        <v>-21.550000000000182</v>
      </c>
      <c r="C3843" s="4">
        <f>Data!C3843-Data!C3842</f>
        <v>0</v>
      </c>
      <c r="D3843" s="4">
        <f>Data!D3843-Data!D3842</f>
        <v>-4.9999999999997158E-2</v>
      </c>
      <c r="E3843" s="4">
        <f>Data!E3843-Data!E3842</f>
        <v>-3.8999999999999773</v>
      </c>
    </row>
    <row r="3844" spans="1:5" x14ac:dyDescent="0.25">
      <c r="A3844" s="1">
        <v>40386</v>
      </c>
      <c r="B3844" s="4">
        <f>Data!B3844-Data!B3843</f>
        <v>-11.449999999999818</v>
      </c>
      <c r="C3844" s="4">
        <f>Data!C3844-Data!C3843</f>
        <v>-1.1999999999999886</v>
      </c>
      <c r="D3844" s="4">
        <f>Data!D3844-Data!D3843</f>
        <v>-0.18999999999999773</v>
      </c>
      <c r="E3844" s="4">
        <f>Data!E3844-Data!E3843</f>
        <v>-2.5</v>
      </c>
    </row>
    <row r="3845" spans="1:5" x14ac:dyDescent="0.25">
      <c r="A3845" s="1">
        <v>40387</v>
      </c>
      <c r="B3845" s="4">
        <f>Data!B3845-Data!B3844</f>
        <v>1.4499999999998181</v>
      </c>
      <c r="C3845" s="4">
        <f>Data!C3845-Data!C3844</f>
        <v>-7.8500000000000227</v>
      </c>
      <c r="D3845" s="4">
        <f>Data!D3845-Data!D3844</f>
        <v>0.93999999999998352</v>
      </c>
      <c r="E3845" s="4">
        <f>Data!E3845-Data!E3844</f>
        <v>3.4499999999999318</v>
      </c>
    </row>
    <row r="3846" spans="1:5" x14ac:dyDescent="0.25">
      <c r="A3846" s="1">
        <v>40388</v>
      </c>
      <c r="B3846" s="4">
        <f>Data!B3846-Data!B3845</f>
        <v>41.050000000000182</v>
      </c>
      <c r="C3846" s="4">
        <f>Data!C3846-Data!C3845</f>
        <v>4.0500000000000114</v>
      </c>
      <c r="D3846" s="4">
        <f>Data!D3846-Data!D3845</f>
        <v>-0.31000000000000227</v>
      </c>
      <c r="E3846" s="4">
        <f>Data!E3846-Data!E3845</f>
        <v>0.35000000000002274</v>
      </c>
    </row>
    <row r="3847" spans="1:5" x14ac:dyDescent="0.25">
      <c r="A3847" s="1">
        <v>40389</v>
      </c>
      <c r="B3847" s="4">
        <f>Data!B3847-Data!B3846</f>
        <v>-21.800000000000182</v>
      </c>
      <c r="C3847" s="4">
        <f>Data!C3847-Data!C3846</f>
        <v>-5.4000000000000057</v>
      </c>
      <c r="D3847" s="4">
        <f>Data!D3847-Data!D3846</f>
        <v>-0.80999999999998806</v>
      </c>
      <c r="E3847" s="4">
        <f>Data!E3847-Data!E3846</f>
        <v>3.6499999999999773</v>
      </c>
    </row>
    <row r="3848" spans="1:5" x14ac:dyDescent="0.25">
      <c r="A3848" s="1">
        <v>40392</v>
      </c>
      <c r="B3848" s="4">
        <f>Data!B3848-Data!B3847</f>
        <v>-1.3499999999999091</v>
      </c>
      <c r="C3848" s="4">
        <f>Data!C3848-Data!C3847</f>
        <v>2.4500000000000171</v>
      </c>
      <c r="D3848" s="4">
        <f>Data!D3848-Data!D3847</f>
        <v>-1.0000000000005116E-2</v>
      </c>
      <c r="E3848" s="4">
        <f>Data!E3848-Data!E3847</f>
        <v>10</v>
      </c>
    </row>
    <row r="3849" spans="1:5" x14ac:dyDescent="0.25">
      <c r="A3849" s="1">
        <v>40393</v>
      </c>
      <c r="B3849" s="4">
        <f>Data!B3849-Data!B3848</f>
        <v>17.849999999999909</v>
      </c>
      <c r="C3849" s="4">
        <f>Data!C3849-Data!C3848</f>
        <v>4.9999999999982947E-2</v>
      </c>
      <c r="D3849" s="4">
        <f>Data!D3849-Data!D3848</f>
        <v>0.73000000000001819</v>
      </c>
      <c r="E3849" s="4">
        <f>Data!E3849-Data!E3848</f>
        <v>-0.25</v>
      </c>
    </row>
    <row r="3850" spans="1:5" x14ac:dyDescent="0.25">
      <c r="A3850" s="1">
        <v>40394</v>
      </c>
      <c r="B3850" s="4">
        <f>Data!B3850-Data!B3849</f>
        <v>6.6000000000001364</v>
      </c>
      <c r="C3850" s="4">
        <f>Data!C3850-Data!C3849</f>
        <v>2</v>
      </c>
      <c r="D3850" s="4">
        <f>Data!D3850-Data!D3849</f>
        <v>0.43999999999999773</v>
      </c>
      <c r="E3850" s="4">
        <f>Data!E3850-Data!E3849</f>
        <v>-5.7999999999999545</v>
      </c>
    </row>
    <row r="3851" spans="1:5" x14ac:dyDescent="0.25">
      <c r="A3851" s="1">
        <v>40395</v>
      </c>
      <c r="B3851" s="4">
        <f>Data!B3851-Data!B3850</f>
        <v>-30.600000000000136</v>
      </c>
      <c r="C3851" s="4">
        <f>Data!C3851-Data!C3850</f>
        <v>-9.9999999999994316E-2</v>
      </c>
      <c r="D3851" s="4">
        <f>Data!D3851-Data!D3850</f>
        <v>-0.57000000000000739</v>
      </c>
      <c r="E3851" s="4">
        <f>Data!E3851-Data!E3850</f>
        <v>-2.75</v>
      </c>
    </row>
    <row r="3852" spans="1:5" x14ac:dyDescent="0.25">
      <c r="A3852" s="1">
        <v>40396</v>
      </c>
      <c r="B3852" s="4">
        <f>Data!B3852-Data!B3851</f>
        <v>-3.8499999999999091</v>
      </c>
      <c r="C3852" s="4">
        <f>Data!C3852-Data!C3851</f>
        <v>-0.34999999999999432</v>
      </c>
      <c r="D3852" s="4">
        <f>Data!D3852-Data!D3851</f>
        <v>-0.34000000000000341</v>
      </c>
      <c r="E3852" s="4">
        <f>Data!E3852-Data!E3851</f>
        <v>-7.1499999999999773</v>
      </c>
    </row>
    <row r="3853" spans="1:5" x14ac:dyDescent="0.25">
      <c r="A3853" s="1">
        <v>40399</v>
      </c>
      <c r="B3853" s="4">
        <f>Data!B3853-Data!B3852</f>
        <v>-0.59999999999990905</v>
      </c>
      <c r="C3853" s="4">
        <f>Data!C3853-Data!C3852</f>
        <v>0.54999999999998295</v>
      </c>
      <c r="D3853" s="4">
        <f>Data!D3853-Data!D3852</f>
        <v>0.26999999999999602</v>
      </c>
      <c r="E3853" s="4">
        <f>Data!E3853-Data!E3852</f>
        <v>7.75</v>
      </c>
    </row>
    <row r="3854" spans="1:5" x14ac:dyDescent="0.25">
      <c r="A3854" s="1">
        <v>40400</v>
      </c>
      <c r="B3854" s="4">
        <f>Data!B3854-Data!B3853</f>
        <v>-8.7000000000000455</v>
      </c>
      <c r="C3854" s="4">
        <f>Data!C3854-Data!C3853</f>
        <v>4.5</v>
      </c>
      <c r="D3854" s="4">
        <f>Data!D3854-Data!D3853</f>
        <v>0.27000000000001023</v>
      </c>
      <c r="E3854" s="4">
        <f>Data!E3854-Data!E3853</f>
        <v>-1.1000000000000227</v>
      </c>
    </row>
    <row r="3855" spans="1:5" x14ac:dyDescent="0.25">
      <c r="A3855" s="1">
        <v>40401</v>
      </c>
      <c r="B3855" s="4">
        <f>Data!B3855-Data!B3854</f>
        <v>-16.650000000000091</v>
      </c>
      <c r="C3855" s="4">
        <f>Data!C3855-Data!C3854</f>
        <v>0.10000000000002274</v>
      </c>
      <c r="D3855" s="4">
        <f>Data!D3855-Data!D3854</f>
        <v>0.65000000000000568</v>
      </c>
      <c r="E3855" s="4">
        <f>Data!E3855-Data!E3854</f>
        <v>-17.450000000000045</v>
      </c>
    </row>
    <row r="3856" spans="1:5" x14ac:dyDescent="0.25">
      <c r="A3856" s="1">
        <v>40402</v>
      </c>
      <c r="B3856" s="4">
        <f>Data!B3856-Data!B3855</f>
        <v>30.799999999999955</v>
      </c>
      <c r="C3856" s="4">
        <f>Data!C3856-Data!C3855</f>
        <v>5.6999999999999886</v>
      </c>
      <c r="D3856" s="4">
        <f>Data!D3856-Data!D3855</f>
        <v>-0.55000000000001137</v>
      </c>
      <c r="E3856" s="4">
        <f>Data!E3856-Data!E3855</f>
        <v>-0.60000000000002274</v>
      </c>
    </row>
    <row r="3857" spans="1:5" x14ac:dyDescent="0.25">
      <c r="A3857" s="1">
        <v>40403</v>
      </c>
      <c r="B3857" s="4">
        <f>Data!B3857-Data!B3856</f>
        <v>-10.149999999999864</v>
      </c>
      <c r="C3857" s="4">
        <f>Data!C3857-Data!C3856</f>
        <v>-0.30000000000001137</v>
      </c>
      <c r="D3857" s="4">
        <f>Data!D3857-Data!D3856</f>
        <v>-8.0000000000012506E-2</v>
      </c>
      <c r="E3857" s="4">
        <f>Data!E3857-Data!E3856</f>
        <v>7.25</v>
      </c>
    </row>
    <row r="3858" spans="1:5" x14ac:dyDescent="0.25">
      <c r="A3858" s="1">
        <v>40406</v>
      </c>
      <c r="B3858" s="4">
        <f>Data!B3858-Data!B3857</f>
        <v>19.399999999999864</v>
      </c>
      <c r="C3858" s="4">
        <f>Data!C3858-Data!C3857</f>
        <v>4.1999999999999886</v>
      </c>
      <c r="D3858" s="4">
        <f>Data!D3858-Data!D3857</f>
        <v>-1.1899999999999835</v>
      </c>
      <c r="E3858" s="4">
        <f>Data!E3858-Data!E3857</f>
        <v>-9.3499999999999091</v>
      </c>
    </row>
    <row r="3859" spans="1:5" x14ac:dyDescent="0.25">
      <c r="A3859" s="1">
        <v>40407</v>
      </c>
      <c r="B3859" s="4">
        <f>Data!B3859-Data!B3858</f>
        <v>-20.349999999999909</v>
      </c>
      <c r="C3859" s="4">
        <f>Data!C3859-Data!C3858</f>
        <v>-4.2999999999999545</v>
      </c>
      <c r="D3859" s="4">
        <f>Data!D3859-Data!D3858</f>
        <v>-0.77000000000001023</v>
      </c>
      <c r="E3859" s="4">
        <f>Data!E3859-Data!E3858</f>
        <v>-3.8500000000000227</v>
      </c>
    </row>
    <row r="3860" spans="1:5" x14ac:dyDescent="0.25">
      <c r="A3860" s="1">
        <v>40408</v>
      </c>
      <c r="B3860" s="4">
        <f>Data!B3860-Data!B3859</f>
        <v>3.9500000000000455</v>
      </c>
      <c r="C3860" s="4">
        <f>Data!C3860-Data!C3859</f>
        <v>3.6999999999999886</v>
      </c>
      <c r="D3860" s="4">
        <f>Data!D3860-Data!D3859</f>
        <v>0.5</v>
      </c>
      <c r="E3860" s="4">
        <f>Data!E3860-Data!E3859</f>
        <v>8.25</v>
      </c>
    </row>
    <row r="3861" spans="1:5" x14ac:dyDescent="0.25">
      <c r="A3861" s="1">
        <v>40409</v>
      </c>
      <c r="B3861" s="4">
        <f>Data!B3861-Data!B3860</f>
        <v>1.0499999999999545</v>
      </c>
      <c r="C3861" s="4">
        <f>Data!C3861-Data!C3860</f>
        <v>4.4499999999999886</v>
      </c>
      <c r="D3861" s="4">
        <f>Data!D3861-Data!D3860</f>
        <v>-1.3999999999999915</v>
      </c>
      <c r="E3861" s="4">
        <f>Data!E3861-Data!E3860</f>
        <v>-5.0000000000068212E-2</v>
      </c>
    </row>
    <row r="3862" spans="1:5" x14ac:dyDescent="0.25">
      <c r="A3862" s="1">
        <v>40410</v>
      </c>
      <c r="B3862" s="4">
        <f>Data!B3862-Data!B3861</f>
        <v>-13.950000000000045</v>
      </c>
      <c r="C3862" s="4">
        <f>Data!C3862-Data!C3861</f>
        <v>-5.1499999999999773</v>
      </c>
      <c r="D3862" s="4">
        <f>Data!D3862-Data!D3861</f>
        <v>-0.87999999999999545</v>
      </c>
      <c r="E3862" s="4">
        <f>Data!E3862-Data!E3861</f>
        <v>-1.8499999999999091</v>
      </c>
    </row>
    <row r="3863" spans="1:5" x14ac:dyDescent="0.25">
      <c r="A3863" s="1">
        <v>40413</v>
      </c>
      <c r="B3863" s="4">
        <f>Data!B3863-Data!B3862</f>
        <v>5.9000000000000909</v>
      </c>
      <c r="C3863" s="4">
        <f>Data!C3863-Data!C3862</f>
        <v>-0.70000000000004547</v>
      </c>
      <c r="D3863" s="4">
        <f>Data!D3863-Data!D3862</f>
        <v>-0.12000000000000455</v>
      </c>
      <c r="E3863" s="4">
        <f>Data!E3863-Data!E3862</f>
        <v>1.1999999999999318</v>
      </c>
    </row>
    <row r="3864" spans="1:5" x14ac:dyDescent="0.25">
      <c r="A3864" s="1">
        <v>40414</v>
      </c>
      <c r="B3864" s="4">
        <f>Data!B3864-Data!B3863</f>
        <v>-5.0499999999999545</v>
      </c>
      <c r="C3864" s="4">
        <f>Data!C3864-Data!C3863</f>
        <v>1.1500000000000341</v>
      </c>
      <c r="D3864" s="4">
        <f>Data!D3864-Data!D3863</f>
        <v>-0.79000000000000625</v>
      </c>
      <c r="E3864" s="4">
        <f>Data!E3864-Data!E3863</f>
        <v>-7.6000000000000227</v>
      </c>
    </row>
    <row r="3865" spans="1:5" x14ac:dyDescent="0.25">
      <c r="A3865" s="1">
        <v>40415</v>
      </c>
      <c r="B3865" s="4">
        <f>Data!B3865-Data!B3864</f>
        <v>-0.40000000000009095</v>
      </c>
      <c r="C3865" s="4">
        <f>Data!C3865-Data!C3864</f>
        <v>-1.25</v>
      </c>
      <c r="D3865" s="4">
        <f>Data!D3865-Data!D3864</f>
        <v>-2.3999999999999915</v>
      </c>
      <c r="E3865" s="4">
        <f>Data!E3865-Data!E3864</f>
        <v>-16.549999999999955</v>
      </c>
    </row>
    <row r="3866" spans="1:5" x14ac:dyDescent="0.25">
      <c r="A3866" s="1">
        <v>40416</v>
      </c>
      <c r="B3866" s="4">
        <f>Data!B3866-Data!B3865</f>
        <v>13.400000000000091</v>
      </c>
      <c r="C3866" s="4">
        <f>Data!C3866-Data!C3865</f>
        <v>-2.4000000000000341</v>
      </c>
      <c r="D3866" s="4">
        <f>Data!D3866-Data!D3865</f>
        <v>1.2999999999999972</v>
      </c>
      <c r="E3866" s="4">
        <f>Data!E3866-Data!E3865</f>
        <v>4.6000000000000227</v>
      </c>
    </row>
    <row r="3867" spans="1:5" x14ac:dyDescent="0.25">
      <c r="A3867" s="1">
        <v>40417</v>
      </c>
      <c r="B3867" s="4">
        <f>Data!B3867-Data!B3866</f>
        <v>-13.400000000000091</v>
      </c>
      <c r="C3867" s="4">
        <f>Data!C3867-Data!C3866</f>
        <v>-1.8499999999999659</v>
      </c>
      <c r="D3867" s="4">
        <f>Data!D3867-Data!D3866</f>
        <v>-3.1200000000000045</v>
      </c>
      <c r="E3867" s="4">
        <f>Data!E3867-Data!E3866</f>
        <v>8.2999999999999545</v>
      </c>
    </row>
    <row r="3868" spans="1:5" x14ac:dyDescent="0.25">
      <c r="A3868" s="1">
        <v>40420</v>
      </c>
      <c r="B3868" s="4">
        <f>Data!B3868-Data!B3867</f>
        <v>19.700000000000045</v>
      </c>
      <c r="C3868" s="4">
        <f>Data!C3868-Data!C3867</f>
        <v>-0.35000000000002274</v>
      </c>
      <c r="D3868" s="4">
        <f>Data!D3868-Data!D3867</f>
        <v>-0.17999999999999261</v>
      </c>
      <c r="E3868" s="4">
        <f>Data!E3868-Data!E3867</f>
        <v>17.800000000000068</v>
      </c>
    </row>
    <row r="3869" spans="1:5" x14ac:dyDescent="0.25">
      <c r="A3869" s="1">
        <v>40421</v>
      </c>
      <c r="B3869" s="4">
        <f>Data!B3869-Data!B3868</f>
        <v>16.25</v>
      </c>
      <c r="C3869" s="4">
        <f>Data!C3869-Data!C3868</f>
        <v>1.1999999999999886</v>
      </c>
      <c r="D3869" s="4">
        <f>Data!D3869-Data!D3868</f>
        <v>-0.96000000000000796</v>
      </c>
      <c r="E3869" s="4">
        <f>Data!E3869-Data!E3868</f>
        <v>-5.5500000000000682</v>
      </c>
    </row>
    <row r="3870" spans="1:5" x14ac:dyDescent="0.25">
      <c r="A3870" s="1">
        <v>40422</v>
      </c>
      <c r="B3870" s="4">
        <f>Data!B3870-Data!B3869</f>
        <v>4.8999999999998636</v>
      </c>
      <c r="C3870" s="4">
        <f>Data!C3870-Data!C3869</f>
        <v>2.3500000000000227</v>
      </c>
      <c r="D3870" s="4">
        <f>Data!D3870-Data!D3869</f>
        <v>1.3100000000000023</v>
      </c>
      <c r="E3870" s="4">
        <f>Data!E3870-Data!E3869</f>
        <v>15.350000000000023</v>
      </c>
    </row>
    <row r="3871" spans="1:5" x14ac:dyDescent="0.25">
      <c r="A3871" s="1">
        <v>40423</v>
      </c>
      <c r="B3871" s="4">
        <f>Data!B3871-Data!B3870</f>
        <v>10.950000000000045</v>
      </c>
      <c r="C3871" s="4">
        <f>Data!C3871-Data!C3870</f>
        <v>2.3000000000000114</v>
      </c>
      <c r="D3871" s="4">
        <f>Data!D3871-Data!D3870</f>
        <v>2</v>
      </c>
      <c r="E3871" s="4">
        <f>Data!E3871-Data!E3870</f>
        <v>5.7000000000000455</v>
      </c>
    </row>
    <row r="3872" spans="1:5" x14ac:dyDescent="0.25">
      <c r="A3872" s="1">
        <v>40424</v>
      </c>
      <c r="B3872" s="4">
        <f>Data!B3872-Data!B3871</f>
        <v>9.5</v>
      </c>
      <c r="C3872" s="4">
        <f>Data!C3872-Data!C3871</f>
        <v>3</v>
      </c>
      <c r="D3872" s="4">
        <f>Data!D3872-Data!D3871</f>
        <v>-0.90000000000000568</v>
      </c>
      <c r="E3872" s="4">
        <f>Data!E3872-Data!E3871</f>
        <v>-3.5</v>
      </c>
    </row>
    <row r="3873" spans="1:5" x14ac:dyDescent="0.25">
      <c r="A3873" s="1">
        <v>40427</v>
      </c>
      <c r="B3873" s="4">
        <f>Data!B3873-Data!B3872</f>
        <v>38.950000000000045</v>
      </c>
      <c r="C3873" s="4">
        <f>Data!C3873-Data!C3872</f>
        <v>-0.60000000000002274</v>
      </c>
      <c r="D3873" s="4">
        <f>Data!D3873-Data!D3872</f>
        <v>2.75</v>
      </c>
      <c r="E3873" s="4">
        <f>Data!E3873-Data!E3872</f>
        <v>35.649999999999977</v>
      </c>
    </row>
    <row r="3874" spans="1:5" x14ac:dyDescent="0.25">
      <c r="A3874" s="1">
        <v>40428</v>
      </c>
      <c r="B3874" s="4">
        <f>Data!B3874-Data!B3873</f>
        <v>0.20000000000004547</v>
      </c>
      <c r="C3874" s="4">
        <f>Data!C3874-Data!C3873</f>
        <v>-1.9499999999999886</v>
      </c>
      <c r="D3874" s="4">
        <f>Data!D3874-Data!D3873</f>
        <v>-0.75999999999999091</v>
      </c>
      <c r="E3874" s="4">
        <f>Data!E3874-Data!E3873</f>
        <v>0.69999999999993179</v>
      </c>
    </row>
    <row r="3875" spans="1:5" x14ac:dyDescent="0.25">
      <c r="A3875" s="1">
        <v>40429</v>
      </c>
      <c r="B3875" s="4">
        <f>Data!B3875-Data!B3874</f>
        <v>-22.450000000000045</v>
      </c>
      <c r="C3875" s="4">
        <f>Data!C3875-Data!C3874</f>
        <v>4.6999999999999886</v>
      </c>
      <c r="D3875" s="4">
        <f>Data!D3875-Data!D3874</f>
        <v>0.23000000000000398</v>
      </c>
      <c r="E3875" s="4">
        <f>Data!E3875-Data!E3874</f>
        <v>3.1000000000000227</v>
      </c>
    </row>
    <row r="3876" spans="1:5" x14ac:dyDescent="0.25">
      <c r="A3876" s="1">
        <v>40430</v>
      </c>
      <c r="B3876" s="4">
        <f>Data!B3876-Data!B3875</f>
        <v>-3</v>
      </c>
      <c r="C3876" s="4">
        <f>Data!C3876-Data!C3875</f>
        <v>3.6500000000000341</v>
      </c>
      <c r="D3876" s="4">
        <f>Data!D3876-Data!D3875</f>
        <v>-1.2400000000000091</v>
      </c>
      <c r="E3876" s="4">
        <f>Data!E3876-Data!E3875</f>
        <v>13.800000000000068</v>
      </c>
    </row>
    <row r="3877" spans="1:5" x14ac:dyDescent="0.25">
      <c r="A3877" s="1">
        <v>40434</v>
      </c>
      <c r="B3877" s="4">
        <f>Data!B3877-Data!B3876</f>
        <v>45.549999999999955</v>
      </c>
      <c r="C3877" s="4">
        <f>Data!C3877-Data!C3876</f>
        <v>0.5</v>
      </c>
      <c r="D3877" s="4">
        <f>Data!D3877-Data!D3876</f>
        <v>1.480000000000004</v>
      </c>
      <c r="E3877" s="4">
        <f>Data!E3877-Data!E3876</f>
        <v>7.9499999999999318</v>
      </c>
    </row>
    <row r="3878" spans="1:5" x14ac:dyDescent="0.25">
      <c r="A3878" s="1">
        <v>40435</v>
      </c>
      <c r="B3878" s="4">
        <f>Data!B3878-Data!B3877</f>
        <v>14.100000000000136</v>
      </c>
      <c r="C3878" s="4">
        <f>Data!C3878-Data!C3877</f>
        <v>9.9999999999965894E-2</v>
      </c>
      <c r="D3878" s="4">
        <f>Data!D3878-Data!D3877</f>
        <v>-0.93999999999999773</v>
      </c>
      <c r="E3878" s="4">
        <f>Data!E3878-Data!E3877</f>
        <v>-4.3500000000000227</v>
      </c>
    </row>
    <row r="3879" spans="1:5" x14ac:dyDescent="0.25">
      <c r="A3879" s="1">
        <v>40436</v>
      </c>
      <c r="B3879" s="4">
        <f>Data!B3879-Data!B3878</f>
        <v>5.75</v>
      </c>
      <c r="C3879" s="4">
        <f>Data!C3879-Data!C3878</f>
        <v>-1.0500000000000114</v>
      </c>
      <c r="D3879" s="4">
        <f>Data!D3879-Data!D3878</f>
        <v>0.31999999999999318</v>
      </c>
      <c r="E3879" s="4">
        <f>Data!E3879-Data!E3878</f>
        <v>6.6000000000000227</v>
      </c>
    </row>
    <row r="3880" spans="1:5" x14ac:dyDescent="0.25">
      <c r="A3880" s="1">
        <v>40437</v>
      </c>
      <c r="B3880" s="4">
        <f>Data!B3880-Data!B3879</f>
        <v>-4.3500000000001364</v>
      </c>
      <c r="C3880" s="4">
        <f>Data!C3880-Data!C3879</f>
        <v>0.35000000000002274</v>
      </c>
      <c r="D3880" s="4">
        <f>Data!D3880-Data!D3879</f>
        <v>-0.53000000000000114</v>
      </c>
      <c r="E3880" s="4">
        <f>Data!E3880-Data!E3879</f>
        <v>-8.0499999999999545</v>
      </c>
    </row>
    <row r="3881" spans="1:5" x14ac:dyDescent="0.25">
      <c r="A3881" s="1">
        <v>40438</v>
      </c>
      <c r="B3881" s="4">
        <f>Data!B3881-Data!B3880</f>
        <v>9.8500000000001364</v>
      </c>
      <c r="C3881" s="4">
        <f>Data!C3881-Data!C3880</f>
        <v>4.3000000000000114</v>
      </c>
      <c r="D3881" s="4">
        <f>Data!D3881-Data!D3880</f>
        <v>0.13000000000000966</v>
      </c>
      <c r="E3881" s="4">
        <f>Data!E3881-Data!E3880</f>
        <v>9.9499999999999318</v>
      </c>
    </row>
    <row r="3882" spans="1:5" x14ac:dyDescent="0.25">
      <c r="A3882" s="1">
        <v>40441</v>
      </c>
      <c r="B3882" s="4">
        <f>Data!B3882-Data!B3881</f>
        <v>-3.75</v>
      </c>
      <c r="C3882" s="4">
        <f>Data!C3882-Data!C3881</f>
        <v>10.699999999999989</v>
      </c>
      <c r="D3882" s="4">
        <f>Data!D3882-Data!D3881</f>
        <v>-3.0000000000001137E-2</v>
      </c>
      <c r="E3882" s="4">
        <f>Data!E3882-Data!E3881</f>
        <v>11.200000000000045</v>
      </c>
    </row>
    <row r="3883" spans="1:5" x14ac:dyDescent="0.25">
      <c r="A3883" s="1">
        <v>40442</v>
      </c>
      <c r="B3883" s="4">
        <f>Data!B3883-Data!B3882</f>
        <v>19.049999999999955</v>
      </c>
      <c r="C3883" s="4">
        <f>Data!C3883-Data!C3882</f>
        <v>2.0500000000000114</v>
      </c>
      <c r="D3883" s="4">
        <f>Data!D3883-Data!D3882</f>
        <v>3.6599999999999966</v>
      </c>
      <c r="E3883" s="4">
        <f>Data!E3883-Data!E3882</f>
        <v>-1.5</v>
      </c>
    </row>
    <row r="3884" spans="1:5" x14ac:dyDescent="0.25">
      <c r="A3884" s="1">
        <v>40443</v>
      </c>
      <c r="B3884" s="4">
        <f>Data!B3884-Data!B3883</f>
        <v>4.7999999999999545</v>
      </c>
      <c r="C3884" s="4">
        <f>Data!C3884-Data!C3883</f>
        <v>2.8499999999999659</v>
      </c>
      <c r="D3884" s="4">
        <f>Data!D3884-Data!D3883</f>
        <v>1.2399999999999949</v>
      </c>
      <c r="E3884" s="4">
        <f>Data!E3884-Data!E3883</f>
        <v>3.75</v>
      </c>
    </row>
    <row r="3885" spans="1:5" x14ac:dyDescent="0.25">
      <c r="A3885" s="1">
        <v>40444</v>
      </c>
      <c r="B3885" s="4">
        <f>Data!B3885-Data!B3884</f>
        <v>-1.0499999999999545</v>
      </c>
      <c r="C3885" s="4">
        <f>Data!C3885-Data!C3884</f>
        <v>5.1000000000000227</v>
      </c>
      <c r="D3885" s="4">
        <f>Data!D3885-Data!D3884</f>
        <v>0.1600000000000108</v>
      </c>
      <c r="E3885" s="4">
        <f>Data!E3885-Data!E3884</f>
        <v>4.6499999999999773</v>
      </c>
    </row>
    <row r="3886" spans="1:5" x14ac:dyDescent="0.25">
      <c r="A3886" s="1">
        <v>40445</v>
      </c>
      <c r="B3886" s="4">
        <f>Data!B3886-Data!B3885</f>
        <v>2.7999999999999545</v>
      </c>
      <c r="C3886" s="4">
        <f>Data!C3886-Data!C3885</f>
        <v>11.899999999999977</v>
      </c>
      <c r="D3886" s="4">
        <f>Data!D3886-Data!D3885</f>
        <v>1.0899999999999892</v>
      </c>
      <c r="E3886" s="4">
        <f>Data!E3886-Data!E3885</f>
        <v>6.1000000000000227</v>
      </c>
    </row>
    <row r="3887" spans="1:5" x14ac:dyDescent="0.25">
      <c r="A3887" s="1">
        <v>40448</v>
      </c>
      <c r="B3887" s="4">
        <f>Data!B3887-Data!B3886</f>
        <v>-2.1500000000000909</v>
      </c>
      <c r="C3887" s="4">
        <f>Data!C3887-Data!C3886</f>
        <v>-6.0999999999999659</v>
      </c>
      <c r="D3887" s="4">
        <f>Data!D3887-Data!D3886</f>
        <v>1.3499999999999943</v>
      </c>
      <c r="E3887" s="4">
        <f>Data!E3887-Data!E3886</f>
        <v>16.149999999999977</v>
      </c>
    </row>
    <row r="3888" spans="1:5" x14ac:dyDescent="0.25">
      <c r="A3888" s="1">
        <v>40449</v>
      </c>
      <c r="B3888" s="4">
        <f>Data!B3888-Data!B3887</f>
        <v>-33.899999999999864</v>
      </c>
      <c r="C3888" s="4">
        <f>Data!C3888-Data!C3887</f>
        <v>-2.5500000000000114</v>
      </c>
      <c r="D3888" s="4">
        <f>Data!D3888-Data!D3887</f>
        <v>0.56000000000000227</v>
      </c>
      <c r="E3888" s="4">
        <f>Data!E3888-Data!E3887</f>
        <v>6.1499999999999773</v>
      </c>
    </row>
    <row r="3889" spans="1:5" x14ac:dyDescent="0.25">
      <c r="A3889" s="1">
        <v>40450</v>
      </c>
      <c r="B3889" s="4">
        <f>Data!B3889-Data!B3888</f>
        <v>0.45000000000004547</v>
      </c>
      <c r="C3889" s="4">
        <f>Data!C3889-Data!C3888</f>
        <v>-0.30000000000001137</v>
      </c>
      <c r="D3889" s="4">
        <f>Data!D3889-Data!D3888</f>
        <v>-0.28999999999999204</v>
      </c>
      <c r="E3889" s="4">
        <f>Data!E3889-Data!E3888</f>
        <v>1.3000000000000682</v>
      </c>
    </row>
    <row r="3890" spans="1:5" x14ac:dyDescent="0.25">
      <c r="A3890" s="1">
        <v>40451</v>
      </c>
      <c r="B3890" s="4">
        <f>Data!B3890-Data!B3889</f>
        <v>-18.350000000000136</v>
      </c>
      <c r="C3890" s="4">
        <f>Data!C3890-Data!C3889</f>
        <v>2.3000000000000114</v>
      </c>
      <c r="D3890" s="4">
        <f>Data!D3890-Data!D3889</f>
        <v>0.93999999999999773</v>
      </c>
      <c r="E3890" s="4">
        <f>Data!E3890-Data!E3889</f>
        <v>-1.3999999999999773</v>
      </c>
    </row>
    <row r="3891" spans="1:5" x14ac:dyDescent="0.25">
      <c r="A3891" s="1">
        <v>40452</v>
      </c>
      <c r="B3891" s="4">
        <f>Data!B3891-Data!B3890</f>
        <v>36</v>
      </c>
      <c r="C3891" s="4">
        <f>Data!C3891-Data!C3890</f>
        <v>1.8000000000000114</v>
      </c>
      <c r="D3891" s="4">
        <f>Data!D3891-Data!D3890</f>
        <v>3.4399999999999977</v>
      </c>
      <c r="E3891" s="4">
        <f>Data!E3891-Data!E3890</f>
        <v>16.049999999999955</v>
      </c>
    </row>
    <row r="3892" spans="1:5" x14ac:dyDescent="0.25">
      <c r="A3892" s="1">
        <v>40455</v>
      </c>
      <c r="B3892" s="4">
        <f>Data!B3892-Data!B3891</f>
        <v>17.299999999999955</v>
      </c>
      <c r="C3892" s="4">
        <f>Data!C3892-Data!C3891</f>
        <v>-1.0500000000000114</v>
      </c>
      <c r="D3892" s="4">
        <f>Data!D3892-Data!D3891</f>
        <v>-0.76999999999998181</v>
      </c>
      <c r="E3892" s="4">
        <f>Data!E3892-Data!E3891</f>
        <v>1.8999999999999773</v>
      </c>
    </row>
    <row r="3893" spans="1:5" x14ac:dyDescent="0.25">
      <c r="A3893" s="1">
        <v>40456</v>
      </c>
      <c r="B3893" s="4">
        <f>Data!B3893-Data!B3892</f>
        <v>8.6500000000000909</v>
      </c>
      <c r="C3893" s="4">
        <f>Data!C3893-Data!C3892</f>
        <v>-5.3000000000000114</v>
      </c>
      <c r="D3893" s="4">
        <f>Data!D3893-Data!D3892</f>
        <v>1.6299999999999955</v>
      </c>
      <c r="E3893" s="4">
        <f>Data!E3893-Data!E3892</f>
        <v>-0.85000000000002274</v>
      </c>
    </row>
    <row r="3894" spans="1:5" x14ac:dyDescent="0.25">
      <c r="A3894" s="1">
        <v>40457</v>
      </c>
      <c r="B3894" s="4">
        <f>Data!B3894-Data!B3893</f>
        <v>15.349999999999909</v>
      </c>
      <c r="C3894" s="4">
        <f>Data!C3894-Data!C3893</f>
        <v>-2.1999999999999886</v>
      </c>
      <c r="D3894" s="4">
        <f>Data!D3894-Data!D3893</f>
        <v>-1.0000000000019327E-2</v>
      </c>
      <c r="E3894" s="4">
        <f>Data!E3894-Data!E3893</f>
        <v>9.25</v>
      </c>
    </row>
    <row r="3895" spans="1:5" x14ac:dyDescent="0.25">
      <c r="A3895" s="1">
        <v>40458</v>
      </c>
      <c r="B3895" s="4">
        <f>Data!B3895-Data!B3894</f>
        <v>37.300000000000182</v>
      </c>
      <c r="C3895" s="4">
        <f>Data!C3895-Data!C3894</f>
        <v>-4.5500000000000114</v>
      </c>
      <c r="D3895" s="4">
        <f>Data!D3895-Data!D3894</f>
        <v>3.3500000000000227</v>
      </c>
      <c r="E3895" s="4">
        <f>Data!E3895-Data!E3894</f>
        <v>-28.5</v>
      </c>
    </row>
    <row r="3896" spans="1:5" x14ac:dyDescent="0.25">
      <c r="A3896" s="1">
        <v>40459</v>
      </c>
      <c r="B3896" s="4">
        <f>Data!B3896-Data!B3895</f>
        <v>7.0999999999999091</v>
      </c>
      <c r="C3896" s="4">
        <f>Data!C3896-Data!C3895</f>
        <v>-0.84999999999996589</v>
      </c>
      <c r="D3896" s="4">
        <f>Data!D3896-Data!D3895</f>
        <v>-1.0400000000000205</v>
      </c>
      <c r="E3896" s="4">
        <f>Data!E3896-Data!E3895</f>
        <v>-22.599999999999909</v>
      </c>
    </row>
    <row r="3897" spans="1:5" x14ac:dyDescent="0.25">
      <c r="A3897" s="1">
        <v>40462</v>
      </c>
      <c r="B3897" s="4">
        <f>Data!B3897-Data!B3896</f>
        <v>5.9500000000000455</v>
      </c>
      <c r="C3897" s="4">
        <f>Data!C3897-Data!C3896</f>
        <v>-1.3000000000000114</v>
      </c>
      <c r="D3897" s="4">
        <f>Data!D3897-Data!D3896</f>
        <v>-0.32999999999998408</v>
      </c>
      <c r="E3897" s="4">
        <f>Data!E3897-Data!E3896</f>
        <v>12.899999999999977</v>
      </c>
    </row>
    <row r="3898" spans="1:5" x14ac:dyDescent="0.25">
      <c r="A3898" s="1">
        <v>40463</v>
      </c>
      <c r="B3898" s="4">
        <f>Data!B3898-Data!B3897</f>
        <v>-0.35000000000013642</v>
      </c>
      <c r="C3898" s="4">
        <f>Data!C3898-Data!C3897</f>
        <v>-3.25</v>
      </c>
      <c r="D3898" s="4">
        <f>Data!D3898-Data!D3897</f>
        <v>-0.61000000000001364</v>
      </c>
      <c r="E3898" s="4">
        <f>Data!E3898-Data!E3897</f>
        <v>-6.8999999999999773</v>
      </c>
    </row>
    <row r="3899" spans="1:5" x14ac:dyDescent="0.25">
      <c r="A3899" s="1">
        <v>40464</v>
      </c>
      <c r="B3899" s="4">
        <f>Data!B3899-Data!B3898</f>
        <v>18.850000000000136</v>
      </c>
      <c r="C3899" s="4">
        <f>Data!C3899-Data!C3898</f>
        <v>11.25</v>
      </c>
      <c r="D3899" s="4">
        <f>Data!D3899-Data!D3898</f>
        <v>1.9500000000000171</v>
      </c>
      <c r="E3899" s="4">
        <f>Data!E3899-Data!E3898</f>
        <v>5.0999999999999091</v>
      </c>
    </row>
    <row r="3900" spans="1:5" x14ac:dyDescent="0.25">
      <c r="A3900" s="1">
        <v>40465</v>
      </c>
      <c r="B3900" s="4">
        <f>Data!B3900-Data!B3899</f>
        <v>-13.200000000000045</v>
      </c>
      <c r="C3900" s="4">
        <f>Data!C3900-Data!C3899</f>
        <v>-3.8500000000000227</v>
      </c>
      <c r="D3900" s="4">
        <f>Data!D3900-Data!D3899</f>
        <v>-0.48000000000001819</v>
      </c>
      <c r="E3900" s="4">
        <f>Data!E3900-Data!E3899</f>
        <v>12.550000000000068</v>
      </c>
    </row>
    <row r="3901" spans="1:5" x14ac:dyDescent="0.25">
      <c r="A3901" s="1">
        <v>40466</v>
      </c>
      <c r="B3901" s="4">
        <f>Data!B3901-Data!B3900</f>
        <v>8.7999999999999545</v>
      </c>
      <c r="C3901" s="4">
        <f>Data!C3901-Data!C3900</f>
        <v>-0.59999999999996589</v>
      </c>
      <c r="D3901" s="4">
        <f>Data!D3901-Data!D3900</f>
        <v>-1.0600000000000023</v>
      </c>
      <c r="E3901" s="4">
        <f>Data!E3901-Data!E3900</f>
        <v>-14.550000000000068</v>
      </c>
    </row>
    <row r="3902" spans="1:5" x14ac:dyDescent="0.25">
      <c r="A3902" s="1">
        <v>40469</v>
      </c>
      <c r="B3902" s="4">
        <f>Data!B3902-Data!B3901</f>
        <v>29.049999999999955</v>
      </c>
      <c r="C3902" s="4">
        <f>Data!C3902-Data!C3901</f>
        <v>-0.55000000000001137</v>
      </c>
      <c r="D3902" s="4">
        <f>Data!D3902-Data!D3901</f>
        <v>-2.1999999999999886</v>
      </c>
      <c r="E3902" s="4">
        <f>Data!E3902-Data!E3901</f>
        <v>9.9500000000000455</v>
      </c>
    </row>
    <row r="3903" spans="1:5" x14ac:dyDescent="0.25">
      <c r="A3903" s="1">
        <v>40470</v>
      </c>
      <c r="B3903" s="4">
        <f>Data!B3903-Data!B3902</f>
        <v>12.550000000000182</v>
      </c>
      <c r="C3903" s="4">
        <f>Data!C3903-Data!C3902</f>
        <v>-1.3000000000000114</v>
      </c>
      <c r="D3903" s="4">
        <f>Data!D3903-Data!D3902</f>
        <v>-1.9200000000000159</v>
      </c>
      <c r="E3903" s="4">
        <f>Data!E3903-Data!E3902</f>
        <v>-13</v>
      </c>
    </row>
    <row r="3904" spans="1:5" x14ac:dyDescent="0.25">
      <c r="A3904" s="1">
        <v>40471</v>
      </c>
      <c r="B3904" s="4">
        <f>Data!B3904-Data!B3903</f>
        <v>-33.600000000000136</v>
      </c>
      <c r="C3904" s="4">
        <f>Data!C3904-Data!C3903</f>
        <v>-2.5</v>
      </c>
      <c r="D3904" s="4">
        <f>Data!D3904-Data!D3903</f>
        <v>1.5400000000000205</v>
      </c>
      <c r="E3904" s="4">
        <f>Data!E3904-Data!E3903</f>
        <v>-17.450000000000045</v>
      </c>
    </row>
    <row r="3905" spans="1:5" x14ac:dyDescent="0.25">
      <c r="A3905" s="1">
        <v>40472</v>
      </c>
      <c r="B3905" s="4">
        <f>Data!B3905-Data!B3904</f>
        <v>27.100000000000136</v>
      </c>
      <c r="C3905" s="4">
        <f>Data!C3905-Data!C3904</f>
        <v>11.600000000000023</v>
      </c>
      <c r="D3905" s="4">
        <f>Data!D3905-Data!D3904</f>
        <v>3.8899999999999864</v>
      </c>
      <c r="E3905" s="4">
        <f>Data!E3905-Data!E3904</f>
        <v>12.75</v>
      </c>
    </row>
    <row r="3906" spans="1:5" x14ac:dyDescent="0.25">
      <c r="A3906" s="1">
        <v>40473</v>
      </c>
      <c r="B3906" s="4">
        <f>Data!B3906-Data!B3905</f>
        <v>-0.45000000000004547</v>
      </c>
      <c r="C3906" s="4">
        <f>Data!C3906-Data!C3905</f>
        <v>-3.8000000000000114</v>
      </c>
      <c r="D3906" s="4">
        <f>Data!D3906-Data!D3905</f>
        <v>-1.0099999999999909</v>
      </c>
      <c r="E3906" s="4">
        <f>Data!E3906-Data!E3905</f>
        <v>-10.899999999999977</v>
      </c>
    </row>
    <row r="3907" spans="1:5" x14ac:dyDescent="0.25">
      <c r="A3907" s="1">
        <v>40476</v>
      </c>
      <c r="B3907" s="4">
        <f>Data!B3907-Data!B3906</f>
        <v>21.399999999999864</v>
      </c>
      <c r="C3907" s="4">
        <f>Data!C3907-Data!C3906</f>
        <v>4.0999999999999659</v>
      </c>
      <c r="D3907" s="4">
        <f>Data!D3907-Data!D3906</f>
        <v>-0.43999999999999773</v>
      </c>
      <c r="E3907" s="4">
        <f>Data!E3907-Data!E3906</f>
        <v>4.3500000000000227</v>
      </c>
    </row>
    <row r="3908" spans="1:5" x14ac:dyDescent="0.25">
      <c r="A3908" s="1">
        <v>40477</v>
      </c>
      <c r="B3908" s="4">
        <f>Data!B3908-Data!B3907</f>
        <v>13.700000000000045</v>
      </c>
      <c r="C3908" s="4">
        <f>Data!C3908-Data!C3907</f>
        <v>-6.75</v>
      </c>
      <c r="D3908" s="4">
        <f>Data!D3908-Data!D3907</f>
        <v>-0.64000000000001478</v>
      </c>
      <c r="E3908" s="4">
        <f>Data!E3908-Data!E3907</f>
        <v>-16.299999999999955</v>
      </c>
    </row>
    <row r="3909" spans="1:5" x14ac:dyDescent="0.25">
      <c r="A3909" s="1">
        <v>40478</v>
      </c>
      <c r="B3909" s="4">
        <f>Data!B3909-Data!B3908</f>
        <v>0.85000000000013642</v>
      </c>
      <c r="C3909" s="4">
        <f>Data!C3909-Data!C3908</f>
        <v>-5.5499999999999545</v>
      </c>
      <c r="D3909" s="4">
        <f>Data!D3909-Data!D3908</f>
        <v>-0.75</v>
      </c>
      <c r="E3909" s="4">
        <f>Data!E3909-Data!E3908</f>
        <v>8.9499999999999318</v>
      </c>
    </row>
    <row r="3910" spans="1:5" x14ac:dyDescent="0.25">
      <c r="A3910" s="1">
        <v>40479</v>
      </c>
      <c r="B3910" s="4">
        <f>Data!B3910-Data!B3909</f>
        <v>-7.1000000000001364</v>
      </c>
      <c r="C3910" s="4">
        <f>Data!C3910-Data!C3909</f>
        <v>-0.95000000000004547</v>
      </c>
      <c r="D3910" s="4">
        <f>Data!D3910-Data!D3909</f>
        <v>0.89000000000001478</v>
      </c>
      <c r="E3910" s="4">
        <f>Data!E3910-Data!E3909</f>
        <v>-9.6499999999999773</v>
      </c>
    </row>
    <row r="3911" spans="1:5" x14ac:dyDescent="0.25">
      <c r="A3911" s="1">
        <v>40480</v>
      </c>
      <c r="B3911" s="4">
        <f>Data!B3911-Data!B3910</f>
        <v>12.450000000000045</v>
      </c>
      <c r="C3911" s="4">
        <f>Data!C3911-Data!C3910</f>
        <v>1.7000000000000455</v>
      </c>
      <c r="D3911" s="4">
        <f>Data!D3911-Data!D3910</f>
        <v>-1.539999999999992</v>
      </c>
      <c r="E3911" s="4">
        <f>Data!E3911-Data!E3910</f>
        <v>-14.75</v>
      </c>
    </row>
    <row r="3912" spans="1:5" x14ac:dyDescent="0.25">
      <c r="A3912" s="1">
        <v>40483</v>
      </c>
      <c r="B3912" s="4">
        <f>Data!B3912-Data!B3911</f>
        <v>20.200000000000045</v>
      </c>
      <c r="C3912" s="4">
        <f>Data!C3912-Data!C3911</f>
        <v>0.44999999999998863</v>
      </c>
      <c r="D3912" s="4">
        <f>Data!D3912-Data!D3911</f>
        <v>0.45999999999997954</v>
      </c>
      <c r="E3912" s="4">
        <f>Data!E3912-Data!E3911</f>
        <v>2.6499999999999773</v>
      </c>
    </row>
    <row r="3913" spans="1:5" x14ac:dyDescent="0.25">
      <c r="A3913" s="1">
        <v>40484</v>
      </c>
      <c r="B3913" s="4">
        <f>Data!B3913-Data!B3912</f>
        <v>-3.6500000000000909</v>
      </c>
      <c r="C3913" s="4">
        <f>Data!C3913-Data!C3912</f>
        <v>-0.80000000000001137</v>
      </c>
      <c r="D3913" s="4">
        <f>Data!D3913-Data!D3912</f>
        <v>-1.4000000000000057</v>
      </c>
      <c r="E3913" s="4">
        <f>Data!E3913-Data!E3912</f>
        <v>5.5500000000000682</v>
      </c>
    </row>
    <row r="3914" spans="1:5" x14ac:dyDescent="0.25">
      <c r="A3914" s="1">
        <v>40485</v>
      </c>
      <c r="B3914" s="4">
        <f>Data!B3914-Data!B3913</f>
        <v>18.350000000000136</v>
      </c>
      <c r="C3914" s="4">
        <f>Data!C3914-Data!C3913</f>
        <v>1.25</v>
      </c>
      <c r="D3914" s="4">
        <f>Data!D3914-Data!D3913</f>
        <v>-0.71999999999999886</v>
      </c>
      <c r="E3914" s="4">
        <f>Data!E3914-Data!E3913</f>
        <v>11.199999999999932</v>
      </c>
    </row>
    <row r="3915" spans="1:5" x14ac:dyDescent="0.25">
      <c r="A3915" s="1">
        <v>40486</v>
      </c>
      <c r="B3915" s="4">
        <f>Data!B3915-Data!B3914</f>
        <v>39.199999999999818</v>
      </c>
      <c r="C3915" s="4">
        <f>Data!C3915-Data!C3914</f>
        <v>3.4499999999999886</v>
      </c>
      <c r="D3915" s="4">
        <f>Data!D3915-Data!D3914</f>
        <v>1.7000000000000171</v>
      </c>
      <c r="E3915" s="4">
        <f>Data!E3915-Data!E3914</f>
        <v>11.899999999999977</v>
      </c>
    </row>
    <row r="3916" spans="1:5" x14ac:dyDescent="0.25">
      <c r="A3916" s="1">
        <v>40487</v>
      </c>
      <c r="B3916" s="4">
        <f>Data!B3916-Data!B3915</f>
        <v>20.550000000000182</v>
      </c>
      <c r="C3916" s="4">
        <f>Data!C3916-Data!C3915</f>
        <v>3.9000000000000341</v>
      </c>
      <c r="D3916" s="4">
        <f>Data!D3916-Data!D3915</f>
        <v>0.32999999999998408</v>
      </c>
      <c r="E3916" s="4">
        <f>Data!E3916-Data!E3915</f>
        <v>2.4500000000000455</v>
      </c>
    </row>
    <row r="3917" spans="1:5" x14ac:dyDescent="0.25">
      <c r="A3917" s="1">
        <v>40490</v>
      </c>
      <c r="B3917" s="4">
        <f>Data!B3917-Data!B3916</f>
        <v>4.5</v>
      </c>
      <c r="C3917" s="4">
        <f>Data!C3917-Data!C3916</f>
        <v>3.3999999999999773</v>
      </c>
      <c r="D3917" s="4">
        <f>Data!D3917-Data!D3916</f>
        <v>-0.64999999999997726</v>
      </c>
      <c r="E3917" s="4">
        <f>Data!E3917-Data!E3916</f>
        <v>9.1000000000000227</v>
      </c>
    </row>
    <row r="3918" spans="1:5" x14ac:dyDescent="0.25">
      <c r="A3918" s="1">
        <v>40491</v>
      </c>
      <c r="B3918" s="4">
        <f>Data!B3918-Data!B3917</f>
        <v>-2.9000000000000909</v>
      </c>
      <c r="C3918" s="4">
        <f>Data!C3918-Data!C3917</f>
        <v>13.149999999999977</v>
      </c>
      <c r="D3918" s="4">
        <f>Data!D3918-Data!D3917</f>
        <v>-0.60000000000002274</v>
      </c>
      <c r="E3918" s="4">
        <f>Data!E3918-Data!E3917</f>
        <v>7.1499999999999773</v>
      </c>
    </row>
    <row r="3919" spans="1:5" x14ac:dyDescent="0.25">
      <c r="A3919" s="1">
        <v>40492</v>
      </c>
      <c r="B3919" s="4">
        <f>Data!B3919-Data!B3918</f>
        <v>-9.75</v>
      </c>
      <c r="C3919" s="4">
        <f>Data!C3919-Data!C3918</f>
        <v>-4.7999999999999545</v>
      </c>
      <c r="D3919" s="4">
        <f>Data!D3919-Data!D3918</f>
        <v>-0.95999999999997954</v>
      </c>
      <c r="E3919" s="4">
        <f>Data!E3919-Data!E3918</f>
        <v>-2.2999999999999545</v>
      </c>
    </row>
    <row r="3920" spans="1:5" x14ac:dyDescent="0.25">
      <c r="A3920" s="1">
        <v>40493</v>
      </c>
      <c r="B3920" s="4">
        <f>Data!B3920-Data!B3919</f>
        <v>-9.5</v>
      </c>
      <c r="C3920" s="4">
        <f>Data!C3920-Data!C3919</f>
        <v>-5.0500000000000114</v>
      </c>
      <c r="D3920" s="4">
        <f>Data!D3920-Data!D3919</f>
        <v>1.9499999999999886</v>
      </c>
      <c r="E3920" s="4">
        <f>Data!E3920-Data!E3919</f>
        <v>-6.4000000000000909</v>
      </c>
    </row>
    <row r="3921" spans="1:5" x14ac:dyDescent="0.25">
      <c r="A3921" s="1">
        <v>40494</v>
      </c>
      <c r="B3921" s="4">
        <f>Data!B3921-Data!B3920</f>
        <v>6.9000000000000909</v>
      </c>
      <c r="C3921" s="4">
        <f>Data!C3921-Data!C3920</f>
        <v>-7.5</v>
      </c>
      <c r="D3921" s="4">
        <f>Data!D3921-Data!D3920</f>
        <v>-1.9199999999999875</v>
      </c>
      <c r="E3921" s="4">
        <f>Data!E3921-Data!E3920</f>
        <v>-25</v>
      </c>
    </row>
    <row r="3922" spans="1:5" x14ac:dyDescent="0.25">
      <c r="A3922" s="1">
        <v>40497</v>
      </c>
      <c r="B3922" s="4">
        <f>Data!B3922-Data!B3921</f>
        <v>19.899999999999864</v>
      </c>
      <c r="C3922" s="4">
        <f>Data!C3922-Data!C3921</f>
        <v>1.1999999999999886</v>
      </c>
      <c r="D3922" s="4">
        <f>Data!D3922-Data!D3921</f>
        <v>0.81999999999999318</v>
      </c>
      <c r="E3922" s="4">
        <f>Data!E3922-Data!E3921</f>
        <v>10.850000000000023</v>
      </c>
    </row>
    <row r="3923" spans="1:5" x14ac:dyDescent="0.25">
      <c r="A3923" s="1">
        <v>40498</v>
      </c>
      <c r="B3923" s="4">
        <f>Data!B3923-Data!B3922</f>
        <v>-7.0499999999999545</v>
      </c>
      <c r="C3923" s="4">
        <f>Data!C3923-Data!C3922</f>
        <v>-4.75</v>
      </c>
      <c r="D3923" s="4">
        <f>Data!D3923-Data!D3922</f>
        <v>-3.8900000000000148</v>
      </c>
      <c r="E3923" s="4">
        <f>Data!E3923-Data!E3922</f>
        <v>-11.799999999999955</v>
      </c>
    </row>
    <row r="3924" spans="1:5" x14ac:dyDescent="0.25">
      <c r="A3924" s="1">
        <v>40500</v>
      </c>
      <c r="B3924" s="4">
        <f>Data!B3924-Data!B3923</f>
        <v>12.349999999999909</v>
      </c>
      <c r="C3924" s="4">
        <f>Data!C3924-Data!C3923</f>
        <v>0.44999999999998863</v>
      </c>
      <c r="D3924" s="4">
        <f>Data!D3924-Data!D3923</f>
        <v>-1.539999999999992</v>
      </c>
      <c r="E3924" s="4">
        <f>Data!E3924-Data!E3923</f>
        <v>18.049999999999955</v>
      </c>
    </row>
    <row r="3925" spans="1:5" x14ac:dyDescent="0.25">
      <c r="A3925" s="1">
        <v>40501</v>
      </c>
      <c r="B3925" s="4">
        <f>Data!B3925-Data!B3924</f>
        <v>-12.099999999999909</v>
      </c>
      <c r="C3925" s="4">
        <f>Data!C3925-Data!C3924</f>
        <v>0.25</v>
      </c>
      <c r="D3925" s="4">
        <f>Data!D3925-Data!D3924</f>
        <v>-1.4699999999999989</v>
      </c>
      <c r="E3925" s="4">
        <f>Data!E3925-Data!E3924</f>
        <v>-18.049999999999955</v>
      </c>
    </row>
    <row r="3926" spans="1:5" x14ac:dyDescent="0.25">
      <c r="A3926" s="1">
        <v>40504</v>
      </c>
      <c r="B3926" s="4">
        <f>Data!B3926-Data!B3925</f>
        <v>5.5499999999999545</v>
      </c>
      <c r="C3926" s="4">
        <f>Data!C3926-Data!C3925</f>
        <v>0.65000000000003411</v>
      </c>
      <c r="D3926" s="4">
        <f>Data!D3926-Data!D3925</f>
        <v>2.8600000000000136</v>
      </c>
      <c r="E3926" s="4">
        <f>Data!E3926-Data!E3925</f>
        <v>17.850000000000023</v>
      </c>
    </row>
    <row r="3927" spans="1:5" x14ac:dyDescent="0.25">
      <c r="A3927" s="1">
        <v>40505</v>
      </c>
      <c r="B3927" s="4">
        <f>Data!B3927-Data!B3926</f>
        <v>1.2000000000000455</v>
      </c>
      <c r="C3927" s="4">
        <f>Data!C3927-Data!C3926</f>
        <v>1</v>
      </c>
      <c r="D3927" s="4">
        <f>Data!D3927-Data!D3926</f>
        <v>-3.9400000000000119</v>
      </c>
      <c r="E3927" s="4">
        <f>Data!E3927-Data!E3926</f>
        <v>-11.150000000000091</v>
      </c>
    </row>
    <row r="3928" spans="1:5" x14ac:dyDescent="0.25">
      <c r="A3928" s="1">
        <v>40506</v>
      </c>
      <c r="B3928" s="4">
        <f>Data!B3928-Data!B3927</f>
        <v>20.849999999999909</v>
      </c>
      <c r="C3928" s="4">
        <f>Data!C3928-Data!C3927</f>
        <v>-1.2000000000000455</v>
      </c>
      <c r="D3928" s="4">
        <f>Data!D3928-Data!D3927</f>
        <v>-0.90999999999999659</v>
      </c>
      <c r="E3928" s="4">
        <f>Data!E3928-Data!E3927</f>
        <v>3.3000000000000682</v>
      </c>
    </row>
    <row r="3929" spans="1:5" x14ac:dyDescent="0.25">
      <c r="A3929" s="1">
        <v>40507</v>
      </c>
      <c r="B3929" s="4">
        <f>Data!B3929-Data!B3928</f>
        <v>-11.199999999999818</v>
      </c>
      <c r="C3929" s="4">
        <f>Data!C3929-Data!C3928</f>
        <v>-2.8999999999999773</v>
      </c>
      <c r="D3929" s="4">
        <f>Data!D3929-Data!D3928</f>
        <v>-1.480000000000004</v>
      </c>
      <c r="E3929" s="4">
        <f>Data!E3929-Data!E3928</f>
        <v>-12.25</v>
      </c>
    </row>
    <row r="3930" spans="1:5" x14ac:dyDescent="0.25">
      <c r="A3930" s="1">
        <v>40508</v>
      </c>
      <c r="B3930" s="4">
        <f>Data!B3930-Data!B3929</f>
        <v>13.199999999999818</v>
      </c>
      <c r="C3930" s="4">
        <f>Data!C3930-Data!C3929</f>
        <v>-2.8500000000000227</v>
      </c>
      <c r="D3930" s="4">
        <f>Data!D3930-Data!D3929</f>
        <v>1.4200000000000017</v>
      </c>
      <c r="E3930" s="4">
        <f>Data!E3930-Data!E3929</f>
        <v>-4.8500000000000227</v>
      </c>
    </row>
    <row r="3931" spans="1:5" x14ac:dyDescent="0.25">
      <c r="A3931" s="1">
        <v>40511</v>
      </c>
      <c r="B3931" s="4">
        <f>Data!B3931-Data!B3930</f>
        <v>6.75</v>
      </c>
      <c r="C3931" s="4">
        <f>Data!C3931-Data!C3930</f>
        <v>4.5</v>
      </c>
      <c r="D3931" s="4">
        <f>Data!D3931-Data!D3930</f>
        <v>1.0100000000000051</v>
      </c>
      <c r="E3931" s="4">
        <f>Data!E3931-Data!E3930</f>
        <v>-5.2999999999999545</v>
      </c>
    </row>
    <row r="3932" spans="1:5" x14ac:dyDescent="0.25">
      <c r="A3932" s="1">
        <v>40512</v>
      </c>
      <c r="B3932" s="4">
        <f>Data!B3932-Data!B3931</f>
        <v>-6.0499999999999545</v>
      </c>
      <c r="C3932" s="4">
        <f>Data!C3932-Data!C3931</f>
        <v>1</v>
      </c>
      <c r="D3932" s="4">
        <f>Data!D3932-Data!D3931</f>
        <v>-1.1300000000000097</v>
      </c>
      <c r="E3932" s="4">
        <f>Data!E3932-Data!E3931</f>
        <v>-8.75</v>
      </c>
    </row>
    <row r="3933" spans="1:5" x14ac:dyDescent="0.25">
      <c r="A3933" s="1">
        <v>40513</v>
      </c>
      <c r="B3933" s="4">
        <f>Data!B3933-Data!B3932</f>
        <v>-11.849999999999909</v>
      </c>
      <c r="C3933" s="4">
        <f>Data!C3933-Data!C3932</f>
        <v>-1.6999999999999886</v>
      </c>
      <c r="D3933" s="4">
        <f>Data!D3933-Data!D3932</f>
        <v>2.1500000000000057</v>
      </c>
      <c r="E3933" s="4">
        <f>Data!E3933-Data!E3932</f>
        <v>29.449999999999932</v>
      </c>
    </row>
    <row r="3934" spans="1:5" x14ac:dyDescent="0.25">
      <c r="A3934" s="1">
        <v>40514</v>
      </c>
      <c r="B3934" s="4">
        <f>Data!B3934-Data!B3933</f>
        <v>14.349999999999909</v>
      </c>
      <c r="C3934" s="4">
        <f>Data!C3934-Data!C3933</f>
        <v>-1.0500000000000114</v>
      </c>
      <c r="D3934" s="4">
        <f>Data!D3934-Data!D3933</f>
        <v>-1.1000000000000085</v>
      </c>
      <c r="E3934" s="4">
        <f>Data!E3934-Data!E3933</f>
        <v>8.5</v>
      </c>
    </row>
    <row r="3935" spans="1:5" x14ac:dyDescent="0.25">
      <c r="A3935" s="1">
        <v>40515</v>
      </c>
      <c r="B3935" s="4">
        <f>Data!B3935-Data!B3934</f>
        <v>38.650000000000091</v>
      </c>
      <c r="C3935" s="4">
        <f>Data!C3935-Data!C3934</f>
        <v>3.25</v>
      </c>
      <c r="D3935" s="4">
        <f>Data!D3935-Data!D3934</f>
        <v>-1.0599999999999881</v>
      </c>
      <c r="E3935" s="4">
        <f>Data!E3935-Data!E3934</f>
        <v>-7.9499999999999318</v>
      </c>
    </row>
    <row r="3936" spans="1:5" x14ac:dyDescent="0.25">
      <c r="A3936" s="1">
        <v>40518</v>
      </c>
      <c r="B3936" s="4">
        <f>Data!B3936-Data!B3935</f>
        <v>-9.0499999999999545</v>
      </c>
      <c r="C3936" s="4">
        <f>Data!C3936-Data!C3935</f>
        <v>0.20000000000004547</v>
      </c>
      <c r="D3936" s="4">
        <f>Data!D3936-Data!D3935</f>
        <v>0.3399999999999892</v>
      </c>
      <c r="E3936" s="4">
        <f>Data!E3936-Data!E3935</f>
        <v>20.75</v>
      </c>
    </row>
    <row r="3937" spans="1:5" x14ac:dyDescent="0.25">
      <c r="A3937" s="1">
        <v>40519</v>
      </c>
      <c r="B3937" s="4">
        <f>Data!B3937-Data!B3936</f>
        <v>12.899999999999864</v>
      </c>
      <c r="C3937" s="4">
        <f>Data!C3937-Data!C3936</f>
        <v>-3.9000000000000341</v>
      </c>
      <c r="D3937" s="4">
        <f>Data!D3937-Data!D3936</f>
        <v>0.95000000000000284</v>
      </c>
      <c r="E3937" s="4">
        <f>Data!E3937-Data!E3936</f>
        <v>4.6499999999999773</v>
      </c>
    </row>
    <row r="3938" spans="1:5" x14ac:dyDescent="0.25">
      <c r="A3938" s="1">
        <v>40520</v>
      </c>
      <c r="B3938" s="4">
        <f>Data!B3938-Data!B3937</f>
        <v>11.100000000000136</v>
      </c>
      <c r="C3938" s="4">
        <f>Data!C3938-Data!C3937</f>
        <v>0.55000000000001137</v>
      </c>
      <c r="D3938" s="4">
        <f>Data!D3938-Data!D3937</f>
        <v>-0.85999999999999943</v>
      </c>
      <c r="E3938" s="4">
        <f>Data!E3938-Data!E3937</f>
        <v>-15.950000000000045</v>
      </c>
    </row>
    <row r="3939" spans="1:5" x14ac:dyDescent="0.25">
      <c r="A3939" s="1">
        <v>40521</v>
      </c>
      <c r="B3939" s="4">
        <f>Data!B3939-Data!B3938</f>
        <v>-37.350000000000136</v>
      </c>
      <c r="C3939" s="4">
        <f>Data!C3939-Data!C3938</f>
        <v>-6.1999999999999886</v>
      </c>
      <c r="D3939" s="4">
        <f>Data!D3939-Data!D3938</f>
        <v>-1.5600000000000023</v>
      </c>
      <c r="E3939" s="4">
        <f>Data!E3939-Data!E3938</f>
        <v>-19.350000000000023</v>
      </c>
    </row>
    <row r="3940" spans="1:5" x14ac:dyDescent="0.25">
      <c r="A3940" s="1">
        <v>40522</v>
      </c>
      <c r="B3940" s="4">
        <f>Data!B3940-Data!B3939</f>
        <v>1.2999999999999545</v>
      </c>
      <c r="C3940" s="4">
        <f>Data!C3940-Data!C3939</f>
        <v>5.3999999999999773</v>
      </c>
      <c r="D3940" s="4">
        <f>Data!D3940-Data!D3939</f>
        <v>0.31000000000000227</v>
      </c>
      <c r="E3940" s="4">
        <f>Data!E3940-Data!E3939</f>
        <v>13.800000000000068</v>
      </c>
    </row>
    <row r="3941" spans="1:5" x14ac:dyDescent="0.25">
      <c r="A3941" s="1">
        <v>40525</v>
      </c>
      <c r="B3941" s="4">
        <f>Data!B3941-Data!B3940</f>
        <v>12.900000000000091</v>
      </c>
      <c r="C3941" s="4">
        <f>Data!C3941-Data!C3940</f>
        <v>4.75</v>
      </c>
      <c r="D3941" s="4">
        <f>Data!D3941-Data!D3940</f>
        <v>2.8200000000000074</v>
      </c>
      <c r="E3941" s="4">
        <f>Data!E3941-Data!E3940</f>
        <v>12.699999999999932</v>
      </c>
    </row>
    <row r="3942" spans="1:5" x14ac:dyDescent="0.25">
      <c r="A3942" s="1">
        <v>40526</v>
      </c>
      <c r="B3942" s="4">
        <f>Data!B3942-Data!B3941</f>
        <v>6.7000000000000455</v>
      </c>
      <c r="C3942" s="4">
        <f>Data!C3942-Data!C3941</f>
        <v>-2.3000000000000114</v>
      </c>
      <c r="D3942" s="4">
        <f>Data!D3942-Data!D3941</f>
        <v>-0.18000000000000682</v>
      </c>
      <c r="E3942" s="4">
        <f>Data!E3942-Data!E3941</f>
        <v>14.700000000000045</v>
      </c>
    </row>
    <row r="3943" spans="1:5" x14ac:dyDescent="0.25">
      <c r="A3943" s="1">
        <v>40527</v>
      </c>
      <c r="B3943" s="4">
        <f>Data!B3943-Data!B3942</f>
        <v>-35.150000000000091</v>
      </c>
      <c r="C3943" s="4">
        <f>Data!C3943-Data!C3942</f>
        <v>0.40000000000003411</v>
      </c>
      <c r="D3943" s="4">
        <f>Data!D3943-Data!D3942</f>
        <v>0.65000000000000568</v>
      </c>
      <c r="E3943" s="4">
        <f>Data!E3943-Data!E3942</f>
        <v>-3</v>
      </c>
    </row>
    <row r="3944" spans="1:5" x14ac:dyDescent="0.25">
      <c r="A3944" s="1">
        <v>40528</v>
      </c>
      <c r="B3944" s="4">
        <f>Data!B3944-Data!B3943</f>
        <v>-3.7000000000000455</v>
      </c>
      <c r="C3944" s="4">
        <f>Data!C3944-Data!C3943</f>
        <v>-3.9000000000000341</v>
      </c>
      <c r="D3944" s="4">
        <f>Data!D3944-Data!D3943</f>
        <v>-2.0700000000000074</v>
      </c>
      <c r="E3944" s="4">
        <f>Data!E3944-Data!E3943</f>
        <v>16.350000000000023</v>
      </c>
    </row>
    <row r="3945" spans="1:5" x14ac:dyDescent="0.25">
      <c r="A3945" s="1">
        <v>40532</v>
      </c>
      <c r="B3945" s="4">
        <f>Data!B3945-Data!B3944</f>
        <v>-77</v>
      </c>
      <c r="C3945" s="4">
        <f>Data!C3945-Data!C3944</f>
        <v>0.30000000000001137</v>
      </c>
      <c r="D3945" s="4">
        <f>Data!D3945-Data!D3944</f>
        <v>-1.4200000000000017</v>
      </c>
      <c r="E3945" s="4">
        <f>Data!E3945-Data!E3944</f>
        <v>5.6499999999999773</v>
      </c>
    </row>
    <row r="3946" spans="1:5" x14ac:dyDescent="0.25">
      <c r="A3946" s="1">
        <v>40533</v>
      </c>
      <c r="B3946" s="4">
        <f>Data!B3946-Data!B3945</f>
        <v>-21.349999999999909</v>
      </c>
      <c r="C3946" s="4">
        <f>Data!C3946-Data!C3945</f>
        <v>-1.3499999999999659</v>
      </c>
      <c r="D3946" s="4">
        <f>Data!D3946-Data!D3945</f>
        <v>0.45000000000000284</v>
      </c>
      <c r="E3946" s="4">
        <f>Data!E3946-Data!E3945</f>
        <v>11.049999999999955</v>
      </c>
    </row>
    <row r="3947" spans="1:5" x14ac:dyDescent="0.25">
      <c r="A3947" s="1">
        <v>40534</v>
      </c>
      <c r="B3947" s="4">
        <f>Data!B3947-Data!B3946</f>
        <v>-10.349999999999909</v>
      </c>
      <c r="C3947" s="4">
        <f>Data!C3947-Data!C3946</f>
        <v>0</v>
      </c>
      <c r="D3947" s="4">
        <f>Data!D3947-Data!D3946</f>
        <v>1.0499999999999972</v>
      </c>
      <c r="E3947" s="4">
        <f>Data!E3947-Data!E3946</f>
        <v>-3.1499999999999773</v>
      </c>
    </row>
    <row r="3948" spans="1:5" x14ac:dyDescent="0.25">
      <c r="A3948" s="1">
        <v>40535</v>
      </c>
      <c r="B3948" s="4">
        <f>Data!B3948-Data!B3947</f>
        <v>4.5999999999999091</v>
      </c>
      <c r="C3948" s="4">
        <f>Data!C3948-Data!C3947</f>
        <v>-1.75</v>
      </c>
      <c r="D3948" s="4">
        <f>Data!D3948-Data!D3947</f>
        <v>-0.5</v>
      </c>
      <c r="E3948" s="4">
        <f>Data!E3948-Data!E3947</f>
        <v>-10.850000000000023</v>
      </c>
    </row>
    <row r="3949" spans="1:5" x14ac:dyDescent="0.25">
      <c r="A3949" s="1">
        <v>40536</v>
      </c>
      <c r="B3949" s="4">
        <f>Data!B3949-Data!B3948</f>
        <v>4.9999999999954525E-2</v>
      </c>
      <c r="C3949" s="4">
        <f>Data!C3949-Data!C3948</f>
        <v>3.6999999999999886</v>
      </c>
      <c r="D3949" s="4">
        <f>Data!D3949-Data!D3948</f>
        <v>1.0400000000000063</v>
      </c>
      <c r="E3949" s="4">
        <f>Data!E3949-Data!E3948</f>
        <v>11.800000000000068</v>
      </c>
    </row>
    <row r="3950" spans="1:5" x14ac:dyDescent="0.25">
      <c r="A3950" s="1">
        <v>40539</v>
      </c>
      <c r="B3950" s="4">
        <f>Data!B3950-Data!B3949</f>
        <v>11.75</v>
      </c>
      <c r="C3950" s="4">
        <f>Data!C3950-Data!C3949</f>
        <v>0.89999999999997726</v>
      </c>
      <c r="D3950" s="4">
        <f>Data!D3950-Data!D3949</f>
        <v>1.019999999999996</v>
      </c>
      <c r="E3950" s="4">
        <f>Data!E3950-Data!E3949</f>
        <v>-9.7000000000000455</v>
      </c>
    </row>
    <row r="3951" spans="1:5" x14ac:dyDescent="0.25">
      <c r="A3951" s="1">
        <v>40540</v>
      </c>
      <c r="B3951" s="4">
        <f>Data!B3951-Data!B3950</f>
        <v>-0.59999999999990905</v>
      </c>
      <c r="C3951" s="4">
        <f>Data!C3951-Data!C3950</f>
        <v>-1.8999999999999773</v>
      </c>
      <c r="D3951" s="4">
        <f>Data!D3951-Data!D3950</f>
        <v>2.2099999999999937</v>
      </c>
      <c r="E3951" s="4">
        <f>Data!E3951-Data!E3950</f>
        <v>1.1499999999999773</v>
      </c>
    </row>
    <row r="3952" spans="1:5" x14ac:dyDescent="0.25">
      <c r="A3952" s="1">
        <v>40541</v>
      </c>
      <c r="B3952" s="4">
        <f>Data!B3952-Data!B3951</f>
        <v>-1.1500000000000909</v>
      </c>
      <c r="C3952" s="4">
        <f>Data!C3952-Data!C3951</f>
        <v>10.25</v>
      </c>
      <c r="D3952" s="4">
        <f>Data!D3952-Data!D3951</f>
        <v>0.39000000000001478</v>
      </c>
      <c r="E3952" s="4">
        <f>Data!E3952-Data!E3951</f>
        <v>3.1000000000000227</v>
      </c>
    </row>
    <row r="3953" spans="1:5" x14ac:dyDescent="0.25">
      <c r="A3953" s="1">
        <v>40542</v>
      </c>
      <c r="B3953" s="4">
        <f>Data!B3953-Data!B3952</f>
        <v>-7.3999999999998636</v>
      </c>
      <c r="C3953" s="4">
        <f>Data!C3953-Data!C3952</f>
        <v>4.5500000000000114</v>
      </c>
      <c r="D3953" s="4">
        <f>Data!D3953-Data!D3952</f>
        <v>2.3700000000000045</v>
      </c>
      <c r="E3953" s="4">
        <f>Data!E3953-Data!E3952</f>
        <v>2.8999999999999773</v>
      </c>
    </row>
    <row r="3954" spans="1:5" x14ac:dyDescent="0.25">
      <c r="A3954" s="1">
        <v>40543</v>
      </c>
      <c r="B3954" s="4">
        <f>Data!B3954-Data!B3953</f>
        <v>-22.100000000000136</v>
      </c>
      <c r="C3954" s="4">
        <f>Data!C3954-Data!C3953</f>
        <v>3.1999999999999886</v>
      </c>
      <c r="D3954" s="4">
        <f>Data!D3954-Data!D3953</f>
        <v>0.26999999999998181</v>
      </c>
      <c r="E3954" s="4">
        <f>Data!E3954-Data!E3953</f>
        <v>8.1500000000000909</v>
      </c>
    </row>
    <row r="3955" spans="1:5" x14ac:dyDescent="0.25">
      <c r="A3955" s="1">
        <v>40546</v>
      </c>
      <c r="B3955" s="4">
        <f>Data!B3955-Data!B3954</f>
        <v>9.2999999999999545</v>
      </c>
      <c r="C3955" s="4">
        <f>Data!C3955-Data!C3954</f>
        <v>0.80000000000001137</v>
      </c>
      <c r="D3955" s="4">
        <f>Data!D3955-Data!D3954</f>
        <v>0.42000000000001592</v>
      </c>
      <c r="E3955" s="4">
        <f>Data!E3955-Data!E3954</f>
        <v>24.449999999999932</v>
      </c>
    </row>
    <row r="3956" spans="1:5" x14ac:dyDescent="0.25">
      <c r="A3956" s="1">
        <v>40547</v>
      </c>
      <c r="B3956" s="4">
        <f>Data!B3956-Data!B3955</f>
        <v>22.300000000000182</v>
      </c>
      <c r="C3956" s="4">
        <f>Data!C3956-Data!C3955</f>
        <v>7.9499999999999886</v>
      </c>
      <c r="D3956" s="4">
        <f>Data!D3956-Data!D3955</f>
        <v>0.70999999999997954</v>
      </c>
      <c r="E3956" s="4">
        <f>Data!E3956-Data!E3955</f>
        <v>-8.8999999999999773</v>
      </c>
    </row>
    <row r="3957" spans="1:5" x14ac:dyDescent="0.25">
      <c r="A3957" s="1">
        <v>40548</v>
      </c>
      <c r="B3957" s="4">
        <f>Data!B3957-Data!B3956</f>
        <v>16.599999999999909</v>
      </c>
      <c r="C3957" s="4">
        <f>Data!C3957-Data!C3956</f>
        <v>4.5999999999999659</v>
      </c>
      <c r="D3957" s="4">
        <f>Data!D3957-Data!D3956</f>
        <v>1.5600000000000023</v>
      </c>
      <c r="E3957" s="4">
        <f>Data!E3957-Data!E3956</f>
        <v>-13.5</v>
      </c>
    </row>
    <row r="3958" spans="1:5" x14ac:dyDescent="0.25">
      <c r="A3958" s="1">
        <v>40549</v>
      </c>
      <c r="B3958" s="4">
        <f>Data!B3958-Data!B3957</f>
        <v>5.5499999999999545</v>
      </c>
      <c r="C3958" s="4">
        <f>Data!C3958-Data!C3957</f>
        <v>-5.5999999999999659</v>
      </c>
      <c r="D3958" s="4">
        <f>Data!D3958-Data!D3957</f>
        <v>0.43999999999999773</v>
      </c>
      <c r="E3958" s="4">
        <f>Data!E3958-Data!E3957</f>
        <v>2.7999999999999545</v>
      </c>
    </row>
    <row r="3959" spans="1:5" x14ac:dyDescent="0.25">
      <c r="A3959" s="1">
        <v>40550</v>
      </c>
      <c r="B3959" s="4">
        <f>Data!B3959-Data!B3958</f>
        <v>-38.149999999999864</v>
      </c>
      <c r="C3959" s="4">
        <f>Data!C3959-Data!C3958</f>
        <v>-7.8000000000000114</v>
      </c>
      <c r="D3959" s="4">
        <f>Data!D3959-Data!D3958</f>
        <v>-1.0999999999999943</v>
      </c>
      <c r="E3959" s="4">
        <f>Data!E3959-Data!E3958</f>
        <v>-22.899999999999977</v>
      </c>
    </row>
    <row r="3960" spans="1:5" x14ac:dyDescent="0.25">
      <c r="A3960" s="1">
        <v>40553</v>
      </c>
      <c r="B3960" s="4">
        <f>Data!B3960-Data!B3959</f>
        <v>-23</v>
      </c>
      <c r="C3960" s="4">
        <f>Data!C3960-Data!C3959</f>
        <v>-4</v>
      </c>
      <c r="D3960" s="4">
        <f>Data!D3960-Data!D3959</f>
        <v>-1.6599999999999966</v>
      </c>
      <c r="E3960" s="4">
        <f>Data!E3960-Data!E3959</f>
        <v>-10.199999999999932</v>
      </c>
    </row>
    <row r="3961" spans="1:5" x14ac:dyDescent="0.25">
      <c r="A3961" s="1">
        <v>40554</v>
      </c>
      <c r="B3961" s="4">
        <f>Data!B3961-Data!B3960</f>
        <v>19.949999999999818</v>
      </c>
      <c r="C3961" s="4">
        <f>Data!C3961-Data!C3960</f>
        <v>0.75</v>
      </c>
      <c r="D3961" s="4">
        <f>Data!D3961-Data!D3960</f>
        <v>-0.10999999999998522</v>
      </c>
      <c r="E3961" s="4">
        <f>Data!E3961-Data!E3960</f>
        <v>-3.1000000000000227</v>
      </c>
    </row>
    <row r="3962" spans="1:5" x14ac:dyDescent="0.25">
      <c r="A3962" s="1">
        <v>40555</v>
      </c>
      <c r="B3962" s="4">
        <f>Data!B3962-Data!B3961</f>
        <v>-6.9499999999998181</v>
      </c>
      <c r="C3962" s="4">
        <f>Data!C3962-Data!C3961</f>
        <v>-4</v>
      </c>
      <c r="D3962" s="4">
        <f>Data!D3962-Data!D3961</f>
        <v>-1.1400000000000148</v>
      </c>
      <c r="E3962" s="4">
        <f>Data!E3962-Data!E3961</f>
        <v>1.6999999999999318</v>
      </c>
    </row>
    <row r="3963" spans="1:5" x14ac:dyDescent="0.25">
      <c r="A3963" s="1">
        <v>40556</v>
      </c>
      <c r="B3963" s="4">
        <f>Data!B3963-Data!B3962</f>
        <v>-26.550000000000182</v>
      </c>
      <c r="C3963" s="4">
        <f>Data!C3963-Data!C3962</f>
        <v>-2.6000000000000227</v>
      </c>
      <c r="D3963" s="4">
        <f>Data!D3963-Data!D3962</f>
        <v>-0.96999999999999886</v>
      </c>
      <c r="E3963" s="4">
        <f>Data!E3963-Data!E3962</f>
        <v>-11.849999999999909</v>
      </c>
    </row>
    <row r="3964" spans="1:5" x14ac:dyDescent="0.25">
      <c r="A3964" s="1">
        <v>40557</v>
      </c>
      <c r="B3964" s="4">
        <f>Data!B3964-Data!B3963</f>
        <v>6.4000000000000909</v>
      </c>
      <c r="C3964" s="4">
        <f>Data!C3964-Data!C3963</f>
        <v>0.20000000000004547</v>
      </c>
      <c r="D3964" s="4">
        <f>Data!D3964-Data!D3963</f>
        <v>1.5200000000000102</v>
      </c>
      <c r="E3964" s="4">
        <f>Data!E3964-Data!E3963</f>
        <v>-15.75</v>
      </c>
    </row>
    <row r="3965" spans="1:5" x14ac:dyDescent="0.25">
      <c r="A3965" s="1">
        <v>40560</v>
      </c>
      <c r="B3965" s="4">
        <f>Data!B3965-Data!B3964</f>
        <v>-8.4500000000000455</v>
      </c>
      <c r="C3965" s="4">
        <f>Data!C3965-Data!C3964</f>
        <v>-0.95000000000004547</v>
      </c>
      <c r="D3965" s="4">
        <f>Data!D3965-Data!D3964</f>
        <v>-1.7600000000000193</v>
      </c>
      <c r="E3965" s="4">
        <f>Data!E3965-Data!E3964</f>
        <v>1.1999999999999318</v>
      </c>
    </row>
    <row r="3966" spans="1:5" x14ac:dyDescent="0.25">
      <c r="A3966" s="1">
        <v>40561</v>
      </c>
      <c r="B3966" s="4">
        <f>Data!B3966-Data!B3965</f>
        <v>34.650000000000091</v>
      </c>
      <c r="C3966" s="4">
        <f>Data!C3966-Data!C3965</f>
        <v>0.25</v>
      </c>
      <c r="D3966" s="4">
        <f>Data!D3966-Data!D3965</f>
        <v>-1.1899999999999977</v>
      </c>
      <c r="E3966" s="4">
        <f>Data!E3966-Data!E3965</f>
        <v>9.5500000000000682</v>
      </c>
    </row>
    <row r="3967" spans="1:5" x14ac:dyDescent="0.25">
      <c r="A3967" s="1">
        <v>40562</v>
      </c>
      <c r="B3967" s="4">
        <f>Data!B3967-Data!B3966</f>
        <v>-12.150000000000091</v>
      </c>
      <c r="C3967" s="4">
        <f>Data!C3967-Data!C3966</f>
        <v>-2.0999999999999659</v>
      </c>
      <c r="D3967" s="4">
        <f>Data!D3967-Data!D3966</f>
        <v>-1.3299999999999841</v>
      </c>
      <c r="E3967" s="4">
        <f>Data!E3967-Data!E3966</f>
        <v>7.3499999999999091</v>
      </c>
    </row>
    <row r="3968" spans="1:5" x14ac:dyDescent="0.25">
      <c r="A3968" s="1">
        <v>40563</v>
      </c>
      <c r="B3968" s="4">
        <f>Data!B3968-Data!B3967</f>
        <v>10.200000000000045</v>
      </c>
      <c r="C3968" s="4">
        <f>Data!C3968-Data!C3967</f>
        <v>-0.15000000000003411</v>
      </c>
      <c r="D3968" s="4">
        <f>Data!D3968-Data!D3967</f>
        <v>1.0900000000000034</v>
      </c>
      <c r="E3968" s="4">
        <f>Data!E3968-Data!E3967</f>
        <v>-4.8499999999999091</v>
      </c>
    </row>
    <row r="3969" spans="1:5" x14ac:dyDescent="0.25">
      <c r="A3969" s="1">
        <v>40564</v>
      </c>
      <c r="B3969" s="4">
        <f>Data!B3969-Data!B3968</f>
        <v>-20.5</v>
      </c>
      <c r="C3969" s="4">
        <f>Data!C3969-Data!C3968</f>
        <v>-2.0499999999999545</v>
      </c>
      <c r="D3969" s="4">
        <f>Data!D3969-Data!D3968</f>
        <v>-1.4000000000000057</v>
      </c>
      <c r="E3969" s="4">
        <f>Data!E3969-Data!E3968</f>
        <v>-5.3500000000000227</v>
      </c>
    </row>
    <row r="3970" spans="1:5" x14ac:dyDescent="0.25">
      <c r="A3970" s="1">
        <v>40567</v>
      </c>
      <c r="B3970" s="4">
        <f>Data!B3970-Data!B3969</f>
        <v>-16.049999999999955</v>
      </c>
      <c r="C3970" s="4">
        <f>Data!C3970-Data!C3969</f>
        <v>0.29999999999995453</v>
      </c>
      <c r="D3970" s="4">
        <f>Data!D3970-Data!D3969</f>
        <v>-7.9999999999998295E-2</v>
      </c>
      <c r="E3970" s="4">
        <f>Data!E3970-Data!E3969</f>
        <v>19.25</v>
      </c>
    </row>
    <row r="3971" spans="1:5" x14ac:dyDescent="0.25">
      <c r="A3971" s="1">
        <v>40568</v>
      </c>
      <c r="B3971" s="4">
        <f>Data!B3971-Data!B3970</f>
        <v>-51.600000000000136</v>
      </c>
      <c r="C3971" s="4">
        <f>Data!C3971-Data!C3970</f>
        <v>-16.25</v>
      </c>
      <c r="D3971" s="4">
        <f>Data!D3971-Data!D3970</f>
        <v>0.5</v>
      </c>
      <c r="E3971" s="4">
        <f>Data!E3971-Data!E3970</f>
        <v>6.25</v>
      </c>
    </row>
    <row r="3972" spans="1:5" x14ac:dyDescent="0.25">
      <c r="A3972" s="1">
        <v>40570</v>
      </c>
      <c r="B3972" s="4">
        <f>Data!B3972-Data!B3971</f>
        <v>-31.699999999999818</v>
      </c>
      <c r="C3972" s="4">
        <f>Data!C3972-Data!C3971</f>
        <v>-10.649999999999977</v>
      </c>
      <c r="D3972" s="4">
        <f>Data!D3972-Data!D3971</f>
        <v>-2.3400000000000034</v>
      </c>
      <c r="E3972" s="4">
        <f>Data!E3972-Data!E3971</f>
        <v>-4.8000000000000682</v>
      </c>
    </row>
    <row r="3973" spans="1:5" x14ac:dyDescent="0.25">
      <c r="A3973" s="1">
        <v>40571</v>
      </c>
      <c r="B3973" s="4">
        <f>Data!B3973-Data!B3972</f>
        <v>13.799999999999955</v>
      </c>
      <c r="C3973" s="4">
        <f>Data!C3973-Data!C3972</f>
        <v>1.4499999999999886</v>
      </c>
      <c r="D3973" s="4">
        <f>Data!D3973-Data!D3972</f>
        <v>-2.769999999999996</v>
      </c>
      <c r="E3973" s="4">
        <f>Data!E3973-Data!E3972</f>
        <v>-14.399999999999977</v>
      </c>
    </row>
    <row r="3974" spans="1:5" x14ac:dyDescent="0.25">
      <c r="A3974" s="1">
        <v>40574</v>
      </c>
      <c r="B3974" s="4">
        <f>Data!B3974-Data!B3973</f>
        <v>58.25</v>
      </c>
      <c r="C3974" s="4">
        <f>Data!C3974-Data!C3973</f>
        <v>-1.3000000000000114</v>
      </c>
      <c r="D3974" s="4">
        <f>Data!D3974-Data!D3973</f>
        <v>-2.4000000000000057</v>
      </c>
      <c r="E3974" s="4">
        <f>Data!E3974-Data!E3973</f>
        <v>1.8500000000000227</v>
      </c>
    </row>
    <row r="3975" spans="1:5" x14ac:dyDescent="0.25">
      <c r="A3975" s="1">
        <v>40575</v>
      </c>
      <c r="B3975" s="4">
        <f>Data!B3975-Data!B3974</f>
        <v>-16.600000000000136</v>
      </c>
      <c r="C3975" s="4">
        <f>Data!C3975-Data!C3974</f>
        <v>-2.4499999999999886</v>
      </c>
      <c r="D3975" s="4">
        <f>Data!D3975-Data!D3974</f>
        <v>-0.87000000000000455</v>
      </c>
      <c r="E3975" s="4">
        <f>Data!E3975-Data!E3974</f>
        <v>-6.7999999999999545</v>
      </c>
    </row>
    <row r="3976" spans="1:5" x14ac:dyDescent="0.25">
      <c r="A3976" s="1">
        <v>40576</v>
      </c>
      <c r="B3976" s="4">
        <f>Data!B3976-Data!B3975</f>
        <v>6.4000000000000909</v>
      </c>
      <c r="C3976" s="4">
        <f>Data!C3976-Data!C3975</f>
        <v>5.75</v>
      </c>
      <c r="D3976" s="4">
        <f>Data!D3976-Data!D3975</f>
        <v>-1.3900000000000006</v>
      </c>
      <c r="E3976" s="4">
        <f>Data!E3976-Data!E3975</f>
        <v>-5.25</v>
      </c>
    </row>
    <row r="3977" spans="1:5" x14ac:dyDescent="0.25">
      <c r="A3977" s="1">
        <v>40577</v>
      </c>
      <c r="B3977" s="4">
        <f>Data!B3977-Data!B3976</f>
        <v>-13.799999999999955</v>
      </c>
      <c r="C3977" s="4">
        <f>Data!C3977-Data!C3976</f>
        <v>3.6000000000000227</v>
      </c>
      <c r="D3977" s="4">
        <f>Data!D3977-Data!D3976</f>
        <v>0.95000000000000284</v>
      </c>
      <c r="E3977" s="4">
        <f>Data!E3977-Data!E3976</f>
        <v>11.849999999999909</v>
      </c>
    </row>
    <row r="3978" spans="1:5" x14ac:dyDescent="0.25">
      <c r="A3978" s="1">
        <v>40578</v>
      </c>
      <c r="B3978" s="4">
        <f>Data!B3978-Data!B3977</f>
        <v>-20.600000000000136</v>
      </c>
      <c r="C3978" s="4">
        <f>Data!C3978-Data!C3977</f>
        <v>-5.5</v>
      </c>
      <c r="D3978" s="4">
        <f>Data!D3978-Data!D3977</f>
        <v>-4.3100000000000023</v>
      </c>
      <c r="E3978" s="4">
        <f>Data!E3978-Data!E3977</f>
        <v>-1.6999999999999318</v>
      </c>
    </row>
    <row r="3979" spans="1:5" x14ac:dyDescent="0.25">
      <c r="A3979" s="1">
        <v>40581</v>
      </c>
      <c r="B3979" s="4">
        <f>Data!B3979-Data!B3978</f>
        <v>-18.349999999999909</v>
      </c>
      <c r="C3979" s="4">
        <f>Data!C3979-Data!C3978</f>
        <v>1.25</v>
      </c>
      <c r="D3979" s="4">
        <f>Data!D3979-Data!D3978</f>
        <v>1.0700000000000074</v>
      </c>
      <c r="E3979" s="4">
        <f>Data!E3979-Data!E3978</f>
        <v>3.8999999999999773</v>
      </c>
    </row>
    <row r="3980" spans="1:5" x14ac:dyDescent="0.25">
      <c r="A3980" s="1">
        <v>40582</v>
      </c>
      <c r="B3980" s="4">
        <f>Data!B3980-Data!B3979</f>
        <v>-21.549999999999955</v>
      </c>
      <c r="C3980" s="4">
        <f>Data!C3980-Data!C3979</f>
        <v>-0.65000000000003411</v>
      </c>
      <c r="D3980" s="4">
        <f>Data!D3980-Data!D3979</f>
        <v>1.6899999999999977</v>
      </c>
      <c r="E3980" s="4">
        <f>Data!E3980-Data!E3979</f>
        <v>-20.200000000000045</v>
      </c>
    </row>
    <row r="3981" spans="1:5" x14ac:dyDescent="0.25">
      <c r="A3981" s="1">
        <v>40583</v>
      </c>
      <c r="B3981" s="4">
        <f>Data!B3981-Data!B3980</f>
        <v>-23.100000000000136</v>
      </c>
      <c r="C3981" s="4">
        <f>Data!C3981-Data!C3980</f>
        <v>2.3000000000000114</v>
      </c>
      <c r="D3981" s="4">
        <f>Data!D3981-Data!D3980</f>
        <v>0.26999999999999602</v>
      </c>
      <c r="E3981" s="4">
        <f>Data!E3981-Data!E3980</f>
        <v>-21</v>
      </c>
    </row>
    <row r="3982" spans="1:5" x14ac:dyDescent="0.25">
      <c r="A3982" s="1">
        <v>40584</v>
      </c>
      <c r="B3982" s="4">
        <f>Data!B3982-Data!B3981</f>
        <v>-29.049999999999955</v>
      </c>
      <c r="C3982" s="4">
        <f>Data!C3982-Data!C3981</f>
        <v>-3.75</v>
      </c>
      <c r="D3982" s="4">
        <f>Data!D3982-Data!D3981</f>
        <v>0.15000000000000568</v>
      </c>
      <c r="E3982" s="4">
        <f>Data!E3982-Data!E3981</f>
        <v>1.25</v>
      </c>
    </row>
    <row r="3983" spans="1:5" x14ac:dyDescent="0.25">
      <c r="A3983" s="1">
        <v>40585</v>
      </c>
      <c r="B3983" s="4">
        <f>Data!B3983-Data!B3982</f>
        <v>7.25</v>
      </c>
      <c r="C3983" s="4">
        <f>Data!C3983-Data!C3982</f>
        <v>-2.8000000000000114</v>
      </c>
      <c r="D3983" s="4">
        <f>Data!D3983-Data!D3982</f>
        <v>-1.8700000000000045</v>
      </c>
      <c r="E3983" s="4">
        <f>Data!E3983-Data!E3982</f>
        <v>-4.75</v>
      </c>
    </row>
    <row r="3984" spans="1:5" x14ac:dyDescent="0.25">
      <c r="A3984" s="1">
        <v>40588</v>
      </c>
      <c r="B3984" s="4">
        <f>Data!B3984-Data!B3983</f>
        <v>48</v>
      </c>
      <c r="C3984" s="4">
        <f>Data!C3984-Data!C3983</f>
        <v>4.4000000000000341</v>
      </c>
      <c r="D3984" s="4">
        <f>Data!D3984-Data!D3983</f>
        <v>4.3200000000000074</v>
      </c>
      <c r="E3984" s="4">
        <f>Data!E3984-Data!E3983</f>
        <v>24.150000000000091</v>
      </c>
    </row>
    <row r="3985" spans="1:5" x14ac:dyDescent="0.25">
      <c r="A3985" s="1">
        <v>40589</v>
      </c>
      <c r="B3985" s="4">
        <f>Data!B3985-Data!B3984</f>
        <v>-0.70000000000004547</v>
      </c>
      <c r="C3985" s="4">
        <f>Data!C3985-Data!C3984</f>
        <v>-0.85000000000002274</v>
      </c>
      <c r="D3985" s="4">
        <f>Data!D3985-Data!D3984</f>
        <v>2.5599999999999881</v>
      </c>
      <c r="E3985" s="4">
        <f>Data!E3985-Data!E3984</f>
        <v>-2.6500000000000909</v>
      </c>
    </row>
    <row r="3986" spans="1:5" x14ac:dyDescent="0.25">
      <c r="A3986" s="1">
        <v>40590</v>
      </c>
      <c r="B3986" s="4">
        <f>Data!B3986-Data!B3985</f>
        <v>-29</v>
      </c>
      <c r="C3986" s="4">
        <f>Data!C3986-Data!C3985</f>
        <v>2.9000000000000341</v>
      </c>
      <c r="D3986" s="4">
        <f>Data!D3986-Data!D3985</f>
        <v>1.480000000000004</v>
      </c>
      <c r="E3986" s="4">
        <f>Data!E3986-Data!E3985</f>
        <v>24.5</v>
      </c>
    </row>
    <row r="3987" spans="1:5" x14ac:dyDescent="0.25">
      <c r="A3987" s="1">
        <v>40591</v>
      </c>
      <c r="B3987" s="4">
        <f>Data!B3987-Data!B3986</f>
        <v>14.100000000000136</v>
      </c>
      <c r="C3987" s="4">
        <f>Data!C3987-Data!C3986</f>
        <v>-1.5500000000000114</v>
      </c>
      <c r="D3987" s="4">
        <f>Data!D3987-Data!D3986</f>
        <v>0.23999999999999488</v>
      </c>
      <c r="E3987" s="4">
        <f>Data!E3987-Data!E3986</f>
        <v>13.850000000000023</v>
      </c>
    </row>
    <row r="3988" spans="1:5" x14ac:dyDescent="0.25">
      <c r="A3988" s="1">
        <v>40592</v>
      </c>
      <c r="B3988" s="4">
        <f>Data!B3988-Data!B3987</f>
        <v>9.8499999999999091</v>
      </c>
      <c r="C3988" s="4">
        <f>Data!C3988-Data!C3987</f>
        <v>5.4499999999999886</v>
      </c>
      <c r="D3988" s="4">
        <f>Data!D3988-Data!D3987</f>
        <v>-2.0499999999999972</v>
      </c>
      <c r="E3988" s="4">
        <f>Data!E3988-Data!E3987</f>
        <v>-16.949999999999932</v>
      </c>
    </row>
    <row r="3989" spans="1:5" x14ac:dyDescent="0.25">
      <c r="A3989" s="1">
        <v>40595</v>
      </c>
      <c r="B3989" s="4">
        <f>Data!B3989-Data!B3988</f>
        <v>-1.8999999999998636</v>
      </c>
      <c r="C3989" s="4">
        <f>Data!C3989-Data!C3988</f>
        <v>1</v>
      </c>
      <c r="D3989" s="4">
        <f>Data!D3989-Data!D3988</f>
        <v>-1.2299999999999898</v>
      </c>
      <c r="E3989" s="4">
        <f>Data!E3989-Data!E3988</f>
        <v>-0.5</v>
      </c>
    </row>
    <row r="3990" spans="1:5" x14ac:dyDescent="0.25">
      <c r="A3990" s="1">
        <v>40596</v>
      </c>
      <c r="B3990" s="4">
        <f>Data!B3990-Data!B3989</f>
        <v>16.799999999999955</v>
      </c>
      <c r="C3990" s="4">
        <f>Data!C3990-Data!C3989</f>
        <v>-0.80000000000001137</v>
      </c>
      <c r="D3990" s="4">
        <f>Data!D3990-Data!D3989</f>
        <v>-1.3800000000000097</v>
      </c>
      <c r="E3990" s="4">
        <f>Data!E3990-Data!E3989</f>
        <v>-13.600000000000023</v>
      </c>
    </row>
    <row r="3991" spans="1:5" x14ac:dyDescent="0.25">
      <c r="A3991" s="1">
        <v>40597</v>
      </c>
      <c r="B3991" s="4">
        <f>Data!B3991-Data!B3990</f>
        <v>22.450000000000045</v>
      </c>
      <c r="C3991" s="4">
        <f>Data!C3991-Data!C3990</f>
        <v>0.25</v>
      </c>
      <c r="D3991" s="4">
        <f>Data!D3991-Data!D3990</f>
        <v>-3.3199999999999932</v>
      </c>
      <c r="E3991" s="4">
        <f>Data!E3991-Data!E3990</f>
        <v>-4.0500000000000682</v>
      </c>
    </row>
    <row r="3992" spans="1:5" x14ac:dyDescent="0.25">
      <c r="A3992" s="1">
        <v>40598</v>
      </c>
      <c r="B3992" s="4">
        <f>Data!B3992-Data!B3991</f>
        <v>-73.700000000000045</v>
      </c>
      <c r="C3992" s="4">
        <f>Data!C3992-Data!C3991</f>
        <v>0.5</v>
      </c>
      <c r="D3992" s="4">
        <f>Data!D3992-Data!D3991</f>
        <v>-1.4300000000000068</v>
      </c>
      <c r="E3992" s="4">
        <f>Data!E3992-Data!E3991</f>
        <v>-17.649999999999977</v>
      </c>
    </row>
    <row r="3993" spans="1:5" x14ac:dyDescent="0.25">
      <c r="A3993" s="1">
        <v>40599</v>
      </c>
      <c r="B3993" s="4">
        <f>Data!B3993-Data!B3992</f>
        <v>27.799999999999955</v>
      </c>
      <c r="C3993" s="4">
        <f>Data!C3993-Data!C3992</f>
        <v>-0.69999999999998863</v>
      </c>
      <c r="D3993" s="4">
        <f>Data!D3993-Data!D3992</f>
        <v>-1.2099999999999937</v>
      </c>
      <c r="E3993" s="4">
        <f>Data!E3993-Data!E3992</f>
        <v>5.8500000000000227</v>
      </c>
    </row>
    <row r="3994" spans="1:5" x14ac:dyDescent="0.25">
      <c r="A3994" s="1">
        <v>40602</v>
      </c>
      <c r="B3994" s="4">
        <f>Data!B3994-Data!B3993</f>
        <v>18.299999999999955</v>
      </c>
      <c r="C3994" s="4">
        <f>Data!C3994-Data!C3993</f>
        <v>2.6000000000000227</v>
      </c>
      <c r="D3994" s="4">
        <f>Data!D3994-Data!D3993</f>
        <v>-2.019999999999996</v>
      </c>
      <c r="E3994" s="4">
        <f>Data!E3994-Data!E3993</f>
        <v>-2.0499999999999545</v>
      </c>
    </row>
    <row r="3995" spans="1:5" x14ac:dyDescent="0.25">
      <c r="A3995" s="1">
        <v>40603</v>
      </c>
      <c r="B3995" s="4">
        <f>Data!B3995-Data!B3994</f>
        <v>34.100000000000136</v>
      </c>
      <c r="C3995" s="4">
        <f>Data!C3995-Data!C3994</f>
        <v>4.6499999999999773</v>
      </c>
      <c r="D3995" s="4">
        <f>Data!D3995-Data!D3994</f>
        <v>0.11999999999999034</v>
      </c>
      <c r="E3995" s="4">
        <f>Data!E3995-Data!E3994</f>
        <v>28.349999999999909</v>
      </c>
    </row>
    <row r="3996" spans="1:5" x14ac:dyDescent="0.25">
      <c r="A3996" s="1">
        <v>40605</v>
      </c>
      <c r="B3996" s="4">
        <f>Data!B3996-Data!B3995</f>
        <v>-3.5</v>
      </c>
      <c r="C3996" s="4">
        <f>Data!C3996-Data!C3995</f>
        <v>2.1000000000000227</v>
      </c>
      <c r="D3996" s="4">
        <f>Data!D3996-Data!D3995</f>
        <v>3.4500000000000028</v>
      </c>
      <c r="E3996" s="4">
        <f>Data!E3996-Data!E3995</f>
        <v>-10.899999999999977</v>
      </c>
    </row>
    <row r="3997" spans="1:5" x14ac:dyDescent="0.25">
      <c r="A3997" s="1">
        <v>40606</v>
      </c>
      <c r="B3997" s="4">
        <f>Data!B3997-Data!B3996</f>
        <v>-8.5</v>
      </c>
      <c r="C3997" s="4">
        <f>Data!C3997-Data!C3996</f>
        <v>-2</v>
      </c>
      <c r="D3997" s="4">
        <f>Data!D3997-Data!D3996</f>
        <v>2.6099999999999994</v>
      </c>
      <c r="E3997" s="4">
        <f>Data!E3997-Data!E3996</f>
        <v>-5.7999999999999545</v>
      </c>
    </row>
    <row r="3998" spans="1:5" x14ac:dyDescent="0.25">
      <c r="A3998" s="1">
        <v>40609</v>
      </c>
      <c r="B3998" s="4">
        <f>Data!B3998-Data!B3997</f>
        <v>40.349999999999909</v>
      </c>
      <c r="C3998" s="4">
        <f>Data!C3998-Data!C3997</f>
        <v>-5.4000000000000341</v>
      </c>
      <c r="D3998" s="4">
        <f>Data!D3998-Data!D3997</f>
        <v>1.1200000000000045</v>
      </c>
      <c r="E3998" s="4">
        <f>Data!E3998-Data!E3997</f>
        <v>-14.75</v>
      </c>
    </row>
    <row r="3999" spans="1:5" x14ac:dyDescent="0.25">
      <c r="A3999" s="1">
        <v>40610</v>
      </c>
      <c r="B3999" s="4">
        <f>Data!B3999-Data!B3998</f>
        <v>-3.8499999999999091</v>
      </c>
      <c r="C3999" s="4">
        <f>Data!C3999-Data!C3998</f>
        <v>0</v>
      </c>
      <c r="D3999" s="4">
        <f>Data!D3999-Data!D3998</f>
        <v>-4.9999999999997158E-2</v>
      </c>
      <c r="E3999" s="4">
        <f>Data!E3999-Data!E3998</f>
        <v>11.699999999999932</v>
      </c>
    </row>
    <row r="4000" spans="1:5" x14ac:dyDescent="0.25">
      <c r="A4000" s="1">
        <v>40611</v>
      </c>
      <c r="B4000" s="4">
        <f>Data!B4000-Data!B3999</f>
        <v>13.899999999999864</v>
      </c>
      <c r="C4000" s="4">
        <f>Data!C4000-Data!C3999</f>
        <v>-1.8499999999999659</v>
      </c>
      <c r="D4000" s="4">
        <f>Data!D4000-Data!D3999</f>
        <v>-6.0000000000002274E-2</v>
      </c>
      <c r="E4000" s="4">
        <f>Data!E4000-Data!E3999</f>
        <v>-1.8999999999999773</v>
      </c>
    </row>
    <row r="4001" spans="1:5" x14ac:dyDescent="0.25">
      <c r="A4001" s="1">
        <v>40612</v>
      </c>
      <c r="B4001" s="4">
        <f>Data!B4001-Data!B4000</f>
        <v>-29.849999999999909</v>
      </c>
      <c r="C4001" s="4">
        <f>Data!C4001-Data!C4000</f>
        <v>-2.8000000000000114</v>
      </c>
      <c r="D4001" s="4">
        <f>Data!D4001-Data!D4000</f>
        <v>-3.4500000000000028</v>
      </c>
      <c r="E4001" s="4">
        <f>Data!E4001-Data!E4000</f>
        <v>-15.850000000000023</v>
      </c>
    </row>
    <row r="4002" spans="1:5" x14ac:dyDescent="0.25">
      <c r="A4002" s="1">
        <v>40613</v>
      </c>
      <c r="B4002" s="4">
        <f>Data!B4002-Data!B4001</f>
        <v>-2.2000000000000455</v>
      </c>
      <c r="C4002" s="4">
        <f>Data!C4002-Data!C4001</f>
        <v>1.1499999999999773</v>
      </c>
      <c r="D4002" s="4">
        <f>Data!D4002-Data!D4001</f>
        <v>1.019999999999996</v>
      </c>
      <c r="E4002" s="4">
        <f>Data!E4002-Data!E4001</f>
        <v>-14.799999999999955</v>
      </c>
    </row>
    <row r="4003" spans="1:5" x14ac:dyDescent="0.25">
      <c r="A4003" s="1">
        <v>40616</v>
      </c>
      <c r="B4003" s="4">
        <f>Data!B4003-Data!B4002</f>
        <v>8.75</v>
      </c>
      <c r="C4003" s="4">
        <f>Data!C4003-Data!C4002</f>
        <v>-0.44999999999998863</v>
      </c>
      <c r="D4003" s="4">
        <f>Data!D4003-Data!D4002</f>
        <v>4.3299999999999983</v>
      </c>
      <c r="E4003" s="4">
        <f>Data!E4003-Data!E4002</f>
        <v>19.049999999999955</v>
      </c>
    </row>
    <row r="4004" spans="1:5" x14ac:dyDescent="0.25">
      <c r="A4004" s="1">
        <v>40617</v>
      </c>
      <c r="B4004" s="4">
        <f>Data!B4004-Data!B4003</f>
        <v>-49.599999999999909</v>
      </c>
      <c r="C4004" s="4">
        <f>Data!C4004-Data!C4003</f>
        <v>-3</v>
      </c>
      <c r="D4004" s="4">
        <f>Data!D4004-Data!D4003</f>
        <v>-3.5099999999999909</v>
      </c>
      <c r="E4004" s="4">
        <f>Data!E4004-Data!E4003</f>
        <v>-7.5499999999999545</v>
      </c>
    </row>
    <row r="4005" spans="1:5" x14ac:dyDescent="0.25">
      <c r="A4005" s="1">
        <v>40618</v>
      </c>
      <c r="B4005" s="4">
        <f>Data!B4005-Data!B4004</f>
        <v>25.849999999999909</v>
      </c>
      <c r="C4005" s="4">
        <f>Data!C4005-Data!C4004</f>
        <v>-3.1499999999999773</v>
      </c>
      <c r="D4005" s="4">
        <f>Data!D4005-Data!D4004</f>
        <v>1.3099999999999881</v>
      </c>
      <c r="E4005" s="4">
        <f>Data!E4005-Data!E4004</f>
        <v>5.9500000000000455</v>
      </c>
    </row>
    <row r="4006" spans="1:5" x14ac:dyDescent="0.25">
      <c r="A4006" s="1">
        <v>40619</v>
      </c>
      <c r="B4006" s="4">
        <f>Data!B4006-Data!B4005</f>
        <v>-46.849999999999909</v>
      </c>
      <c r="C4006" s="4">
        <f>Data!C4006-Data!C4005</f>
        <v>-0.55000000000001137</v>
      </c>
      <c r="D4006" s="4">
        <f>Data!D4006-Data!D4005</f>
        <v>0.36000000000001364</v>
      </c>
      <c r="E4006" s="4">
        <f>Data!E4006-Data!E4005</f>
        <v>-4.7000000000000455</v>
      </c>
    </row>
    <row r="4007" spans="1:5" x14ac:dyDescent="0.25">
      <c r="A4007" s="1">
        <v>40620</v>
      </c>
      <c r="B4007" s="4">
        <f>Data!B4007-Data!B4006</f>
        <v>-30.900000000000091</v>
      </c>
      <c r="C4007" s="4">
        <f>Data!C4007-Data!C4006</f>
        <v>-2.3000000000000114</v>
      </c>
      <c r="D4007" s="4">
        <f>Data!D4007-Data!D4006</f>
        <v>-8.0000000000012506E-2</v>
      </c>
      <c r="E4007" s="4">
        <f>Data!E4007-Data!E4006</f>
        <v>1.5499999999999545</v>
      </c>
    </row>
    <row r="4008" spans="1:5" x14ac:dyDescent="0.25">
      <c r="A4008" s="1">
        <v>40623</v>
      </c>
      <c r="B4008" s="4">
        <f>Data!B4008-Data!B4007</f>
        <v>13.349999999999909</v>
      </c>
      <c r="C4008" s="4">
        <f>Data!C4008-Data!C4007</f>
        <v>-2.6000000000000227</v>
      </c>
      <c r="D4008" s="4">
        <f>Data!D4008-Data!D4007</f>
        <v>5.0000000000011369E-2</v>
      </c>
      <c r="E4008" s="4">
        <f>Data!E4008-Data!E4007</f>
        <v>5.2000000000000455</v>
      </c>
    </row>
    <row r="4009" spans="1:5" x14ac:dyDescent="0.25">
      <c r="A4009" s="1">
        <v>40624</v>
      </c>
      <c r="B4009" s="4">
        <f>Data!B4009-Data!B4008</f>
        <v>21.600000000000136</v>
      </c>
      <c r="C4009" s="4">
        <f>Data!C4009-Data!C4008</f>
        <v>0.90000000000003411</v>
      </c>
      <c r="D4009" s="4">
        <f>Data!D4009-Data!D4008</f>
        <v>1.0899999999999892</v>
      </c>
      <c r="E4009" s="4">
        <f>Data!E4009-Data!E4008</f>
        <v>2.7000000000000455</v>
      </c>
    </row>
    <row r="4010" spans="1:5" x14ac:dyDescent="0.25">
      <c r="A4010" s="1">
        <v>40625</v>
      </c>
      <c r="B4010" s="4">
        <f>Data!B4010-Data!B4009</f>
        <v>23.649999999999864</v>
      </c>
      <c r="C4010" s="4">
        <f>Data!C4010-Data!C4009</f>
        <v>2.8000000000000114</v>
      </c>
      <c r="D4010" s="4">
        <f>Data!D4010-Data!D4009</f>
        <v>1.5200000000000102</v>
      </c>
      <c r="E4010" s="4">
        <f>Data!E4010-Data!E4009</f>
        <v>5.7999999999999545</v>
      </c>
    </row>
    <row r="4011" spans="1:5" x14ac:dyDescent="0.25">
      <c r="A4011" s="1">
        <v>40626</v>
      </c>
      <c r="B4011" s="4">
        <f>Data!B4011-Data!B4010</f>
        <v>-12.449999999999818</v>
      </c>
      <c r="C4011" s="4">
        <f>Data!C4011-Data!C4010</f>
        <v>-0.80000000000001137</v>
      </c>
      <c r="D4011" s="4">
        <f>Data!D4011-Data!D4010</f>
        <v>1.1499999999999915</v>
      </c>
      <c r="E4011" s="4">
        <f>Data!E4011-Data!E4010</f>
        <v>0.75</v>
      </c>
    </row>
    <row r="4012" spans="1:5" x14ac:dyDescent="0.25">
      <c r="A4012" s="1">
        <v>40627</v>
      </c>
      <c r="B4012" s="4">
        <f>Data!B4012-Data!B4011</f>
        <v>8.6499999999998636</v>
      </c>
      <c r="C4012" s="4">
        <f>Data!C4012-Data!C4011</f>
        <v>2.1999999999999886</v>
      </c>
      <c r="D4012" s="4">
        <f>Data!D4012-Data!D4011</f>
        <v>3.2600000000000051</v>
      </c>
      <c r="E4012" s="4">
        <f>Data!E4012-Data!E4011</f>
        <v>2.8500000000000227</v>
      </c>
    </row>
    <row r="4013" spans="1:5" x14ac:dyDescent="0.25">
      <c r="A4013" s="1">
        <v>40630</v>
      </c>
      <c r="B4013" s="4">
        <f>Data!B4013-Data!B4012</f>
        <v>-4.9999999999954525E-2</v>
      </c>
      <c r="C4013" s="4">
        <f>Data!C4013-Data!C4012</f>
        <v>4.25</v>
      </c>
      <c r="D4013" s="4">
        <f>Data!D4013-Data!D4012</f>
        <v>-0.43999999999999773</v>
      </c>
      <c r="E4013" s="4">
        <f>Data!E4013-Data!E4012</f>
        <v>-0.14999999999997726</v>
      </c>
    </row>
    <row r="4014" spans="1:5" x14ac:dyDescent="0.25">
      <c r="A4014" s="1">
        <v>40631</v>
      </c>
      <c r="B4014" s="4">
        <f>Data!B4014-Data!B4013</f>
        <v>43.75</v>
      </c>
      <c r="C4014" s="4">
        <f>Data!C4014-Data!C4013</f>
        <v>1.8000000000000114</v>
      </c>
      <c r="D4014" s="4">
        <f>Data!D4014-Data!D4013</f>
        <v>3.1000000000000085</v>
      </c>
      <c r="E4014" s="4">
        <f>Data!E4014-Data!E4013</f>
        <v>4.9999999999954525E-2</v>
      </c>
    </row>
    <row r="4015" spans="1:5" x14ac:dyDescent="0.25">
      <c r="A4015" s="1">
        <v>40632</v>
      </c>
      <c r="B4015" s="4">
        <f>Data!B4015-Data!B4014</f>
        <v>42.299999999999955</v>
      </c>
      <c r="C4015" s="4">
        <f>Data!C4015-Data!C4014</f>
        <v>0.59999999999996589</v>
      </c>
      <c r="D4015" s="4">
        <f>Data!D4015-Data!D4014</f>
        <v>-0.39000000000001478</v>
      </c>
      <c r="E4015" s="4">
        <f>Data!E4015-Data!E4014</f>
        <v>2.8999999999999773</v>
      </c>
    </row>
    <row r="4016" spans="1:5" x14ac:dyDescent="0.25">
      <c r="A4016" s="1">
        <v>40633</v>
      </c>
      <c r="B4016" s="4">
        <f>Data!B4016-Data!B4015</f>
        <v>3</v>
      </c>
      <c r="C4016" s="4">
        <f>Data!C4016-Data!C4015</f>
        <v>6.9500000000000455</v>
      </c>
      <c r="D4016" s="4">
        <f>Data!D4016-Data!D4015</f>
        <v>0.43999999999999773</v>
      </c>
      <c r="E4016" s="4">
        <f>Data!E4016-Data!E4015</f>
        <v>4.1000000000000227</v>
      </c>
    </row>
    <row r="4017" spans="1:5" x14ac:dyDescent="0.25">
      <c r="A4017" s="1">
        <v>40634</v>
      </c>
      <c r="B4017" s="4">
        <f>Data!B4017-Data!B4016</f>
        <v>-20.950000000000045</v>
      </c>
      <c r="C4017" s="4">
        <f>Data!C4017-Data!C4016</f>
        <v>-0.55000000000001137</v>
      </c>
      <c r="D4017" s="4">
        <f>Data!D4017-Data!D4016</f>
        <v>-1.3399999999999892</v>
      </c>
      <c r="E4017" s="4">
        <f>Data!E4017-Data!E4016</f>
        <v>5.1499999999999773</v>
      </c>
    </row>
    <row r="4018" spans="1:5" x14ac:dyDescent="0.25">
      <c r="A4018" s="1">
        <v>40637</v>
      </c>
      <c r="B4018" s="4">
        <f>Data!B4018-Data!B4017</f>
        <v>14</v>
      </c>
      <c r="C4018" s="4">
        <f>Data!C4018-Data!C4017</f>
        <v>-4.6000000000000227</v>
      </c>
      <c r="D4018" s="4">
        <f>Data!D4018-Data!D4017</f>
        <v>1.9999999999999858</v>
      </c>
      <c r="E4018" s="4">
        <f>Data!E4018-Data!E4017</f>
        <v>4.1499999999999773</v>
      </c>
    </row>
    <row r="4019" spans="1:5" x14ac:dyDescent="0.25">
      <c r="A4019" s="1">
        <v>40638</v>
      </c>
      <c r="B4019" s="4">
        <f>Data!B4019-Data!B4018</f>
        <v>7.6500000000000909</v>
      </c>
      <c r="C4019" s="4">
        <f>Data!C4019-Data!C4018</f>
        <v>-4.0500000000000114</v>
      </c>
      <c r="D4019" s="4">
        <f>Data!D4019-Data!D4018</f>
        <v>-2.289999999999992</v>
      </c>
      <c r="E4019" s="4">
        <f>Data!E4019-Data!E4018</f>
        <v>4.5</v>
      </c>
    </row>
    <row r="4020" spans="1:5" x14ac:dyDescent="0.25">
      <c r="A4020" s="1">
        <v>40639</v>
      </c>
      <c r="B4020" s="4">
        <f>Data!B4020-Data!B4019</f>
        <v>3.7999999999999545</v>
      </c>
      <c r="C4020" s="4">
        <f>Data!C4020-Data!C4019</f>
        <v>0.85000000000002274</v>
      </c>
      <c r="D4020" s="4">
        <f>Data!D4020-Data!D4019</f>
        <v>-0.89000000000000057</v>
      </c>
      <c r="E4020" s="4">
        <f>Data!E4020-Data!E4019</f>
        <v>-1.0999999999999091</v>
      </c>
    </row>
    <row r="4021" spans="1:5" x14ac:dyDescent="0.25">
      <c r="A4021" s="1">
        <v>40640</v>
      </c>
      <c r="B4021" s="4">
        <f>Data!B4021-Data!B4020</f>
        <v>-9.5</v>
      </c>
      <c r="C4021" s="4">
        <f>Data!C4021-Data!C4020</f>
        <v>-0.19999999999998863</v>
      </c>
      <c r="D4021" s="4">
        <f>Data!D4021-Data!D4020</f>
        <v>1.1599999999999966</v>
      </c>
      <c r="E4021" s="4">
        <f>Data!E4021-Data!E4020</f>
        <v>4.3499999999999091</v>
      </c>
    </row>
    <row r="4022" spans="1:5" x14ac:dyDescent="0.25">
      <c r="A4022" s="1">
        <v>40641</v>
      </c>
      <c r="B4022" s="4">
        <f>Data!B4022-Data!B4021</f>
        <v>-2.5</v>
      </c>
      <c r="C4022" s="4">
        <f>Data!C4022-Data!C4021</f>
        <v>0.30000000000001137</v>
      </c>
      <c r="D4022" s="4">
        <f>Data!D4022-Data!D4021</f>
        <v>-0.34999999999999432</v>
      </c>
      <c r="E4022" s="4">
        <f>Data!E4022-Data!E4021</f>
        <v>-7.8499999999999091</v>
      </c>
    </row>
    <row r="4023" spans="1:5" x14ac:dyDescent="0.25">
      <c r="A4023" s="1">
        <v>40644</v>
      </c>
      <c r="B4023" s="4">
        <f>Data!B4023-Data!B4022</f>
        <v>-17.450000000000045</v>
      </c>
      <c r="C4023" s="4">
        <f>Data!C4023-Data!C4022</f>
        <v>-2.8500000000000227</v>
      </c>
      <c r="D4023" s="4">
        <f>Data!D4023-Data!D4022</f>
        <v>0.45000000000000284</v>
      </c>
      <c r="E4023" s="4">
        <f>Data!E4023-Data!E4022</f>
        <v>-4.6500000000000909</v>
      </c>
    </row>
    <row r="4024" spans="1:5" x14ac:dyDescent="0.25">
      <c r="A4024" s="1">
        <v>40646</v>
      </c>
      <c r="B4024" s="4">
        <f>Data!B4024-Data!B4023</f>
        <v>18.850000000000136</v>
      </c>
      <c r="C4024" s="4">
        <f>Data!C4024-Data!C4023</f>
        <v>7.3999999999999773</v>
      </c>
      <c r="D4024" s="4">
        <f>Data!D4024-Data!D4023</f>
        <v>-0.64000000000000057</v>
      </c>
      <c r="E4024" s="4">
        <f>Data!E4024-Data!E4023</f>
        <v>10.950000000000045</v>
      </c>
    </row>
    <row r="4025" spans="1:5" x14ac:dyDescent="0.25">
      <c r="A4025" s="1">
        <v>40648</v>
      </c>
      <c r="B4025" s="4">
        <f>Data!B4025-Data!B4024</f>
        <v>17.549999999999955</v>
      </c>
      <c r="C4025" s="4">
        <f>Data!C4025-Data!C4024</f>
        <v>-5.1499999999999773</v>
      </c>
      <c r="D4025" s="4">
        <f>Data!D4025-Data!D4024</f>
        <v>-0.37000000000000455</v>
      </c>
      <c r="E4025" s="4">
        <f>Data!E4025-Data!E4024</f>
        <v>-5.6499999999999773</v>
      </c>
    </row>
    <row r="4026" spans="1:5" x14ac:dyDescent="0.25">
      <c r="A4026" s="1">
        <v>40651</v>
      </c>
      <c r="B4026" s="4">
        <f>Data!B4026-Data!B4025</f>
        <v>-5.0499999999999545</v>
      </c>
      <c r="C4026" s="4">
        <f>Data!C4026-Data!C4025</f>
        <v>4.5500000000000114</v>
      </c>
      <c r="D4026" s="4">
        <f>Data!D4026-Data!D4025</f>
        <v>-0.35999999999999943</v>
      </c>
      <c r="E4026" s="4">
        <f>Data!E4026-Data!E4025</f>
        <v>-18.399999999999977</v>
      </c>
    </row>
    <row r="4027" spans="1:5" x14ac:dyDescent="0.25">
      <c r="A4027" s="1">
        <v>40652</v>
      </c>
      <c r="B4027" s="4">
        <f>Data!B4027-Data!B4026</f>
        <v>-21.100000000000136</v>
      </c>
      <c r="C4027" s="4">
        <f>Data!C4027-Data!C4026</f>
        <v>-3.3500000000000227</v>
      </c>
      <c r="D4027" s="4">
        <f>Data!D4027-Data!D4026</f>
        <v>-0.39000000000000057</v>
      </c>
      <c r="E4027" s="4">
        <f>Data!E4027-Data!E4026</f>
        <v>-1.0500000000000682</v>
      </c>
    </row>
    <row r="4028" spans="1:5" x14ac:dyDescent="0.25">
      <c r="A4028" s="1">
        <v>40653</v>
      </c>
      <c r="B4028" s="4">
        <f>Data!B4028-Data!B4027</f>
        <v>52.150000000000091</v>
      </c>
      <c r="C4028" s="4">
        <f>Data!C4028-Data!C4027</f>
        <v>7.1000000000000227</v>
      </c>
      <c r="D4028" s="4">
        <f>Data!D4028-Data!D4027</f>
        <v>2.6099999999999994</v>
      </c>
      <c r="E4028" s="4">
        <f>Data!E4028-Data!E4027</f>
        <v>14.100000000000023</v>
      </c>
    </row>
    <row r="4029" spans="1:5" x14ac:dyDescent="0.25">
      <c r="A4029" s="1">
        <v>40654</v>
      </c>
      <c r="B4029" s="4">
        <f>Data!B4029-Data!B4028</f>
        <v>-20.349999999999909</v>
      </c>
      <c r="C4029" s="4">
        <f>Data!C4029-Data!C4028</f>
        <v>4.75</v>
      </c>
      <c r="D4029" s="4">
        <f>Data!D4029-Data!D4028</f>
        <v>0.43000000000000682</v>
      </c>
      <c r="E4029" s="4">
        <f>Data!E4029-Data!E4028</f>
        <v>3.75</v>
      </c>
    </row>
    <row r="4030" spans="1:5" x14ac:dyDescent="0.25">
      <c r="A4030" s="1">
        <v>40658</v>
      </c>
      <c r="B4030" s="4">
        <f>Data!B4030-Data!B4029</f>
        <v>-3</v>
      </c>
      <c r="C4030" s="4">
        <f>Data!C4030-Data!C4029</f>
        <v>9.9999999999965894E-2</v>
      </c>
      <c r="D4030" s="4">
        <f>Data!D4030-Data!D4029</f>
        <v>-3.0000000000001137E-2</v>
      </c>
      <c r="E4030" s="4">
        <f>Data!E4030-Data!E4029</f>
        <v>-1.6499999999999773</v>
      </c>
    </row>
    <row r="4031" spans="1:5" x14ac:dyDescent="0.25">
      <c r="A4031" s="1">
        <v>40659</v>
      </c>
      <c r="B4031" s="4">
        <f>Data!B4031-Data!B4030</f>
        <v>28.25</v>
      </c>
      <c r="C4031" s="4">
        <f>Data!C4031-Data!C4030</f>
        <v>-4.4499999999999886</v>
      </c>
      <c r="D4031" s="4">
        <f>Data!D4031-Data!D4030</f>
        <v>-0.68999999999999773</v>
      </c>
      <c r="E4031" s="4">
        <f>Data!E4031-Data!E4030</f>
        <v>-1.2000000000000455</v>
      </c>
    </row>
    <row r="4032" spans="1:5" x14ac:dyDescent="0.25">
      <c r="A4032" s="1">
        <v>40660</v>
      </c>
      <c r="B4032" s="4">
        <f>Data!B4032-Data!B4031</f>
        <v>-16.25</v>
      </c>
      <c r="C4032" s="4">
        <f>Data!C4032-Data!C4031</f>
        <v>-1.25</v>
      </c>
      <c r="D4032" s="4">
        <f>Data!D4032-Data!D4031</f>
        <v>-1.0500000000000114</v>
      </c>
      <c r="E4032" s="4">
        <f>Data!E4032-Data!E4031</f>
        <v>-5.6499999999999773</v>
      </c>
    </row>
    <row r="4033" spans="1:5" x14ac:dyDescent="0.25">
      <c r="A4033" s="1">
        <v>40661</v>
      </c>
      <c r="B4033" s="4">
        <f>Data!B4033-Data!B4032</f>
        <v>10</v>
      </c>
      <c r="C4033" s="4">
        <f>Data!C4033-Data!C4032</f>
        <v>-4.25</v>
      </c>
      <c r="D4033" s="4">
        <f>Data!D4033-Data!D4032</f>
        <v>-0.42999999999999261</v>
      </c>
      <c r="E4033" s="4">
        <f>Data!E4033-Data!E4032</f>
        <v>-6.7000000000000455</v>
      </c>
    </row>
    <row r="4034" spans="1:5" x14ac:dyDescent="0.25">
      <c r="A4034" s="1">
        <v>40662</v>
      </c>
      <c r="B4034" s="4">
        <f>Data!B4034-Data!B4033</f>
        <v>-12.300000000000182</v>
      </c>
      <c r="C4034" s="4">
        <f>Data!C4034-Data!C4033</f>
        <v>6.25</v>
      </c>
      <c r="D4034" s="4">
        <f>Data!D4034-Data!D4033</f>
        <v>-0.45000000000000284</v>
      </c>
      <c r="E4034" s="4">
        <f>Data!E4034-Data!E4033</f>
        <v>1.2000000000000455</v>
      </c>
    </row>
    <row r="4035" spans="1:5" x14ac:dyDescent="0.25">
      <c r="A4035" s="1">
        <v>40665</v>
      </c>
      <c r="B4035" s="4">
        <f>Data!B4035-Data!B4034</f>
        <v>31.700000000000045</v>
      </c>
      <c r="C4035" s="4">
        <f>Data!C4035-Data!C4034</f>
        <v>-4.0500000000000114</v>
      </c>
      <c r="D4035" s="4">
        <f>Data!D4035-Data!D4034</f>
        <v>3.0600000000000023</v>
      </c>
      <c r="E4035" s="4">
        <f>Data!E4035-Data!E4034</f>
        <v>-0.75</v>
      </c>
    </row>
    <row r="4036" spans="1:5" x14ac:dyDescent="0.25">
      <c r="A4036" s="1">
        <v>40666</v>
      </c>
      <c r="B4036" s="4">
        <f>Data!B4036-Data!B4035</f>
        <v>-9.4500000000000455</v>
      </c>
      <c r="C4036" s="4">
        <f>Data!C4036-Data!C4035</f>
        <v>-8.8499999999999659</v>
      </c>
      <c r="D4036" s="4">
        <f>Data!D4036-Data!D4035</f>
        <v>-0.84000000000000341</v>
      </c>
      <c r="E4036" s="4">
        <f>Data!E4036-Data!E4035</f>
        <v>-10.75</v>
      </c>
    </row>
    <row r="4037" spans="1:5" x14ac:dyDescent="0.25">
      <c r="A4037" s="1">
        <v>40667</v>
      </c>
      <c r="B4037" s="4">
        <f>Data!B4037-Data!B4036</f>
        <v>-85.399999999999864</v>
      </c>
      <c r="C4037" s="4">
        <f>Data!C4037-Data!C4036</f>
        <v>2.8000000000000114</v>
      </c>
      <c r="D4037" s="4">
        <f>Data!D4037-Data!D4036</f>
        <v>-2.8700000000000045</v>
      </c>
      <c r="E4037" s="4">
        <f>Data!E4037-Data!E4036</f>
        <v>-12.75</v>
      </c>
    </row>
    <row r="4038" spans="1:5" x14ac:dyDescent="0.25">
      <c r="A4038" s="1">
        <v>40668</v>
      </c>
      <c r="B4038" s="4">
        <f>Data!B4038-Data!B4037</f>
        <v>-17.200000000000045</v>
      </c>
      <c r="C4038" s="4">
        <f>Data!C4038-Data!C4037</f>
        <v>-7.8000000000000114</v>
      </c>
      <c r="D4038" s="4">
        <f>Data!D4038-Data!D4037</f>
        <v>-6.519999999999996</v>
      </c>
      <c r="E4038" s="4">
        <f>Data!E4038-Data!E4037</f>
        <v>-7.25</v>
      </c>
    </row>
    <row r="4039" spans="1:5" x14ac:dyDescent="0.25">
      <c r="A4039" s="1">
        <v>40669</v>
      </c>
      <c r="B4039" s="4">
        <f>Data!B4039-Data!B4038</f>
        <v>22</v>
      </c>
      <c r="C4039" s="4">
        <f>Data!C4039-Data!C4038</f>
        <v>7.3999999999999773</v>
      </c>
      <c r="D4039" s="4">
        <f>Data!D4039-Data!D4038</f>
        <v>-0.10999999999999943</v>
      </c>
      <c r="E4039" s="4">
        <f>Data!E4039-Data!E4038</f>
        <v>10.799999999999955</v>
      </c>
    </row>
    <row r="4040" spans="1:5" x14ac:dyDescent="0.25">
      <c r="A4040" s="1">
        <v>40672</v>
      </c>
      <c r="B4040" s="4">
        <f>Data!B4040-Data!B4039</f>
        <v>-10</v>
      </c>
      <c r="C4040" s="4">
        <f>Data!C4040-Data!C4039</f>
        <v>9.75</v>
      </c>
      <c r="D4040" s="4">
        <f>Data!D4040-Data!D4039</f>
        <v>2.9500000000000028</v>
      </c>
      <c r="E4040" s="4">
        <f>Data!E4040-Data!E4039</f>
        <v>0.65000000000009095</v>
      </c>
    </row>
    <row r="4041" spans="1:5" x14ac:dyDescent="0.25">
      <c r="A4041" s="1">
        <v>40673</v>
      </c>
      <c r="B4041" s="4">
        <f>Data!B4041-Data!B4040</f>
        <v>-1.25</v>
      </c>
      <c r="C4041" s="4">
        <f>Data!C4041-Data!C4040</f>
        <v>12.699999999999989</v>
      </c>
      <c r="D4041" s="4">
        <f>Data!D4041-Data!D4040</f>
        <v>-1.1500000000000057</v>
      </c>
      <c r="E4041" s="4">
        <f>Data!E4041-Data!E4040</f>
        <v>-5.6500000000000909</v>
      </c>
    </row>
    <row r="4042" spans="1:5" x14ac:dyDescent="0.25">
      <c r="A4042" s="1">
        <v>40674</v>
      </c>
      <c r="B4042" s="4">
        <f>Data!B4042-Data!B4041</f>
        <v>10.099999999999909</v>
      </c>
      <c r="C4042" s="4">
        <f>Data!C4042-Data!C4041</f>
        <v>2.7000000000000455</v>
      </c>
      <c r="D4042" s="4">
        <f>Data!D4042-Data!D4041</f>
        <v>-1.6700000000000017</v>
      </c>
      <c r="E4042" s="4">
        <f>Data!E4042-Data!E4041</f>
        <v>4.3000000000000682</v>
      </c>
    </row>
    <row r="4043" spans="1:5" x14ac:dyDescent="0.25">
      <c r="A4043" s="1">
        <v>40675</v>
      </c>
      <c r="B4043" s="4">
        <f>Data!B4043-Data!B4042</f>
        <v>-0.1999999999998181</v>
      </c>
      <c r="C4043" s="4">
        <f>Data!C4043-Data!C4042</f>
        <v>1.5499999999999545</v>
      </c>
      <c r="D4043" s="4">
        <f>Data!D4043-Data!D4042</f>
        <v>-0.53999999999999204</v>
      </c>
      <c r="E4043" s="4">
        <f>Data!E4043-Data!E4042</f>
        <v>-8.8999999999999773</v>
      </c>
    </row>
    <row r="4044" spans="1:5" x14ac:dyDescent="0.25">
      <c r="A4044" s="1">
        <v>40676</v>
      </c>
      <c r="B4044" s="4">
        <f>Data!B4044-Data!B4043</f>
        <v>52.799999999999955</v>
      </c>
      <c r="C4044" s="4">
        <f>Data!C4044-Data!C4043</f>
        <v>5.0500000000000114</v>
      </c>
      <c r="D4044" s="4">
        <f>Data!D4044-Data!D4043</f>
        <v>0.75</v>
      </c>
      <c r="E4044" s="4">
        <f>Data!E4044-Data!E4043</f>
        <v>9.5499999999999545</v>
      </c>
    </row>
    <row r="4045" spans="1:5" x14ac:dyDescent="0.25">
      <c r="A4045" s="1">
        <v>40679</v>
      </c>
      <c r="B4045" s="4">
        <f>Data!B4045-Data!B4044</f>
        <v>-36.200000000000045</v>
      </c>
      <c r="C4045" s="4">
        <f>Data!C4045-Data!C4044</f>
        <v>-2.3999999999999773</v>
      </c>
      <c r="D4045" s="4">
        <f>Data!D4045-Data!D4044</f>
        <v>-0.45000000000000284</v>
      </c>
      <c r="E4045" s="4">
        <f>Data!E4045-Data!E4044</f>
        <v>-15.700000000000045</v>
      </c>
    </row>
    <row r="4046" spans="1:5" x14ac:dyDescent="0.25">
      <c r="A4046" s="1">
        <v>40680</v>
      </c>
      <c r="B4046" s="4">
        <f>Data!B4046-Data!B4045</f>
        <v>10</v>
      </c>
      <c r="C4046" s="4">
        <f>Data!C4046-Data!C4045</f>
        <v>4.8499999999999659</v>
      </c>
      <c r="D4046" s="4">
        <f>Data!D4046-Data!D4045</f>
        <v>0.45000000000000284</v>
      </c>
      <c r="E4046" s="4">
        <f>Data!E4046-Data!E4045</f>
        <v>-3.75</v>
      </c>
    </row>
    <row r="4047" spans="1:5" x14ac:dyDescent="0.25">
      <c r="A4047" s="1">
        <v>40681</v>
      </c>
      <c r="B4047" s="4">
        <f>Data!B4047-Data!B4046</f>
        <v>-41.25</v>
      </c>
      <c r="C4047" s="4">
        <f>Data!C4047-Data!C4046</f>
        <v>5.0000000000011369E-2</v>
      </c>
      <c r="D4047" s="4">
        <f>Data!D4047-Data!D4046</f>
        <v>1.789999999999992</v>
      </c>
      <c r="E4047" s="4">
        <f>Data!E4047-Data!E4046</f>
        <v>-3</v>
      </c>
    </row>
    <row r="4048" spans="1:5" x14ac:dyDescent="0.25">
      <c r="A4048" s="1">
        <v>40682</v>
      </c>
      <c r="B4048" s="4">
        <f>Data!B4048-Data!B4047</f>
        <v>9.5499999999999545</v>
      </c>
      <c r="C4048" s="4">
        <f>Data!C4048-Data!C4047</f>
        <v>0.55000000000001137</v>
      </c>
      <c r="D4048" s="4">
        <f>Data!D4048-Data!D4047</f>
        <v>-3.1299999999999955</v>
      </c>
      <c r="E4048" s="4">
        <f>Data!E4048-Data!E4047</f>
        <v>-8.75</v>
      </c>
    </row>
    <row r="4049" spans="1:5" x14ac:dyDescent="0.25">
      <c r="A4049" s="1">
        <v>40683</v>
      </c>
      <c r="B4049" s="4">
        <f>Data!B4049-Data!B4048</f>
        <v>9.4000000000000909</v>
      </c>
      <c r="C4049" s="4">
        <f>Data!C4049-Data!C4048</f>
        <v>0.55000000000001137</v>
      </c>
      <c r="D4049" s="4">
        <f>Data!D4049-Data!D4048</f>
        <v>1.960000000000008</v>
      </c>
      <c r="E4049" s="4">
        <f>Data!E4049-Data!E4048</f>
        <v>15.550000000000068</v>
      </c>
    </row>
    <row r="4050" spans="1:5" x14ac:dyDescent="0.25">
      <c r="A4050" s="1">
        <v>40686</v>
      </c>
      <c r="B4050" s="4">
        <f>Data!B4050-Data!B4049</f>
        <v>-37.650000000000091</v>
      </c>
      <c r="C4050" s="4">
        <f>Data!C4050-Data!C4049</f>
        <v>-5.8000000000000114</v>
      </c>
      <c r="D4050" s="4">
        <f>Data!D4050-Data!D4049</f>
        <v>-2.1000000000000085</v>
      </c>
      <c r="E4050" s="4">
        <f>Data!E4050-Data!E4049</f>
        <v>-19.100000000000023</v>
      </c>
    </row>
    <row r="4051" spans="1:5" x14ac:dyDescent="0.25">
      <c r="A4051" s="1">
        <v>40687</v>
      </c>
      <c r="B4051" s="4">
        <f>Data!B4051-Data!B4050</f>
        <v>-12.399999999999864</v>
      </c>
      <c r="C4051" s="4">
        <f>Data!C4051-Data!C4050</f>
        <v>-1.6499999999999773</v>
      </c>
      <c r="D4051" s="4">
        <f>Data!D4051-Data!D4050</f>
        <v>-0.53000000000000114</v>
      </c>
      <c r="E4051" s="4">
        <f>Data!E4051-Data!E4050</f>
        <v>6.9500000000000455</v>
      </c>
    </row>
    <row r="4052" spans="1:5" x14ac:dyDescent="0.25">
      <c r="A4052" s="1">
        <v>40688</v>
      </c>
      <c r="B4052" s="4">
        <f>Data!B4052-Data!B4051</f>
        <v>-12.900000000000091</v>
      </c>
      <c r="C4052" s="4">
        <f>Data!C4052-Data!C4051</f>
        <v>-2.8000000000000114</v>
      </c>
      <c r="D4052" s="4">
        <f>Data!D4052-Data!D4051</f>
        <v>-1.9599999999999937</v>
      </c>
      <c r="E4052" s="4">
        <f>Data!E4052-Data!E4051</f>
        <v>-4.7000000000000455</v>
      </c>
    </row>
    <row r="4053" spans="1:5" x14ac:dyDescent="0.25">
      <c r="A4053" s="1">
        <v>40689</v>
      </c>
      <c r="B4053" s="4">
        <f>Data!B4053-Data!B4052</f>
        <v>7.8499999999999091</v>
      </c>
      <c r="C4053" s="4">
        <f>Data!C4053-Data!C4052</f>
        <v>6.5500000000000114</v>
      </c>
      <c r="D4053" s="4">
        <f>Data!D4053-Data!D4052</f>
        <v>0.95000000000000284</v>
      </c>
      <c r="E4053" s="4">
        <f>Data!E4053-Data!E4052</f>
        <v>11.100000000000023</v>
      </c>
    </row>
    <row r="4054" spans="1:5" x14ac:dyDescent="0.25">
      <c r="A4054" s="1">
        <v>40690</v>
      </c>
      <c r="B4054" s="4">
        <f>Data!B4054-Data!B4053</f>
        <v>5.75</v>
      </c>
      <c r="C4054" s="4">
        <f>Data!C4054-Data!C4053</f>
        <v>-3.9000000000000341</v>
      </c>
      <c r="D4054" s="4">
        <f>Data!D4054-Data!D4053</f>
        <v>0.59999999999999432</v>
      </c>
      <c r="E4054" s="4">
        <f>Data!E4054-Data!E4053</f>
        <v>12.75</v>
      </c>
    </row>
    <row r="4055" spans="1:5" x14ac:dyDescent="0.25">
      <c r="A4055" s="1">
        <v>40693</v>
      </c>
      <c r="B4055" s="4">
        <f>Data!B4055-Data!B4054</f>
        <v>22.350000000000136</v>
      </c>
      <c r="C4055" s="4">
        <f>Data!C4055-Data!C4054</f>
        <v>0.35000000000002274</v>
      </c>
      <c r="D4055" s="4">
        <f>Data!D4055-Data!D4054</f>
        <v>0.29999999999999716</v>
      </c>
      <c r="E4055" s="4">
        <f>Data!E4055-Data!E4054</f>
        <v>-5</v>
      </c>
    </row>
    <row r="4056" spans="1:5" x14ac:dyDescent="0.25">
      <c r="A4056" s="1">
        <v>40694</v>
      </c>
      <c r="B4056" s="4">
        <f>Data!B4056-Data!B4055</f>
        <v>36.299999999999955</v>
      </c>
      <c r="C4056" s="4">
        <f>Data!C4056-Data!C4055</f>
        <v>2.0500000000000114</v>
      </c>
      <c r="D4056" s="4">
        <f>Data!D4056-Data!D4055</f>
        <v>2.2600000000000051</v>
      </c>
      <c r="E4056" s="4">
        <f>Data!E4056-Data!E4055</f>
        <v>8.75</v>
      </c>
    </row>
    <row r="4057" spans="1:5" x14ac:dyDescent="0.25">
      <c r="A4057" s="1">
        <v>40695</v>
      </c>
      <c r="B4057" s="4">
        <f>Data!B4057-Data!B4056</f>
        <v>-4.9000000000000909</v>
      </c>
      <c r="C4057" s="4">
        <f>Data!C4057-Data!C4056</f>
        <v>5.0999999999999659</v>
      </c>
      <c r="D4057" s="4">
        <f>Data!D4057-Data!D4056</f>
        <v>1.3199999999999932</v>
      </c>
      <c r="E4057" s="4">
        <f>Data!E4057-Data!E4056</f>
        <v>-6.8999999999999773</v>
      </c>
    </row>
    <row r="4058" spans="1:5" x14ac:dyDescent="0.25">
      <c r="A4058" s="1">
        <v>40696</v>
      </c>
      <c r="B4058" s="4">
        <f>Data!B4058-Data!B4057</f>
        <v>-5.5</v>
      </c>
      <c r="C4058" s="4">
        <f>Data!C4058-Data!C4057</f>
        <v>10.949999999999989</v>
      </c>
      <c r="D4058" s="4">
        <f>Data!D4058-Data!D4057</f>
        <v>0.46000000000000796</v>
      </c>
      <c r="E4058" s="4">
        <f>Data!E4058-Data!E4057</f>
        <v>-7.5500000000000682</v>
      </c>
    </row>
    <row r="4059" spans="1:5" x14ac:dyDescent="0.25">
      <c r="A4059" s="1">
        <v>40697</v>
      </c>
      <c r="B4059" s="4">
        <f>Data!B4059-Data!B4058</f>
        <v>-27.5</v>
      </c>
      <c r="C4059" s="4">
        <f>Data!C4059-Data!C4058</f>
        <v>-2.5999999999999659</v>
      </c>
      <c r="D4059" s="4">
        <f>Data!D4059-Data!D4058</f>
        <v>-0.24000000000000909</v>
      </c>
      <c r="E4059" s="4">
        <f>Data!E4059-Data!E4058</f>
        <v>-1.1499999999999773</v>
      </c>
    </row>
    <row r="4060" spans="1:5" x14ac:dyDescent="0.25">
      <c r="A4060" s="1">
        <v>40700</v>
      </c>
      <c r="B4060" s="4">
        <f>Data!B4060-Data!B4059</f>
        <v>26.25</v>
      </c>
      <c r="C4060" s="4">
        <f>Data!C4060-Data!C4059</f>
        <v>-3.3500000000000227</v>
      </c>
      <c r="D4060" s="4">
        <f>Data!D4060-Data!D4059</f>
        <v>0.10000000000000853</v>
      </c>
      <c r="E4060" s="4">
        <f>Data!E4060-Data!E4059</f>
        <v>-4.6000000000000227</v>
      </c>
    </row>
    <row r="4061" spans="1:5" x14ac:dyDescent="0.25">
      <c r="A4061" s="1">
        <v>40701</v>
      </c>
      <c r="B4061" s="4">
        <f>Data!B4061-Data!B4060</f>
        <v>-2.6499999999998636</v>
      </c>
      <c r="C4061" s="4">
        <f>Data!C4061-Data!C4060</f>
        <v>-6.75</v>
      </c>
      <c r="D4061" s="4">
        <f>Data!D4061-Data!D4060</f>
        <v>-0.53000000000000114</v>
      </c>
      <c r="E4061" s="4">
        <f>Data!E4061-Data!E4060</f>
        <v>7.8000000000000682</v>
      </c>
    </row>
    <row r="4062" spans="1:5" x14ac:dyDescent="0.25">
      <c r="A4062" s="1">
        <v>40702</v>
      </c>
      <c r="B4062" s="4">
        <f>Data!B4062-Data!B4061</f>
        <v>-23.600000000000136</v>
      </c>
      <c r="C4062" s="4">
        <f>Data!C4062-Data!C4061</f>
        <v>5.1999999999999886</v>
      </c>
      <c r="D4062" s="4">
        <f>Data!D4062-Data!D4061</f>
        <v>-0.46000000000000796</v>
      </c>
      <c r="E4062" s="4">
        <f>Data!E4062-Data!E4061</f>
        <v>0.44999999999993179</v>
      </c>
    </row>
    <row r="4063" spans="1:5" x14ac:dyDescent="0.25">
      <c r="A4063" s="1">
        <v>40703</v>
      </c>
      <c r="B4063" s="4">
        <f>Data!B4063-Data!B4062</f>
        <v>-12.25</v>
      </c>
      <c r="C4063" s="4">
        <f>Data!C4063-Data!C4062</f>
        <v>-0.84999999999996589</v>
      </c>
      <c r="D4063" s="4">
        <f>Data!D4063-Data!D4062</f>
        <v>-0.47999999999998977</v>
      </c>
      <c r="E4063" s="4">
        <f>Data!E4063-Data!E4062</f>
        <v>-0.10000000000002274</v>
      </c>
    </row>
    <row r="4064" spans="1:5" x14ac:dyDescent="0.25">
      <c r="A4064" s="1">
        <v>40704</v>
      </c>
      <c r="B4064" s="4">
        <f>Data!B4064-Data!B4063</f>
        <v>-7.8999999999998636</v>
      </c>
      <c r="C4064" s="4">
        <f>Data!C4064-Data!C4063</f>
        <v>-1.1999999999999886</v>
      </c>
      <c r="D4064" s="4">
        <f>Data!D4064-Data!D4063</f>
        <v>0.28000000000000114</v>
      </c>
      <c r="E4064" s="4">
        <f>Data!E4064-Data!E4063</f>
        <v>-7.8499999999999091</v>
      </c>
    </row>
    <row r="4065" spans="1:5" x14ac:dyDescent="0.25">
      <c r="A4065" s="1">
        <v>40707</v>
      </c>
      <c r="B4065" s="4">
        <f>Data!B4065-Data!B4064</f>
        <v>-18.650000000000091</v>
      </c>
      <c r="C4065" s="4">
        <f>Data!C4065-Data!C4064</f>
        <v>2.1499999999999773</v>
      </c>
      <c r="D4065" s="4">
        <f>Data!D4065-Data!D4064</f>
        <v>-0.25</v>
      </c>
      <c r="E4065" s="4">
        <f>Data!E4065-Data!E4064</f>
        <v>-6.4000000000000909</v>
      </c>
    </row>
    <row r="4066" spans="1:5" x14ac:dyDescent="0.25">
      <c r="A4066" s="1">
        <v>40708</v>
      </c>
      <c r="B4066" s="4">
        <f>Data!B4066-Data!B4065</f>
        <v>15.049999999999955</v>
      </c>
      <c r="C4066" s="4">
        <f>Data!C4066-Data!C4065</f>
        <v>1.75</v>
      </c>
      <c r="D4066" s="4">
        <f>Data!D4066-Data!D4065</f>
        <v>1.4099999999999966</v>
      </c>
      <c r="E4066" s="4">
        <f>Data!E4066-Data!E4065</f>
        <v>-1.5</v>
      </c>
    </row>
    <row r="4067" spans="1:5" x14ac:dyDescent="0.25">
      <c r="A4067" s="1">
        <v>40709</v>
      </c>
      <c r="B4067" s="4">
        <f>Data!B4067-Data!B4066</f>
        <v>0.70000000000004547</v>
      </c>
      <c r="C4067" s="4">
        <f>Data!C4067-Data!C4066</f>
        <v>1.6499999999999773</v>
      </c>
      <c r="D4067" s="4">
        <f>Data!D4067-Data!D4066</f>
        <v>-1.3799999999999955</v>
      </c>
      <c r="E4067" s="4">
        <f>Data!E4067-Data!E4066</f>
        <v>-4.9999999999954525E-2</v>
      </c>
    </row>
    <row r="4068" spans="1:5" x14ac:dyDescent="0.25">
      <c r="A4068" s="1">
        <v>40710</v>
      </c>
      <c r="B4068" s="4">
        <f>Data!B4068-Data!B4067</f>
        <v>-10.049999999999955</v>
      </c>
      <c r="C4068" s="4">
        <f>Data!C4068-Data!C4067</f>
        <v>3.5</v>
      </c>
      <c r="D4068" s="4">
        <f>Data!D4068-Data!D4067</f>
        <v>-0.75</v>
      </c>
      <c r="E4068" s="4">
        <f>Data!E4068-Data!E4067</f>
        <v>-8.1000000000000227</v>
      </c>
    </row>
    <row r="4069" spans="1:5" x14ac:dyDescent="0.25">
      <c r="A4069" s="1">
        <v>40711</v>
      </c>
      <c r="B4069" s="4">
        <f>Data!B4069-Data!B4068</f>
        <v>2.5999999999999091</v>
      </c>
      <c r="C4069" s="4">
        <f>Data!C4069-Data!C4068</f>
        <v>0.65000000000003411</v>
      </c>
      <c r="D4069" s="4">
        <f>Data!D4069-Data!D4068</f>
        <v>0.76999999999999602</v>
      </c>
      <c r="E4069" s="4">
        <f>Data!E4069-Data!E4068</f>
        <v>19.100000000000023</v>
      </c>
    </row>
    <row r="4070" spans="1:5" x14ac:dyDescent="0.25">
      <c r="A4070" s="1">
        <v>40714</v>
      </c>
      <c r="B4070" s="4">
        <f>Data!B4070-Data!B4069</f>
        <v>-29.799999999999955</v>
      </c>
      <c r="C4070" s="4">
        <f>Data!C4070-Data!C4069</f>
        <v>1.1499999999999773</v>
      </c>
      <c r="D4070" s="4">
        <f>Data!D4070-Data!D4069</f>
        <v>-2.019999999999996</v>
      </c>
      <c r="E4070" s="4">
        <f>Data!E4070-Data!E4069</f>
        <v>-11.100000000000023</v>
      </c>
    </row>
    <row r="4071" spans="1:5" x14ac:dyDescent="0.25">
      <c r="A4071" s="1">
        <v>40715</v>
      </c>
      <c r="B4071" s="4">
        <f>Data!B4071-Data!B4070</f>
        <v>-3.7999999999999545</v>
      </c>
      <c r="C4071" s="4">
        <f>Data!C4071-Data!C4070</f>
        <v>0.75</v>
      </c>
      <c r="D4071" s="4">
        <f>Data!D4071-Data!D4070</f>
        <v>-0.53000000000000114</v>
      </c>
      <c r="E4071" s="4">
        <f>Data!E4071-Data!E4070</f>
        <v>-2</v>
      </c>
    </row>
    <row r="4072" spans="1:5" x14ac:dyDescent="0.25">
      <c r="A4072" s="1">
        <v>40716</v>
      </c>
      <c r="B4072" s="4">
        <f>Data!B4072-Data!B4071</f>
        <v>-2.1500000000000909</v>
      </c>
      <c r="C4072" s="4">
        <f>Data!C4072-Data!C4071</f>
        <v>-11.050000000000011</v>
      </c>
      <c r="D4072" s="4">
        <f>Data!D4072-Data!D4071</f>
        <v>1.8599999999999994</v>
      </c>
      <c r="E4072" s="4">
        <f>Data!E4072-Data!E4071</f>
        <v>-1.1499999999999773</v>
      </c>
    </row>
    <row r="4073" spans="1:5" x14ac:dyDescent="0.25">
      <c r="A4073" s="1">
        <v>40717</v>
      </c>
      <c r="B4073" s="4">
        <f>Data!B4073-Data!B4072</f>
        <v>-19.849999999999909</v>
      </c>
      <c r="C4073" s="4">
        <f>Data!C4073-Data!C4072</f>
        <v>5.7000000000000455</v>
      </c>
      <c r="D4073" s="4">
        <f>Data!D4073-Data!D4072</f>
        <v>1.269999999999996</v>
      </c>
      <c r="E4073" s="4">
        <f>Data!E4073-Data!E4072</f>
        <v>-1.2000000000000455</v>
      </c>
    </row>
    <row r="4074" spans="1:5" x14ac:dyDescent="0.25">
      <c r="A4074" s="1">
        <v>40718</v>
      </c>
      <c r="B4074" s="4">
        <f>Data!B4074-Data!B4073</f>
        <v>5.2000000000000455</v>
      </c>
      <c r="C4074" s="4">
        <f>Data!C4074-Data!C4073</f>
        <v>6.5</v>
      </c>
      <c r="D4074" s="4">
        <f>Data!D4074-Data!D4073</f>
        <v>3.3900000000000006</v>
      </c>
      <c r="E4074" s="4">
        <f>Data!E4074-Data!E4073</f>
        <v>21.850000000000023</v>
      </c>
    </row>
    <row r="4075" spans="1:5" x14ac:dyDescent="0.25">
      <c r="A4075" s="1">
        <v>40721</v>
      </c>
      <c r="B4075" s="4">
        <f>Data!B4075-Data!B4074</f>
        <v>7.0999999999999091</v>
      </c>
      <c r="C4075" s="4">
        <f>Data!C4075-Data!C4074</f>
        <v>-0.80000000000001137</v>
      </c>
      <c r="D4075" s="4">
        <f>Data!D4075-Data!D4074</f>
        <v>1.0999999999999943</v>
      </c>
      <c r="E4075" s="4">
        <f>Data!E4075-Data!E4074</f>
        <v>9.5500000000000682</v>
      </c>
    </row>
    <row r="4076" spans="1:5" x14ac:dyDescent="0.25">
      <c r="A4076" s="1">
        <v>40722</v>
      </c>
      <c r="B4076" s="4">
        <f>Data!B4076-Data!B4075</f>
        <v>37.600000000000136</v>
      </c>
      <c r="C4076" s="4">
        <f>Data!C4076-Data!C4075</f>
        <v>9.9999999999965894E-2</v>
      </c>
      <c r="D4076" s="4">
        <f>Data!D4076-Data!D4075</f>
        <v>-0.28999999999999204</v>
      </c>
      <c r="E4076" s="4">
        <f>Data!E4076-Data!E4075</f>
        <v>-0.90000000000009095</v>
      </c>
    </row>
    <row r="4077" spans="1:5" x14ac:dyDescent="0.25">
      <c r="A4077" s="1">
        <v>40723</v>
      </c>
      <c r="B4077" s="4">
        <f>Data!B4077-Data!B4076</f>
        <v>8.1499999999998636</v>
      </c>
      <c r="C4077" s="4">
        <f>Data!C4077-Data!C4076</f>
        <v>8.8000000000000114</v>
      </c>
      <c r="D4077" s="4">
        <f>Data!D4077-Data!D4076</f>
        <v>-0.26000000000000512</v>
      </c>
      <c r="E4077" s="4">
        <f>Data!E4077-Data!E4076</f>
        <v>14</v>
      </c>
    </row>
    <row r="4078" spans="1:5" x14ac:dyDescent="0.25">
      <c r="A4078" s="1">
        <v>40724</v>
      </c>
      <c r="B4078" s="4">
        <f>Data!B4078-Data!B4077</f>
        <v>-16.899999999999864</v>
      </c>
      <c r="C4078" s="4">
        <f>Data!C4078-Data!C4077</f>
        <v>10.550000000000011</v>
      </c>
      <c r="D4078" s="4">
        <f>Data!D4078-Data!D4077</f>
        <v>2.0799999999999983</v>
      </c>
      <c r="E4078" s="4">
        <f>Data!E4078-Data!E4077</f>
        <v>7.4000000000000909</v>
      </c>
    </row>
    <row r="4079" spans="1:5" x14ac:dyDescent="0.25">
      <c r="A4079" s="1">
        <v>40725</v>
      </c>
      <c r="B4079" s="4">
        <f>Data!B4079-Data!B4078</f>
        <v>-11.400000000000091</v>
      </c>
      <c r="C4079" s="4">
        <f>Data!C4079-Data!C4078</f>
        <v>-6</v>
      </c>
      <c r="D4079" s="4">
        <f>Data!D4079-Data!D4078</f>
        <v>0.35999999999999943</v>
      </c>
      <c r="E4079" s="4">
        <f>Data!E4079-Data!E4078</f>
        <v>-6.7000000000000455</v>
      </c>
    </row>
    <row r="4080" spans="1:5" x14ac:dyDescent="0.25">
      <c r="A4080" s="1">
        <v>40728</v>
      </c>
      <c r="B4080" s="4">
        <f>Data!B4080-Data!B4079</f>
        <v>35.549999999999955</v>
      </c>
      <c r="C4080" s="4">
        <f>Data!C4080-Data!C4079</f>
        <v>-0.69999999999998863</v>
      </c>
      <c r="D4080" s="4">
        <f>Data!D4080-Data!D4079</f>
        <v>1.0400000000000063</v>
      </c>
      <c r="E4080" s="4">
        <f>Data!E4080-Data!E4079</f>
        <v>-5.1499999999999773</v>
      </c>
    </row>
    <row r="4081" spans="1:5" x14ac:dyDescent="0.25">
      <c r="A4081" s="1">
        <v>40729</v>
      </c>
      <c r="B4081" s="4">
        <f>Data!B4081-Data!B4080</f>
        <v>7.9500000000000455</v>
      </c>
      <c r="C4081" s="4">
        <f>Data!C4081-Data!C4080</f>
        <v>-2.8500000000000227</v>
      </c>
      <c r="D4081" s="4">
        <f>Data!D4081-Data!D4080</f>
        <v>-4.0000000000006253E-2</v>
      </c>
      <c r="E4081" s="4">
        <f>Data!E4081-Data!E4080</f>
        <v>0</v>
      </c>
    </row>
    <row r="4082" spans="1:5" x14ac:dyDescent="0.25">
      <c r="A4082" s="1">
        <v>40730</v>
      </c>
      <c r="B4082" s="4">
        <f>Data!B4082-Data!B4081</f>
        <v>-37.549999999999955</v>
      </c>
      <c r="C4082" s="4">
        <f>Data!C4082-Data!C4081</f>
        <v>-3.6499999999999773</v>
      </c>
      <c r="D4082" s="4">
        <f>Data!D4082-Data!D4081</f>
        <v>-2.5699999999999932</v>
      </c>
      <c r="E4082" s="4">
        <f>Data!E4082-Data!E4081</f>
        <v>0.35000000000002274</v>
      </c>
    </row>
    <row r="4083" spans="1:5" x14ac:dyDescent="0.25">
      <c r="A4083" s="1">
        <v>40731</v>
      </c>
      <c r="B4083" s="4">
        <f>Data!B4083-Data!B4082</f>
        <v>37.950000000000045</v>
      </c>
      <c r="C4083" s="4">
        <f>Data!C4083-Data!C4082</f>
        <v>5.8999999999999773</v>
      </c>
      <c r="D4083" s="4">
        <f>Data!D4083-Data!D4082</f>
        <v>2.2399999999999949</v>
      </c>
      <c r="E4083" s="4">
        <f>Data!E4083-Data!E4082</f>
        <v>9.1999999999999318</v>
      </c>
    </row>
    <row r="4084" spans="1:5" x14ac:dyDescent="0.25">
      <c r="A4084" s="1">
        <v>40732</v>
      </c>
      <c r="B4084" s="4">
        <f>Data!B4084-Data!B4083</f>
        <v>-21.150000000000091</v>
      </c>
      <c r="C4084" s="4">
        <f>Data!C4084-Data!C4083</f>
        <v>-1.4499999999999886</v>
      </c>
      <c r="D4084" s="4">
        <f>Data!D4084-Data!D4083</f>
        <v>-2.2800000000000011</v>
      </c>
      <c r="E4084" s="4">
        <f>Data!E4084-Data!E4083</f>
        <v>-11.949999999999932</v>
      </c>
    </row>
    <row r="4085" spans="1:5" x14ac:dyDescent="0.25">
      <c r="A4085" s="1">
        <v>40735</v>
      </c>
      <c r="B4085" s="4">
        <f>Data!B4085-Data!B4084</f>
        <v>-5.2999999999999545</v>
      </c>
      <c r="C4085" s="4">
        <f>Data!C4085-Data!C4084</f>
        <v>-2.0500000000000114</v>
      </c>
      <c r="D4085" s="4">
        <f>Data!D4085-Data!D4084</f>
        <v>0.32000000000000739</v>
      </c>
      <c r="E4085" s="4">
        <f>Data!E4085-Data!E4084</f>
        <v>-6.7000000000000455</v>
      </c>
    </row>
    <row r="4086" spans="1:5" x14ac:dyDescent="0.25">
      <c r="A4086" s="1">
        <v>40736</v>
      </c>
      <c r="B4086" s="4">
        <f>Data!B4086-Data!B4085</f>
        <v>4.5999999999999091</v>
      </c>
      <c r="C4086" s="4">
        <f>Data!C4086-Data!C4085</f>
        <v>0.55000000000001137</v>
      </c>
      <c r="D4086" s="4">
        <f>Data!D4086-Data!D4085</f>
        <v>-0.48000000000000398</v>
      </c>
      <c r="E4086" s="4">
        <f>Data!E4086-Data!E4085</f>
        <v>-15.850000000000023</v>
      </c>
    </row>
    <row r="4087" spans="1:5" x14ac:dyDescent="0.25">
      <c r="A4087" s="1">
        <v>40737</v>
      </c>
      <c r="B4087" s="4">
        <f>Data!B4087-Data!B4086</f>
        <v>50.400000000000091</v>
      </c>
      <c r="C4087" s="4">
        <f>Data!C4087-Data!C4086</f>
        <v>-1.1000000000000227</v>
      </c>
      <c r="D4087" s="4">
        <f>Data!D4087-Data!D4086</f>
        <v>-0.43999999999999773</v>
      </c>
      <c r="E4087" s="4">
        <f>Data!E4087-Data!E4086</f>
        <v>3.8000000000000682</v>
      </c>
    </row>
    <row r="4088" spans="1:5" x14ac:dyDescent="0.25">
      <c r="A4088" s="1">
        <v>40738</v>
      </c>
      <c r="B4088" s="4">
        <f>Data!B4088-Data!B4087</f>
        <v>-4.9000000000000909</v>
      </c>
      <c r="C4088" s="4">
        <f>Data!C4088-Data!C4087</f>
        <v>0.95000000000004547</v>
      </c>
      <c r="D4088" s="4">
        <f>Data!D4088-Data!D4087</f>
        <v>-0.90999999999999659</v>
      </c>
      <c r="E4088" s="4">
        <f>Data!E4088-Data!E4087</f>
        <v>0.84999999999990905</v>
      </c>
    </row>
    <row r="4089" spans="1:5" x14ac:dyDescent="0.25">
      <c r="A4089" s="1">
        <v>40739</v>
      </c>
      <c r="B4089" s="4">
        <f>Data!B4089-Data!B4088</f>
        <v>6.9000000000000909</v>
      </c>
      <c r="C4089" s="4">
        <f>Data!C4089-Data!C4088</f>
        <v>-2.8500000000000227</v>
      </c>
      <c r="D4089" s="4">
        <f>Data!D4089-Data!D4088</f>
        <v>-1.0600000000000023</v>
      </c>
      <c r="E4089" s="4">
        <f>Data!E4089-Data!E4088</f>
        <v>-3.25</v>
      </c>
    </row>
    <row r="4090" spans="1:5" x14ac:dyDescent="0.25">
      <c r="A4090" s="1">
        <v>40742</v>
      </c>
      <c r="B4090" s="4">
        <f>Data!B4090-Data!B4089</f>
        <v>-22.700000000000045</v>
      </c>
      <c r="C4090" s="4">
        <f>Data!C4090-Data!C4089</f>
        <v>2.8999999999999773</v>
      </c>
      <c r="D4090" s="4">
        <f>Data!D4090-Data!D4089</f>
        <v>2.8900000000000006</v>
      </c>
      <c r="E4090" s="4">
        <f>Data!E4090-Data!E4089</f>
        <v>-1.1499999999999773</v>
      </c>
    </row>
    <row r="4091" spans="1:5" x14ac:dyDescent="0.25">
      <c r="A4091" s="1">
        <v>40743</v>
      </c>
      <c r="B4091" s="4">
        <f>Data!B4091-Data!B4090</f>
        <v>26.099999999999909</v>
      </c>
      <c r="C4091" s="4">
        <f>Data!C4091-Data!C4090</f>
        <v>-1.3999999999999773</v>
      </c>
      <c r="D4091" s="4">
        <f>Data!D4091-Data!D4090</f>
        <v>2.019999999999996</v>
      </c>
      <c r="E4091" s="4">
        <f>Data!E4091-Data!E4090</f>
        <v>4.3999999999999773</v>
      </c>
    </row>
    <row r="4092" spans="1:5" x14ac:dyDescent="0.25">
      <c r="A4092" s="1">
        <v>40744</v>
      </c>
      <c r="B4092" s="4">
        <f>Data!B4092-Data!B4091</f>
        <v>-32.849999999999909</v>
      </c>
      <c r="C4092" s="4">
        <f>Data!C4092-Data!C4091</f>
        <v>0.10000000000002274</v>
      </c>
      <c r="D4092" s="4">
        <f>Data!D4092-Data!D4091</f>
        <v>-2.5100000000000051</v>
      </c>
      <c r="E4092" s="4">
        <f>Data!E4092-Data!E4091</f>
        <v>-1.1499999999999773</v>
      </c>
    </row>
    <row r="4093" spans="1:5" x14ac:dyDescent="0.25">
      <c r="A4093" s="1">
        <v>40745</v>
      </c>
      <c r="B4093" s="4">
        <f>Data!B4093-Data!B4092</f>
        <v>-24</v>
      </c>
      <c r="C4093" s="4">
        <f>Data!C4093-Data!C4092</f>
        <v>2</v>
      </c>
      <c r="D4093" s="4">
        <f>Data!D4093-Data!D4092</f>
        <v>-8.99999999999892E-2</v>
      </c>
      <c r="E4093" s="4">
        <f>Data!E4093-Data!E4092</f>
        <v>-2.4499999999999318</v>
      </c>
    </row>
    <row r="4094" spans="1:5" x14ac:dyDescent="0.25">
      <c r="A4094" s="1">
        <v>40746</v>
      </c>
      <c r="B4094" s="4">
        <f>Data!B4094-Data!B4093</f>
        <v>26.799999999999955</v>
      </c>
      <c r="C4094" s="4">
        <f>Data!C4094-Data!C4093</f>
        <v>0.79999999999995453</v>
      </c>
      <c r="D4094" s="4">
        <f>Data!D4094-Data!D4093</f>
        <v>1.6299999999999955</v>
      </c>
      <c r="E4094" s="4">
        <f>Data!E4094-Data!E4093</f>
        <v>11.349999999999909</v>
      </c>
    </row>
    <row r="4095" spans="1:5" x14ac:dyDescent="0.25">
      <c r="A4095" s="1">
        <v>40749</v>
      </c>
      <c r="B4095" s="4">
        <f>Data!B4095-Data!B4094</f>
        <v>19.100000000000136</v>
      </c>
      <c r="C4095" s="4">
        <f>Data!C4095-Data!C4094</f>
        <v>-2.25</v>
      </c>
      <c r="D4095" s="4">
        <f>Data!D4095-Data!D4094</f>
        <v>1.039999999999992</v>
      </c>
      <c r="E4095" s="4">
        <f>Data!E4095-Data!E4094</f>
        <v>6.4500000000000455</v>
      </c>
    </row>
    <row r="4096" spans="1:5" x14ac:dyDescent="0.25">
      <c r="A4096" s="1">
        <v>40750</v>
      </c>
      <c r="B4096" s="4">
        <f>Data!B4096-Data!B4095</f>
        <v>-11.5</v>
      </c>
      <c r="C4096" s="4">
        <f>Data!C4096-Data!C4095</f>
        <v>-4.1499999999999773</v>
      </c>
      <c r="D4096" s="4">
        <f>Data!D4096-Data!D4095</f>
        <v>-1.6400000000000006</v>
      </c>
      <c r="E4096" s="4">
        <f>Data!E4096-Data!E4095</f>
        <v>-7.2000000000000455</v>
      </c>
    </row>
    <row r="4097" spans="1:5" x14ac:dyDescent="0.25">
      <c r="A4097" s="1">
        <v>40751</v>
      </c>
      <c r="B4097" s="4">
        <f>Data!B4097-Data!B4096</f>
        <v>7.5</v>
      </c>
      <c r="C4097" s="4">
        <f>Data!C4097-Data!C4096</f>
        <v>-1.6000000000000227</v>
      </c>
      <c r="D4097" s="4">
        <f>Data!D4097-Data!D4096</f>
        <v>-0.22999999999998977</v>
      </c>
      <c r="E4097" s="4">
        <f>Data!E4097-Data!E4096</f>
        <v>-3.8499999999999091</v>
      </c>
    </row>
    <row r="4098" spans="1:5" x14ac:dyDescent="0.25">
      <c r="A4098" s="1">
        <v>40752</v>
      </c>
      <c r="B4098" s="4">
        <f>Data!B4098-Data!B4097</f>
        <v>15.199999999999818</v>
      </c>
      <c r="C4098" s="4">
        <f>Data!C4098-Data!C4097</f>
        <v>-3.1999999999999886</v>
      </c>
      <c r="D4098" s="4">
        <f>Data!D4098-Data!D4097</f>
        <v>-0.60999999999999943</v>
      </c>
      <c r="E4098" s="4">
        <f>Data!E4098-Data!E4097</f>
        <v>-11.200000000000045</v>
      </c>
    </row>
    <row r="4099" spans="1:5" x14ac:dyDescent="0.25">
      <c r="A4099" s="1">
        <v>40753</v>
      </c>
      <c r="B4099" s="4">
        <f>Data!B4099-Data!B4098</f>
        <v>-12.599999999999909</v>
      </c>
      <c r="C4099" s="4">
        <f>Data!C4099-Data!C4098</f>
        <v>1.25</v>
      </c>
      <c r="D4099" s="4">
        <f>Data!D4099-Data!D4098</f>
        <v>-0.43000000000000682</v>
      </c>
      <c r="E4099" s="4">
        <f>Data!E4099-Data!E4098</f>
        <v>-3.3999999999999773</v>
      </c>
    </row>
    <row r="4100" spans="1:5" x14ac:dyDescent="0.25">
      <c r="A4100" s="1">
        <v>40756</v>
      </c>
      <c r="B4100" s="4">
        <f>Data!B4100-Data!B4099</f>
        <v>13.799999999999955</v>
      </c>
      <c r="C4100" s="4">
        <f>Data!C4100-Data!C4099</f>
        <v>-1.1999999999999886</v>
      </c>
      <c r="D4100" s="4">
        <f>Data!D4100-Data!D4099</f>
        <v>0.76999999999999602</v>
      </c>
      <c r="E4100" s="4">
        <f>Data!E4100-Data!E4099</f>
        <v>7.5</v>
      </c>
    </row>
    <row r="4101" spans="1:5" x14ac:dyDescent="0.25">
      <c r="A4101" s="1">
        <v>40757</v>
      </c>
      <c r="B4101" s="4">
        <f>Data!B4101-Data!B4100</f>
        <v>-2.0999999999999091</v>
      </c>
      <c r="C4101" s="4">
        <f>Data!C4101-Data!C4100</f>
        <v>0.64999999999997726</v>
      </c>
      <c r="D4101" s="4">
        <f>Data!D4101-Data!D4100</f>
        <v>-1.539999999999992</v>
      </c>
      <c r="E4101" s="4">
        <f>Data!E4101-Data!E4100</f>
        <v>-8.6499999999999773</v>
      </c>
    </row>
    <row r="4102" spans="1:5" x14ac:dyDescent="0.25">
      <c r="A4102" s="1">
        <v>40758</v>
      </c>
      <c r="B4102" s="4">
        <f>Data!B4102-Data!B4101</f>
        <v>-24.150000000000091</v>
      </c>
      <c r="C4102" s="4">
        <f>Data!C4102-Data!C4101</f>
        <v>-0.79999999999995453</v>
      </c>
      <c r="D4102" s="4">
        <f>Data!D4102-Data!D4101</f>
        <v>0.87999999999999545</v>
      </c>
      <c r="E4102" s="4">
        <f>Data!E4102-Data!E4101</f>
        <v>-0.85000000000002274</v>
      </c>
    </row>
    <row r="4103" spans="1:5" x14ac:dyDescent="0.25">
      <c r="A4103" s="1">
        <v>40759</v>
      </c>
      <c r="B4103" s="4">
        <f>Data!B4103-Data!B4102</f>
        <v>-29.549999999999955</v>
      </c>
      <c r="C4103" s="4">
        <f>Data!C4103-Data!C4102</f>
        <v>-3.3500000000000227</v>
      </c>
      <c r="D4103" s="4">
        <f>Data!D4103-Data!D4102</f>
        <v>-2.3400000000000034</v>
      </c>
      <c r="E4103" s="4">
        <f>Data!E4103-Data!E4102</f>
        <v>-5.2000000000000455</v>
      </c>
    </row>
    <row r="4104" spans="1:5" x14ac:dyDescent="0.25">
      <c r="A4104" s="1">
        <v>40760</v>
      </c>
      <c r="B4104" s="4">
        <f>Data!B4104-Data!B4103</f>
        <v>-16</v>
      </c>
      <c r="C4104" s="4">
        <f>Data!C4104-Data!C4103</f>
        <v>-0.85000000000002274</v>
      </c>
      <c r="D4104" s="4">
        <f>Data!D4104-Data!D4103</f>
        <v>-2.7299999999999898</v>
      </c>
      <c r="E4104" s="4">
        <f>Data!E4104-Data!E4103</f>
        <v>-25</v>
      </c>
    </row>
    <row r="4105" spans="1:5" x14ac:dyDescent="0.25">
      <c r="A4105" s="1">
        <v>40763</v>
      </c>
      <c r="B4105" s="4">
        <f>Data!B4105-Data!B4104</f>
        <v>17.150000000000091</v>
      </c>
      <c r="C4105" s="4">
        <f>Data!C4105-Data!C4104</f>
        <v>1</v>
      </c>
      <c r="D4105" s="4">
        <f>Data!D4105-Data!D4104</f>
        <v>-2.9300000000000068</v>
      </c>
      <c r="E4105" s="4">
        <f>Data!E4105-Data!E4104</f>
        <v>-21.949999999999989</v>
      </c>
    </row>
    <row r="4106" spans="1:5" x14ac:dyDescent="0.25">
      <c r="A4106" s="1">
        <v>40764</v>
      </c>
      <c r="B4106" s="4">
        <f>Data!B4106-Data!B4105</f>
        <v>-53.950000000000045</v>
      </c>
      <c r="C4106" s="4">
        <f>Data!C4106-Data!C4105</f>
        <v>5.0000000000011369E-2</v>
      </c>
      <c r="D4106" s="4">
        <f>Data!D4106-Data!D4105</f>
        <v>-2.25</v>
      </c>
      <c r="E4106" s="4">
        <f>Data!E4106-Data!E4105</f>
        <v>-24.899999999999977</v>
      </c>
    </row>
    <row r="4107" spans="1:5" x14ac:dyDescent="0.25">
      <c r="A4107" s="1">
        <v>40765</v>
      </c>
      <c r="B4107" s="4">
        <f>Data!B4107-Data!B4106</f>
        <v>-6.3500000000001364</v>
      </c>
      <c r="C4107" s="4">
        <f>Data!C4107-Data!C4106</f>
        <v>-3.0500000000000114</v>
      </c>
      <c r="D4107" s="4">
        <f>Data!D4107-Data!D4106</f>
        <v>-0.61999999999999034</v>
      </c>
      <c r="E4107" s="4">
        <f>Data!E4107-Data!E4106</f>
        <v>-0.19999999999998863</v>
      </c>
    </row>
    <row r="4108" spans="1:5" x14ac:dyDescent="0.25">
      <c r="A4108" s="1">
        <v>40766</v>
      </c>
      <c r="B4108" s="4">
        <f>Data!B4108-Data!B4107</f>
        <v>-3.25</v>
      </c>
      <c r="C4108" s="4">
        <f>Data!C4108-Data!C4107</f>
        <v>-1.2999999999999545</v>
      </c>
      <c r="D4108" s="4">
        <f>Data!D4108-Data!D4107</f>
        <v>-4.8800000000000097</v>
      </c>
      <c r="E4108" s="4">
        <f>Data!E4108-Data!E4107</f>
        <v>-1.3000000000000114</v>
      </c>
    </row>
    <row r="4109" spans="1:5" x14ac:dyDescent="0.25">
      <c r="A4109" s="1">
        <v>40767</v>
      </c>
      <c r="B4109" s="4">
        <f>Data!B4109-Data!B4108</f>
        <v>1.4000000000000909</v>
      </c>
      <c r="C4109" s="4">
        <f>Data!C4109-Data!C4108</f>
        <v>0.54999999999995453</v>
      </c>
      <c r="D4109" s="4">
        <f>Data!D4109-Data!D4108</f>
        <v>-3.3799999999999955</v>
      </c>
      <c r="E4109" s="4">
        <f>Data!E4109-Data!E4108</f>
        <v>-8.1999999999999886</v>
      </c>
    </row>
    <row r="4110" spans="1:5" x14ac:dyDescent="0.25">
      <c r="A4110" s="1">
        <v>40771</v>
      </c>
      <c r="B4110" s="4">
        <f>Data!B4110-Data!B4109</f>
        <v>16.75</v>
      </c>
      <c r="C4110" s="4">
        <f>Data!C4110-Data!C4109</f>
        <v>-5.2999999999999545</v>
      </c>
      <c r="D4110" s="4">
        <f>Data!D4110-Data!D4109</f>
        <v>-0.79000000000000625</v>
      </c>
      <c r="E4110" s="4">
        <f>Data!E4110-Data!E4109</f>
        <v>-7.4500000000000455</v>
      </c>
    </row>
    <row r="4111" spans="1:5" x14ac:dyDescent="0.25">
      <c r="A4111" s="1">
        <v>40772</v>
      </c>
      <c r="B4111" s="4">
        <f>Data!B4111-Data!B4110</f>
        <v>4.2999999999999545</v>
      </c>
      <c r="C4111" s="4">
        <f>Data!C4111-Data!C4110</f>
        <v>5.6999999999999886</v>
      </c>
      <c r="D4111" s="4">
        <f>Data!D4111-Data!D4110</f>
        <v>-0.46999999999999886</v>
      </c>
      <c r="E4111" s="4">
        <f>Data!E4111-Data!E4110</f>
        <v>3.4500000000000455</v>
      </c>
    </row>
    <row r="4112" spans="1:5" x14ac:dyDescent="0.25">
      <c r="A4112" s="1">
        <v>40773</v>
      </c>
      <c r="B4112" s="4">
        <f>Data!B4112-Data!B4111</f>
        <v>-54.049999999999955</v>
      </c>
      <c r="C4112" s="4">
        <f>Data!C4112-Data!C4111</f>
        <v>1.3000000000000114</v>
      </c>
      <c r="D4112" s="4">
        <f>Data!D4112-Data!D4111</f>
        <v>-3.2099999999999937</v>
      </c>
      <c r="E4112" s="4">
        <f>Data!E4112-Data!E4111</f>
        <v>-9.8000000000000114</v>
      </c>
    </row>
    <row r="4113" spans="1:5" x14ac:dyDescent="0.25">
      <c r="A4113" s="1">
        <v>40774</v>
      </c>
      <c r="B4113" s="4">
        <f>Data!B4113-Data!B4112</f>
        <v>-42.099999999999909</v>
      </c>
      <c r="C4113" s="4">
        <f>Data!C4113-Data!C4112</f>
        <v>-2.3000000000000114</v>
      </c>
      <c r="D4113" s="4">
        <f>Data!D4113-Data!D4112</f>
        <v>1.0300000000000011</v>
      </c>
      <c r="E4113" s="4">
        <f>Data!E4113-Data!E4112</f>
        <v>-3.3500000000000227</v>
      </c>
    </row>
    <row r="4114" spans="1:5" x14ac:dyDescent="0.25">
      <c r="A4114" s="1">
        <v>40777</v>
      </c>
      <c r="B4114" s="4">
        <f>Data!B4114-Data!B4113</f>
        <v>43.699999999999818</v>
      </c>
      <c r="C4114" s="4">
        <f>Data!C4114-Data!C4113</f>
        <v>-1.9000000000000341</v>
      </c>
      <c r="D4114" s="4">
        <f>Data!D4114-Data!D4113</f>
        <v>3.6599999999999966</v>
      </c>
      <c r="E4114" s="4">
        <f>Data!E4114-Data!E4113</f>
        <v>10.449999999999989</v>
      </c>
    </row>
    <row r="4115" spans="1:5" x14ac:dyDescent="0.25">
      <c r="A4115" s="1">
        <v>40778</v>
      </c>
      <c r="B4115" s="4">
        <f>Data!B4115-Data!B4114</f>
        <v>-10.25</v>
      </c>
      <c r="C4115" s="4">
        <f>Data!C4115-Data!C4114</f>
        <v>4.1000000000000227</v>
      </c>
      <c r="D4115" s="4">
        <f>Data!D4115-Data!D4114</f>
        <v>-0.54000000000000625</v>
      </c>
      <c r="E4115" s="4">
        <f>Data!E4115-Data!E4114</f>
        <v>6.1000000000000227</v>
      </c>
    </row>
    <row r="4116" spans="1:5" x14ac:dyDescent="0.25">
      <c r="A4116" s="1">
        <v>40779</v>
      </c>
      <c r="B4116" s="4">
        <f>Data!B4116-Data!B4115</f>
        <v>3.3500000000001364</v>
      </c>
      <c r="C4116" s="4">
        <f>Data!C4116-Data!C4115</f>
        <v>2.25</v>
      </c>
      <c r="D4116" s="4">
        <f>Data!D4116-Data!D4115</f>
        <v>-4.7099999999999937</v>
      </c>
      <c r="E4116" s="4">
        <f>Data!E4116-Data!E4115</f>
        <v>-20.350000000000023</v>
      </c>
    </row>
    <row r="4117" spans="1:5" x14ac:dyDescent="0.25">
      <c r="A4117" s="1">
        <v>40780</v>
      </c>
      <c r="B4117" s="4">
        <f>Data!B4117-Data!B4116</f>
        <v>11</v>
      </c>
      <c r="C4117" s="4">
        <f>Data!C4117-Data!C4116</f>
        <v>0.64999999999997726</v>
      </c>
      <c r="D4117" s="4">
        <f>Data!D4117-Data!D4116</f>
        <v>0.93000000000000682</v>
      </c>
      <c r="E4117" s="4">
        <f>Data!E4117-Data!E4116</f>
        <v>-12</v>
      </c>
    </row>
    <row r="4118" spans="1:5" x14ac:dyDescent="0.25">
      <c r="A4118" s="1">
        <v>40781</v>
      </c>
      <c r="B4118" s="4">
        <f>Data!B4118-Data!B4117</f>
        <v>-8.4500000000000455</v>
      </c>
      <c r="C4118" s="4">
        <f>Data!C4118-Data!C4117</f>
        <v>-1.1999999999999886</v>
      </c>
      <c r="D4118" s="4">
        <f>Data!D4118-Data!D4117</f>
        <v>-3.230000000000004</v>
      </c>
      <c r="E4118" s="4">
        <f>Data!E4118-Data!E4117</f>
        <v>-21.149999999999977</v>
      </c>
    </row>
    <row r="4119" spans="1:5" x14ac:dyDescent="0.25">
      <c r="A4119" s="1">
        <v>40784</v>
      </c>
      <c r="B4119" s="4">
        <f>Data!B4119-Data!B4118</f>
        <v>17.349999999999909</v>
      </c>
      <c r="C4119" s="4">
        <f>Data!C4119-Data!C4118</f>
        <v>1.0500000000000114</v>
      </c>
      <c r="D4119" s="4">
        <f>Data!D4119-Data!D4118</f>
        <v>3.3299999999999983</v>
      </c>
      <c r="E4119" s="4">
        <f>Data!E4119-Data!E4118</f>
        <v>24.899999999999977</v>
      </c>
    </row>
    <row r="4120" spans="1:5" x14ac:dyDescent="0.25">
      <c r="A4120" s="1">
        <v>40785</v>
      </c>
      <c r="B4120" s="4">
        <f>Data!B4120-Data!B4119</f>
        <v>27.75</v>
      </c>
      <c r="C4120" s="4">
        <f>Data!C4120-Data!C4119</f>
        <v>0.89999999999997726</v>
      </c>
      <c r="D4120" s="4">
        <f>Data!D4120-Data!D4119</f>
        <v>-0.34999999999999432</v>
      </c>
      <c r="E4120" s="4">
        <f>Data!E4120-Data!E4119</f>
        <v>21.400000000000034</v>
      </c>
    </row>
    <row r="4121" spans="1:5" x14ac:dyDescent="0.25">
      <c r="A4121" s="1">
        <v>40788</v>
      </c>
      <c r="B4121" s="4">
        <f>Data!B4121-Data!B4120</f>
        <v>15.450000000000045</v>
      </c>
      <c r="C4121" s="4">
        <f>Data!C4121-Data!C4120</f>
        <v>-0.59999999999996589</v>
      </c>
      <c r="D4121" s="4">
        <f>Data!D4121-Data!D4120</f>
        <v>-2.1400000000000006</v>
      </c>
      <c r="E4121" s="4">
        <f>Data!E4121-Data!E4120</f>
        <v>19.949999999999989</v>
      </c>
    </row>
    <row r="4122" spans="1:5" x14ac:dyDescent="0.25">
      <c r="A4122" s="1">
        <v>40791</v>
      </c>
      <c r="B4122" s="4">
        <f>Data!B4122-Data!B4121</f>
        <v>-34.149999999999864</v>
      </c>
      <c r="C4122" s="4">
        <f>Data!C4122-Data!C4121</f>
        <v>-0.85000000000002274</v>
      </c>
      <c r="D4122" s="4">
        <f>Data!D4122-Data!D4121</f>
        <v>-1.230000000000004</v>
      </c>
      <c r="E4122" s="4">
        <f>Data!E4122-Data!E4121</f>
        <v>6.1499999999999773</v>
      </c>
    </row>
    <row r="4123" spans="1:5" x14ac:dyDescent="0.25">
      <c r="A4123" s="1">
        <v>40792</v>
      </c>
      <c r="B4123" s="4">
        <f>Data!B4123-Data!B4122</f>
        <v>-2.4000000000000909</v>
      </c>
      <c r="C4123" s="4">
        <f>Data!C4123-Data!C4122</f>
        <v>0.44999999999998863</v>
      </c>
      <c r="D4123" s="4">
        <f>Data!D4123-Data!D4122</f>
        <v>-0.35000000000000853</v>
      </c>
      <c r="E4123" s="4">
        <f>Data!E4123-Data!E4122</f>
        <v>-0.59999999999996589</v>
      </c>
    </row>
    <row r="4124" spans="1:5" x14ac:dyDescent="0.25">
      <c r="A4124" s="1">
        <v>40793</v>
      </c>
      <c r="B4124" s="4">
        <f>Data!B4124-Data!B4123</f>
        <v>0.84999999999990905</v>
      </c>
      <c r="C4124" s="4">
        <f>Data!C4124-Data!C4123</f>
        <v>0.45000000000004547</v>
      </c>
      <c r="D4124" s="4">
        <f>Data!D4124-Data!D4123</f>
        <v>3.2800000000000011</v>
      </c>
      <c r="E4124" s="4">
        <f>Data!E4124-Data!E4123</f>
        <v>3.8999999999999773</v>
      </c>
    </row>
    <row r="4125" spans="1:5" x14ac:dyDescent="0.25">
      <c r="A4125" s="1">
        <v>40794</v>
      </c>
      <c r="B4125" s="4">
        <f>Data!B4125-Data!B4124</f>
        <v>5.6500000000000909</v>
      </c>
      <c r="C4125" s="4">
        <f>Data!C4125-Data!C4124</f>
        <v>4.6999999999999886</v>
      </c>
      <c r="D4125" s="4">
        <f>Data!D4125-Data!D4124</f>
        <v>-1.3499999999999943</v>
      </c>
      <c r="E4125" s="4">
        <f>Data!E4125-Data!E4124</f>
        <v>-5.25</v>
      </c>
    </row>
    <row r="4126" spans="1:5" x14ac:dyDescent="0.25">
      <c r="A4126" s="1">
        <v>40795</v>
      </c>
      <c r="B4126" s="4">
        <f>Data!B4126-Data!B4125</f>
        <v>-15.099999999999909</v>
      </c>
      <c r="C4126" s="4">
        <f>Data!C4126-Data!C4125</f>
        <v>8.1999999999999886</v>
      </c>
      <c r="D4126" s="4">
        <f>Data!D4126-Data!D4125</f>
        <v>-2.2399999999999949</v>
      </c>
      <c r="E4126" s="4">
        <f>Data!E4126-Data!E4125</f>
        <v>-15.75</v>
      </c>
    </row>
    <row r="4127" spans="1:5" x14ac:dyDescent="0.25">
      <c r="A4127" s="1">
        <v>40798</v>
      </c>
      <c r="B4127" s="4">
        <f>Data!B4127-Data!B4126</f>
        <v>-10.200000000000045</v>
      </c>
      <c r="C4127" s="4">
        <f>Data!C4127-Data!C4126</f>
        <v>12.649999999999977</v>
      </c>
      <c r="D4127" s="4">
        <f>Data!D4127-Data!D4126</f>
        <v>-0.89000000000000057</v>
      </c>
      <c r="E4127" s="4">
        <f>Data!E4127-Data!E4126</f>
        <v>-22.099999999999966</v>
      </c>
    </row>
    <row r="4128" spans="1:5" x14ac:dyDescent="0.25">
      <c r="A4128" s="1">
        <v>40799</v>
      </c>
      <c r="B4128" s="4">
        <f>Data!B4128-Data!B4127</f>
        <v>0.5</v>
      </c>
      <c r="C4128" s="4">
        <f>Data!C4128-Data!C4127</f>
        <v>-4.6999999999999886</v>
      </c>
      <c r="D4128" s="4">
        <f>Data!D4128-Data!D4127</f>
        <v>-0.95000000000000284</v>
      </c>
      <c r="E4128" s="4">
        <f>Data!E4128-Data!E4127</f>
        <v>3.6999999999999886</v>
      </c>
    </row>
    <row r="4129" spans="1:5" x14ac:dyDescent="0.25">
      <c r="A4129" s="1">
        <v>40800</v>
      </c>
      <c r="B4129" s="4">
        <f>Data!B4129-Data!B4128</f>
        <v>14.25</v>
      </c>
      <c r="C4129" s="4">
        <f>Data!C4129-Data!C4128</f>
        <v>11.400000000000034</v>
      </c>
      <c r="D4129" s="4">
        <f>Data!D4129-Data!D4128</f>
        <v>-1.8200000000000074</v>
      </c>
      <c r="E4129" s="4">
        <f>Data!E4129-Data!E4128</f>
        <v>10.949999999999989</v>
      </c>
    </row>
    <row r="4130" spans="1:5" x14ac:dyDescent="0.25">
      <c r="A4130" s="1">
        <v>40801</v>
      </c>
      <c r="B4130" s="4">
        <f>Data!B4130-Data!B4129</f>
        <v>7.9500000000000455</v>
      </c>
      <c r="C4130" s="4">
        <f>Data!C4130-Data!C4129</f>
        <v>-3.3000000000000114</v>
      </c>
      <c r="D4130" s="4">
        <f>Data!D4130-Data!D4129</f>
        <v>-0.47999999999998977</v>
      </c>
      <c r="E4130" s="4">
        <f>Data!E4130-Data!E4129</f>
        <v>-3.6999999999999886</v>
      </c>
    </row>
    <row r="4131" spans="1:5" x14ac:dyDescent="0.25">
      <c r="A4131" s="1">
        <v>40802</v>
      </c>
      <c r="B4131" s="4">
        <f>Data!B4131-Data!B4130</f>
        <v>45.649999999999864</v>
      </c>
      <c r="C4131" s="4">
        <f>Data!C4131-Data!C4130</f>
        <v>-9.25</v>
      </c>
      <c r="D4131" s="4">
        <f>Data!D4131-Data!D4130</f>
        <v>2.4899999999999949</v>
      </c>
      <c r="E4131" s="4">
        <f>Data!E4131-Data!E4130</f>
        <v>-6.0500000000000114</v>
      </c>
    </row>
    <row r="4132" spans="1:5" x14ac:dyDescent="0.25">
      <c r="A4132" s="1">
        <v>40805</v>
      </c>
      <c r="B4132" s="4">
        <f>Data!B4132-Data!B4131</f>
        <v>-10.149999999999864</v>
      </c>
      <c r="C4132" s="4">
        <f>Data!C4132-Data!C4131</f>
        <v>-1.6500000000000341</v>
      </c>
      <c r="D4132" s="4">
        <f>Data!D4132-Data!D4131</f>
        <v>0.14000000000000057</v>
      </c>
      <c r="E4132" s="4">
        <f>Data!E4132-Data!E4131</f>
        <v>-5.8500000000000227</v>
      </c>
    </row>
    <row r="4133" spans="1:5" x14ac:dyDescent="0.25">
      <c r="A4133" s="1">
        <v>40806</v>
      </c>
      <c r="B4133" s="4">
        <f>Data!B4133-Data!B4132</f>
        <v>25.799999999999955</v>
      </c>
      <c r="C4133" s="4">
        <f>Data!C4133-Data!C4132</f>
        <v>5.1500000000000341</v>
      </c>
      <c r="D4133" s="4">
        <f>Data!D4133-Data!D4132</f>
        <v>1.0900000000000034</v>
      </c>
      <c r="E4133" s="4">
        <f>Data!E4133-Data!E4132</f>
        <v>7</v>
      </c>
    </row>
    <row r="4134" spans="1:5" x14ac:dyDescent="0.25">
      <c r="A4134" s="1">
        <v>40807</v>
      </c>
      <c r="B4134" s="4">
        <f>Data!B4134-Data!B4133</f>
        <v>-10.150000000000091</v>
      </c>
      <c r="C4134" s="4">
        <f>Data!C4134-Data!C4133</f>
        <v>-4.25</v>
      </c>
      <c r="D4134" s="4">
        <f>Data!D4134-Data!D4133</f>
        <v>0.20999999999999375</v>
      </c>
      <c r="E4134" s="4">
        <f>Data!E4134-Data!E4133</f>
        <v>-2.5999999999999659</v>
      </c>
    </row>
    <row r="4135" spans="1:5" x14ac:dyDescent="0.25">
      <c r="A4135" s="1">
        <v>40808</v>
      </c>
      <c r="B4135" s="4">
        <f>Data!B4135-Data!B4134</f>
        <v>-28.799999999999955</v>
      </c>
      <c r="C4135" s="4">
        <f>Data!C4135-Data!C4134</f>
        <v>-7.5</v>
      </c>
      <c r="D4135" s="4">
        <f>Data!D4135-Data!D4134</f>
        <v>-2.2099999999999937</v>
      </c>
      <c r="E4135" s="4">
        <f>Data!E4135-Data!E4134</f>
        <v>-16.199999999999989</v>
      </c>
    </row>
    <row r="4136" spans="1:5" x14ac:dyDescent="0.25">
      <c r="A4136" s="1">
        <v>40809</v>
      </c>
      <c r="B4136" s="4">
        <f>Data!B4136-Data!B4135</f>
        <v>-13.450000000000045</v>
      </c>
      <c r="C4136" s="4">
        <f>Data!C4136-Data!C4135</f>
        <v>-0.80000000000001137</v>
      </c>
      <c r="D4136" s="4">
        <f>Data!D4136-Data!D4135</f>
        <v>1.289999999999992</v>
      </c>
      <c r="E4136" s="4">
        <f>Data!E4136-Data!E4135</f>
        <v>-9.8000000000000114</v>
      </c>
    </row>
    <row r="4137" spans="1:5" x14ac:dyDescent="0.25">
      <c r="A4137" s="1">
        <v>40812</v>
      </c>
      <c r="B4137" s="4">
        <f>Data!B4137-Data!B4136</f>
        <v>-2.3999999999998636</v>
      </c>
      <c r="C4137" s="4">
        <f>Data!C4137-Data!C4136</f>
        <v>-2.5500000000000114</v>
      </c>
      <c r="D4137" s="4">
        <f>Data!D4137-Data!D4136</f>
        <v>-1.7199999999999989</v>
      </c>
      <c r="E4137" s="4">
        <f>Data!E4137-Data!E4136</f>
        <v>2.8999999999999773</v>
      </c>
    </row>
    <row r="4138" spans="1:5" x14ac:dyDescent="0.25">
      <c r="A4138" s="1">
        <v>40813</v>
      </c>
      <c r="B4138" s="4">
        <f>Data!B4138-Data!B4137</f>
        <v>15.899999999999864</v>
      </c>
      <c r="C4138" s="4">
        <f>Data!C4138-Data!C4137</f>
        <v>10.350000000000023</v>
      </c>
      <c r="D4138" s="4">
        <f>Data!D4138-Data!D4137</f>
        <v>3.6700000000000017</v>
      </c>
      <c r="E4138" s="4">
        <f>Data!E4138-Data!E4137</f>
        <v>3.9499999999999886</v>
      </c>
    </row>
    <row r="4139" spans="1:5" x14ac:dyDescent="0.25">
      <c r="A4139" s="1">
        <v>40814</v>
      </c>
      <c r="B4139" s="4">
        <f>Data!B4139-Data!B4138</f>
        <v>-10.349999999999909</v>
      </c>
      <c r="C4139" s="4">
        <f>Data!C4139-Data!C4138</f>
        <v>-4.4000000000000341</v>
      </c>
      <c r="D4139" s="4">
        <f>Data!D4139-Data!D4138</f>
        <v>-0.39000000000000057</v>
      </c>
      <c r="E4139" s="4">
        <f>Data!E4139-Data!E4138</f>
        <v>-11.699999999999989</v>
      </c>
    </row>
    <row r="4140" spans="1:5" x14ac:dyDescent="0.25">
      <c r="A4140" s="1">
        <v>40815</v>
      </c>
      <c r="B4140" s="4">
        <f>Data!B4140-Data!B4139</f>
        <v>1.2999999999999545</v>
      </c>
      <c r="C4140" s="4">
        <f>Data!C4140-Data!C4139</f>
        <v>9.25</v>
      </c>
      <c r="D4140" s="4">
        <f>Data!D4140-Data!D4139</f>
        <v>1.6400000000000006</v>
      </c>
      <c r="E4140" s="4">
        <f>Data!E4140-Data!E4139</f>
        <v>5.0500000000000114</v>
      </c>
    </row>
    <row r="4141" spans="1:5" x14ac:dyDescent="0.25">
      <c r="A4141" s="1">
        <v>40816</v>
      </c>
      <c r="B4141" s="4">
        <f>Data!B4141-Data!B4140</f>
        <v>-9.2000000000000455</v>
      </c>
      <c r="C4141" s="4">
        <f>Data!C4141-Data!C4140</f>
        <v>-3.3999999999999773</v>
      </c>
      <c r="D4141" s="4">
        <f>Data!D4141-Data!D4140</f>
        <v>-2.5100000000000051</v>
      </c>
      <c r="E4141" s="4">
        <f>Data!E4141-Data!E4140</f>
        <v>-17.25</v>
      </c>
    </row>
    <row r="4142" spans="1:5" x14ac:dyDescent="0.25">
      <c r="A4142" s="1">
        <v>40819</v>
      </c>
      <c r="B4142" s="4">
        <f>Data!B4142-Data!B4141</f>
        <v>-21.799999999999955</v>
      </c>
      <c r="C4142" s="4">
        <f>Data!C4142-Data!C4141</f>
        <v>-5.8000000000000114</v>
      </c>
      <c r="D4142" s="4">
        <f>Data!D4142-Data!D4141</f>
        <v>-2.5599999999999881</v>
      </c>
      <c r="E4142" s="4">
        <f>Data!E4142-Data!E4141</f>
        <v>-20.550000000000011</v>
      </c>
    </row>
    <row r="4143" spans="1:5" x14ac:dyDescent="0.25">
      <c r="A4143" s="1">
        <v>40820</v>
      </c>
      <c r="B4143" s="4">
        <f>Data!B4143-Data!B4142</f>
        <v>-8.4000000000000909</v>
      </c>
      <c r="C4143" s="4">
        <f>Data!C4143-Data!C4142</f>
        <v>-7.3999999999999773</v>
      </c>
      <c r="D4143" s="4">
        <f>Data!D4143-Data!D4142</f>
        <v>-0.19000000000001194</v>
      </c>
      <c r="E4143" s="4">
        <f>Data!E4143-Data!E4142</f>
        <v>2.5500000000000114</v>
      </c>
    </row>
    <row r="4144" spans="1:5" x14ac:dyDescent="0.25">
      <c r="A4144" s="1">
        <v>40821</v>
      </c>
      <c r="B4144" s="4">
        <f>Data!B4144-Data!B4143</f>
        <v>34.100000000000136</v>
      </c>
      <c r="C4144" s="4">
        <f>Data!C4144-Data!C4143</f>
        <v>-5</v>
      </c>
      <c r="D4144" s="4">
        <f>Data!D4144-Data!D4143</f>
        <v>1.3000000000000114</v>
      </c>
      <c r="E4144" s="4">
        <f>Data!E4144-Data!E4143</f>
        <v>3.3999999999999773</v>
      </c>
    </row>
    <row r="4145" spans="1:5" x14ac:dyDescent="0.25">
      <c r="A4145" s="1">
        <v>40823</v>
      </c>
      <c r="B4145" s="4">
        <f>Data!B4145-Data!B4144</f>
        <v>16.049999999999955</v>
      </c>
      <c r="C4145" s="4">
        <f>Data!C4145-Data!C4144</f>
        <v>7.1499999999999773</v>
      </c>
      <c r="D4145" s="4">
        <f>Data!D4145-Data!D4144</f>
        <v>0.14999999999999147</v>
      </c>
      <c r="E4145" s="4">
        <f>Data!E4145-Data!E4144</f>
        <v>18.950000000000045</v>
      </c>
    </row>
    <row r="4146" spans="1:5" x14ac:dyDescent="0.25">
      <c r="A4146" s="1">
        <v>40826</v>
      </c>
      <c r="B4146" s="4">
        <f>Data!B4146-Data!B4145</f>
        <v>9.8499999999999091</v>
      </c>
      <c r="C4146" s="4">
        <f>Data!C4146-Data!C4145</f>
        <v>3.1999999999999886</v>
      </c>
      <c r="D4146" s="4">
        <f>Data!D4146-Data!D4145</f>
        <v>5.1599999999999966</v>
      </c>
      <c r="E4146" s="4">
        <f>Data!E4146-Data!E4145</f>
        <v>13.649999999999977</v>
      </c>
    </row>
    <row r="4147" spans="1:5" x14ac:dyDescent="0.25">
      <c r="A4147" s="1">
        <v>40827</v>
      </c>
      <c r="B4147" s="4">
        <f>Data!B4147-Data!B4146</f>
        <v>1.4000000000000909</v>
      </c>
      <c r="C4147" s="4">
        <f>Data!C4147-Data!C4146</f>
        <v>-5.8499999999999659</v>
      </c>
      <c r="D4147" s="4">
        <f>Data!D4147-Data!D4146</f>
        <v>-0.81999999999999318</v>
      </c>
      <c r="E4147" s="4">
        <f>Data!E4147-Data!E4146</f>
        <v>-0.10000000000002274</v>
      </c>
    </row>
    <row r="4148" spans="1:5" x14ac:dyDescent="0.25">
      <c r="A4148" s="1">
        <v>40828</v>
      </c>
      <c r="B4148" s="4">
        <f>Data!B4148-Data!B4147</f>
        <v>18.700000000000045</v>
      </c>
      <c r="C4148" s="4">
        <f>Data!C4148-Data!C4147</f>
        <v>3.0999999999999659</v>
      </c>
      <c r="D4148" s="4">
        <f>Data!D4148-Data!D4147</f>
        <v>-1.5400000000000063</v>
      </c>
      <c r="E4148" s="4">
        <f>Data!E4148-Data!E4147</f>
        <v>10.800000000000011</v>
      </c>
    </row>
    <row r="4149" spans="1:5" x14ac:dyDescent="0.25">
      <c r="A4149" s="1">
        <v>40829</v>
      </c>
      <c r="B4149" s="4">
        <f>Data!B4149-Data!B4148</f>
        <v>-27.950000000000045</v>
      </c>
      <c r="C4149" s="4">
        <f>Data!C4149-Data!C4148</f>
        <v>-2.8999999999999773</v>
      </c>
      <c r="D4149" s="4">
        <f>Data!D4149-Data!D4148</f>
        <v>-2.4099999999999966</v>
      </c>
      <c r="E4149" s="4">
        <f>Data!E4149-Data!E4148</f>
        <v>7.25</v>
      </c>
    </row>
    <row r="4150" spans="1:5" x14ac:dyDescent="0.25">
      <c r="A4150" s="1">
        <v>40830</v>
      </c>
      <c r="B4150" s="4">
        <f>Data!B4150-Data!B4149</f>
        <v>20.849999999999909</v>
      </c>
      <c r="C4150" s="4">
        <f>Data!C4150-Data!C4149</f>
        <v>5.3500000000000227</v>
      </c>
      <c r="D4150" s="4">
        <f>Data!D4150-Data!D4149</f>
        <v>1.2000000000000028</v>
      </c>
      <c r="E4150" s="4">
        <f>Data!E4150-Data!E4149</f>
        <v>-12.800000000000011</v>
      </c>
    </row>
    <row r="4151" spans="1:5" x14ac:dyDescent="0.25">
      <c r="A4151" s="1">
        <v>40833</v>
      </c>
      <c r="B4151" s="4">
        <f>Data!B4151-Data!B4150</f>
        <v>-14.399999999999864</v>
      </c>
      <c r="C4151" s="4">
        <f>Data!C4151-Data!C4150</f>
        <v>1</v>
      </c>
      <c r="D4151" s="4">
        <f>Data!D4151-Data!D4150</f>
        <v>-0.14000000000000057</v>
      </c>
      <c r="E4151" s="4">
        <f>Data!E4151-Data!E4150</f>
        <v>0.85000000000002274</v>
      </c>
    </row>
    <row r="4152" spans="1:5" x14ac:dyDescent="0.25">
      <c r="A4152" s="1">
        <v>40834</v>
      </c>
      <c r="B4152" s="4">
        <f>Data!B4152-Data!B4151</f>
        <v>-13.700000000000045</v>
      </c>
      <c r="C4152" s="4">
        <f>Data!C4152-Data!C4151</f>
        <v>-2.5500000000000114</v>
      </c>
      <c r="D4152" s="4">
        <f>Data!D4152-Data!D4151</f>
        <v>0.14000000000000057</v>
      </c>
      <c r="E4152" s="4">
        <f>Data!E4152-Data!E4151</f>
        <v>-11.149999999999977</v>
      </c>
    </row>
    <row r="4153" spans="1:5" x14ac:dyDescent="0.25">
      <c r="A4153" s="1">
        <v>40835</v>
      </c>
      <c r="B4153" s="4">
        <f>Data!B4153-Data!B4152</f>
        <v>21.049999999999955</v>
      </c>
      <c r="C4153" s="4">
        <f>Data!C4153-Data!C4152</f>
        <v>1</v>
      </c>
      <c r="D4153" s="4">
        <f>Data!D4153-Data!D4152</f>
        <v>0.18999999999999773</v>
      </c>
      <c r="E4153" s="4">
        <f>Data!E4153-Data!E4152</f>
        <v>5.9499999999999886</v>
      </c>
    </row>
    <row r="4154" spans="1:5" x14ac:dyDescent="0.25">
      <c r="A4154" s="1">
        <v>40836</v>
      </c>
      <c r="B4154" s="4">
        <f>Data!B4154-Data!B4153</f>
        <v>5.9000000000000909</v>
      </c>
      <c r="C4154" s="4">
        <f>Data!C4154-Data!C4153</f>
        <v>-0.19999999999998863</v>
      </c>
      <c r="D4154" s="4">
        <f>Data!D4154-Data!D4153</f>
        <v>-2.5</v>
      </c>
      <c r="E4154" s="4">
        <f>Data!E4154-Data!E4153</f>
        <v>6.3999999999999773</v>
      </c>
    </row>
    <row r="4155" spans="1:5" x14ac:dyDescent="0.25">
      <c r="A4155" s="1">
        <v>40837</v>
      </c>
      <c r="B4155" s="4">
        <f>Data!B4155-Data!B4154</f>
        <v>7.1499999999998636</v>
      </c>
      <c r="C4155" s="4">
        <f>Data!C4155-Data!C4154</f>
        <v>-5.25</v>
      </c>
      <c r="D4155" s="4">
        <f>Data!D4155-Data!D4154</f>
        <v>-0.28999999999999204</v>
      </c>
      <c r="E4155" s="4">
        <f>Data!E4155-Data!E4154</f>
        <v>-8.3000000000000114</v>
      </c>
    </row>
    <row r="4156" spans="1:5" x14ac:dyDescent="0.25">
      <c r="A4156" s="1">
        <v>40840</v>
      </c>
      <c r="B4156" s="4">
        <f>Data!B4156-Data!B4155</f>
        <v>14.900000000000091</v>
      </c>
      <c r="C4156" s="4">
        <f>Data!C4156-Data!C4155</f>
        <v>10.25</v>
      </c>
      <c r="D4156" s="4">
        <f>Data!D4156-Data!D4155</f>
        <v>1.25</v>
      </c>
      <c r="E4156" s="4">
        <f>Data!E4156-Data!E4155</f>
        <v>4.25</v>
      </c>
    </row>
    <row r="4157" spans="1:5" x14ac:dyDescent="0.25">
      <c r="A4157" s="1">
        <v>40841</v>
      </c>
      <c r="B4157" s="4">
        <f>Data!B4157-Data!B4156</f>
        <v>35.099999999999909</v>
      </c>
      <c r="C4157" s="4">
        <f>Data!C4157-Data!C4156</f>
        <v>4.0499999999999545</v>
      </c>
      <c r="D4157" s="4">
        <f>Data!D4157-Data!D4156</f>
        <v>1.4499999999999886</v>
      </c>
      <c r="E4157" s="4">
        <f>Data!E4157-Data!E4156</f>
        <v>15.600000000000023</v>
      </c>
    </row>
    <row r="4158" spans="1:5" x14ac:dyDescent="0.25">
      <c r="A4158" s="1">
        <v>40842</v>
      </c>
      <c r="B4158" s="4">
        <f>Data!B4158-Data!B4157</f>
        <v>13.900000000000091</v>
      </c>
      <c r="C4158" s="4">
        <f>Data!C4158-Data!C4157</f>
        <v>2.4500000000000455</v>
      </c>
      <c r="D4158" s="4">
        <f>Data!D4158-Data!D4157</f>
        <v>0.9100000000000108</v>
      </c>
      <c r="E4158" s="4">
        <f>Data!E4158-Data!E4157</f>
        <v>-0.5</v>
      </c>
    </row>
    <row r="4159" spans="1:5" x14ac:dyDescent="0.25">
      <c r="A4159" s="1">
        <v>40844</v>
      </c>
      <c r="B4159" s="4">
        <f>Data!B4159-Data!B4158</f>
        <v>78.299999999999955</v>
      </c>
      <c r="C4159" s="4">
        <f>Data!C4159-Data!C4158</f>
        <v>6.5999999999999659</v>
      </c>
      <c r="D4159" s="4">
        <f>Data!D4159-Data!D4158</f>
        <v>0.62999999999999545</v>
      </c>
      <c r="E4159" s="4">
        <f>Data!E4159-Data!E4158</f>
        <v>29.100000000000023</v>
      </c>
    </row>
    <row r="4160" spans="1:5" x14ac:dyDescent="0.25">
      <c r="A4160" s="1">
        <v>40847</v>
      </c>
      <c r="B4160" s="4">
        <f>Data!B4160-Data!B4159</f>
        <v>-0.39999999999986358</v>
      </c>
      <c r="C4160" s="4">
        <f>Data!C4160-Data!C4159</f>
        <v>25.800000000000011</v>
      </c>
      <c r="D4160" s="4">
        <f>Data!D4160-Data!D4159</f>
        <v>-1.4899999999999949</v>
      </c>
      <c r="E4160" s="4">
        <f>Data!E4160-Data!E4159</f>
        <v>2.3499999999999659</v>
      </c>
    </row>
    <row r="4161" spans="1:5" x14ac:dyDescent="0.25">
      <c r="A4161" s="1">
        <v>40848</v>
      </c>
      <c r="B4161" s="4">
        <f>Data!B4161-Data!B4160</f>
        <v>-61.5</v>
      </c>
      <c r="C4161" s="4">
        <f>Data!C4161-Data!C4160</f>
        <v>13.199999999999989</v>
      </c>
      <c r="D4161" s="4">
        <f>Data!D4161-Data!D4160</f>
        <v>0.85999999999999943</v>
      </c>
      <c r="E4161" s="4">
        <f>Data!E4161-Data!E4160</f>
        <v>-11.300000000000011</v>
      </c>
    </row>
    <row r="4162" spans="1:5" x14ac:dyDescent="0.25">
      <c r="A4162" s="1">
        <v>40849</v>
      </c>
      <c r="B4162" s="4">
        <f>Data!B4162-Data!B4161</f>
        <v>29.549999999999955</v>
      </c>
      <c r="C4162" s="4">
        <f>Data!C4162-Data!C4161</f>
        <v>1.75</v>
      </c>
      <c r="D4162" s="4">
        <f>Data!D4162-Data!D4161</f>
        <v>0.96999999999999886</v>
      </c>
      <c r="E4162" s="4">
        <f>Data!E4162-Data!E4161</f>
        <v>-3.8999999999999773</v>
      </c>
    </row>
    <row r="4163" spans="1:5" x14ac:dyDescent="0.25">
      <c r="A4163" s="1">
        <v>40850</v>
      </c>
      <c r="B4163" s="4">
        <f>Data!B4163-Data!B4162</f>
        <v>-0.75</v>
      </c>
      <c r="C4163" s="4">
        <f>Data!C4163-Data!C4162</f>
        <v>-8.0999999999999659</v>
      </c>
      <c r="D4163" s="4">
        <f>Data!D4163-Data!D4162</f>
        <v>3.1799999999999926</v>
      </c>
      <c r="E4163" s="4">
        <f>Data!E4163-Data!E4162</f>
        <v>-5.75</v>
      </c>
    </row>
    <row r="4164" spans="1:5" x14ac:dyDescent="0.25">
      <c r="A4164" s="1">
        <v>40851</v>
      </c>
      <c r="B4164" s="4">
        <f>Data!B4164-Data!B4163</f>
        <v>-16.400000000000091</v>
      </c>
      <c r="C4164" s="4">
        <f>Data!C4164-Data!C4163</f>
        <v>-3.25</v>
      </c>
      <c r="D4164" s="4">
        <f>Data!D4164-Data!D4163</f>
        <v>-1.9699999999999989</v>
      </c>
      <c r="E4164" s="4">
        <f>Data!E4164-Data!E4163</f>
        <v>5.8999999999999773</v>
      </c>
    </row>
    <row r="4165" spans="1:5" x14ac:dyDescent="0.25">
      <c r="A4165" s="1">
        <v>40855</v>
      </c>
      <c r="B4165" s="4">
        <f>Data!B4165-Data!B4164</f>
        <v>-4.2000000000000455</v>
      </c>
      <c r="C4165" s="4">
        <f>Data!C4165-Data!C4164</f>
        <v>1.5999999999999659</v>
      </c>
      <c r="D4165" s="4">
        <f>Data!D4165-Data!D4164</f>
        <v>-0.28999999999999204</v>
      </c>
      <c r="E4165" s="4">
        <f>Data!E4165-Data!E4164</f>
        <v>0</v>
      </c>
    </row>
    <row r="4166" spans="1:5" x14ac:dyDescent="0.25">
      <c r="A4166" s="1">
        <v>40856</v>
      </c>
      <c r="B4166" s="4">
        <f>Data!B4166-Data!B4165</f>
        <v>-15.199999999999818</v>
      </c>
      <c r="C4166" s="4">
        <f>Data!C4166-Data!C4165</f>
        <v>10.850000000000023</v>
      </c>
      <c r="D4166" s="4">
        <f>Data!D4166-Data!D4165</f>
        <v>-0.92000000000000171</v>
      </c>
      <c r="E4166" s="4">
        <f>Data!E4166-Data!E4165</f>
        <v>-19.099999999999966</v>
      </c>
    </row>
    <row r="4167" spans="1:5" x14ac:dyDescent="0.25">
      <c r="A4167" s="1">
        <v>40858</v>
      </c>
      <c r="B4167" s="4">
        <f>Data!B4167-Data!B4166</f>
        <v>13</v>
      </c>
      <c r="C4167" s="4">
        <f>Data!C4167-Data!C4166</f>
        <v>4.8499999999999659</v>
      </c>
      <c r="D4167" s="4">
        <f>Data!D4167-Data!D4166</f>
        <v>-0.39000000000000057</v>
      </c>
      <c r="E4167" s="4">
        <f>Data!E4167-Data!E4166</f>
        <v>-18.800000000000011</v>
      </c>
    </row>
    <row r="4168" spans="1:5" x14ac:dyDescent="0.25">
      <c r="A4168" s="1">
        <v>40861</v>
      </c>
      <c r="B4168" s="4">
        <f>Data!B4168-Data!B4167</f>
        <v>26.049999999999955</v>
      </c>
      <c r="C4168" s="4">
        <f>Data!C4168-Data!C4167</f>
        <v>2.4500000000000455</v>
      </c>
      <c r="D4168" s="4">
        <f>Data!D4168-Data!D4167</f>
        <v>-1.1099999999999994</v>
      </c>
      <c r="E4168" s="4">
        <f>Data!E4168-Data!E4167</f>
        <v>-17.350000000000023</v>
      </c>
    </row>
    <row r="4169" spans="1:5" x14ac:dyDescent="0.25">
      <c r="A4169" s="1">
        <v>40862</v>
      </c>
      <c r="B4169" s="4">
        <f>Data!B4169-Data!B4168</f>
        <v>-25.049999999999955</v>
      </c>
      <c r="C4169" s="4">
        <f>Data!C4169-Data!C4168</f>
        <v>-6.9000000000000341</v>
      </c>
      <c r="D4169" s="4">
        <f>Data!D4169-Data!D4168</f>
        <v>-1.4900000000000091</v>
      </c>
      <c r="E4169" s="4">
        <f>Data!E4169-Data!E4168</f>
        <v>-11.149999999999977</v>
      </c>
    </row>
    <row r="4170" spans="1:5" x14ac:dyDescent="0.25">
      <c r="A4170" s="1">
        <v>40863</v>
      </c>
      <c r="B4170" s="4">
        <f>Data!B4170-Data!B4169</f>
        <v>-3.3000000000001819</v>
      </c>
      <c r="C4170" s="4">
        <f>Data!C4170-Data!C4169</f>
        <v>0.35000000000002274</v>
      </c>
      <c r="D4170" s="4">
        <f>Data!D4170-Data!D4169</f>
        <v>-1.0099999999999909</v>
      </c>
      <c r="E4170" s="4">
        <f>Data!E4170-Data!E4169</f>
        <v>4.5</v>
      </c>
    </row>
    <row r="4171" spans="1:5" x14ac:dyDescent="0.25">
      <c r="A4171" s="1">
        <v>40864</v>
      </c>
      <c r="B4171" s="4">
        <f>Data!B4171-Data!B4170</f>
        <v>-63.449999999999818</v>
      </c>
      <c r="C4171" s="4">
        <f>Data!C4171-Data!C4170</f>
        <v>-2.4499999999999886</v>
      </c>
      <c r="D4171" s="4">
        <f>Data!D4171-Data!D4170</f>
        <v>-2.6600000000000108</v>
      </c>
      <c r="E4171" s="4">
        <f>Data!E4171-Data!E4170</f>
        <v>-6</v>
      </c>
    </row>
    <row r="4172" spans="1:5" x14ac:dyDescent="0.25">
      <c r="A4172" s="1">
        <v>40865</v>
      </c>
      <c r="B4172" s="4">
        <f>Data!B4172-Data!B4171</f>
        <v>4.6499999999998636</v>
      </c>
      <c r="C4172" s="4">
        <f>Data!C4172-Data!C4171</f>
        <v>1.25</v>
      </c>
      <c r="D4172" s="4">
        <f>Data!D4172-Data!D4171</f>
        <v>2.2200000000000131</v>
      </c>
      <c r="E4172" s="4">
        <f>Data!E4172-Data!E4171</f>
        <v>-7.5</v>
      </c>
    </row>
    <row r="4173" spans="1:5" x14ac:dyDescent="0.25">
      <c r="A4173" s="1">
        <v>40868</v>
      </c>
      <c r="B4173" s="4">
        <f>Data!B4173-Data!B4172</f>
        <v>-34.950000000000045</v>
      </c>
      <c r="C4173" s="4">
        <f>Data!C4173-Data!C4172</f>
        <v>-0.70000000000004547</v>
      </c>
      <c r="D4173" s="4">
        <f>Data!D4173-Data!D4172</f>
        <v>-1.4500000000000028</v>
      </c>
      <c r="E4173" s="4">
        <f>Data!E4173-Data!E4172</f>
        <v>-11.899999999999977</v>
      </c>
    </row>
    <row r="4174" spans="1:5" x14ac:dyDescent="0.25">
      <c r="A4174" s="1">
        <v>40869</v>
      </c>
      <c r="B4174" s="4">
        <f>Data!B4174-Data!B4173</f>
        <v>17.800000000000182</v>
      </c>
      <c r="C4174" s="4">
        <f>Data!C4174-Data!C4173</f>
        <v>-5.1999999999999886</v>
      </c>
      <c r="D4174" s="4">
        <f>Data!D4174-Data!D4173</f>
        <v>-2.1200000000000045</v>
      </c>
      <c r="E4174" s="4">
        <f>Data!E4174-Data!E4173</f>
        <v>10.549999999999955</v>
      </c>
    </row>
    <row r="4175" spans="1:5" x14ac:dyDescent="0.25">
      <c r="A4175" s="1">
        <v>40870</v>
      </c>
      <c r="B4175" s="4">
        <f>Data!B4175-Data!B4174</f>
        <v>-7.25</v>
      </c>
      <c r="C4175" s="4">
        <f>Data!C4175-Data!C4174</f>
        <v>-1.9499999999999886</v>
      </c>
      <c r="D4175" s="4">
        <f>Data!D4175-Data!D4174</f>
        <v>-2.3599999999999994</v>
      </c>
      <c r="E4175" s="4">
        <f>Data!E4175-Data!E4174</f>
        <v>-8.6499999999999773</v>
      </c>
    </row>
    <row r="4176" spans="1:5" x14ac:dyDescent="0.25">
      <c r="A4176" s="1">
        <v>40871</v>
      </c>
      <c r="B4176" s="4">
        <f>Data!B4176-Data!B4175</f>
        <v>41.149999999999864</v>
      </c>
      <c r="C4176" s="4">
        <f>Data!C4176-Data!C4175</f>
        <v>1.8500000000000227</v>
      </c>
      <c r="D4176" s="4">
        <f>Data!D4176-Data!D4175</f>
        <v>0.82000000000000739</v>
      </c>
      <c r="E4176" s="4">
        <f>Data!E4176-Data!E4175</f>
        <v>2.4499999999999886</v>
      </c>
    </row>
    <row r="4177" spans="1:5" x14ac:dyDescent="0.25">
      <c r="A4177" s="1">
        <v>40872</v>
      </c>
      <c r="B4177" s="4">
        <f>Data!B4177-Data!B4176</f>
        <v>-33.549999999999955</v>
      </c>
      <c r="C4177" s="4">
        <f>Data!C4177-Data!C4176</f>
        <v>-9.6500000000000341</v>
      </c>
      <c r="D4177" s="4">
        <f>Data!D4177-Data!D4176</f>
        <v>3.9999999999992042E-2</v>
      </c>
      <c r="E4177" s="4">
        <f>Data!E4177-Data!E4176</f>
        <v>-10.849999999999966</v>
      </c>
    </row>
    <row r="4178" spans="1:5" x14ac:dyDescent="0.25">
      <c r="A4178" s="1">
        <v>40875</v>
      </c>
      <c r="B4178" s="4">
        <f>Data!B4178-Data!B4177</f>
        <v>13.099999999999909</v>
      </c>
      <c r="C4178" s="4">
        <f>Data!C4178-Data!C4177</f>
        <v>7.3500000000000227</v>
      </c>
      <c r="D4178" s="4">
        <f>Data!D4178-Data!D4177</f>
        <v>1.7900000000000063</v>
      </c>
      <c r="E4178" s="4">
        <f>Data!E4178-Data!E4177</f>
        <v>12.799999999999955</v>
      </c>
    </row>
    <row r="4179" spans="1:5" x14ac:dyDescent="0.25">
      <c r="A4179" s="1">
        <v>40876</v>
      </c>
      <c r="B4179" s="4">
        <f>Data!B4179-Data!B4178</f>
        <v>38.950000000000045</v>
      </c>
      <c r="C4179" s="4">
        <f>Data!C4179-Data!C4178</f>
        <v>4.8000000000000114</v>
      </c>
      <c r="D4179" s="4">
        <f>Data!D4179-Data!D4178</f>
        <v>-2.0300000000000011</v>
      </c>
      <c r="E4179" s="4">
        <f>Data!E4179-Data!E4178</f>
        <v>0.15000000000003411</v>
      </c>
    </row>
    <row r="4180" spans="1:5" x14ac:dyDescent="0.25">
      <c r="A4180" s="1">
        <v>40877</v>
      </c>
      <c r="B4180" s="4">
        <f>Data!B4180-Data!B4179</f>
        <v>-15.349999999999909</v>
      </c>
      <c r="C4180" s="4">
        <f>Data!C4180-Data!C4179</f>
        <v>8.75</v>
      </c>
      <c r="D4180" s="4">
        <f>Data!D4180-Data!D4179</f>
        <v>-0.29000000000000625</v>
      </c>
      <c r="E4180" s="4">
        <f>Data!E4180-Data!E4179</f>
        <v>-2.1500000000000341</v>
      </c>
    </row>
    <row r="4181" spans="1:5" x14ac:dyDescent="0.25">
      <c r="A4181" s="1">
        <v>40878</v>
      </c>
      <c r="B4181" s="4">
        <f>Data!B4181-Data!B4180</f>
        <v>-29.299999999999955</v>
      </c>
      <c r="C4181" s="4">
        <f>Data!C4181-Data!C4180</f>
        <v>-5.1000000000000227</v>
      </c>
      <c r="D4181" s="4">
        <f>Data!D4181-Data!D4180</f>
        <v>1.210000000000008</v>
      </c>
      <c r="E4181" s="4">
        <f>Data!E4181-Data!E4180</f>
        <v>17.700000000000045</v>
      </c>
    </row>
    <row r="4182" spans="1:5" x14ac:dyDescent="0.25">
      <c r="A4182" s="1">
        <v>40879</v>
      </c>
      <c r="B4182" s="4">
        <f>Data!B4182-Data!B4181</f>
        <v>33.349999999999909</v>
      </c>
      <c r="C4182" s="4">
        <f>Data!C4182-Data!C4181</f>
        <v>3.9499999999999886</v>
      </c>
      <c r="D4182" s="4">
        <f>Data!D4182-Data!D4181</f>
        <v>4.4899999999999949</v>
      </c>
      <c r="E4182" s="4">
        <f>Data!E4182-Data!E4181</f>
        <v>16.25</v>
      </c>
    </row>
    <row r="4183" spans="1:5" x14ac:dyDescent="0.25">
      <c r="A4183" s="1">
        <v>40882</v>
      </c>
      <c r="B4183" s="4">
        <f>Data!B4183-Data!B4182</f>
        <v>0.95000000000004547</v>
      </c>
      <c r="C4183" s="4">
        <f>Data!C4183-Data!C4182</f>
        <v>-0.64999999999997726</v>
      </c>
      <c r="D4183" s="4">
        <f>Data!D4183-Data!D4182</f>
        <v>-0.34000000000000341</v>
      </c>
      <c r="E4183" s="4">
        <f>Data!E4183-Data!E4182</f>
        <v>-7.25</v>
      </c>
    </row>
    <row r="4184" spans="1:5" x14ac:dyDescent="0.25">
      <c r="A4184" s="1">
        <v>40884</v>
      </c>
      <c r="B4184" s="4">
        <f>Data!B4184-Data!B4183</f>
        <v>-35.700000000000045</v>
      </c>
      <c r="C4184" s="4">
        <f>Data!C4184-Data!C4183</f>
        <v>2.5999999999999659</v>
      </c>
      <c r="D4184" s="4">
        <f>Data!D4184-Data!D4183</f>
        <v>0.39000000000000057</v>
      </c>
      <c r="E4184" s="4">
        <f>Data!E4184-Data!E4183</f>
        <v>4.9499999999999886</v>
      </c>
    </row>
    <row r="4185" spans="1:5" x14ac:dyDescent="0.25">
      <c r="A4185" s="1">
        <v>40885</v>
      </c>
      <c r="B4185" s="4">
        <f>Data!B4185-Data!B4184</f>
        <v>14.849999999999909</v>
      </c>
      <c r="C4185" s="4">
        <f>Data!C4185-Data!C4184</f>
        <v>-4.8999999999999773</v>
      </c>
      <c r="D4185" s="4">
        <f>Data!D4185-Data!D4184</f>
        <v>0.57000000000000739</v>
      </c>
      <c r="E4185" s="4">
        <f>Data!E4185-Data!E4184</f>
        <v>-12.75</v>
      </c>
    </row>
    <row r="4186" spans="1:5" x14ac:dyDescent="0.25">
      <c r="A4186" s="1">
        <v>40886</v>
      </c>
      <c r="B4186" s="4">
        <f>Data!B4186-Data!B4185</f>
        <v>9.25</v>
      </c>
      <c r="C4186" s="4">
        <f>Data!C4186-Data!C4185</f>
        <v>-6.5</v>
      </c>
      <c r="D4186" s="4">
        <f>Data!D4186-Data!D4185</f>
        <v>-2.8400000000000034</v>
      </c>
      <c r="E4186" s="4">
        <f>Data!E4186-Data!E4185</f>
        <v>-5.5500000000000114</v>
      </c>
    </row>
    <row r="4187" spans="1:5" x14ac:dyDescent="0.25">
      <c r="A4187" s="1">
        <v>40889</v>
      </c>
      <c r="B4187" s="4">
        <f>Data!B4187-Data!B4186</f>
        <v>1.5</v>
      </c>
      <c r="C4187" s="4">
        <f>Data!C4187-Data!C4186</f>
        <v>-2.3500000000000227</v>
      </c>
      <c r="D4187" s="4">
        <f>Data!D4187-Data!D4186</f>
        <v>-5.9399999999999977</v>
      </c>
      <c r="E4187" s="4">
        <f>Data!E4187-Data!E4186</f>
        <v>-12.5</v>
      </c>
    </row>
    <row r="4188" spans="1:5" x14ac:dyDescent="0.25">
      <c r="A4188" s="1">
        <v>40890</v>
      </c>
      <c r="B4188" s="4">
        <f>Data!B4188-Data!B4187</f>
        <v>31.25</v>
      </c>
      <c r="C4188" s="4">
        <f>Data!C4188-Data!C4187</f>
        <v>3.3000000000000114</v>
      </c>
      <c r="D4188" s="4">
        <f>Data!D4188-Data!D4187</f>
        <v>1.3499999999999943</v>
      </c>
      <c r="E4188" s="4">
        <f>Data!E4188-Data!E4187</f>
        <v>6.1999999999999886</v>
      </c>
    </row>
    <row r="4189" spans="1:5" x14ac:dyDescent="0.25">
      <c r="A4189" s="1">
        <v>40891</v>
      </c>
      <c r="B4189" s="4">
        <f>Data!B4189-Data!B4188</f>
        <v>-19.199999999999818</v>
      </c>
      <c r="C4189" s="4">
        <f>Data!C4189-Data!C4188</f>
        <v>-2.8000000000000114</v>
      </c>
      <c r="D4189" s="4">
        <f>Data!D4189-Data!D4188</f>
        <v>-3.4699999999999989</v>
      </c>
      <c r="E4189" s="4">
        <f>Data!E4189-Data!E4188</f>
        <v>-15.449999999999989</v>
      </c>
    </row>
    <row r="4190" spans="1:5" x14ac:dyDescent="0.25">
      <c r="A4190" s="1">
        <v>40892</v>
      </c>
      <c r="B4190" s="4">
        <f>Data!B4190-Data!B4189</f>
        <v>4.5999999999999091</v>
      </c>
      <c r="C4190" s="4">
        <f>Data!C4190-Data!C4189</f>
        <v>10.75</v>
      </c>
      <c r="D4190" s="4">
        <f>Data!D4190-Data!D4189</f>
        <v>3.4300000000000068</v>
      </c>
      <c r="E4190" s="4">
        <f>Data!E4190-Data!E4189</f>
        <v>-1.3500000000000227</v>
      </c>
    </row>
    <row r="4191" spans="1:5" x14ac:dyDescent="0.25">
      <c r="A4191" s="1">
        <v>40893</v>
      </c>
      <c r="B4191" s="4">
        <f>Data!B4191-Data!B4190</f>
        <v>19.950000000000045</v>
      </c>
      <c r="C4191" s="4">
        <f>Data!C4191-Data!C4190</f>
        <v>-2.3499999999999659</v>
      </c>
      <c r="D4191" s="4">
        <f>Data!D4191-Data!D4190</f>
        <v>-2.1300000000000097</v>
      </c>
      <c r="E4191" s="4">
        <f>Data!E4191-Data!E4190</f>
        <v>-10.199999999999989</v>
      </c>
    </row>
    <row r="4192" spans="1:5" x14ac:dyDescent="0.25">
      <c r="A4192" s="1">
        <v>40896</v>
      </c>
      <c r="B4192" s="4">
        <f>Data!B4192-Data!B4191</f>
        <v>-19.549999999999955</v>
      </c>
      <c r="C4192" s="4">
        <f>Data!C4192-Data!C4191</f>
        <v>4.1999999999999886</v>
      </c>
      <c r="D4192" s="4">
        <f>Data!D4192-Data!D4191</f>
        <v>-2.0699999999999932</v>
      </c>
      <c r="E4192" s="4">
        <f>Data!E4192-Data!E4191</f>
        <v>-1.5999999999999659</v>
      </c>
    </row>
    <row r="4193" spans="1:5" x14ac:dyDescent="0.25">
      <c r="A4193" s="1">
        <v>40897</v>
      </c>
      <c r="B4193" s="4">
        <f>Data!B4193-Data!B4192</f>
        <v>-16.150000000000091</v>
      </c>
      <c r="C4193" s="4">
        <f>Data!C4193-Data!C4192</f>
        <v>0.64999999999997726</v>
      </c>
      <c r="D4193" s="4">
        <f>Data!D4193-Data!D4192</f>
        <v>-4.3400000000000034</v>
      </c>
      <c r="E4193" s="4">
        <f>Data!E4193-Data!E4192</f>
        <v>-19.150000000000034</v>
      </c>
    </row>
    <row r="4194" spans="1:5" x14ac:dyDescent="0.25">
      <c r="A4194" s="1">
        <v>40898</v>
      </c>
      <c r="B4194" s="4">
        <f>Data!B4194-Data!B4193</f>
        <v>-5.0499999999999545</v>
      </c>
      <c r="C4194" s="4">
        <f>Data!C4194-Data!C4193</f>
        <v>4.3000000000000114</v>
      </c>
      <c r="D4194" s="4">
        <f>Data!D4194-Data!D4193</f>
        <v>5.0600000000000023</v>
      </c>
      <c r="E4194" s="4">
        <f>Data!E4194-Data!E4193</f>
        <v>5.9499999999999886</v>
      </c>
    </row>
    <row r="4195" spans="1:5" x14ac:dyDescent="0.25">
      <c r="A4195" s="1">
        <v>40899</v>
      </c>
      <c r="B4195" s="4">
        <f>Data!B4195-Data!B4194</f>
        <v>7.7000000000000455</v>
      </c>
      <c r="C4195" s="4">
        <f>Data!C4195-Data!C4194</f>
        <v>7.5500000000000114</v>
      </c>
      <c r="D4195" s="4">
        <f>Data!D4195-Data!D4194</f>
        <v>1.980000000000004</v>
      </c>
      <c r="E4195" s="4">
        <f>Data!E4195-Data!E4194</f>
        <v>3.5</v>
      </c>
    </row>
    <row r="4196" spans="1:5" x14ac:dyDescent="0.25">
      <c r="A4196" s="1">
        <v>40900</v>
      </c>
      <c r="B4196" s="4">
        <f>Data!B4196-Data!B4195</f>
        <v>16.649999999999864</v>
      </c>
      <c r="C4196" s="4">
        <f>Data!C4196-Data!C4195</f>
        <v>2.8500000000000227</v>
      </c>
      <c r="D4196" s="4">
        <f>Data!D4196-Data!D4195</f>
        <v>-0.87000000000000455</v>
      </c>
      <c r="E4196" s="4">
        <f>Data!E4196-Data!E4195</f>
        <v>-6.3999999999999773</v>
      </c>
    </row>
    <row r="4197" spans="1:5" x14ac:dyDescent="0.25">
      <c r="A4197" s="1">
        <v>40903</v>
      </c>
      <c r="B4197" s="4">
        <f>Data!B4197-Data!B4196</f>
        <v>-5.0499999999999545</v>
      </c>
      <c r="C4197" s="4">
        <f>Data!C4197-Data!C4196</f>
        <v>7.6999999999999886</v>
      </c>
      <c r="D4197" s="4">
        <f>Data!D4197-Data!D4196</f>
        <v>0.53000000000000114</v>
      </c>
      <c r="E4197" s="4">
        <f>Data!E4197-Data!E4196</f>
        <v>10.449999999999989</v>
      </c>
    </row>
    <row r="4198" spans="1:5" x14ac:dyDescent="0.25">
      <c r="A4198" s="1">
        <v>40904</v>
      </c>
      <c r="B4198" s="4">
        <f>Data!B4198-Data!B4197</f>
        <v>-3.8499999999999091</v>
      </c>
      <c r="C4198" s="4">
        <f>Data!C4198-Data!C4197</f>
        <v>-2.9000000000000341</v>
      </c>
      <c r="D4198" s="4">
        <f>Data!D4198-Data!D4197</f>
        <v>1.6400000000000006</v>
      </c>
      <c r="E4198" s="4">
        <f>Data!E4198-Data!E4197</f>
        <v>-8.6499999999999773</v>
      </c>
    </row>
    <row r="4199" spans="1:5" x14ac:dyDescent="0.25">
      <c r="A4199" s="1">
        <v>40905</v>
      </c>
      <c r="B4199" s="4">
        <f>Data!B4199-Data!B4198</f>
        <v>-15</v>
      </c>
      <c r="C4199" s="4">
        <f>Data!C4199-Data!C4198</f>
        <v>-4.0499999999999545</v>
      </c>
      <c r="D4199" s="4">
        <f>Data!D4199-Data!D4198</f>
        <v>1.3999999999999915</v>
      </c>
      <c r="E4199" s="4">
        <f>Data!E4199-Data!E4198</f>
        <v>-2.1999999999999886</v>
      </c>
    </row>
    <row r="4200" spans="1:5" x14ac:dyDescent="0.25">
      <c r="A4200" s="1">
        <v>40906</v>
      </c>
      <c r="B4200" s="4">
        <f>Data!B4200-Data!B4199</f>
        <v>2.3499999999999091</v>
      </c>
      <c r="C4200" s="4">
        <f>Data!C4200-Data!C4199</f>
        <v>0.79999999999995453</v>
      </c>
      <c r="D4200" s="4">
        <f>Data!D4200-Data!D4199</f>
        <v>-2.9899999999999949</v>
      </c>
      <c r="E4200" s="4">
        <f>Data!E4200-Data!E4199</f>
        <v>-4.75</v>
      </c>
    </row>
    <row r="4201" spans="1:5" x14ac:dyDescent="0.25">
      <c r="A4201" s="1">
        <v>40907</v>
      </c>
      <c r="B4201" s="4">
        <f>Data!B4201-Data!B4200</f>
        <v>9.7000000000000455</v>
      </c>
      <c r="C4201" s="4">
        <f>Data!C4201-Data!C4200</f>
        <v>-5.3499999999999659</v>
      </c>
      <c r="D4201" s="4">
        <f>Data!D4201-Data!D4200</f>
        <v>-1.2999999999999972</v>
      </c>
      <c r="E4201" s="4">
        <f>Data!E4201-Data!E4200</f>
        <v>-6.8500000000000227</v>
      </c>
    </row>
    <row r="4202" spans="1:5" x14ac:dyDescent="0.25">
      <c r="A4202" s="1">
        <v>40910</v>
      </c>
      <c r="B4202" s="4">
        <f>Data!B4202-Data!B4201</f>
        <v>-10.75</v>
      </c>
      <c r="C4202" s="4">
        <f>Data!C4202-Data!C4201</f>
        <v>-5.4000000000000341</v>
      </c>
      <c r="D4202" s="4">
        <f>Data!D4202-Data!D4201</f>
        <v>0.81999999999999318</v>
      </c>
      <c r="E4202" s="4">
        <f>Data!E4202-Data!E4201</f>
        <v>5.3000000000000114</v>
      </c>
    </row>
    <row r="4203" spans="1:5" x14ac:dyDescent="0.25">
      <c r="A4203" s="1">
        <v>40911</v>
      </c>
      <c r="B4203" s="4">
        <f>Data!B4203-Data!B4202</f>
        <v>38.450000000000045</v>
      </c>
      <c r="C4203" s="4">
        <f>Data!C4203-Data!C4202</f>
        <v>5.3000000000000114</v>
      </c>
      <c r="D4203" s="4">
        <f>Data!D4203-Data!D4202</f>
        <v>4.3900000000000006</v>
      </c>
      <c r="E4203" s="4">
        <f>Data!E4203-Data!E4202</f>
        <v>20.649999999999977</v>
      </c>
    </row>
    <row r="4204" spans="1:5" x14ac:dyDescent="0.25">
      <c r="A4204" s="1">
        <v>40912</v>
      </c>
      <c r="B4204" s="4">
        <f>Data!B4204-Data!B4203</f>
        <v>-13.950000000000045</v>
      </c>
      <c r="C4204" s="4">
        <f>Data!C4204-Data!C4203</f>
        <v>-12.25</v>
      </c>
      <c r="D4204" s="4">
        <f>Data!D4204-Data!D4203</f>
        <v>-0.86999999999999034</v>
      </c>
      <c r="E4204" s="4">
        <f>Data!E4204-Data!E4203</f>
        <v>2.4499999999999886</v>
      </c>
    </row>
    <row r="4205" spans="1:5" x14ac:dyDescent="0.25">
      <c r="A4205" s="1">
        <v>40913</v>
      </c>
      <c r="B4205" s="4">
        <f>Data!B4205-Data!B4204</f>
        <v>-9.7999999999999545</v>
      </c>
      <c r="C4205" s="4">
        <f>Data!C4205-Data!C4204</f>
        <v>-2.1499999999999773</v>
      </c>
      <c r="D4205" s="4">
        <f>Data!D4205-Data!D4204</f>
        <v>1.789999999999992</v>
      </c>
      <c r="E4205" s="4">
        <f>Data!E4205-Data!E4204</f>
        <v>-1.3499999999999659</v>
      </c>
    </row>
    <row r="4206" spans="1:5" x14ac:dyDescent="0.25">
      <c r="A4206" s="1">
        <v>40914</v>
      </c>
      <c r="B4206" s="4">
        <f>Data!B4206-Data!B4205</f>
        <v>19.5</v>
      </c>
      <c r="C4206" s="4">
        <f>Data!C4206-Data!C4205</f>
        <v>3.6999999999999886</v>
      </c>
      <c r="D4206" s="4">
        <f>Data!D4206-Data!D4205</f>
        <v>-1.6400000000000006</v>
      </c>
      <c r="E4206" s="4">
        <f>Data!E4206-Data!E4205</f>
        <v>0.89999999999997726</v>
      </c>
    </row>
    <row r="4207" spans="1:5" x14ac:dyDescent="0.25">
      <c r="A4207" s="1">
        <v>40915</v>
      </c>
      <c r="B4207" s="4">
        <f>Data!B4207-Data!B4206</f>
        <v>3.3999999999998636</v>
      </c>
      <c r="C4207" s="4">
        <f>Data!C4207-Data!C4206</f>
        <v>-1</v>
      </c>
      <c r="D4207" s="4">
        <f>Data!D4207-Data!D4206</f>
        <v>4.0000000000006253E-2</v>
      </c>
      <c r="E4207" s="4">
        <f>Data!E4207-Data!E4206</f>
        <v>-0.39999999999997726</v>
      </c>
    </row>
    <row r="4208" spans="1:5" x14ac:dyDescent="0.25">
      <c r="A4208" s="1">
        <v>40917</v>
      </c>
      <c r="B4208" s="4">
        <f>Data!B4208-Data!B4207</f>
        <v>-5.25</v>
      </c>
      <c r="C4208" s="4">
        <f>Data!C4208-Data!C4207</f>
        <v>-3.3999999999999773</v>
      </c>
      <c r="D4208" s="4">
        <f>Data!D4208-Data!D4207</f>
        <v>1.5</v>
      </c>
      <c r="E4208" s="4">
        <f>Data!E4208-Data!E4207</f>
        <v>-1</v>
      </c>
    </row>
    <row r="4209" spans="1:5" x14ac:dyDescent="0.25">
      <c r="A4209" s="1">
        <v>40918</v>
      </c>
      <c r="B4209" s="4">
        <f>Data!B4209-Data!B4208</f>
        <v>17.799999999999955</v>
      </c>
      <c r="C4209" s="4">
        <f>Data!C4209-Data!C4208</f>
        <v>2.9499999999999886</v>
      </c>
      <c r="D4209" s="4">
        <f>Data!D4209-Data!D4208</f>
        <v>0.53000000000000114</v>
      </c>
      <c r="E4209" s="4">
        <f>Data!E4209-Data!E4208</f>
        <v>10</v>
      </c>
    </row>
    <row r="4210" spans="1:5" x14ac:dyDescent="0.25">
      <c r="A4210" s="1">
        <v>40919</v>
      </c>
      <c r="B4210" s="4">
        <f>Data!B4210-Data!B4209</f>
        <v>31.450000000000045</v>
      </c>
      <c r="C4210" s="4">
        <f>Data!C4210-Data!C4209</f>
        <v>-2.9499999999999886</v>
      </c>
      <c r="D4210" s="4">
        <f>Data!D4210-Data!D4209</f>
        <v>-1.1099999999999994</v>
      </c>
      <c r="E4210" s="4">
        <f>Data!E4210-Data!E4209</f>
        <v>10.699999999999989</v>
      </c>
    </row>
    <row r="4211" spans="1:5" x14ac:dyDescent="0.25">
      <c r="A4211" s="1">
        <v>40920</v>
      </c>
      <c r="B4211" s="4">
        <f>Data!B4211-Data!B4210</f>
        <v>5.8500000000001364</v>
      </c>
      <c r="C4211" s="4">
        <f>Data!C4211-Data!C4210</f>
        <v>0.59999999999996589</v>
      </c>
      <c r="D4211" s="4">
        <f>Data!D4211-Data!D4210</f>
        <v>1.539999999999992</v>
      </c>
      <c r="E4211" s="4">
        <f>Data!E4211-Data!E4210</f>
        <v>5.6000000000000227</v>
      </c>
    </row>
    <row r="4212" spans="1:5" x14ac:dyDescent="0.25">
      <c r="A4212" s="1">
        <v>40921</v>
      </c>
      <c r="B4212" s="4">
        <f>Data!B4212-Data!B4211</f>
        <v>0.89999999999986358</v>
      </c>
      <c r="C4212" s="4">
        <f>Data!C4212-Data!C4211</f>
        <v>-0.94999999999998863</v>
      </c>
      <c r="D4212" s="4">
        <f>Data!D4212-Data!D4211</f>
        <v>1.6400000000000006</v>
      </c>
      <c r="E4212" s="4">
        <f>Data!E4212-Data!E4211</f>
        <v>27.599999999999966</v>
      </c>
    </row>
    <row r="4213" spans="1:5" x14ac:dyDescent="0.25">
      <c r="A4213" s="1">
        <v>40924</v>
      </c>
      <c r="B4213" s="4">
        <f>Data!B4213-Data!B4212</f>
        <v>-14.5</v>
      </c>
      <c r="C4213" s="4">
        <f>Data!C4213-Data!C4212</f>
        <v>-6.1000000000000227</v>
      </c>
      <c r="D4213" s="4">
        <f>Data!D4213-Data!D4212</f>
        <v>1.4500000000000028</v>
      </c>
      <c r="E4213" s="4">
        <f>Data!E4213-Data!E4212</f>
        <v>6</v>
      </c>
    </row>
    <row r="4214" spans="1:5" x14ac:dyDescent="0.25">
      <c r="A4214" s="1">
        <v>40925</v>
      </c>
      <c r="B4214" s="4">
        <f>Data!B4214-Data!B4213</f>
        <v>1.3500000000001364</v>
      </c>
      <c r="C4214" s="4">
        <f>Data!C4214-Data!C4213</f>
        <v>10.600000000000023</v>
      </c>
      <c r="D4214" s="4">
        <f>Data!D4214-Data!D4213</f>
        <v>-0.76999999999999602</v>
      </c>
      <c r="E4214" s="4">
        <f>Data!E4214-Data!E4213</f>
        <v>21.100000000000023</v>
      </c>
    </row>
    <row r="4215" spans="1:5" x14ac:dyDescent="0.25">
      <c r="A4215" s="1">
        <v>40926</v>
      </c>
      <c r="B4215" s="4">
        <f>Data!B4215-Data!B4214</f>
        <v>14.949999999999818</v>
      </c>
      <c r="C4215" s="4">
        <f>Data!C4215-Data!C4214</f>
        <v>-4.3999999999999773</v>
      </c>
      <c r="D4215" s="4">
        <f>Data!D4215-Data!D4214</f>
        <v>0.86999999999999034</v>
      </c>
      <c r="E4215" s="4">
        <f>Data!E4215-Data!E4214</f>
        <v>-17.949999999999989</v>
      </c>
    </row>
    <row r="4216" spans="1:5" x14ac:dyDescent="0.25">
      <c r="A4216" s="1">
        <v>40927</v>
      </c>
      <c r="B4216" s="4">
        <f>Data!B4216-Data!B4215</f>
        <v>38.950000000000045</v>
      </c>
      <c r="C4216" s="4">
        <f>Data!C4216-Data!C4215</f>
        <v>-0.75</v>
      </c>
      <c r="D4216" s="4">
        <f>Data!D4216-Data!D4215</f>
        <v>5.7400000000000091</v>
      </c>
      <c r="E4216" s="4">
        <f>Data!E4216-Data!E4215</f>
        <v>10.349999999999966</v>
      </c>
    </row>
    <row r="4217" spans="1:5" x14ac:dyDescent="0.25">
      <c r="A4217" s="1">
        <v>40928</v>
      </c>
      <c r="B4217" s="4">
        <f>Data!B4217-Data!B4216</f>
        <v>-51.349999999999909</v>
      </c>
      <c r="C4217" s="4">
        <f>Data!C4217-Data!C4216</f>
        <v>-0.80000000000001137</v>
      </c>
      <c r="D4217" s="4">
        <f>Data!D4217-Data!D4216</f>
        <v>1.1599999999999966</v>
      </c>
      <c r="E4217" s="4">
        <f>Data!E4217-Data!E4216</f>
        <v>1.4000000000000341</v>
      </c>
    </row>
    <row r="4218" spans="1:5" x14ac:dyDescent="0.25">
      <c r="A4218" s="1">
        <v>40931</v>
      </c>
      <c r="B4218" s="4">
        <f>Data!B4218-Data!B4217</f>
        <v>0.45000000000004547</v>
      </c>
      <c r="C4218" s="4">
        <f>Data!C4218-Data!C4217</f>
        <v>4.3000000000000114</v>
      </c>
      <c r="D4218" s="4">
        <f>Data!D4218-Data!D4217</f>
        <v>-4.9999999999997158E-2</v>
      </c>
      <c r="E4218" s="4">
        <f>Data!E4218-Data!E4217</f>
        <v>-9.9000000000000341</v>
      </c>
    </row>
    <row r="4219" spans="1:5" x14ac:dyDescent="0.25">
      <c r="A4219" s="1">
        <v>40932</v>
      </c>
      <c r="B4219" s="4">
        <f>Data!B4219-Data!B4218</f>
        <v>0</v>
      </c>
      <c r="C4219" s="4">
        <f>Data!C4219-Data!C4218</f>
        <v>-2.0500000000000114</v>
      </c>
      <c r="D4219" s="4">
        <f>Data!D4219-Data!D4218</f>
        <v>2.5600000000000023</v>
      </c>
      <c r="E4219" s="4">
        <f>Data!E4219-Data!E4218</f>
        <v>5.4499999999999886</v>
      </c>
    </row>
    <row r="4220" spans="1:5" x14ac:dyDescent="0.25">
      <c r="A4220" s="1">
        <v>40933</v>
      </c>
      <c r="B4220" s="4">
        <f>Data!B4220-Data!B4219</f>
        <v>2</v>
      </c>
      <c r="C4220" s="4">
        <f>Data!C4220-Data!C4219</f>
        <v>-1.0500000000000114</v>
      </c>
      <c r="D4220" s="4">
        <f>Data!D4220-Data!D4219</f>
        <v>-2.1700000000000017</v>
      </c>
      <c r="E4220" s="4">
        <f>Data!E4220-Data!E4219</f>
        <v>12.850000000000023</v>
      </c>
    </row>
    <row r="4221" spans="1:5" x14ac:dyDescent="0.25">
      <c r="A4221" s="1">
        <v>40935</v>
      </c>
      <c r="B4221" s="4">
        <f>Data!B4221-Data!B4220</f>
        <v>-3.8000000000001819</v>
      </c>
      <c r="C4221" s="4">
        <f>Data!C4221-Data!C4220</f>
        <v>-2</v>
      </c>
      <c r="D4221" s="4">
        <f>Data!D4221-Data!D4220</f>
        <v>-0.34000000000000341</v>
      </c>
      <c r="E4221" s="4">
        <f>Data!E4221-Data!E4220</f>
        <v>13.75</v>
      </c>
    </row>
    <row r="4222" spans="1:5" x14ac:dyDescent="0.25">
      <c r="A4222" s="1">
        <v>40938</v>
      </c>
      <c r="B4222" s="4">
        <f>Data!B4222-Data!B4221</f>
        <v>11.5</v>
      </c>
      <c r="C4222" s="4">
        <f>Data!C4222-Data!C4221</f>
        <v>-7.75</v>
      </c>
      <c r="D4222" s="4">
        <f>Data!D4222-Data!D4221</f>
        <v>-1.6400000000000006</v>
      </c>
      <c r="E4222" s="4">
        <f>Data!E4222-Data!E4221</f>
        <v>-16.300000000000011</v>
      </c>
    </row>
    <row r="4223" spans="1:5" x14ac:dyDescent="0.25">
      <c r="A4223" s="1">
        <v>40939</v>
      </c>
      <c r="B4223" s="4">
        <f>Data!B4223-Data!B4222</f>
        <v>32.75</v>
      </c>
      <c r="C4223" s="4">
        <f>Data!C4223-Data!C4222</f>
        <v>-2.8999999999999773</v>
      </c>
      <c r="D4223" s="4">
        <f>Data!D4223-Data!D4222</f>
        <v>0.57999999999999829</v>
      </c>
      <c r="E4223" s="4">
        <f>Data!E4223-Data!E4222</f>
        <v>8.5500000000000114</v>
      </c>
    </row>
    <row r="4224" spans="1:5" x14ac:dyDescent="0.25">
      <c r="A4224" s="1">
        <v>40940</v>
      </c>
      <c r="B4224" s="4">
        <f>Data!B4224-Data!B4223</f>
        <v>-12.399999999999864</v>
      </c>
      <c r="C4224" s="4">
        <f>Data!C4224-Data!C4223</f>
        <v>5.75</v>
      </c>
      <c r="D4224" s="4">
        <f>Data!D4224-Data!D4223</f>
        <v>6.0300000000000011</v>
      </c>
      <c r="E4224" s="4">
        <f>Data!E4224-Data!E4223</f>
        <v>18.550000000000011</v>
      </c>
    </row>
    <row r="4225" spans="1:5" x14ac:dyDescent="0.25">
      <c r="A4225" s="1">
        <v>40941</v>
      </c>
      <c r="B4225" s="4">
        <f>Data!B4225-Data!B4224</f>
        <v>-40.200000000000045</v>
      </c>
      <c r="C4225" s="4">
        <f>Data!C4225-Data!C4224</f>
        <v>5.0999999999999659</v>
      </c>
      <c r="D4225" s="4">
        <f>Data!D4225-Data!D4224</f>
        <v>0.67000000000000171</v>
      </c>
      <c r="E4225" s="4">
        <f>Data!E4225-Data!E4224</f>
        <v>5.0999999999999659</v>
      </c>
    </row>
    <row r="4226" spans="1:5" x14ac:dyDescent="0.25">
      <c r="A4226" s="1">
        <v>40942</v>
      </c>
      <c r="B4226" s="4">
        <f>Data!B4226-Data!B4225</f>
        <v>35.25</v>
      </c>
      <c r="C4226" s="4">
        <f>Data!C4226-Data!C4225</f>
        <v>10.5</v>
      </c>
      <c r="D4226" s="4">
        <f>Data!D4226-Data!D4225</f>
        <v>1.5</v>
      </c>
      <c r="E4226" s="4">
        <f>Data!E4226-Data!E4225</f>
        <v>-7.3999999999999773</v>
      </c>
    </row>
    <row r="4227" spans="1:5" x14ac:dyDescent="0.25">
      <c r="A4227" s="1">
        <v>40945</v>
      </c>
      <c r="B4227" s="4">
        <f>Data!B4227-Data!B4226</f>
        <v>-26.5</v>
      </c>
      <c r="C4227" s="4">
        <f>Data!C4227-Data!C4226</f>
        <v>-14</v>
      </c>
      <c r="D4227" s="4">
        <f>Data!D4227-Data!D4226</f>
        <v>-4.730000000000004</v>
      </c>
      <c r="E4227" s="4">
        <f>Data!E4227-Data!E4226</f>
        <v>0.55000000000001137</v>
      </c>
    </row>
    <row r="4228" spans="1:5" x14ac:dyDescent="0.25">
      <c r="A4228" s="1">
        <v>40946</v>
      </c>
      <c r="B4228" s="4">
        <f>Data!B4228-Data!B4227</f>
        <v>-9.75</v>
      </c>
      <c r="C4228" s="4">
        <f>Data!C4228-Data!C4227</f>
        <v>-4.6999999999999886</v>
      </c>
      <c r="D4228" s="4">
        <f>Data!D4228-Data!D4227</f>
        <v>-0.28999999999999204</v>
      </c>
      <c r="E4228" s="4">
        <f>Data!E4228-Data!E4227</f>
        <v>-15.449999999999989</v>
      </c>
    </row>
    <row r="4229" spans="1:5" x14ac:dyDescent="0.25">
      <c r="A4229" s="1">
        <v>40947</v>
      </c>
      <c r="B4229" s="4">
        <f>Data!B4229-Data!B4228</f>
        <v>-13.799999999999955</v>
      </c>
      <c r="C4229" s="4">
        <f>Data!C4229-Data!C4228</f>
        <v>6</v>
      </c>
      <c r="D4229" s="4">
        <f>Data!D4229-Data!D4228</f>
        <v>0.76999999999999602</v>
      </c>
      <c r="E4229" s="4">
        <f>Data!E4229-Data!E4228</f>
        <v>-1.7000000000000455</v>
      </c>
    </row>
    <row r="4230" spans="1:5" x14ac:dyDescent="0.25">
      <c r="A4230" s="1">
        <v>40948</v>
      </c>
      <c r="B4230" s="4">
        <f>Data!B4230-Data!B4229</f>
        <v>18.899999999999864</v>
      </c>
      <c r="C4230" s="4">
        <f>Data!C4230-Data!C4229</f>
        <v>4.4499999999999886</v>
      </c>
      <c r="D4230" s="4">
        <f>Data!D4230-Data!D4229</f>
        <v>3.5300000000000011</v>
      </c>
      <c r="E4230" s="4">
        <f>Data!E4230-Data!E4229</f>
        <v>0.45000000000004547</v>
      </c>
    </row>
    <row r="4231" spans="1:5" x14ac:dyDescent="0.25">
      <c r="A4231" s="1">
        <v>40949</v>
      </c>
      <c r="B4231" s="4">
        <f>Data!B4231-Data!B4230</f>
        <v>-19.5</v>
      </c>
      <c r="C4231" s="4">
        <f>Data!C4231-Data!C4230</f>
        <v>-4.6999999999999886</v>
      </c>
      <c r="D4231" s="4">
        <f>Data!D4231-Data!D4230</f>
        <v>-0.73000000000000398</v>
      </c>
      <c r="E4231" s="4">
        <f>Data!E4231-Data!E4230</f>
        <v>23.899999999999977</v>
      </c>
    </row>
    <row r="4232" spans="1:5" x14ac:dyDescent="0.25">
      <c r="A4232" s="1">
        <v>40952</v>
      </c>
      <c r="B4232" s="4">
        <f>Data!B4232-Data!B4231</f>
        <v>6.2000000000000455</v>
      </c>
      <c r="C4232" s="4">
        <f>Data!C4232-Data!C4231</f>
        <v>3.3999999999999773</v>
      </c>
      <c r="D4232" s="4">
        <f>Data!D4232-Data!D4231</f>
        <v>-2.6500000000000057</v>
      </c>
      <c r="E4232" s="4">
        <f>Data!E4232-Data!E4231</f>
        <v>10.100000000000023</v>
      </c>
    </row>
    <row r="4233" spans="1:5" x14ac:dyDescent="0.25">
      <c r="A4233" s="1">
        <v>40953</v>
      </c>
      <c r="B4233" s="4">
        <f>Data!B4233-Data!B4232</f>
        <v>-15.149999999999864</v>
      </c>
      <c r="C4233" s="4">
        <f>Data!C4233-Data!C4232</f>
        <v>-0.14999999999997726</v>
      </c>
      <c r="D4233" s="4">
        <f>Data!D4233-Data!D4232</f>
        <v>-3.769999999999996</v>
      </c>
      <c r="E4233" s="4">
        <f>Data!E4233-Data!E4232</f>
        <v>2.4499999999999886</v>
      </c>
    </row>
    <row r="4234" spans="1:5" x14ac:dyDescent="0.25">
      <c r="A4234" s="1">
        <v>40954</v>
      </c>
      <c r="B4234" s="4">
        <f>Data!B4234-Data!B4233</f>
        <v>9.1499999999998636</v>
      </c>
      <c r="C4234" s="4">
        <f>Data!C4234-Data!C4233</f>
        <v>-2.9499999999999886</v>
      </c>
      <c r="D4234" s="4">
        <f>Data!D4234-Data!D4233</f>
        <v>6.0400000000000063</v>
      </c>
      <c r="E4234" s="4">
        <f>Data!E4234-Data!E4233</f>
        <v>7.5999999999999659</v>
      </c>
    </row>
    <row r="4235" spans="1:5" x14ac:dyDescent="0.25">
      <c r="A4235" s="1">
        <v>40955</v>
      </c>
      <c r="B4235" s="4">
        <f>Data!B4235-Data!B4234</f>
        <v>0.29999999999995453</v>
      </c>
      <c r="C4235" s="4">
        <f>Data!C4235-Data!C4234</f>
        <v>-4.3500000000000227</v>
      </c>
      <c r="D4235" s="4">
        <f>Data!D4235-Data!D4234</f>
        <v>2.789999999999992</v>
      </c>
      <c r="E4235" s="4">
        <f>Data!E4235-Data!E4234</f>
        <v>-16</v>
      </c>
    </row>
    <row r="4236" spans="1:5" x14ac:dyDescent="0.25">
      <c r="A4236" s="1">
        <v>40956</v>
      </c>
      <c r="B4236" s="4">
        <f>Data!B4236-Data!B4235</f>
        <v>12.900000000000091</v>
      </c>
      <c r="C4236" s="4">
        <f>Data!C4236-Data!C4235</f>
        <v>1.5500000000000114</v>
      </c>
      <c r="D4236" s="4">
        <f>Data!D4236-Data!D4235</f>
        <v>5.1200000000000045</v>
      </c>
      <c r="E4236" s="4">
        <f>Data!E4236-Data!E4235</f>
        <v>-1.1499999999999773</v>
      </c>
    </row>
    <row r="4237" spans="1:5" x14ac:dyDescent="0.25">
      <c r="A4237" s="1">
        <v>40960</v>
      </c>
      <c r="B4237" s="4">
        <f>Data!B4237-Data!B4236</f>
        <v>10.75</v>
      </c>
      <c r="C4237" s="4">
        <f>Data!C4237-Data!C4236</f>
        <v>-3.1499999999999773</v>
      </c>
      <c r="D4237" s="4">
        <f>Data!D4237-Data!D4236</f>
        <v>-2.9899999999999949</v>
      </c>
      <c r="E4237" s="4">
        <f>Data!E4237-Data!E4236</f>
        <v>13.350000000000023</v>
      </c>
    </row>
    <row r="4238" spans="1:5" x14ac:dyDescent="0.25">
      <c r="A4238" s="1">
        <v>40961</v>
      </c>
      <c r="B4238" s="4">
        <f>Data!B4238-Data!B4237</f>
        <v>0.90000000000009095</v>
      </c>
      <c r="C4238" s="4">
        <f>Data!C4238-Data!C4237</f>
        <v>-3.7000000000000455</v>
      </c>
      <c r="D4238" s="4">
        <f>Data!D4238-Data!D4237</f>
        <v>-4.3000000000000114</v>
      </c>
      <c r="E4238" s="4">
        <f>Data!E4238-Data!E4237</f>
        <v>-20.900000000000034</v>
      </c>
    </row>
    <row r="4239" spans="1:5" x14ac:dyDescent="0.25">
      <c r="A4239" s="1">
        <v>40962</v>
      </c>
      <c r="B4239" s="4">
        <f>Data!B4239-Data!B4238</f>
        <v>-18.100000000000136</v>
      </c>
      <c r="C4239" s="4">
        <f>Data!C4239-Data!C4238</f>
        <v>8.4000000000000341</v>
      </c>
      <c r="D4239" s="4">
        <f>Data!D4239-Data!D4238</f>
        <v>0.58000000000001251</v>
      </c>
      <c r="E4239" s="4">
        <f>Data!E4239-Data!E4238</f>
        <v>1.0500000000000114</v>
      </c>
    </row>
    <row r="4240" spans="1:5" x14ac:dyDescent="0.25">
      <c r="A4240" s="1">
        <v>40963</v>
      </c>
      <c r="B4240" s="4">
        <f>Data!B4240-Data!B4239</f>
        <v>0.20000000000004547</v>
      </c>
      <c r="C4240" s="4">
        <f>Data!C4240-Data!C4239</f>
        <v>-1.5500000000000114</v>
      </c>
      <c r="D4240" s="4">
        <f>Data!D4240-Data!D4239</f>
        <v>1.6400000000000006</v>
      </c>
      <c r="E4240" s="4">
        <f>Data!E4240-Data!E4239</f>
        <v>4.1999999999999886</v>
      </c>
    </row>
    <row r="4241" spans="1:5" x14ac:dyDescent="0.25">
      <c r="A4241" s="1">
        <v>40966</v>
      </c>
      <c r="B4241" s="4">
        <f>Data!B4241-Data!B4240</f>
        <v>2.4500000000000455</v>
      </c>
      <c r="C4241" s="4">
        <f>Data!C4241-Data!C4240</f>
        <v>-5.1499999999999773</v>
      </c>
      <c r="D4241" s="4">
        <f>Data!D4241-Data!D4240</f>
        <v>-3.8600000000000136</v>
      </c>
      <c r="E4241" s="4">
        <f>Data!E4241-Data!E4240</f>
        <v>-33.449999999999989</v>
      </c>
    </row>
    <row r="4242" spans="1:5" x14ac:dyDescent="0.25">
      <c r="A4242" s="1">
        <v>40967</v>
      </c>
      <c r="B4242" s="4">
        <f>Data!B4242-Data!B4241</f>
        <v>16.75</v>
      </c>
      <c r="C4242" s="4">
        <f>Data!C4242-Data!C4241</f>
        <v>0.39999999999997726</v>
      </c>
      <c r="D4242" s="4">
        <f>Data!D4242-Data!D4241</f>
        <v>2.6600000000000108</v>
      </c>
      <c r="E4242" s="4">
        <f>Data!E4242-Data!E4241</f>
        <v>16.199999999999989</v>
      </c>
    </row>
    <row r="4243" spans="1:5" x14ac:dyDescent="0.25">
      <c r="A4243" s="1">
        <v>40968</v>
      </c>
      <c r="B4243" s="4">
        <f>Data!B4243-Data!B4242</f>
        <v>-7.5499999999999545</v>
      </c>
      <c r="C4243" s="4">
        <f>Data!C4243-Data!C4242</f>
        <v>-0.30000000000001137</v>
      </c>
      <c r="D4243" s="4">
        <f>Data!D4243-Data!D4242</f>
        <v>2.5999999999999943</v>
      </c>
      <c r="E4243" s="4">
        <f>Data!E4243-Data!E4242</f>
        <v>13.300000000000011</v>
      </c>
    </row>
    <row r="4244" spans="1:5" x14ac:dyDescent="0.25">
      <c r="A4244" s="1">
        <v>40969</v>
      </c>
      <c r="B4244" s="4">
        <f>Data!B4244-Data!B4243</f>
        <v>28.049999999999955</v>
      </c>
      <c r="C4244" s="4">
        <f>Data!C4244-Data!C4243</f>
        <v>-5.0000000000011369E-2</v>
      </c>
      <c r="D4244" s="4">
        <f>Data!D4244-Data!D4243</f>
        <v>1.019999999999996</v>
      </c>
      <c r="E4244" s="4">
        <f>Data!E4244-Data!E4243</f>
        <v>-9.6000000000000227</v>
      </c>
    </row>
    <row r="4245" spans="1:5" x14ac:dyDescent="0.25">
      <c r="A4245" s="1">
        <v>40970</v>
      </c>
      <c r="B4245" s="4">
        <f>Data!B4245-Data!B4244</f>
        <v>7.1499999999998636</v>
      </c>
      <c r="C4245" s="4">
        <f>Data!C4245-Data!C4244</f>
        <v>2.4000000000000341</v>
      </c>
      <c r="D4245" s="4">
        <f>Data!D4245-Data!D4244</f>
        <v>-1.5</v>
      </c>
      <c r="E4245" s="4">
        <f>Data!E4245-Data!E4244</f>
        <v>3.8000000000000114</v>
      </c>
    </row>
    <row r="4246" spans="1:5" x14ac:dyDescent="0.25">
      <c r="A4246" s="1">
        <v>40971</v>
      </c>
      <c r="B4246" s="4">
        <f>Data!B4246-Data!B4245</f>
        <v>10.5</v>
      </c>
      <c r="C4246" s="4">
        <f>Data!C4246-Data!C4245</f>
        <v>-1.1500000000000341</v>
      </c>
      <c r="D4246" s="4">
        <f>Data!D4246-Data!D4245</f>
        <v>1.210000000000008</v>
      </c>
      <c r="E4246" s="4">
        <f>Data!E4246-Data!E4245</f>
        <v>1</v>
      </c>
    </row>
    <row r="4247" spans="1:5" x14ac:dyDescent="0.25">
      <c r="A4247" s="1">
        <v>40973</v>
      </c>
      <c r="B4247" s="4">
        <f>Data!B4247-Data!B4246</f>
        <v>-10.899999999999864</v>
      </c>
      <c r="C4247" s="4">
        <f>Data!C4247-Data!C4246</f>
        <v>0.15000000000003411</v>
      </c>
      <c r="D4247" s="4">
        <f>Data!D4247-Data!D4246</f>
        <v>-2.269999999999996</v>
      </c>
      <c r="E4247" s="4">
        <f>Data!E4247-Data!E4246</f>
        <v>-16.399999999999977</v>
      </c>
    </row>
    <row r="4248" spans="1:5" x14ac:dyDescent="0.25">
      <c r="A4248" s="1">
        <v>40974</v>
      </c>
      <c r="B4248" s="4">
        <f>Data!B4248-Data!B4247</f>
        <v>13.349999999999909</v>
      </c>
      <c r="C4248" s="4">
        <f>Data!C4248-Data!C4247</f>
        <v>-0.69999999999998863</v>
      </c>
      <c r="D4248" s="4">
        <f>Data!D4248-Data!D4247</f>
        <v>-4.4900000000000091</v>
      </c>
      <c r="E4248" s="4">
        <f>Data!E4248-Data!E4247</f>
        <v>-24.350000000000023</v>
      </c>
    </row>
    <row r="4249" spans="1:5" x14ac:dyDescent="0.25">
      <c r="A4249" s="1">
        <v>40975</v>
      </c>
      <c r="B4249" s="4">
        <f>Data!B4249-Data!B4248</f>
        <v>1.2000000000000455</v>
      </c>
      <c r="C4249" s="4">
        <f>Data!C4249-Data!C4248</f>
        <v>3.4499999999999886</v>
      </c>
      <c r="D4249" s="4">
        <f>Data!D4249-Data!D4248</f>
        <v>0.39000000000000057</v>
      </c>
      <c r="E4249" s="4">
        <f>Data!E4249-Data!E4248</f>
        <v>-1.1499999999999773</v>
      </c>
    </row>
    <row r="4250" spans="1:5" x14ac:dyDescent="0.25">
      <c r="A4250" s="1">
        <v>40977</v>
      </c>
      <c r="B4250" s="4">
        <f>Data!B4250-Data!B4249</f>
        <v>11.299999999999955</v>
      </c>
      <c r="C4250" s="4">
        <f>Data!C4250-Data!C4249</f>
        <v>-2.25</v>
      </c>
      <c r="D4250" s="4">
        <f>Data!D4250-Data!D4249</f>
        <v>-0.23999999999999488</v>
      </c>
      <c r="E4250" s="4">
        <f>Data!E4250-Data!E4249</f>
        <v>28.649999999999977</v>
      </c>
    </row>
    <row r="4251" spans="1:5" x14ac:dyDescent="0.25">
      <c r="A4251" s="1">
        <v>40980</v>
      </c>
      <c r="B4251" s="4">
        <f>Data!B4251-Data!B4250</f>
        <v>-2.5499999999999545</v>
      </c>
      <c r="C4251" s="4">
        <f>Data!C4251-Data!C4250</f>
        <v>-1.5</v>
      </c>
      <c r="D4251" s="4">
        <f>Data!D4251-Data!D4250</f>
        <v>-0.96999999999999886</v>
      </c>
      <c r="E4251" s="4">
        <f>Data!E4251-Data!E4250</f>
        <v>2.3000000000000114</v>
      </c>
    </row>
    <row r="4252" spans="1:5" x14ac:dyDescent="0.25">
      <c r="A4252" s="1">
        <v>40981</v>
      </c>
      <c r="B4252" s="4">
        <f>Data!B4252-Data!B4251</f>
        <v>-1.5999999999999091</v>
      </c>
      <c r="C4252" s="4">
        <f>Data!C4252-Data!C4251</f>
        <v>1.1999999999999886</v>
      </c>
      <c r="D4252" s="4">
        <f>Data!D4252-Data!D4251</f>
        <v>0.23999999999999488</v>
      </c>
      <c r="E4252" s="4">
        <f>Data!E4252-Data!E4251</f>
        <v>11.149999999999977</v>
      </c>
    </row>
    <row r="4253" spans="1:5" x14ac:dyDescent="0.25">
      <c r="A4253" s="1">
        <v>40982</v>
      </c>
      <c r="B4253" s="4">
        <f>Data!B4253-Data!B4252</f>
        <v>-12.450000000000045</v>
      </c>
      <c r="C4253" s="4">
        <f>Data!C4253-Data!C4252</f>
        <v>-0.44999999999998863</v>
      </c>
      <c r="D4253" s="4">
        <f>Data!D4253-Data!D4252</f>
        <v>1.8799999999999955</v>
      </c>
      <c r="E4253" s="4">
        <f>Data!E4253-Data!E4252</f>
        <v>-5.1499999999999773</v>
      </c>
    </row>
    <row r="4254" spans="1:5" x14ac:dyDescent="0.25">
      <c r="A4254" s="1">
        <v>40983</v>
      </c>
      <c r="B4254" s="4">
        <f>Data!B4254-Data!B4253</f>
        <v>-2.1500000000000909</v>
      </c>
      <c r="C4254" s="4">
        <f>Data!C4254-Data!C4253</f>
        <v>6.8499999999999659</v>
      </c>
      <c r="D4254" s="4">
        <f>Data!D4254-Data!D4253</f>
        <v>-0.28999999999999204</v>
      </c>
      <c r="E4254" s="4">
        <f>Data!E4254-Data!E4253</f>
        <v>0.30000000000001137</v>
      </c>
    </row>
    <row r="4255" spans="1:5" x14ac:dyDescent="0.25">
      <c r="A4255" s="1">
        <v>40984</v>
      </c>
      <c r="B4255" s="4">
        <f>Data!B4255-Data!B4254</f>
        <v>-0.64999999999986358</v>
      </c>
      <c r="C4255" s="4">
        <f>Data!C4255-Data!C4254</f>
        <v>2.3000000000000114</v>
      </c>
      <c r="D4255" s="4">
        <f>Data!D4255-Data!D4254</f>
        <v>-3.8599999999999994</v>
      </c>
      <c r="E4255" s="4">
        <f>Data!E4255-Data!E4254</f>
        <v>-7.9499999999999886</v>
      </c>
    </row>
    <row r="4256" spans="1:5" x14ac:dyDescent="0.25">
      <c r="A4256" s="1">
        <v>40987</v>
      </c>
      <c r="B4256" s="4">
        <f>Data!B4256-Data!B4255</f>
        <v>-4.3000000000001819</v>
      </c>
      <c r="C4256" s="4">
        <f>Data!C4256-Data!C4255</f>
        <v>2.8000000000000114</v>
      </c>
      <c r="D4256" s="4">
        <f>Data!D4256-Data!D4255</f>
        <v>-3.0799999999999983</v>
      </c>
      <c r="E4256" s="4">
        <f>Data!E4256-Data!E4255</f>
        <v>-6.4500000000000455</v>
      </c>
    </row>
    <row r="4257" spans="1:5" x14ac:dyDescent="0.25">
      <c r="A4257" s="1">
        <v>40988</v>
      </c>
      <c r="B4257" s="4">
        <f>Data!B4257-Data!B4256</f>
        <v>-0.6999999999998181</v>
      </c>
      <c r="C4257" s="4">
        <f>Data!C4257-Data!C4256</f>
        <v>1.3500000000000227</v>
      </c>
      <c r="D4257" s="4">
        <f>Data!D4257-Data!D4256</f>
        <v>1.1499999999999915</v>
      </c>
      <c r="E4257" s="4">
        <f>Data!E4257-Data!E4256</f>
        <v>5.8000000000000114</v>
      </c>
    </row>
    <row r="4258" spans="1:5" x14ac:dyDescent="0.25">
      <c r="A4258" s="1">
        <v>40989</v>
      </c>
      <c r="B4258" s="4">
        <f>Data!B4258-Data!B4257</f>
        <v>-1.9000000000000909</v>
      </c>
      <c r="C4258" s="4">
        <f>Data!C4258-Data!C4257</f>
        <v>7.3999999999999773</v>
      </c>
      <c r="D4258" s="4">
        <f>Data!D4258-Data!D4257</f>
        <v>0.49000000000000909</v>
      </c>
      <c r="E4258" s="4">
        <f>Data!E4258-Data!E4257</f>
        <v>18.150000000000034</v>
      </c>
    </row>
    <row r="4259" spans="1:5" x14ac:dyDescent="0.25">
      <c r="A4259" s="1">
        <v>40990</v>
      </c>
      <c r="B4259" s="4">
        <f>Data!B4259-Data!B4258</f>
        <v>-12.049999999999955</v>
      </c>
      <c r="C4259" s="4">
        <f>Data!C4259-Data!C4258</f>
        <v>-5.9499999999999886</v>
      </c>
      <c r="D4259" s="4">
        <f>Data!D4259-Data!D4258</f>
        <v>-4.4400000000000119</v>
      </c>
      <c r="E4259" s="4">
        <f>Data!E4259-Data!E4258</f>
        <v>-21.450000000000045</v>
      </c>
    </row>
    <row r="4260" spans="1:5" x14ac:dyDescent="0.25">
      <c r="A4260" s="1">
        <v>40991</v>
      </c>
      <c r="B4260" s="4">
        <f>Data!B4260-Data!B4259</f>
        <v>4.2999999999999545</v>
      </c>
      <c r="C4260" s="4">
        <f>Data!C4260-Data!C4259</f>
        <v>7.1999999999999886</v>
      </c>
      <c r="D4260" s="4">
        <f>Data!D4260-Data!D4259</f>
        <v>0</v>
      </c>
      <c r="E4260" s="4">
        <f>Data!E4260-Data!E4259</f>
        <v>-1.3999999999999773</v>
      </c>
    </row>
    <row r="4261" spans="1:5" x14ac:dyDescent="0.25">
      <c r="A4261" s="1">
        <v>40994</v>
      </c>
      <c r="B4261" s="4">
        <f>Data!B4261-Data!B4260</f>
        <v>-5</v>
      </c>
      <c r="C4261" s="4">
        <f>Data!C4261-Data!C4260</f>
        <v>-0.94999999999998863</v>
      </c>
      <c r="D4261" s="4">
        <f>Data!D4261-Data!D4260</f>
        <v>-3.6199999999999903</v>
      </c>
      <c r="E4261" s="4">
        <f>Data!E4261-Data!E4260</f>
        <v>-8.5500000000000114</v>
      </c>
    </row>
    <row r="4262" spans="1:5" x14ac:dyDescent="0.25">
      <c r="A4262" s="1">
        <v>40995</v>
      </c>
      <c r="B4262" s="4">
        <f>Data!B4262-Data!B4261</f>
        <v>19.75</v>
      </c>
      <c r="C4262" s="4">
        <f>Data!C4262-Data!C4261</f>
        <v>13.75</v>
      </c>
      <c r="D4262" s="4">
        <f>Data!D4262-Data!D4261</f>
        <v>0.37999999999999545</v>
      </c>
      <c r="E4262" s="4">
        <f>Data!E4262-Data!E4261</f>
        <v>6.0500000000000114</v>
      </c>
    </row>
    <row r="4263" spans="1:5" x14ac:dyDescent="0.25">
      <c r="A4263" s="1">
        <v>40996</v>
      </c>
      <c r="B4263" s="4">
        <f>Data!B4263-Data!B4262</f>
        <v>18.650000000000091</v>
      </c>
      <c r="C4263" s="4">
        <f>Data!C4263-Data!C4262</f>
        <v>-3.75</v>
      </c>
      <c r="D4263" s="4">
        <f>Data!D4263-Data!D4262</f>
        <v>-0.81999999999999318</v>
      </c>
      <c r="E4263" s="4">
        <f>Data!E4263-Data!E4262</f>
        <v>9</v>
      </c>
    </row>
    <row r="4264" spans="1:5" x14ac:dyDescent="0.25">
      <c r="A4264" s="1">
        <v>40997</v>
      </c>
      <c r="B4264" s="4">
        <f>Data!B4264-Data!B4263</f>
        <v>7.5499999999999545</v>
      </c>
      <c r="C4264" s="4">
        <f>Data!C4264-Data!C4263</f>
        <v>-3.9000000000000341</v>
      </c>
      <c r="D4264" s="4">
        <f>Data!D4264-Data!D4263</f>
        <v>2.75</v>
      </c>
      <c r="E4264" s="4">
        <f>Data!E4264-Data!E4263</f>
        <v>-3.3500000000000227</v>
      </c>
    </row>
    <row r="4265" spans="1:5" x14ac:dyDescent="0.25">
      <c r="A4265" s="1">
        <v>40998</v>
      </c>
      <c r="B4265" s="4">
        <f>Data!B4265-Data!B4264</f>
        <v>52.450000000000045</v>
      </c>
      <c r="C4265" s="4">
        <f>Data!C4265-Data!C4264</f>
        <v>1.5</v>
      </c>
      <c r="D4265" s="4">
        <f>Data!D4265-Data!D4264</f>
        <v>2.5599999999999881</v>
      </c>
      <c r="E4265" s="4">
        <f>Data!E4265-Data!E4264</f>
        <v>18.25</v>
      </c>
    </row>
    <row r="4266" spans="1:5" x14ac:dyDescent="0.25">
      <c r="A4266" s="1">
        <v>41001</v>
      </c>
      <c r="B4266" s="4">
        <f>Data!B4266-Data!B4265</f>
        <v>-18.550000000000182</v>
      </c>
      <c r="C4266" s="4">
        <f>Data!C4266-Data!C4265</f>
        <v>-4</v>
      </c>
      <c r="D4266" s="4">
        <f>Data!D4266-Data!D4265</f>
        <v>-0.81999999999999318</v>
      </c>
      <c r="E4266" s="4">
        <f>Data!E4266-Data!E4265</f>
        <v>1.4500000000000455</v>
      </c>
    </row>
    <row r="4267" spans="1:5" x14ac:dyDescent="0.25">
      <c r="A4267" s="1">
        <v>41002</v>
      </c>
      <c r="B4267" s="4">
        <f>Data!B4267-Data!B4266</f>
        <v>-45.75</v>
      </c>
      <c r="C4267" s="4">
        <f>Data!C4267-Data!C4266</f>
        <v>-2</v>
      </c>
      <c r="D4267" s="4">
        <f>Data!D4267-Data!D4266</f>
        <v>1.2600000000000051</v>
      </c>
      <c r="E4267" s="4">
        <f>Data!E4267-Data!E4266</f>
        <v>6.0999999999999659</v>
      </c>
    </row>
    <row r="4268" spans="1:5" x14ac:dyDescent="0.25">
      <c r="A4268" s="1">
        <v>41003</v>
      </c>
      <c r="B4268" s="4">
        <f>Data!B4268-Data!B4267</f>
        <v>15.550000000000182</v>
      </c>
      <c r="C4268" s="4">
        <f>Data!C4268-Data!C4267</f>
        <v>-4.3499999999999659</v>
      </c>
      <c r="D4268" s="4">
        <f>Data!D4268-Data!D4267</f>
        <v>-0.34000000000000341</v>
      </c>
      <c r="E4268" s="4">
        <f>Data!E4268-Data!E4267</f>
        <v>-3.25</v>
      </c>
    </row>
    <row r="4269" spans="1:5" x14ac:dyDescent="0.25">
      <c r="A4269" s="1">
        <v>41008</v>
      </c>
      <c r="B4269" s="4">
        <f>Data!B4269-Data!B4268</f>
        <v>36</v>
      </c>
      <c r="C4269" s="4">
        <f>Data!C4269-Data!C4268</f>
        <v>4.25</v>
      </c>
      <c r="D4269" s="4">
        <f>Data!D4269-Data!D4268</f>
        <v>-0.39000000000000057</v>
      </c>
      <c r="E4269" s="4">
        <f>Data!E4269-Data!E4268</f>
        <v>-15.25</v>
      </c>
    </row>
    <row r="4270" spans="1:5" x14ac:dyDescent="0.25">
      <c r="A4270" s="1">
        <v>41009</v>
      </c>
      <c r="B4270" s="4">
        <f>Data!B4270-Data!B4269</f>
        <v>-27.650000000000091</v>
      </c>
      <c r="C4270" s="4">
        <f>Data!C4270-Data!C4269</f>
        <v>10.599999999999966</v>
      </c>
      <c r="D4270" s="4">
        <f>Data!D4270-Data!D4269</f>
        <v>3.7199999999999989</v>
      </c>
      <c r="E4270" s="4">
        <f>Data!E4270-Data!E4269</f>
        <v>-6.3000000000000114</v>
      </c>
    </row>
    <row r="4271" spans="1:5" x14ac:dyDescent="0.25">
      <c r="A4271" s="1">
        <v>41010</v>
      </c>
      <c r="B4271" s="4">
        <f>Data!B4271-Data!B4270</f>
        <v>12.049999999999955</v>
      </c>
      <c r="C4271" s="4">
        <f>Data!C4271-Data!C4270</f>
        <v>0.90000000000003411</v>
      </c>
      <c r="D4271" s="4">
        <f>Data!D4271-Data!D4270</f>
        <v>-1.8799999999999955</v>
      </c>
      <c r="E4271" s="4">
        <f>Data!E4271-Data!E4270</f>
        <v>-6.0999999999999659</v>
      </c>
    </row>
    <row r="4272" spans="1:5" x14ac:dyDescent="0.25">
      <c r="A4272" s="1">
        <v>41011</v>
      </c>
      <c r="B4272" s="4">
        <f>Data!B4272-Data!B4271</f>
        <v>-35.049999999999955</v>
      </c>
      <c r="C4272" s="4">
        <f>Data!C4272-Data!C4271</f>
        <v>4.6999999999999886</v>
      </c>
      <c r="D4272" s="4">
        <f>Data!D4272-Data!D4271</f>
        <v>0.85999999999999943</v>
      </c>
      <c r="E4272" s="4">
        <f>Data!E4272-Data!E4271</f>
        <v>5.5500000000000114</v>
      </c>
    </row>
    <row r="4273" spans="1:5" x14ac:dyDescent="0.25">
      <c r="A4273" s="1">
        <v>41012</v>
      </c>
      <c r="B4273" s="4">
        <f>Data!B4273-Data!B4272</f>
        <v>44.849999999999909</v>
      </c>
      <c r="C4273" s="4">
        <f>Data!C4273-Data!C4272</f>
        <v>4.1000000000000227</v>
      </c>
      <c r="D4273" s="4">
        <f>Data!D4273-Data!D4272</f>
        <v>-0.38000000000000966</v>
      </c>
      <c r="E4273" s="4">
        <f>Data!E4273-Data!E4272</f>
        <v>-2.8500000000000227</v>
      </c>
    </row>
    <row r="4274" spans="1:5" x14ac:dyDescent="0.25">
      <c r="A4274" s="1">
        <v>41015</v>
      </c>
      <c r="B4274" s="4">
        <f>Data!B4274-Data!B4273</f>
        <v>17.850000000000136</v>
      </c>
      <c r="C4274" s="4">
        <f>Data!C4274-Data!C4273</f>
        <v>-2.9000000000000341</v>
      </c>
      <c r="D4274" s="4">
        <f>Data!D4274-Data!D4273</f>
        <v>0.24000000000000909</v>
      </c>
      <c r="E4274" s="4">
        <f>Data!E4274-Data!E4273</f>
        <v>4.3500000000000227</v>
      </c>
    </row>
    <row r="4275" spans="1:5" x14ac:dyDescent="0.25">
      <c r="A4275" s="1">
        <v>41016</v>
      </c>
      <c r="B4275" s="4">
        <f>Data!B4275-Data!B4274</f>
        <v>-0.40000000000009095</v>
      </c>
      <c r="C4275" s="4">
        <f>Data!C4275-Data!C4274</f>
        <v>0.90000000000003411</v>
      </c>
      <c r="D4275" s="4">
        <f>Data!D4275-Data!D4274</f>
        <v>0.95999999999999375</v>
      </c>
      <c r="E4275" s="4">
        <f>Data!E4275-Data!E4274</f>
        <v>7.1999999999999886</v>
      </c>
    </row>
    <row r="4276" spans="1:5" x14ac:dyDescent="0.25">
      <c r="A4276" s="1">
        <v>41017</v>
      </c>
      <c r="B4276" s="4">
        <f>Data!B4276-Data!B4275</f>
        <v>10.799999999999955</v>
      </c>
      <c r="C4276" s="4">
        <f>Data!C4276-Data!C4275</f>
        <v>0.89999999999997726</v>
      </c>
      <c r="D4276" s="4">
        <f>Data!D4276-Data!D4275</f>
        <v>2.3200000000000074</v>
      </c>
      <c r="E4276" s="4">
        <f>Data!E4276-Data!E4275</f>
        <v>2.3999999999999773</v>
      </c>
    </row>
    <row r="4277" spans="1:5" x14ac:dyDescent="0.25">
      <c r="A4277" s="1">
        <v>41018</v>
      </c>
      <c r="B4277" s="4">
        <f>Data!B4277-Data!B4276</f>
        <v>39.600000000000136</v>
      </c>
      <c r="C4277" s="4">
        <f>Data!C4277-Data!C4276</f>
        <v>3.8000000000000114</v>
      </c>
      <c r="D4277" s="4">
        <f>Data!D4277-Data!D4276</f>
        <v>0.81999999999999318</v>
      </c>
      <c r="E4277" s="4">
        <f>Data!E4277-Data!E4276</f>
        <v>3.3000000000000114</v>
      </c>
    </row>
    <row r="4278" spans="1:5" x14ac:dyDescent="0.25">
      <c r="A4278" s="1">
        <v>41019</v>
      </c>
      <c r="B4278" s="4">
        <f>Data!B4278-Data!B4277</f>
        <v>-10.900000000000091</v>
      </c>
      <c r="C4278" s="4">
        <f>Data!C4278-Data!C4277</f>
        <v>-4.3000000000000114</v>
      </c>
      <c r="D4278" s="4">
        <f>Data!D4278-Data!D4277</f>
        <v>-2.3599999999999994</v>
      </c>
      <c r="E4278" s="4">
        <f>Data!E4278-Data!E4277</f>
        <v>3.3999999999999773</v>
      </c>
    </row>
    <row r="4279" spans="1:5" x14ac:dyDescent="0.25">
      <c r="A4279" s="1">
        <v>41022</v>
      </c>
      <c r="B4279" s="4">
        <f>Data!B4279-Data!B4278</f>
        <v>-18.5</v>
      </c>
      <c r="C4279" s="4">
        <f>Data!C4279-Data!C4278</f>
        <v>-5.6499999999999773</v>
      </c>
      <c r="D4279" s="4">
        <f>Data!D4279-Data!D4278</f>
        <v>-2.7099999999999937</v>
      </c>
      <c r="E4279" s="4">
        <f>Data!E4279-Data!E4278</f>
        <v>-7.4499999999999886</v>
      </c>
    </row>
    <row r="4280" spans="1:5" x14ac:dyDescent="0.25">
      <c r="A4280" s="1">
        <v>41023</v>
      </c>
      <c r="B4280" s="4">
        <f>Data!B4280-Data!B4279</f>
        <v>-11.75</v>
      </c>
      <c r="C4280" s="4">
        <f>Data!C4280-Data!C4279</f>
        <v>3.3499999999999659</v>
      </c>
      <c r="D4280" s="4">
        <f>Data!D4280-Data!D4279</f>
        <v>2.5099999999999909</v>
      </c>
      <c r="E4280" s="4">
        <f>Data!E4280-Data!E4279</f>
        <v>5.75</v>
      </c>
    </row>
    <row r="4281" spans="1:5" x14ac:dyDescent="0.25">
      <c r="A4281" s="1">
        <v>41024</v>
      </c>
      <c r="B4281" s="4">
        <f>Data!B4281-Data!B4280</f>
        <v>12.350000000000136</v>
      </c>
      <c r="C4281" s="4">
        <f>Data!C4281-Data!C4280</f>
        <v>-1.0999999999999659</v>
      </c>
      <c r="D4281" s="4">
        <f>Data!D4281-Data!D4280</f>
        <v>0.92000000000000171</v>
      </c>
      <c r="E4281" s="4">
        <f>Data!E4281-Data!E4280</f>
        <v>-2.8000000000000114</v>
      </c>
    </row>
    <row r="4282" spans="1:5" x14ac:dyDescent="0.25">
      <c r="A4282" s="1">
        <v>41025</v>
      </c>
      <c r="B4282" s="4">
        <f>Data!B4282-Data!B4281</f>
        <v>-7.4000000000000909</v>
      </c>
      <c r="C4282" s="4">
        <f>Data!C4282-Data!C4281</f>
        <v>-4.25</v>
      </c>
      <c r="D4282" s="4">
        <f>Data!D4282-Data!D4281</f>
        <v>-2.7999999999999972</v>
      </c>
      <c r="E4282" s="4">
        <f>Data!E4282-Data!E4281</f>
        <v>0</v>
      </c>
    </row>
    <row r="4283" spans="1:5" x14ac:dyDescent="0.25">
      <c r="A4283" s="1">
        <v>41026</v>
      </c>
      <c r="B4283" s="4">
        <f>Data!B4283-Data!B4282</f>
        <v>9.1500000000000909</v>
      </c>
      <c r="C4283" s="4">
        <f>Data!C4283-Data!C4282</f>
        <v>1.1499999999999773</v>
      </c>
      <c r="D4283" s="4">
        <f>Data!D4283-Data!D4282</f>
        <v>0.68000000000000682</v>
      </c>
      <c r="E4283" s="4">
        <f>Data!E4283-Data!E4282</f>
        <v>-4.0499999999999545</v>
      </c>
    </row>
    <row r="4284" spans="1:5" x14ac:dyDescent="0.25">
      <c r="A4284" s="1">
        <v>41027</v>
      </c>
      <c r="B4284" s="4">
        <f>Data!B4284-Data!B4283</f>
        <v>0.39999999999986358</v>
      </c>
      <c r="C4284" s="4">
        <f>Data!C4284-Data!C4283</f>
        <v>0.80000000000001137</v>
      </c>
      <c r="D4284" s="4">
        <f>Data!D4284-Data!D4283</f>
        <v>4.9999999999997158E-2</v>
      </c>
      <c r="E4284" s="4">
        <f>Data!E4284-Data!E4283</f>
        <v>1.2999999999999545</v>
      </c>
    </row>
    <row r="4285" spans="1:5" x14ac:dyDescent="0.25">
      <c r="A4285" s="1">
        <v>41029</v>
      </c>
      <c r="B4285" s="4">
        <f>Data!B4285-Data!B4284</f>
        <v>-21.299999999999955</v>
      </c>
      <c r="C4285" s="4">
        <f>Data!C4285-Data!C4284</f>
        <v>-0.44999999999998863</v>
      </c>
      <c r="D4285" s="4">
        <f>Data!D4285-Data!D4284</f>
        <v>1.8299999999999983</v>
      </c>
      <c r="E4285" s="4">
        <f>Data!E4285-Data!E4284</f>
        <v>0.5</v>
      </c>
    </row>
    <row r="4286" spans="1:5" x14ac:dyDescent="0.25">
      <c r="A4286" s="1">
        <v>41031</v>
      </c>
      <c r="B4286" s="4">
        <f>Data!B4286-Data!B4285</f>
        <v>0.75</v>
      </c>
      <c r="C4286" s="4">
        <f>Data!C4286-Data!C4285</f>
        <v>8.6499999999999773</v>
      </c>
      <c r="D4286" s="4">
        <f>Data!D4286-Data!D4285</f>
        <v>-2.3200000000000074</v>
      </c>
      <c r="E4286" s="4">
        <f>Data!E4286-Data!E4285</f>
        <v>-1.5</v>
      </c>
    </row>
    <row r="4287" spans="1:5" x14ac:dyDescent="0.25">
      <c r="A4287" s="1">
        <v>41032</v>
      </c>
      <c r="B4287" s="4">
        <f>Data!B4287-Data!B4286</f>
        <v>-16.299999999999955</v>
      </c>
      <c r="C4287" s="4">
        <f>Data!C4287-Data!C4286</f>
        <v>8.6000000000000227</v>
      </c>
      <c r="D4287" s="4">
        <f>Data!D4287-Data!D4286</f>
        <v>-2.2599999999999909</v>
      </c>
      <c r="E4287" s="4">
        <f>Data!E4287-Data!E4286</f>
        <v>-13.849999999999966</v>
      </c>
    </row>
    <row r="4288" spans="1:5" x14ac:dyDescent="0.25">
      <c r="A4288" s="1">
        <v>41033</v>
      </c>
      <c r="B4288" s="4">
        <f>Data!B4288-Data!B4287</f>
        <v>3.8999999999998636</v>
      </c>
      <c r="C4288" s="4">
        <f>Data!C4288-Data!C4287</f>
        <v>1.2999999999999545</v>
      </c>
      <c r="D4288" s="4">
        <f>Data!D4288-Data!D4287</f>
        <v>-0.54000000000000625</v>
      </c>
      <c r="E4288" s="4">
        <f>Data!E4288-Data!E4287</f>
        <v>-14.75</v>
      </c>
    </row>
    <row r="4289" spans="1:5" x14ac:dyDescent="0.25">
      <c r="A4289" s="1">
        <v>41036</v>
      </c>
      <c r="B4289" s="4">
        <f>Data!B4289-Data!B4288</f>
        <v>-34.049999999999955</v>
      </c>
      <c r="C4289" s="4">
        <f>Data!C4289-Data!C4288</f>
        <v>-5.0999999999999659</v>
      </c>
      <c r="D4289" s="4">
        <f>Data!D4289-Data!D4288</f>
        <v>1.5</v>
      </c>
      <c r="E4289" s="4">
        <f>Data!E4289-Data!E4288</f>
        <v>8.0500000000000114</v>
      </c>
    </row>
    <row r="4290" spans="1:5" x14ac:dyDescent="0.25">
      <c r="A4290" s="1">
        <v>41037</v>
      </c>
      <c r="B4290" s="4">
        <f>Data!B4290-Data!B4289</f>
        <v>-4.2000000000000455</v>
      </c>
      <c r="C4290" s="4">
        <f>Data!C4290-Data!C4289</f>
        <v>1.25</v>
      </c>
      <c r="D4290" s="4">
        <f>Data!D4290-Data!D4289</f>
        <v>-2.5600000000000023</v>
      </c>
      <c r="E4290" s="4">
        <f>Data!E4290-Data!E4289</f>
        <v>-14.25</v>
      </c>
    </row>
    <row r="4291" spans="1:5" x14ac:dyDescent="0.25">
      <c r="A4291" s="1">
        <v>41038</v>
      </c>
      <c r="B4291" s="4">
        <f>Data!B4291-Data!B4290</f>
        <v>-25.5</v>
      </c>
      <c r="C4291" s="4">
        <f>Data!C4291-Data!C4290</f>
        <v>1.1499999999999773</v>
      </c>
      <c r="D4291" s="4">
        <f>Data!D4291-Data!D4290</f>
        <v>-1.3499999999999943</v>
      </c>
      <c r="E4291" s="4">
        <f>Data!E4291-Data!E4290</f>
        <v>-10</v>
      </c>
    </row>
    <row r="4292" spans="1:5" x14ac:dyDescent="0.25">
      <c r="A4292" s="1">
        <v>41039</v>
      </c>
      <c r="B4292" s="4">
        <f>Data!B4292-Data!B4291</f>
        <v>15.100000000000136</v>
      </c>
      <c r="C4292" s="4">
        <f>Data!C4292-Data!C4291</f>
        <v>0</v>
      </c>
      <c r="D4292" s="4">
        <f>Data!D4292-Data!D4291</f>
        <v>-0.48000000000000398</v>
      </c>
      <c r="E4292" s="4">
        <f>Data!E4292-Data!E4291</f>
        <v>-2</v>
      </c>
    </row>
    <row r="4293" spans="1:5" x14ac:dyDescent="0.25">
      <c r="A4293" s="1">
        <v>41040</v>
      </c>
      <c r="B4293" s="4">
        <f>Data!B4293-Data!B4292</f>
        <v>-38.049999999999955</v>
      </c>
      <c r="C4293" s="4">
        <f>Data!C4293-Data!C4292</f>
        <v>-1.25</v>
      </c>
      <c r="D4293" s="4">
        <f>Data!D4293-Data!D4292</f>
        <v>-4.5799999999999983</v>
      </c>
      <c r="E4293" s="4">
        <f>Data!E4293-Data!E4292</f>
        <v>-3.6000000000000227</v>
      </c>
    </row>
    <row r="4294" spans="1:5" x14ac:dyDescent="0.25">
      <c r="A4294" s="1">
        <v>41043</v>
      </c>
      <c r="B4294" s="4">
        <f>Data!B4294-Data!B4293</f>
        <v>9.5999999999999091</v>
      </c>
      <c r="C4294" s="4">
        <f>Data!C4294-Data!C4293</f>
        <v>1.5500000000000114</v>
      </c>
      <c r="D4294" s="4">
        <f>Data!D4294-Data!D4293</f>
        <v>1.3499999999999943</v>
      </c>
      <c r="E4294" s="4">
        <f>Data!E4294-Data!E4293</f>
        <v>-3.6999999999999886</v>
      </c>
    </row>
    <row r="4295" spans="1:5" x14ac:dyDescent="0.25">
      <c r="A4295" s="1">
        <v>41044</v>
      </c>
      <c r="B4295" s="4">
        <f>Data!B4295-Data!B4294</f>
        <v>-15.549999999999955</v>
      </c>
      <c r="C4295" s="4">
        <f>Data!C4295-Data!C4294</f>
        <v>-0.64999999999997726</v>
      </c>
      <c r="D4295" s="4">
        <f>Data!D4295-Data!D4294</f>
        <v>0.48000000000000398</v>
      </c>
      <c r="E4295" s="4">
        <f>Data!E4295-Data!E4294</f>
        <v>9.75</v>
      </c>
    </row>
    <row r="4296" spans="1:5" x14ac:dyDescent="0.25">
      <c r="A4296" s="1">
        <v>41045</v>
      </c>
      <c r="B4296" s="4">
        <f>Data!B4296-Data!B4295</f>
        <v>9.4500000000000455</v>
      </c>
      <c r="C4296" s="4">
        <f>Data!C4296-Data!C4295</f>
        <v>-3.75</v>
      </c>
      <c r="D4296" s="4">
        <f>Data!D4296-Data!D4295</f>
        <v>-1.8299999999999983</v>
      </c>
      <c r="E4296" s="4">
        <f>Data!E4296-Data!E4295</f>
        <v>-16.25</v>
      </c>
    </row>
    <row r="4297" spans="1:5" x14ac:dyDescent="0.25">
      <c r="A4297" s="1">
        <v>41046</v>
      </c>
      <c r="B4297" s="4">
        <f>Data!B4297-Data!B4296</f>
        <v>-3.25</v>
      </c>
      <c r="C4297" s="4">
        <f>Data!C4297-Data!C4296</f>
        <v>0.39999999999997726</v>
      </c>
      <c r="D4297" s="4">
        <f>Data!D4297-Data!D4296</f>
        <v>-1.3599999999999994</v>
      </c>
      <c r="E4297" s="4">
        <f>Data!E4297-Data!E4296</f>
        <v>4.3000000000000114</v>
      </c>
    </row>
    <row r="4298" spans="1:5" x14ac:dyDescent="0.25">
      <c r="A4298" s="1">
        <v>41047</v>
      </c>
      <c r="B4298" s="4">
        <f>Data!B4298-Data!B4297</f>
        <v>-1.3500000000001364</v>
      </c>
      <c r="C4298" s="4">
        <f>Data!C4298-Data!C4297</f>
        <v>2.3999999999999773</v>
      </c>
      <c r="D4298" s="4">
        <f>Data!D4298-Data!D4297</f>
        <v>0.34000000000000341</v>
      </c>
      <c r="E4298" s="4">
        <f>Data!E4298-Data!E4297</f>
        <v>-6</v>
      </c>
    </row>
    <row r="4299" spans="1:5" x14ac:dyDescent="0.25">
      <c r="A4299" s="1">
        <v>41050</v>
      </c>
      <c r="B4299" s="4">
        <f>Data!B4299-Data!B4298</f>
        <v>-9.75</v>
      </c>
      <c r="C4299" s="4">
        <f>Data!C4299-Data!C4298</f>
        <v>-4.1499999999999773</v>
      </c>
      <c r="D4299" s="4">
        <f>Data!D4299-Data!D4298</f>
        <v>3.9599999999999937</v>
      </c>
      <c r="E4299" s="4">
        <f>Data!E4299-Data!E4298</f>
        <v>2.3499999999999659</v>
      </c>
    </row>
    <row r="4300" spans="1:5" x14ac:dyDescent="0.25">
      <c r="A4300" s="1">
        <v>41051</v>
      </c>
      <c r="B4300" s="4">
        <f>Data!B4300-Data!B4299</f>
        <v>9.7999999999999545</v>
      </c>
      <c r="C4300" s="4">
        <f>Data!C4300-Data!C4299</f>
        <v>-3.8999999999999773</v>
      </c>
      <c r="D4300" s="4">
        <f>Data!D4300-Data!D4299</f>
        <v>-4.8699999999999903</v>
      </c>
      <c r="E4300" s="4">
        <f>Data!E4300-Data!E4299</f>
        <v>-2.8499999999999659</v>
      </c>
    </row>
    <row r="4301" spans="1:5" x14ac:dyDescent="0.25">
      <c r="A4301" s="1">
        <v>41052</v>
      </c>
      <c r="B4301" s="4">
        <f>Data!B4301-Data!B4300</f>
        <v>15</v>
      </c>
      <c r="C4301" s="4">
        <f>Data!C4301-Data!C4300</f>
        <v>2.7999999999999545</v>
      </c>
      <c r="D4301" s="4">
        <f>Data!D4301-Data!D4300</f>
        <v>-1.7400000000000091</v>
      </c>
      <c r="E4301" s="4">
        <f>Data!E4301-Data!E4300</f>
        <v>-3.2000000000000455</v>
      </c>
    </row>
    <row r="4302" spans="1:5" x14ac:dyDescent="0.25">
      <c r="A4302" s="1">
        <v>41053</v>
      </c>
      <c r="B4302" s="4">
        <f>Data!B4302-Data!B4301</f>
        <v>28.75</v>
      </c>
      <c r="C4302" s="4">
        <f>Data!C4302-Data!C4301</f>
        <v>-0.94999999999998863</v>
      </c>
      <c r="D4302" s="4">
        <f>Data!D4302-Data!D4301</f>
        <v>0.57999999999999829</v>
      </c>
      <c r="E4302" s="4">
        <f>Data!E4302-Data!E4301</f>
        <v>2.4000000000000341</v>
      </c>
    </row>
    <row r="4303" spans="1:5" x14ac:dyDescent="0.25">
      <c r="A4303" s="1">
        <v>41054</v>
      </c>
      <c r="B4303" s="4">
        <f>Data!B4303-Data!B4302</f>
        <v>-11.75</v>
      </c>
      <c r="C4303" s="4">
        <f>Data!C4303-Data!C4302</f>
        <v>-3.75</v>
      </c>
      <c r="D4303" s="4">
        <f>Data!D4303-Data!D4302</f>
        <v>-9.9999999999994316E-2</v>
      </c>
      <c r="E4303" s="4">
        <f>Data!E4303-Data!E4302</f>
        <v>9.6999999999999886</v>
      </c>
    </row>
    <row r="4304" spans="1:5" x14ac:dyDescent="0.25">
      <c r="A4304" s="1">
        <v>41057</v>
      </c>
      <c r="B4304" s="4">
        <f>Data!B4304-Data!B4303</f>
        <v>4</v>
      </c>
      <c r="C4304" s="4">
        <f>Data!C4304-Data!C4303</f>
        <v>-3.4499999999999886</v>
      </c>
      <c r="D4304" s="4">
        <f>Data!D4304-Data!D4303</f>
        <v>3.2800000000000011</v>
      </c>
      <c r="E4304" s="4">
        <f>Data!E4304-Data!E4303</f>
        <v>3.5</v>
      </c>
    </row>
    <row r="4305" spans="1:5" x14ac:dyDescent="0.25">
      <c r="A4305" s="1">
        <v>41058</v>
      </c>
      <c r="B4305" s="4">
        <f>Data!B4305-Data!B4304</f>
        <v>4.6500000000000909</v>
      </c>
      <c r="C4305" s="4">
        <f>Data!C4305-Data!C4304</f>
        <v>-0.60000000000002274</v>
      </c>
      <c r="D4305" s="4">
        <f>Data!D4305-Data!D4304</f>
        <v>0.39000000000000057</v>
      </c>
      <c r="E4305" s="4">
        <f>Data!E4305-Data!E4304</f>
        <v>4.0500000000000114</v>
      </c>
    </row>
    <row r="4306" spans="1:5" x14ac:dyDescent="0.25">
      <c r="A4306" s="1">
        <v>41059</v>
      </c>
      <c r="B4306" s="4">
        <f>Data!B4306-Data!B4305</f>
        <v>-16.5</v>
      </c>
      <c r="C4306" s="4">
        <f>Data!C4306-Data!C4305</f>
        <v>4.5</v>
      </c>
      <c r="D4306" s="4">
        <f>Data!D4306-Data!D4305</f>
        <v>1.3499999999999943</v>
      </c>
      <c r="E4306" s="4">
        <f>Data!E4306-Data!E4305</f>
        <v>-5.5500000000000114</v>
      </c>
    </row>
    <row r="4307" spans="1:5" x14ac:dyDescent="0.25">
      <c r="A4307" s="1">
        <v>41060</v>
      </c>
      <c r="B4307" s="4">
        <f>Data!B4307-Data!B4306</f>
        <v>6</v>
      </c>
      <c r="C4307" s="4">
        <f>Data!C4307-Data!C4306</f>
        <v>5.3000000000000114</v>
      </c>
      <c r="D4307" s="4">
        <f>Data!D4307-Data!D4306</f>
        <v>-0.76999999999999602</v>
      </c>
      <c r="E4307" s="4">
        <f>Data!E4307-Data!E4306</f>
        <v>-7.3999999999999773</v>
      </c>
    </row>
    <row r="4308" spans="1:5" x14ac:dyDescent="0.25">
      <c r="A4308" s="1">
        <v>41061</v>
      </c>
      <c r="B4308" s="4">
        <f>Data!B4308-Data!B4307</f>
        <v>-40.650000000000091</v>
      </c>
      <c r="C4308" s="4">
        <f>Data!C4308-Data!C4307</f>
        <v>-7.6999999999999886</v>
      </c>
      <c r="D4308" s="4">
        <f>Data!D4308-Data!D4307</f>
        <v>-1.0600000000000023</v>
      </c>
      <c r="E4308" s="4">
        <f>Data!E4308-Data!E4307</f>
        <v>-4.8500000000000227</v>
      </c>
    </row>
    <row r="4309" spans="1:5" x14ac:dyDescent="0.25">
      <c r="A4309" s="1">
        <v>41064</v>
      </c>
      <c r="B4309" s="4">
        <f>Data!B4309-Data!B4308</f>
        <v>-28</v>
      </c>
      <c r="C4309" s="4">
        <f>Data!C4309-Data!C4308</f>
        <v>-6.5</v>
      </c>
      <c r="D4309" s="4">
        <f>Data!D4309-Data!D4308</f>
        <v>-2.2199999999999989</v>
      </c>
      <c r="E4309" s="4">
        <f>Data!E4309-Data!E4308</f>
        <v>4.6000000000000227</v>
      </c>
    </row>
    <row r="4310" spans="1:5" x14ac:dyDescent="0.25">
      <c r="A4310" s="1">
        <v>41065</v>
      </c>
      <c r="B4310" s="4">
        <f>Data!B4310-Data!B4309</f>
        <v>-3.25</v>
      </c>
      <c r="C4310" s="4">
        <f>Data!C4310-Data!C4309</f>
        <v>-4.3999999999999773</v>
      </c>
      <c r="D4310" s="4">
        <f>Data!D4310-Data!D4309</f>
        <v>-0.87000000000000455</v>
      </c>
      <c r="E4310" s="4">
        <f>Data!E4310-Data!E4309</f>
        <v>-4.1000000000000227</v>
      </c>
    </row>
    <row r="4311" spans="1:5" x14ac:dyDescent="0.25">
      <c r="A4311" s="1">
        <v>41066</v>
      </c>
      <c r="B4311" s="4">
        <f>Data!B4311-Data!B4310</f>
        <v>-4.0999999999999091</v>
      </c>
      <c r="C4311" s="4">
        <f>Data!C4311-Data!C4310</f>
        <v>12.049999999999955</v>
      </c>
      <c r="D4311" s="4">
        <f>Data!D4311-Data!D4310</f>
        <v>2.2700000000000102</v>
      </c>
      <c r="E4311" s="4">
        <f>Data!E4311-Data!E4310</f>
        <v>11.149999999999977</v>
      </c>
    </row>
    <row r="4312" spans="1:5" x14ac:dyDescent="0.25">
      <c r="A4312" s="1">
        <v>41067</v>
      </c>
      <c r="B4312" s="4">
        <f>Data!B4312-Data!B4311</f>
        <v>3.2999999999999545</v>
      </c>
      <c r="C4312" s="4">
        <f>Data!C4312-Data!C4311</f>
        <v>2.4500000000000455</v>
      </c>
      <c r="D4312" s="4">
        <f>Data!D4312-Data!D4311</f>
        <v>1.4399999999999977</v>
      </c>
      <c r="E4312" s="4">
        <f>Data!E4312-Data!E4311</f>
        <v>1.9500000000000455</v>
      </c>
    </row>
    <row r="4313" spans="1:5" x14ac:dyDescent="0.25">
      <c r="A4313" s="1">
        <v>41068</v>
      </c>
      <c r="B4313" s="4">
        <f>Data!B4313-Data!B4312</f>
        <v>3.5</v>
      </c>
      <c r="C4313" s="4">
        <f>Data!C4313-Data!C4312</f>
        <v>5.75</v>
      </c>
      <c r="D4313" s="4">
        <f>Data!D4313-Data!D4312</f>
        <v>1.019999999999996</v>
      </c>
      <c r="E4313" s="4">
        <f>Data!E4313-Data!E4312</f>
        <v>-1.1000000000000227</v>
      </c>
    </row>
    <row r="4314" spans="1:5" x14ac:dyDescent="0.25">
      <c r="A4314" s="1">
        <v>41071</v>
      </c>
      <c r="B4314" s="4">
        <f>Data!B4314-Data!B4313</f>
        <v>-10.649999999999864</v>
      </c>
      <c r="C4314" s="4">
        <f>Data!C4314-Data!C4313</f>
        <v>6.75</v>
      </c>
      <c r="D4314" s="4">
        <f>Data!D4314-Data!D4313</f>
        <v>1.9699999999999989</v>
      </c>
      <c r="E4314" s="4">
        <f>Data!E4314-Data!E4313</f>
        <v>-0.64999999999997726</v>
      </c>
    </row>
    <row r="4315" spans="1:5" x14ac:dyDescent="0.25">
      <c r="A4315" s="1">
        <v>41072</v>
      </c>
      <c r="B4315" s="4">
        <f>Data!B4315-Data!B4314</f>
        <v>-29.200000000000045</v>
      </c>
      <c r="C4315" s="4">
        <f>Data!C4315-Data!C4314</f>
        <v>-2.3000000000000114</v>
      </c>
      <c r="D4315" s="4">
        <f>Data!D4315-Data!D4314</f>
        <v>-0.14000000000000057</v>
      </c>
      <c r="E4315" s="4">
        <f>Data!E4315-Data!E4314</f>
        <v>2.75</v>
      </c>
    </row>
    <row r="4316" spans="1:5" x14ac:dyDescent="0.25">
      <c r="A4316" s="1">
        <v>41073</v>
      </c>
      <c r="B4316" s="4">
        <f>Data!B4316-Data!B4315</f>
        <v>-10.350000000000136</v>
      </c>
      <c r="C4316" s="4">
        <f>Data!C4316-Data!C4315</f>
        <v>13.099999999999966</v>
      </c>
      <c r="D4316" s="4">
        <f>Data!D4316-Data!D4315</f>
        <v>-1.6400000000000006</v>
      </c>
      <c r="E4316" s="4">
        <f>Data!E4316-Data!E4315</f>
        <v>-1.2000000000000455</v>
      </c>
    </row>
    <row r="4317" spans="1:5" x14ac:dyDescent="0.25">
      <c r="A4317" s="1">
        <v>41074</v>
      </c>
      <c r="B4317" s="4">
        <f>Data!B4317-Data!B4316</f>
        <v>-16.299999999999955</v>
      </c>
      <c r="C4317" s="4">
        <f>Data!C4317-Data!C4316</f>
        <v>-5.1499999999999773</v>
      </c>
      <c r="D4317" s="4">
        <f>Data!D4317-Data!D4316</f>
        <v>-2.1199999999999903</v>
      </c>
      <c r="E4317" s="4">
        <f>Data!E4317-Data!E4316</f>
        <v>-4.7999999999999545</v>
      </c>
    </row>
    <row r="4318" spans="1:5" x14ac:dyDescent="0.25">
      <c r="A4318" s="1">
        <v>41075</v>
      </c>
      <c r="B4318" s="4">
        <f>Data!B4318-Data!B4317</f>
        <v>25.400000000000091</v>
      </c>
      <c r="C4318" s="4">
        <f>Data!C4318-Data!C4317</f>
        <v>9.3500000000000227</v>
      </c>
      <c r="D4318" s="4">
        <f>Data!D4318-Data!D4317</f>
        <v>1.3499999999999943</v>
      </c>
      <c r="E4318" s="4">
        <f>Data!E4318-Data!E4317</f>
        <v>6.7999999999999545</v>
      </c>
    </row>
    <row r="4319" spans="1:5" x14ac:dyDescent="0.25">
      <c r="A4319" s="1">
        <v>41078</v>
      </c>
      <c r="B4319" s="4">
        <f>Data!B4319-Data!B4318</f>
        <v>-37.549999999999955</v>
      </c>
      <c r="C4319" s="4">
        <f>Data!C4319-Data!C4318</f>
        <v>-4.25</v>
      </c>
      <c r="D4319" s="4">
        <f>Data!D4319-Data!D4318</f>
        <v>-1.4000000000000057</v>
      </c>
      <c r="E4319" s="4">
        <f>Data!E4319-Data!E4318</f>
        <v>5.3500000000000227</v>
      </c>
    </row>
    <row r="4320" spans="1:5" x14ac:dyDescent="0.25">
      <c r="A4320" s="1">
        <v>41079</v>
      </c>
      <c r="B4320" s="4">
        <f>Data!B4320-Data!B4319</f>
        <v>0.9499999999998181</v>
      </c>
      <c r="C4320" s="4">
        <f>Data!C4320-Data!C4319</f>
        <v>3.0499999999999545</v>
      </c>
      <c r="D4320" s="4">
        <f>Data!D4320-Data!D4319</f>
        <v>-1.019999999999996</v>
      </c>
      <c r="E4320" s="4">
        <f>Data!E4320-Data!E4319</f>
        <v>1.4499999999999886</v>
      </c>
    </row>
    <row r="4321" spans="1:5" x14ac:dyDescent="0.25">
      <c r="A4321" s="1">
        <v>41080</v>
      </c>
      <c r="B4321" s="4">
        <f>Data!B4321-Data!B4320</f>
        <v>45.650000000000091</v>
      </c>
      <c r="C4321" s="4">
        <f>Data!C4321-Data!C4320</f>
        <v>5.7000000000000455</v>
      </c>
      <c r="D4321" s="4">
        <f>Data!D4321-Data!D4320</f>
        <v>1.4000000000000057</v>
      </c>
      <c r="E4321" s="4">
        <f>Data!E4321-Data!E4320</f>
        <v>6.6500000000000341</v>
      </c>
    </row>
    <row r="4322" spans="1:5" x14ac:dyDescent="0.25">
      <c r="A4322" s="1">
        <v>41081</v>
      </c>
      <c r="B4322" s="4">
        <f>Data!B4322-Data!B4321</f>
        <v>-1.25</v>
      </c>
      <c r="C4322" s="4">
        <f>Data!C4322-Data!C4321</f>
        <v>5.5</v>
      </c>
      <c r="D4322" s="4">
        <f>Data!D4322-Data!D4321</f>
        <v>1.7399999999999949</v>
      </c>
      <c r="E4322" s="4">
        <f>Data!E4322-Data!E4321</f>
        <v>3.3999999999999773</v>
      </c>
    </row>
    <row r="4323" spans="1:5" x14ac:dyDescent="0.25">
      <c r="A4323" s="1">
        <v>41082</v>
      </c>
      <c r="B4323" s="4">
        <f>Data!B4323-Data!B4322</f>
        <v>-6.4500000000000455</v>
      </c>
      <c r="C4323" s="4">
        <f>Data!C4323-Data!C4322</f>
        <v>0.25</v>
      </c>
      <c r="D4323" s="4">
        <f>Data!D4323-Data!D4322</f>
        <v>9.9999999999994316E-2</v>
      </c>
      <c r="E4323" s="4">
        <f>Data!E4323-Data!E4322</f>
        <v>-11.600000000000023</v>
      </c>
    </row>
    <row r="4324" spans="1:5" x14ac:dyDescent="0.25">
      <c r="A4324" s="1">
        <v>41085</v>
      </c>
      <c r="B4324" s="4">
        <f>Data!B4324-Data!B4323</f>
        <v>4.7999999999999545</v>
      </c>
      <c r="C4324" s="4">
        <f>Data!C4324-Data!C4323</f>
        <v>0</v>
      </c>
      <c r="D4324" s="4">
        <f>Data!D4324-Data!D4323</f>
        <v>-0.47999999999998977</v>
      </c>
      <c r="E4324" s="4">
        <f>Data!E4324-Data!E4323</f>
        <v>-4.0999999999999659</v>
      </c>
    </row>
    <row r="4325" spans="1:5" x14ac:dyDescent="0.25">
      <c r="A4325" s="1">
        <v>41086</v>
      </c>
      <c r="B4325" s="4">
        <f>Data!B4325-Data!B4324</f>
        <v>13.25</v>
      </c>
      <c r="C4325" s="4">
        <f>Data!C4325-Data!C4324</f>
        <v>-9.3000000000000114</v>
      </c>
      <c r="D4325" s="4">
        <f>Data!D4325-Data!D4324</f>
        <v>1.539999999999992</v>
      </c>
      <c r="E4325" s="4">
        <f>Data!E4325-Data!E4324</f>
        <v>-4.1500000000000341</v>
      </c>
    </row>
    <row r="4326" spans="1:5" x14ac:dyDescent="0.25">
      <c r="A4326" s="1">
        <v>41087</v>
      </c>
      <c r="B4326" s="4">
        <f>Data!B4326-Data!B4325</f>
        <v>8.0500000000001819</v>
      </c>
      <c r="C4326" s="4">
        <f>Data!C4326-Data!C4325</f>
        <v>1.6499999999999773</v>
      </c>
      <c r="D4326" s="4">
        <f>Data!D4326-Data!D4325</f>
        <v>2.0700000000000074</v>
      </c>
      <c r="E4326" s="4">
        <f>Data!E4326-Data!E4325</f>
        <v>10.300000000000011</v>
      </c>
    </row>
    <row r="4327" spans="1:5" x14ac:dyDescent="0.25">
      <c r="A4327" s="1">
        <v>41088</v>
      </c>
      <c r="B4327" s="4">
        <f>Data!B4327-Data!B4326</f>
        <v>3.3499999999999091</v>
      </c>
      <c r="C4327" s="4">
        <f>Data!C4327-Data!C4326</f>
        <v>-2.3000000000000114</v>
      </c>
      <c r="D4327" s="4">
        <f>Data!D4327-Data!D4326</f>
        <v>1.2599999999999909</v>
      </c>
      <c r="E4327" s="4">
        <f>Data!E4327-Data!E4326</f>
        <v>7.6999999999999886</v>
      </c>
    </row>
    <row r="4328" spans="1:5" x14ac:dyDescent="0.25">
      <c r="A4328" s="1">
        <v>41089</v>
      </c>
      <c r="B4328" s="4">
        <f>Data!B4328-Data!B4327</f>
        <v>38</v>
      </c>
      <c r="C4328" s="4">
        <f>Data!C4328-Data!C4327</f>
        <v>3.9500000000000455</v>
      </c>
      <c r="D4328" s="4">
        <f>Data!D4328-Data!D4327</f>
        <v>5.5500000000000114</v>
      </c>
      <c r="E4328" s="4">
        <f>Data!E4328-Data!E4327</f>
        <v>12.900000000000034</v>
      </c>
    </row>
    <row r="4329" spans="1:5" x14ac:dyDescent="0.25">
      <c r="A4329" s="1">
        <v>41092</v>
      </c>
      <c r="B4329" s="4">
        <f>Data!B4329-Data!B4328</f>
        <v>-5.6500000000000909</v>
      </c>
      <c r="C4329" s="4">
        <f>Data!C4329-Data!C4328</f>
        <v>-7.3000000000000114</v>
      </c>
      <c r="D4329" s="4">
        <f>Data!D4329-Data!D4328</f>
        <v>-0.29000000000000625</v>
      </c>
      <c r="E4329" s="4">
        <f>Data!E4329-Data!E4328</f>
        <v>5.6999999999999886</v>
      </c>
    </row>
    <row r="4330" spans="1:5" x14ac:dyDescent="0.25">
      <c r="A4330" s="1">
        <v>41093</v>
      </c>
      <c r="B4330" s="4">
        <f>Data!B4330-Data!B4329</f>
        <v>24.550000000000182</v>
      </c>
      <c r="C4330" s="4">
        <f>Data!C4330-Data!C4329</f>
        <v>-4.6500000000000341</v>
      </c>
      <c r="D4330" s="4">
        <f>Data!D4330-Data!D4329</f>
        <v>-0.23999999999999488</v>
      </c>
      <c r="E4330" s="4">
        <f>Data!E4330-Data!E4329</f>
        <v>-1.3500000000000227</v>
      </c>
    </row>
    <row r="4331" spans="1:5" x14ac:dyDescent="0.25">
      <c r="A4331" s="1">
        <v>41094</v>
      </c>
      <c r="B4331" s="4">
        <f>Data!B4331-Data!B4330</f>
        <v>-26.850000000000136</v>
      </c>
      <c r="C4331" s="4">
        <f>Data!C4331-Data!C4330</f>
        <v>-4.3499999999999659</v>
      </c>
      <c r="D4331" s="4">
        <f>Data!D4331-Data!D4330</f>
        <v>0.57999999999999829</v>
      </c>
      <c r="E4331" s="4">
        <f>Data!E4331-Data!E4330</f>
        <v>6.4500000000000455</v>
      </c>
    </row>
    <row r="4332" spans="1:5" x14ac:dyDescent="0.25">
      <c r="A4332" s="1">
        <v>41095</v>
      </c>
      <c r="B4332" s="4">
        <f>Data!B4332-Data!B4331</f>
        <v>-11.25</v>
      </c>
      <c r="C4332" s="4">
        <f>Data!C4332-Data!C4331</f>
        <v>2.0999999999999659</v>
      </c>
      <c r="D4332" s="4">
        <f>Data!D4332-Data!D4331</f>
        <v>0.76999999999999602</v>
      </c>
      <c r="E4332" s="4">
        <f>Data!E4332-Data!E4331</f>
        <v>-0.85000000000002274</v>
      </c>
    </row>
    <row r="4333" spans="1:5" x14ac:dyDescent="0.25">
      <c r="A4333" s="1">
        <v>41096</v>
      </c>
      <c r="B4333" s="4">
        <f>Data!B4333-Data!B4332</f>
        <v>3.1000000000001364</v>
      </c>
      <c r="C4333" s="4">
        <f>Data!C4333-Data!C4332</f>
        <v>5.0500000000000114</v>
      </c>
      <c r="D4333" s="4">
        <f>Data!D4333-Data!D4332</f>
        <v>-2.0300000000000011</v>
      </c>
      <c r="E4333" s="4">
        <f>Data!E4333-Data!E4332</f>
        <v>-3.8000000000000114</v>
      </c>
    </row>
    <row r="4334" spans="1:5" x14ac:dyDescent="0.25">
      <c r="A4334" s="1">
        <v>41099</v>
      </c>
      <c r="B4334" s="4">
        <f>Data!B4334-Data!B4333</f>
        <v>9.6499999999998636</v>
      </c>
      <c r="C4334" s="4">
        <f>Data!C4334-Data!C4333</f>
        <v>-1.5500000000000114</v>
      </c>
      <c r="D4334" s="4">
        <f>Data!D4334-Data!D4333</f>
        <v>-1.980000000000004</v>
      </c>
      <c r="E4334" s="4">
        <f>Data!E4334-Data!E4333</f>
        <v>-10.399999999999977</v>
      </c>
    </row>
    <row r="4335" spans="1:5" x14ac:dyDescent="0.25">
      <c r="A4335" s="1">
        <v>41100</v>
      </c>
      <c r="B4335" s="4">
        <f>Data!B4335-Data!B4334</f>
        <v>15.450000000000045</v>
      </c>
      <c r="C4335" s="4">
        <f>Data!C4335-Data!C4334</f>
        <v>2.6500000000000341</v>
      </c>
      <c r="D4335" s="4">
        <f>Data!D4335-Data!D4334</f>
        <v>0.15000000000000568</v>
      </c>
      <c r="E4335" s="4">
        <f>Data!E4335-Data!E4334</f>
        <v>1.8999999999999773</v>
      </c>
    </row>
    <row r="4336" spans="1:5" x14ac:dyDescent="0.25">
      <c r="A4336" s="1">
        <v>41101</v>
      </c>
      <c r="B4336" s="4">
        <f>Data!B4336-Data!B4335</f>
        <v>-11.75</v>
      </c>
      <c r="C4336" s="4">
        <f>Data!C4336-Data!C4335</f>
        <v>-5</v>
      </c>
      <c r="D4336" s="4">
        <f>Data!D4336-Data!D4335</f>
        <v>-1.3100000000000023</v>
      </c>
      <c r="E4336" s="4">
        <f>Data!E4336-Data!E4335</f>
        <v>-2.5999999999999659</v>
      </c>
    </row>
    <row r="4337" spans="1:5" x14ac:dyDescent="0.25">
      <c r="A4337" s="1">
        <v>41102</v>
      </c>
      <c r="B4337" s="4">
        <f>Data!B4337-Data!B4336</f>
        <v>2.7000000000000455</v>
      </c>
      <c r="C4337" s="4">
        <f>Data!C4337-Data!C4336</f>
        <v>1.5500000000000114</v>
      </c>
      <c r="D4337" s="4">
        <f>Data!D4337-Data!D4336</f>
        <v>0.57999999999999829</v>
      </c>
      <c r="E4337" s="4">
        <f>Data!E4337-Data!E4336</f>
        <v>-6.9000000000000341</v>
      </c>
    </row>
    <row r="4338" spans="1:5" x14ac:dyDescent="0.25">
      <c r="A4338" s="1">
        <v>41103</v>
      </c>
      <c r="B4338" s="4">
        <f>Data!B4338-Data!B4337</f>
        <v>-2.8500000000001364</v>
      </c>
      <c r="C4338" s="4">
        <f>Data!C4338-Data!C4337</f>
        <v>-1.8500000000000227</v>
      </c>
      <c r="D4338" s="4">
        <f>Data!D4338-Data!D4337</f>
        <v>-2.019999999999996</v>
      </c>
      <c r="E4338" s="4">
        <f>Data!E4338-Data!E4337</f>
        <v>-3.8000000000000114</v>
      </c>
    </row>
    <row r="4339" spans="1:5" x14ac:dyDescent="0.25">
      <c r="A4339" s="1">
        <v>41106</v>
      </c>
      <c r="B4339" s="4">
        <f>Data!B4339-Data!B4338</f>
        <v>29.150000000000091</v>
      </c>
      <c r="C4339" s="4">
        <f>Data!C4339-Data!C4338</f>
        <v>0.30000000000001137</v>
      </c>
      <c r="D4339" s="4">
        <f>Data!D4339-Data!D4338</f>
        <v>-2.1299999999999955</v>
      </c>
      <c r="E4339" s="4">
        <f>Data!E4339-Data!E4338</f>
        <v>-16.799999999999955</v>
      </c>
    </row>
    <row r="4340" spans="1:5" x14ac:dyDescent="0.25">
      <c r="A4340" s="1">
        <v>41107</v>
      </c>
      <c r="B4340" s="4">
        <f>Data!B4340-Data!B4339</f>
        <v>28.049999999999955</v>
      </c>
      <c r="C4340" s="4">
        <f>Data!C4340-Data!C4339</f>
        <v>4</v>
      </c>
      <c r="D4340" s="4">
        <f>Data!D4340-Data!D4339</f>
        <v>-0.67000000000000171</v>
      </c>
      <c r="E4340" s="4">
        <f>Data!E4340-Data!E4339</f>
        <v>-2.6500000000000341</v>
      </c>
    </row>
    <row r="4341" spans="1:5" x14ac:dyDescent="0.25">
      <c r="A4341" s="1">
        <v>41108</v>
      </c>
      <c r="B4341" s="4">
        <f>Data!B4341-Data!B4340</f>
        <v>-31.549999999999955</v>
      </c>
      <c r="C4341" s="4">
        <f>Data!C4341-Data!C4340</f>
        <v>0.25</v>
      </c>
      <c r="D4341" s="4">
        <f>Data!D4341-Data!D4340</f>
        <v>2.5099999999999909</v>
      </c>
      <c r="E4341" s="4">
        <f>Data!E4341-Data!E4340</f>
        <v>4.9499999999999886</v>
      </c>
    </row>
    <row r="4342" spans="1:5" x14ac:dyDescent="0.25">
      <c r="A4342" s="1">
        <v>41109</v>
      </c>
      <c r="B4342" s="4">
        <f>Data!B4342-Data!B4341</f>
        <v>-16.400000000000091</v>
      </c>
      <c r="C4342" s="4">
        <f>Data!C4342-Data!C4341</f>
        <v>0.84999999999996589</v>
      </c>
      <c r="D4342" s="4">
        <f>Data!D4342-Data!D4341</f>
        <v>2.2200000000000131</v>
      </c>
      <c r="E4342" s="4">
        <f>Data!E4342-Data!E4341</f>
        <v>3.5</v>
      </c>
    </row>
    <row r="4343" spans="1:5" x14ac:dyDescent="0.25">
      <c r="A4343" s="1">
        <v>41110</v>
      </c>
      <c r="B4343" s="4">
        <f>Data!B4343-Data!B4342</f>
        <v>-44.399999999999864</v>
      </c>
      <c r="C4343" s="4">
        <f>Data!C4343-Data!C4342</f>
        <v>-0.54999999999995453</v>
      </c>
      <c r="D4343" s="4">
        <f>Data!D4343-Data!D4342</f>
        <v>-1.1100000000000136</v>
      </c>
      <c r="E4343" s="4">
        <f>Data!E4343-Data!E4342</f>
        <v>1.1500000000000341</v>
      </c>
    </row>
    <row r="4344" spans="1:5" x14ac:dyDescent="0.25">
      <c r="A4344" s="1">
        <v>41113</v>
      </c>
      <c r="B4344" s="4">
        <f>Data!B4344-Data!B4343</f>
        <v>16.700000000000045</v>
      </c>
      <c r="C4344" s="4">
        <f>Data!C4344-Data!C4343</f>
        <v>-3</v>
      </c>
      <c r="D4344" s="4">
        <f>Data!D4344-Data!D4343</f>
        <v>-2.0799999999999983</v>
      </c>
      <c r="E4344" s="4">
        <f>Data!E4344-Data!E4343</f>
        <v>-16.300000000000011</v>
      </c>
    </row>
    <row r="4345" spans="1:5" x14ac:dyDescent="0.25">
      <c r="A4345" s="1">
        <v>41114</v>
      </c>
      <c r="B4345" s="4">
        <f>Data!B4345-Data!B4344</f>
        <v>-1.6000000000001364</v>
      </c>
      <c r="C4345" s="4">
        <f>Data!C4345-Data!C4344</f>
        <v>33.199999999999989</v>
      </c>
      <c r="D4345" s="4">
        <f>Data!D4345-Data!D4344</f>
        <v>-0.42999999999999261</v>
      </c>
      <c r="E4345" s="4">
        <f>Data!E4345-Data!E4344</f>
        <v>-2.5</v>
      </c>
    </row>
    <row r="4346" spans="1:5" x14ac:dyDescent="0.25">
      <c r="A4346" s="1">
        <v>41115</v>
      </c>
      <c r="B4346" s="4">
        <f>Data!B4346-Data!B4345</f>
        <v>-11.950000000000045</v>
      </c>
      <c r="C4346" s="4">
        <f>Data!C4346-Data!C4345</f>
        <v>-11.5</v>
      </c>
      <c r="D4346" s="4">
        <f>Data!D4346-Data!D4345</f>
        <v>-0.68000000000000682</v>
      </c>
      <c r="E4346" s="4">
        <f>Data!E4346-Data!E4345</f>
        <v>-9.5500000000000114</v>
      </c>
    </row>
    <row r="4347" spans="1:5" x14ac:dyDescent="0.25">
      <c r="A4347" s="1">
        <v>41116</v>
      </c>
      <c r="B4347" s="4">
        <f>Data!B4347-Data!B4346</f>
        <v>8.4000000000000909</v>
      </c>
      <c r="C4347" s="4">
        <f>Data!C4347-Data!C4346</f>
        <v>-2.6000000000000227</v>
      </c>
      <c r="D4347" s="4">
        <f>Data!D4347-Data!D4346</f>
        <v>-2.6999999999999886</v>
      </c>
      <c r="E4347" s="4">
        <f>Data!E4347-Data!E4346</f>
        <v>-3.3000000000000114</v>
      </c>
    </row>
    <row r="4348" spans="1:5" x14ac:dyDescent="0.25">
      <c r="A4348" s="1">
        <v>41117</v>
      </c>
      <c r="B4348" s="4">
        <f>Data!B4348-Data!B4347</f>
        <v>-1.6500000000000909</v>
      </c>
      <c r="C4348" s="4">
        <f>Data!C4348-Data!C4347</f>
        <v>2.75</v>
      </c>
      <c r="D4348" s="4">
        <f>Data!D4348-Data!D4347</f>
        <v>1.1099999999999994</v>
      </c>
      <c r="E4348" s="4">
        <f>Data!E4348-Data!E4347</f>
        <v>15.150000000000034</v>
      </c>
    </row>
    <row r="4349" spans="1:5" x14ac:dyDescent="0.25">
      <c r="A4349" s="1">
        <v>41120</v>
      </c>
      <c r="B4349" s="4">
        <f>Data!B4349-Data!B4348</f>
        <v>4.6000000000001364</v>
      </c>
      <c r="C4349" s="4">
        <f>Data!C4349-Data!C4348</f>
        <v>1.5500000000000114</v>
      </c>
      <c r="D4349" s="4">
        <f>Data!D4349-Data!D4348</f>
        <v>3.7599999999999909</v>
      </c>
      <c r="E4349" s="4">
        <f>Data!E4349-Data!E4348</f>
        <v>10.899999999999977</v>
      </c>
    </row>
    <row r="4350" spans="1:5" x14ac:dyDescent="0.25">
      <c r="A4350" s="1">
        <v>41121</v>
      </c>
      <c r="B4350" s="4">
        <f>Data!B4350-Data!B4349</f>
        <v>-11.25</v>
      </c>
      <c r="C4350" s="4">
        <f>Data!C4350-Data!C4349</f>
        <v>0.69999999999998863</v>
      </c>
      <c r="D4350" s="4">
        <f>Data!D4350-Data!D4349</f>
        <v>-0.42999999999999261</v>
      </c>
      <c r="E4350" s="4">
        <f>Data!E4350-Data!E4349</f>
        <v>3.4000000000000341</v>
      </c>
    </row>
    <row r="4351" spans="1:5" x14ac:dyDescent="0.25">
      <c r="A4351" s="1">
        <v>41122</v>
      </c>
      <c r="B4351" s="4">
        <f>Data!B4351-Data!B4350</f>
        <v>22.049999999999955</v>
      </c>
      <c r="C4351" s="4">
        <f>Data!C4351-Data!C4350</f>
        <v>3.3000000000000114</v>
      </c>
      <c r="D4351" s="4">
        <f>Data!D4351-Data!D4350</f>
        <v>1.539999999999992</v>
      </c>
      <c r="E4351" s="4">
        <f>Data!E4351-Data!E4350</f>
        <v>-4.25</v>
      </c>
    </row>
    <row r="4352" spans="1:5" x14ac:dyDescent="0.25">
      <c r="A4352" s="1">
        <v>41123</v>
      </c>
      <c r="B4352" s="4">
        <f>Data!B4352-Data!B4351</f>
        <v>8.9000000000000909</v>
      </c>
      <c r="C4352" s="4">
        <f>Data!C4352-Data!C4351</f>
        <v>-1.75</v>
      </c>
      <c r="D4352" s="4">
        <f>Data!D4352-Data!D4351</f>
        <v>-1.4399999999999977</v>
      </c>
      <c r="E4352" s="4">
        <f>Data!E4352-Data!E4351</f>
        <v>-3.4500000000000455</v>
      </c>
    </row>
    <row r="4353" spans="1:5" x14ac:dyDescent="0.25">
      <c r="A4353" s="1">
        <v>41124</v>
      </c>
      <c r="B4353" s="4">
        <f>Data!B4353-Data!B4352</f>
        <v>26.649999999999864</v>
      </c>
      <c r="C4353" s="4">
        <f>Data!C4353-Data!C4352</f>
        <v>-1.3500000000000227</v>
      </c>
      <c r="D4353" s="4">
        <f>Data!D4353-Data!D4352</f>
        <v>-0.87000000000000455</v>
      </c>
      <c r="E4353" s="4">
        <f>Data!E4353-Data!E4352</f>
        <v>-8.9499999999999886</v>
      </c>
    </row>
    <row r="4354" spans="1:5" x14ac:dyDescent="0.25">
      <c r="A4354" s="1">
        <v>41127</v>
      </c>
      <c r="B4354" s="4">
        <f>Data!B4354-Data!B4353</f>
        <v>-14.450000000000045</v>
      </c>
      <c r="C4354" s="4">
        <f>Data!C4354-Data!C4353</f>
        <v>-0.64999999999997726</v>
      </c>
      <c r="D4354" s="4">
        <f>Data!D4354-Data!D4353</f>
        <v>-9.9999999999994316E-2</v>
      </c>
      <c r="E4354" s="4">
        <f>Data!E4354-Data!E4353</f>
        <v>7.3500000000000227</v>
      </c>
    </row>
    <row r="4355" spans="1:5" x14ac:dyDescent="0.25">
      <c r="A4355" s="1">
        <v>41128</v>
      </c>
      <c r="B4355" s="4">
        <f>Data!B4355-Data!B4354</f>
        <v>-0.1999999999998181</v>
      </c>
      <c r="C4355" s="4">
        <f>Data!C4355-Data!C4354</f>
        <v>3.8000000000000114</v>
      </c>
      <c r="D4355" s="4">
        <f>Data!D4355-Data!D4354</f>
        <v>1.5</v>
      </c>
      <c r="E4355" s="4">
        <f>Data!E4355-Data!E4354</f>
        <v>1.75</v>
      </c>
    </row>
    <row r="4356" spans="1:5" x14ac:dyDescent="0.25">
      <c r="A4356" s="1">
        <v>41129</v>
      </c>
      <c r="B4356" s="4">
        <f>Data!B4356-Data!B4355</f>
        <v>-0.3000000000001819</v>
      </c>
      <c r="C4356" s="4">
        <f>Data!C4356-Data!C4355</f>
        <v>5.6499999999999773</v>
      </c>
      <c r="D4356" s="4">
        <f>Data!D4356-Data!D4355</f>
        <v>-0.62999999999999545</v>
      </c>
      <c r="E4356" s="4">
        <f>Data!E4356-Data!E4355</f>
        <v>2.3000000000000114</v>
      </c>
    </row>
    <row r="4357" spans="1:5" x14ac:dyDescent="0.25">
      <c r="A4357" s="1">
        <v>41130</v>
      </c>
      <c r="B4357" s="4">
        <f>Data!B4357-Data!B4356</f>
        <v>-6.8999999999998636</v>
      </c>
      <c r="C4357" s="4">
        <f>Data!C4357-Data!C4356</f>
        <v>11.350000000000023</v>
      </c>
      <c r="D4357" s="4">
        <f>Data!D4357-Data!D4356</f>
        <v>2.4099999999999966</v>
      </c>
      <c r="E4357" s="4">
        <f>Data!E4357-Data!E4356</f>
        <v>-2.0500000000000114</v>
      </c>
    </row>
    <row r="4358" spans="1:5" x14ac:dyDescent="0.25">
      <c r="A4358" s="1">
        <v>41131</v>
      </c>
      <c r="B4358" s="4">
        <f>Data!B4358-Data!B4357</f>
        <v>-4.2999999999999545</v>
      </c>
      <c r="C4358" s="4">
        <f>Data!C4358-Data!C4357</f>
        <v>10.399999999999977</v>
      </c>
      <c r="D4358" s="4">
        <f>Data!D4358-Data!D4357</f>
        <v>-0.57999999999999829</v>
      </c>
      <c r="E4358" s="4">
        <f>Data!E4358-Data!E4357</f>
        <v>-5.9000000000000341</v>
      </c>
    </row>
    <row r="4359" spans="1:5" x14ac:dyDescent="0.25">
      <c r="A4359" s="1">
        <v>41134</v>
      </c>
      <c r="B4359" s="4">
        <f>Data!B4359-Data!B4358</f>
        <v>-5.1000000000001364</v>
      </c>
      <c r="C4359" s="4">
        <f>Data!C4359-Data!C4358</f>
        <v>-7.0999999999999659</v>
      </c>
      <c r="D4359" s="4">
        <f>Data!D4359-Data!D4358</f>
        <v>0.86999999999999034</v>
      </c>
      <c r="E4359" s="4">
        <f>Data!E4359-Data!E4358</f>
        <v>-4.75</v>
      </c>
    </row>
    <row r="4360" spans="1:5" x14ac:dyDescent="0.25">
      <c r="A4360" s="1">
        <v>41135</v>
      </c>
      <c r="B4360" s="4">
        <f>Data!B4360-Data!B4359</f>
        <v>5.5</v>
      </c>
      <c r="C4360" s="4">
        <f>Data!C4360-Data!C4359</f>
        <v>4.4499999999999886</v>
      </c>
      <c r="D4360" s="4">
        <f>Data!D4360-Data!D4359</f>
        <v>-0.18999999999999773</v>
      </c>
      <c r="E4360" s="4">
        <f>Data!E4360-Data!E4359</f>
        <v>10.400000000000034</v>
      </c>
    </row>
    <row r="4361" spans="1:5" x14ac:dyDescent="0.25">
      <c r="A4361" s="1">
        <v>41137</v>
      </c>
      <c r="B4361" s="4">
        <f>Data!B4361-Data!B4360</f>
        <v>7.2999999999999545</v>
      </c>
      <c r="C4361" s="4">
        <f>Data!C4361-Data!C4360</f>
        <v>-0.5</v>
      </c>
      <c r="D4361" s="4">
        <f>Data!D4361-Data!D4360</f>
        <v>0.43000000000000682</v>
      </c>
      <c r="E4361" s="4">
        <f>Data!E4361-Data!E4360</f>
        <v>-7.8500000000000227</v>
      </c>
    </row>
    <row r="4362" spans="1:5" x14ac:dyDescent="0.25">
      <c r="A4362" s="1">
        <v>41138</v>
      </c>
      <c r="B4362" s="4">
        <f>Data!B4362-Data!B4361</f>
        <v>16.450000000000045</v>
      </c>
      <c r="C4362" s="4">
        <f>Data!C4362-Data!C4361</f>
        <v>7.5500000000000114</v>
      </c>
      <c r="D4362" s="4">
        <f>Data!D4362-Data!D4361</f>
        <v>-3.6200000000000045</v>
      </c>
      <c r="E4362" s="4">
        <f>Data!E4362-Data!E4361</f>
        <v>-3.3999999999999773</v>
      </c>
    </row>
    <row r="4363" spans="1:5" x14ac:dyDescent="0.25">
      <c r="A4363" s="1">
        <v>41142</v>
      </c>
      <c r="B4363" s="4">
        <f>Data!B4363-Data!B4362</f>
        <v>-10.950000000000045</v>
      </c>
      <c r="C4363" s="4">
        <f>Data!C4363-Data!C4362</f>
        <v>11.399999999999977</v>
      </c>
      <c r="D4363" s="4">
        <f>Data!D4363-Data!D4362</f>
        <v>2.3700000000000045</v>
      </c>
      <c r="E4363" s="4">
        <f>Data!E4363-Data!E4362</f>
        <v>-2.6000000000000227</v>
      </c>
    </row>
    <row r="4364" spans="1:5" x14ac:dyDescent="0.25">
      <c r="A4364" s="1">
        <v>41143</v>
      </c>
      <c r="B4364" s="4">
        <f>Data!B4364-Data!B4363</f>
        <v>17.400000000000091</v>
      </c>
      <c r="C4364" s="4">
        <f>Data!C4364-Data!C4363</f>
        <v>-1.9499999999999886</v>
      </c>
      <c r="D4364" s="4">
        <f>Data!D4364-Data!D4363</f>
        <v>-1.0600000000000023</v>
      </c>
      <c r="E4364" s="4">
        <f>Data!E4364-Data!E4363</f>
        <v>0.40000000000003411</v>
      </c>
    </row>
    <row r="4365" spans="1:5" x14ac:dyDescent="0.25">
      <c r="A4365" s="1">
        <v>41144</v>
      </c>
      <c r="B4365" s="4">
        <f>Data!B4365-Data!B4364</f>
        <v>-4.6500000000000909</v>
      </c>
      <c r="C4365" s="4">
        <f>Data!C4365-Data!C4364</f>
        <v>7.4000000000000341</v>
      </c>
      <c r="D4365" s="4">
        <f>Data!D4365-Data!D4364</f>
        <v>0.71999999999999886</v>
      </c>
      <c r="E4365" s="4">
        <f>Data!E4365-Data!E4364</f>
        <v>6</v>
      </c>
    </row>
    <row r="4366" spans="1:5" x14ac:dyDescent="0.25">
      <c r="A4366" s="1">
        <v>41145</v>
      </c>
      <c r="B4366" s="4">
        <f>Data!B4366-Data!B4365</f>
        <v>7.3500000000001364</v>
      </c>
      <c r="C4366" s="4">
        <f>Data!C4366-Data!C4365</f>
        <v>-0.10000000000002274</v>
      </c>
      <c r="D4366" s="4">
        <f>Data!D4366-Data!D4365</f>
        <v>-1.0600000000000023</v>
      </c>
      <c r="E4366" s="4">
        <f>Data!E4366-Data!E4365</f>
        <v>-10.900000000000034</v>
      </c>
    </row>
    <row r="4367" spans="1:5" x14ac:dyDescent="0.25">
      <c r="A4367" s="1">
        <v>41148</v>
      </c>
      <c r="B4367" s="4">
        <f>Data!B4367-Data!B4366</f>
        <v>-7.1500000000000909</v>
      </c>
      <c r="C4367" s="4">
        <f>Data!C4367-Data!C4366</f>
        <v>2.1499999999999773</v>
      </c>
      <c r="D4367" s="4">
        <f>Data!D4367-Data!D4366</f>
        <v>-1.5900000000000034</v>
      </c>
      <c r="E4367" s="4">
        <f>Data!E4367-Data!E4366</f>
        <v>-2.1999999999999886</v>
      </c>
    </row>
    <row r="4368" spans="1:5" x14ac:dyDescent="0.25">
      <c r="A4368" s="1">
        <v>41149</v>
      </c>
      <c r="B4368" s="4">
        <f>Data!B4368-Data!B4367</f>
        <v>25.5</v>
      </c>
      <c r="C4368" s="4">
        <f>Data!C4368-Data!C4367</f>
        <v>2.2999999999999545</v>
      </c>
      <c r="D4368" s="4">
        <f>Data!D4368-Data!D4367</f>
        <v>1.4400000000000119</v>
      </c>
      <c r="E4368" s="4">
        <f>Data!E4368-Data!E4367</f>
        <v>-7.1000000000000227</v>
      </c>
    </row>
    <row r="4369" spans="1:5" x14ac:dyDescent="0.25">
      <c r="A4369" s="1">
        <v>41150</v>
      </c>
      <c r="B4369" s="4">
        <f>Data!B4369-Data!B4368</f>
        <v>-8.5999999999999091</v>
      </c>
      <c r="C4369" s="4">
        <f>Data!C4369-Data!C4368</f>
        <v>-0.44999999999993179</v>
      </c>
      <c r="D4369" s="4">
        <f>Data!D4369-Data!D4368</f>
        <v>0.81999999999999318</v>
      </c>
      <c r="E4369" s="4">
        <f>Data!E4369-Data!E4368</f>
        <v>-4</v>
      </c>
    </row>
    <row r="4370" spans="1:5" x14ac:dyDescent="0.25">
      <c r="A4370" s="1">
        <v>41151</v>
      </c>
      <c r="B4370" s="4">
        <f>Data!B4370-Data!B4369</f>
        <v>6.0499999999999545</v>
      </c>
      <c r="C4370" s="4">
        <f>Data!C4370-Data!C4369</f>
        <v>3.6499999999999773</v>
      </c>
      <c r="D4370" s="4">
        <f>Data!D4370-Data!D4369</f>
        <v>0.73000000000000398</v>
      </c>
      <c r="E4370" s="4">
        <f>Data!E4370-Data!E4369</f>
        <v>-7.6999999999999886</v>
      </c>
    </row>
    <row r="4371" spans="1:5" x14ac:dyDescent="0.25">
      <c r="A4371" s="1">
        <v>41152</v>
      </c>
      <c r="B4371" s="4">
        <f>Data!B4371-Data!B4370</f>
        <v>-9.7999999999999545</v>
      </c>
      <c r="C4371" s="4">
        <f>Data!C4371-Data!C4370</f>
        <v>-8.25</v>
      </c>
      <c r="D4371" s="4">
        <f>Data!D4371-Data!D4370</f>
        <v>-0.18999999999999773</v>
      </c>
      <c r="E4371" s="4">
        <f>Data!E4371-Data!E4370</f>
        <v>-4.1999999999999886</v>
      </c>
    </row>
    <row r="4372" spans="1:5" x14ac:dyDescent="0.25">
      <c r="A4372" s="1">
        <v>41155</v>
      </c>
      <c r="B4372" s="4">
        <f>Data!B4372-Data!B4371</f>
        <v>-15.5</v>
      </c>
      <c r="C4372" s="4">
        <f>Data!C4372-Data!C4371</f>
        <v>-3.0499999999999545</v>
      </c>
      <c r="D4372" s="4">
        <f>Data!D4372-Data!D4371</f>
        <v>-1.8400000000000034</v>
      </c>
      <c r="E4372" s="4">
        <f>Data!E4372-Data!E4371</f>
        <v>-4.4499999999999886</v>
      </c>
    </row>
    <row r="4373" spans="1:5" x14ac:dyDescent="0.25">
      <c r="A4373" s="1">
        <v>41156</v>
      </c>
      <c r="B4373" s="4">
        <f>Data!B4373-Data!B4372</f>
        <v>11.700000000000045</v>
      </c>
      <c r="C4373" s="4">
        <f>Data!C4373-Data!C4372</f>
        <v>6.0999999999999091</v>
      </c>
      <c r="D4373" s="4">
        <f>Data!D4373-Data!D4372</f>
        <v>-1.2000000000000028</v>
      </c>
      <c r="E4373" s="4">
        <f>Data!E4373-Data!E4372</f>
        <v>5.0500000000000114</v>
      </c>
    </row>
    <row r="4374" spans="1:5" x14ac:dyDescent="0.25">
      <c r="A4374" s="1">
        <v>41157</v>
      </c>
      <c r="B4374" s="4">
        <f>Data!B4374-Data!B4373</f>
        <v>-5.4000000000000909</v>
      </c>
      <c r="C4374" s="4">
        <f>Data!C4374-Data!C4373</f>
        <v>9.6000000000000227</v>
      </c>
      <c r="D4374" s="4">
        <f>Data!D4374-Data!D4373</f>
        <v>-1.2600000000000051</v>
      </c>
      <c r="E4374" s="4">
        <f>Data!E4374-Data!E4373</f>
        <v>-12.400000000000034</v>
      </c>
    </row>
    <row r="4375" spans="1:5" x14ac:dyDescent="0.25">
      <c r="A4375" s="1">
        <v>41158</v>
      </c>
      <c r="B4375" s="4">
        <f>Data!B4375-Data!B4374</f>
        <v>-1.75</v>
      </c>
      <c r="C4375" s="4">
        <f>Data!C4375-Data!C4374</f>
        <v>-5.1999999999999318</v>
      </c>
      <c r="D4375" s="4">
        <f>Data!D4375-Data!D4374</f>
        <v>0.19000000000001194</v>
      </c>
      <c r="E4375" s="4">
        <f>Data!E4375-Data!E4374</f>
        <v>-5.0000000000011369E-2</v>
      </c>
    </row>
    <row r="4376" spans="1:5" x14ac:dyDescent="0.25">
      <c r="A4376" s="1">
        <v>41159</v>
      </c>
      <c r="B4376" s="4">
        <f>Data!B4376-Data!B4375</f>
        <v>22.400000000000091</v>
      </c>
      <c r="C4376" s="4">
        <f>Data!C4376-Data!C4375</f>
        <v>12.199999999999932</v>
      </c>
      <c r="D4376" s="4">
        <f>Data!D4376-Data!D4375</f>
        <v>0.62999999999999545</v>
      </c>
      <c r="E4376" s="4">
        <f>Data!E4376-Data!E4375</f>
        <v>20.050000000000011</v>
      </c>
    </row>
    <row r="4377" spans="1:5" x14ac:dyDescent="0.25">
      <c r="A4377" s="1">
        <v>41160</v>
      </c>
      <c r="B4377" s="4">
        <f>Data!B4377-Data!B4376</f>
        <v>28.799999999999955</v>
      </c>
      <c r="C4377" s="4">
        <f>Data!C4377-Data!C4376</f>
        <v>2.1000000000000227</v>
      </c>
      <c r="D4377" s="4">
        <f>Data!D4377-Data!D4376</f>
        <v>0.48000000000000398</v>
      </c>
      <c r="E4377" s="4">
        <f>Data!E4377-Data!E4376</f>
        <v>3.1000000000000227</v>
      </c>
    </row>
    <row r="4378" spans="1:5" x14ac:dyDescent="0.25">
      <c r="A4378" s="1">
        <v>41162</v>
      </c>
      <c r="B4378" s="4">
        <f>Data!B4378-Data!B4377</f>
        <v>-10.650000000000091</v>
      </c>
      <c r="C4378" s="4">
        <f>Data!C4378-Data!C4377</f>
        <v>-4.75</v>
      </c>
      <c r="D4378" s="4">
        <f>Data!D4378-Data!D4377</f>
        <v>-1.1099999999999994</v>
      </c>
      <c r="E4378" s="4">
        <f>Data!E4378-Data!E4377</f>
        <v>6.0999999999999659</v>
      </c>
    </row>
    <row r="4379" spans="1:5" x14ac:dyDescent="0.25">
      <c r="A4379" s="1">
        <v>41163</v>
      </c>
      <c r="B4379" s="4">
        <f>Data!B4379-Data!B4378</f>
        <v>10.700000000000045</v>
      </c>
      <c r="C4379" s="4">
        <f>Data!C4379-Data!C4378</f>
        <v>-3.1000000000000227</v>
      </c>
      <c r="D4379" s="4">
        <f>Data!D4379-Data!D4378</f>
        <v>-0.14000000000000057</v>
      </c>
      <c r="E4379" s="4">
        <f>Data!E4379-Data!E4378</f>
        <v>-3</v>
      </c>
    </row>
    <row r="4380" spans="1:5" x14ac:dyDescent="0.25">
      <c r="A4380" s="1">
        <v>41164</v>
      </c>
      <c r="B4380" s="4">
        <f>Data!B4380-Data!B4379</f>
        <v>41.099999999999909</v>
      </c>
      <c r="C4380" s="4">
        <f>Data!C4380-Data!C4379</f>
        <v>8.1000000000000227</v>
      </c>
      <c r="D4380" s="4">
        <f>Data!D4380-Data!D4379</f>
        <v>0.3399999999999892</v>
      </c>
      <c r="E4380" s="4">
        <f>Data!E4380-Data!E4379</f>
        <v>10.100000000000023</v>
      </c>
    </row>
    <row r="4381" spans="1:5" x14ac:dyDescent="0.25">
      <c r="A4381" s="1">
        <v>41165</v>
      </c>
      <c r="B4381" s="4">
        <f>Data!B4381-Data!B4380</f>
        <v>7.5500000000001819</v>
      </c>
      <c r="C4381" s="4">
        <f>Data!C4381-Data!C4380</f>
        <v>6.3500000000000227</v>
      </c>
      <c r="D4381" s="4">
        <f>Data!D4381-Data!D4380</f>
        <v>-0.23999999999999488</v>
      </c>
      <c r="E4381" s="4">
        <f>Data!E4381-Data!E4380</f>
        <v>0.44999999999998863</v>
      </c>
    </row>
    <row r="4382" spans="1:5" x14ac:dyDescent="0.25">
      <c r="A4382" s="1">
        <v>41166</v>
      </c>
      <c r="B4382" s="4">
        <f>Data!B4382-Data!B4381</f>
        <v>-28.200000000000045</v>
      </c>
      <c r="C4382" s="4">
        <f>Data!C4382-Data!C4381</f>
        <v>0.79999999999995453</v>
      </c>
      <c r="D4382" s="4">
        <f>Data!D4382-Data!D4381</f>
        <v>2.460000000000008</v>
      </c>
      <c r="E4382" s="4">
        <f>Data!E4382-Data!E4381</f>
        <v>16.300000000000011</v>
      </c>
    </row>
    <row r="4383" spans="1:5" x14ac:dyDescent="0.25">
      <c r="A4383" s="1">
        <v>41169</v>
      </c>
      <c r="B4383" s="4">
        <f>Data!B4383-Data!B4382</f>
        <v>-75</v>
      </c>
      <c r="C4383" s="4">
        <f>Data!C4383-Data!C4382</f>
        <v>-15.100000000000023</v>
      </c>
      <c r="D4383" s="4">
        <f>Data!D4383-Data!D4382</f>
        <v>1.1499999999999915</v>
      </c>
      <c r="E4383" s="4">
        <f>Data!E4383-Data!E4382</f>
        <v>6.25</v>
      </c>
    </row>
    <row r="4384" spans="1:5" x14ac:dyDescent="0.25">
      <c r="A4384" s="1">
        <v>41170</v>
      </c>
      <c r="B4384" s="4">
        <f>Data!B4384-Data!B4383</f>
        <v>5.3499999999999091</v>
      </c>
      <c r="C4384" s="4">
        <f>Data!C4384-Data!C4383</f>
        <v>-1.0999999999999091</v>
      </c>
      <c r="D4384" s="4">
        <f>Data!D4384-Data!D4383</f>
        <v>-0.85999999999999943</v>
      </c>
      <c r="E4384" s="4">
        <f>Data!E4384-Data!E4383</f>
        <v>-5.1000000000000227</v>
      </c>
    </row>
    <row r="4385" spans="1:5" x14ac:dyDescent="0.25">
      <c r="A4385" s="1">
        <v>41172</v>
      </c>
      <c r="B4385" s="4">
        <f>Data!B4385-Data!B4384</f>
        <v>-9.7999999999999545</v>
      </c>
      <c r="C4385" s="4">
        <f>Data!C4385-Data!C4384</f>
        <v>-3.4500000000000455</v>
      </c>
      <c r="D4385" s="4">
        <f>Data!D4385-Data!D4384</f>
        <v>0.48000000000000398</v>
      </c>
      <c r="E4385" s="4">
        <f>Data!E4385-Data!E4384</f>
        <v>-11.049999999999955</v>
      </c>
    </row>
    <row r="4386" spans="1:5" x14ac:dyDescent="0.25">
      <c r="A4386" s="1">
        <v>41173</v>
      </c>
      <c r="B4386" s="4">
        <f>Data!B4386-Data!B4385</f>
        <v>-22.950000000000045</v>
      </c>
      <c r="C4386" s="4">
        <f>Data!C4386-Data!C4385</f>
        <v>1.7999999999999545</v>
      </c>
      <c r="D4386" s="4">
        <f>Data!D4386-Data!D4385</f>
        <v>3.9099999999999966</v>
      </c>
      <c r="E4386" s="4">
        <f>Data!E4386-Data!E4385</f>
        <v>15.149999999999977</v>
      </c>
    </row>
    <row r="4387" spans="1:5" x14ac:dyDescent="0.25">
      <c r="A4387" s="1">
        <v>41176</v>
      </c>
      <c r="B4387" s="4">
        <f>Data!B4387-Data!B4386</f>
        <v>22.850000000000136</v>
      </c>
      <c r="C4387" s="4">
        <f>Data!C4387-Data!C4386</f>
        <v>-11.449999999999932</v>
      </c>
      <c r="D4387" s="4">
        <f>Data!D4387-Data!D4386</f>
        <v>0.48000000000000398</v>
      </c>
      <c r="E4387" s="4">
        <f>Data!E4387-Data!E4386</f>
        <v>-2.3500000000000227</v>
      </c>
    </row>
    <row r="4388" spans="1:5" x14ac:dyDescent="0.25">
      <c r="A4388" s="1">
        <v>41177</v>
      </c>
      <c r="B4388" s="4">
        <f>Data!B4388-Data!B4387</f>
        <v>-13.650000000000091</v>
      </c>
      <c r="C4388" s="4">
        <f>Data!C4388-Data!C4387</f>
        <v>9.0499999999999545</v>
      </c>
      <c r="D4388" s="4">
        <f>Data!D4388-Data!D4387</f>
        <v>-0.24000000000000909</v>
      </c>
      <c r="E4388" s="4">
        <f>Data!E4388-Data!E4387</f>
        <v>-6</v>
      </c>
    </row>
    <row r="4389" spans="1:5" x14ac:dyDescent="0.25">
      <c r="A4389" s="1">
        <v>41178</v>
      </c>
      <c r="B4389" s="4">
        <f>Data!B4389-Data!B4388</f>
        <v>-25.950000000000045</v>
      </c>
      <c r="C4389" s="4">
        <f>Data!C4389-Data!C4388</f>
        <v>0.60000000000002274</v>
      </c>
      <c r="D4389" s="4">
        <f>Data!D4389-Data!D4388</f>
        <v>-0.28999999999999204</v>
      </c>
      <c r="E4389" s="4">
        <f>Data!E4389-Data!E4388</f>
        <v>-4.6499999999999773</v>
      </c>
    </row>
    <row r="4390" spans="1:5" x14ac:dyDescent="0.25">
      <c r="A4390" s="1">
        <v>41179</v>
      </c>
      <c r="B4390" s="4">
        <f>Data!B4390-Data!B4389</f>
        <v>-4.4500000000000455</v>
      </c>
      <c r="C4390" s="4">
        <f>Data!C4390-Data!C4389</f>
        <v>8.3999999999999773</v>
      </c>
      <c r="D4390" s="4">
        <f>Data!D4390-Data!D4389</f>
        <v>1.8299999999999983</v>
      </c>
      <c r="E4390" s="4">
        <f>Data!E4390-Data!E4389</f>
        <v>5.0000000000011369E-2</v>
      </c>
    </row>
    <row r="4391" spans="1:5" x14ac:dyDescent="0.25">
      <c r="A4391" s="1">
        <v>41180</v>
      </c>
      <c r="B4391" s="4">
        <f>Data!B4391-Data!B4390</f>
        <v>25.050000000000182</v>
      </c>
      <c r="C4391" s="4">
        <f>Data!C4391-Data!C4390</f>
        <v>8.3999999999999773</v>
      </c>
      <c r="D4391" s="4">
        <f>Data!D4391-Data!D4390</f>
        <v>2.3199999999999932</v>
      </c>
      <c r="E4391" s="4">
        <f>Data!E4391-Data!E4390</f>
        <v>4.6999999999999886</v>
      </c>
    </row>
    <row r="4392" spans="1:5" x14ac:dyDescent="0.25">
      <c r="A4392" s="1">
        <v>41183</v>
      </c>
      <c r="B4392" s="4">
        <f>Data!B4392-Data!B4391</f>
        <v>-2.0500000000001819</v>
      </c>
      <c r="C4392" s="4">
        <f>Data!C4392-Data!C4391</f>
        <v>-1.8999999999999773</v>
      </c>
      <c r="D4392" s="4">
        <f>Data!D4392-Data!D4391</f>
        <v>-0.96999999999999886</v>
      </c>
      <c r="E4392" s="4">
        <f>Data!E4392-Data!E4391</f>
        <v>-1.8999999999999773</v>
      </c>
    </row>
    <row r="4393" spans="1:5" x14ac:dyDescent="0.25">
      <c r="A4393" s="1">
        <v>41185</v>
      </c>
      <c r="B4393" s="4">
        <f>Data!B4393-Data!B4392</f>
        <v>36.400000000000091</v>
      </c>
      <c r="C4393" s="4">
        <f>Data!C4393-Data!C4392</f>
        <v>12.850000000000023</v>
      </c>
      <c r="D4393" s="4">
        <f>Data!D4393-Data!D4392</f>
        <v>-0.76999999999999602</v>
      </c>
      <c r="E4393" s="4">
        <f>Data!E4393-Data!E4392</f>
        <v>4.1499999999999773</v>
      </c>
    </row>
    <row r="4394" spans="1:5" x14ac:dyDescent="0.25">
      <c r="A4394" s="1">
        <v>41186</v>
      </c>
      <c r="B4394" s="4">
        <f>Data!B4394-Data!B4393</f>
        <v>36.25</v>
      </c>
      <c r="C4394" s="4">
        <f>Data!C4394-Data!C4393</f>
        <v>0.10000000000002274</v>
      </c>
      <c r="D4394" s="4">
        <f>Data!D4394-Data!D4393</f>
        <v>-0.53000000000000114</v>
      </c>
      <c r="E4394" s="4">
        <f>Data!E4394-Data!E4393</f>
        <v>6.5</v>
      </c>
    </row>
    <row r="4395" spans="1:5" x14ac:dyDescent="0.25">
      <c r="A4395" s="1">
        <v>41187</v>
      </c>
      <c r="B4395" s="4">
        <f>Data!B4395-Data!B4394</f>
        <v>-24.700000000000045</v>
      </c>
      <c r="C4395" s="4">
        <f>Data!C4395-Data!C4394</f>
        <v>8.8999999999999773</v>
      </c>
      <c r="D4395" s="4">
        <f>Data!D4395-Data!D4394</f>
        <v>-0.53000000000000114</v>
      </c>
      <c r="E4395" s="4">
        <f>Data!E4395-Data!E4394</f>
        <v>0.85000000000002274</v>
      </c>
    </row>
    <row r="4396" spans="1:5" x14ac:dyDescent="0.25">
      <c r="A4396" s="1">
        <v>41190</v>
      </c>
      <c r="B4396" s="4">
        <f>Data!B4396-Data!B4395</f>
        <v>4.6500000000000909</v>
      </c>
      <c r="C4396" s="4">
        <f>Data!C4396-Data!C4395</f>
        <v>-4.6000000000000227</v>
      </c>
      <c r="D4396" s="4">
        <f>Data!D4396-Data!D4395</f>
        <v>-2.5099999999999909</v>
      </c>
      <c r="E4396" s="4">
        <f>Data!E4396-Data!E4395</f>
        <v>-2.8000000000000114</v>
      </c>
    </row>
    <row r="4397" spans="1:5" x14ac:dyDescent="0.25">
      <c r="A4397" s="1">
        <v>41191</v>
      </c>
      <c r="B4397" s="4">
        <f>Data!B4397-Data!B4396</f>
        <v>7.5999999999999091</v>
      </c>
      <c r="C4397" s="4">
        <f>Data!C4397-Data!C4396</f>
        <v>8.2000000000000455</v>
      </c>
      <c r="D4397" s="4">
        <f>Data!D4397-Data!D4396</f>
        <v>0.86999999999999034</v>
      </c>
      <c r="E4397" s="4">
        <f>Data!E4397-Data!E4396</f>
        <v>4.1999999999999886</v>
      </c>
    </row>
    <row r="4398" spans="1:5" x14ac:dyDescent="0.25">
      <c r="A4398" s="1">
        <v>41192</v>
      </c>
      <c r="B4398" s="4">
        <f>Data!B4398-Data!B4397</f>
        <v>-14.5</v>
      </c>
      <c r="C4398" s="4">
        <f>Data!C4398-Data!C4397</f>
        <v>-3.8000000000000682</v>
      </c>
      <c r="D4398" s="4">
        <f>Data!D4398-Data!D4397</f>
        <v>-2.2199999999999989</v>
      </c>
      <c r="E4398" s="4">
        <f>Data!E4398-Data!E4397</f>
        <v>-0.10000000000002274</v>
      </c>
    </row>
    <row r="4399" spans="1:5" x14ac:dyDescent="0.25">
      <c r="A4399" s="1">
        <v>41193</v>
      </c>
      <c r="B4399" s="4">
        <f>Data!B4399-Data!B4398</f>
        <v>13.450000000000045</v>
      </c>
      <c r="C4399" s="4">
        <f>Data!C4399-Data!C4398</f>
        <v>6</v>
      </c>
      <c r="D4399" s="4">
        <f>Data!D4399-Data!D4398</f>
        <v>1.6899999999999977</v>
      </c>
      <c r="E4399" s="4">
        <f>Data!E4399-Data!E4398</f>
        <v>8.7000000000000455</v>
      </c>
    </row>
    <row r="4400" spans="1:5" x14ac:dyDescent="0.25">
      <c r="A4400" s="1">
        <v>41194</v>
      </c>
      <c r="B4400" s="4">
        <f>Data!B4400-Data!B4399</f>
        <v>-16.950000000000045</v>
      </c>
      <c r="C4400" s="4">
        <f>Data!C4400-Data!C4399</f>
        <v>3.4500000000000455</v>
      </c>
      <c r="D4400" s="4">
        <f>Data!D4400-Data!D4399</f>
        <v>0.48000000000000398</v>
      </c>
      <c r="E4400" s="4">
        <f>Data!E4400-Data!E4399</f>
        <v>0.19999999999998863</v>
      </c>
    </row>
    <row r="4401" spans="1:5" x14ac:dyDescent="0.25">
      <c r="A4401" s="1">
        <v>41197</v>
      </c>
      <c r="B4401" s="4">
        <f>Data!B4401-Data!B4400</f>
        <v>13.150000000000091</v>
      </c>
      <c r="C4401" s="4">
        <f>Data!C4401-Data!C4400</f>
        <v>4.1499999999999773</v>
      </c>
      <c r="D4401" s="4">
        <f>Data!D4401-Data!D4400</f>
        <v>1.1099999999999994</v>
      </c>
      <c r="E4401" s="4">
        <f>Data!E4401-Data!E4400</f>
        <v>-1.5500000000000114</v>
      </c>
    </row>
    <row r="4402" spans="1:5" x14ac:dyDescent="0.25">
      <c r="A4402" s="1">
        <v>41198</v>
      </c>
      <c r="B4402" s="4">
        <f>Data!B4402-Data!B4401</f>
        <v>-9.2999999999999545</v>
      </c>
      <c r="C4402" s="4">
        <f>Data!C4402-Data!C4401</f>
        <v>-3.6499999999999773</v>
      </c>
      <c r="D4402" s="4">
        <f>Data!D4402-Data!D4401</f>
        <v>-1.8299999999999983</v>
      </c>
      <c r="E4402" s="4">
        <f>Data!E4402-Data!E4401</f>
        <v>-10.25</v>
      </c>
    </row>
    <row r="4403" spans="1:5" x14ac:dyDescent="0.25">
      <c r="A4403" s="1">
        <v>41199</v>
      </c>
      <c r="B4403" s="4">
        <f>Data!B4403-Data!B4402</f>
        <v>-1.3500000000001364</v>
      </c>
      <c r="C4403" s="4">
        <f>Data!C4403-Data!C4402</f>
        <v>-1.25</v>
      </c>
      <c r="D4403" s="4">
        <f>Data!D4403-Data!D4402</f>
        <v>2.0699999999999932</v>
      </c>
      <c r="E4403" s="4">
        <f>Data!E4403-Data!E4402</f>
        <v>-1.1999999999999886</v>
      </c>
    </row>
    <row r="4404" spans="1:5" x14ac:dyDescent="0.25">
      <c r="A4404" s="1">
        <v>41200</v>
      </c>
      <c r="B4404" s="4">
        <f>Data!B4404-Data!B4403</f>
        <v>3.7999999999999545</v>
      </c>
      <c r="C4404" s="4">
        <f>Data!C4404-Data!C4403</f>
        <v>2.6499999999999773</v>
      </c>
      <c r="D4404" s="4">
        <f>Data!D4404-Data!D4403</f>
        <v>3.1400000000000006</v>
      </c>
      <c r="E4404" s="4">
        <f>Data!E4404-Data!E4403</f>
        <v>4.0999999999999659</v>
      </c>
    </row>
    <row r="4405" spans="1:5" x14ac:dyDescent="0.25">
      <c r="A4405" s="1">
        <v>41201</v>
      </c>
      <c r="B4405" s="4">
        <f>Data!B4405-Data!B4404</f>
        <v>7.2000000000000455</v>
      </c>
      <c r="C4405" s="4">
        <f>Data!C4405-Data!C4404</f>
        <v>-9.1000000000000227</v>
      </c>
      <c r="D4405" s="4">
        <f>Data!D4405-Data!D4404</f>
        <v>-1.8799999999999955</v>
      </c>
      <c r="E4405" s="4">
        <f>Data!E4405-Data!E4404</f>
        <v>-4.5499999999999545</v>
      </c>
    </row>
    <row r="4406" spans="1:5" x14ac:dyDescent="0.25">
      <c r="A4406" s="1">
        <v>41204</v>
      </c>
      <c r="B4406" s="4">
        <f>Data!B4406-Data!B4405</f>
        <v>27.900000000000091</v>
      </c>
      <c r="C4406" s="4">
        <f>Data!C4406-Data!C4405</f>
        <v>2.6000000000000227</v>
      </c>
      <c r="D4406" s="4">
        <f>Data!D4406-Data!D4405</f>
        <v>1.2000000000000028</v>
      </c>
      <c r="E4406" s="4">
        <f>Data!E4406-Data!E4405</f>
        <v>0.75</v>
      </c>
    </row>
    <row r="4407" spans="1:5" x14ac:dyDescent="0.25">
      <c r="A4407" s="1">
        <v>41205</v>
      </c>
      <c r="B4407" s="4">
        <f>Data!B4407-Data!B4406</f>
        <v>2.25</v>
      </c>
      <c r="C4407" s="4">
        <f>Data!C4407-Data!C4406</f>
        <v>1.25</v>
      </c>
      <c r="D4407" s="4">
        <f>Data!D4407-Data!D4406</f>
        <v>-1.0600000000000023</v>
      </c>
      <c r="E4407" s="4">
        <f>Data!E4407-Data!E4406</f>
        <v>-3.1500000000000341</v>
      </c>
    </row>
    <row r="4408" spans="1:5" x14ac:dyDescent="0.25">
      <c r="A4408" s="1">
        <v>41207</v>
      </c>
      <c r="B4408" s="4">
        <f>Data!B4408-Data!B4407</f>
        <v>-35.150000000000091</v>
      </c>
      <c r="C4408" s="4">
        <f>Data!C4408-Data!C4407</f>
        <v>-6.6000000000000227</v>
      </c>
      <c r="D4408" s="4">
        <f>Data!D4408-Data!D4407</f>
        <v>-9.0000000000003411E-2</v>
      </c>
      <c r="E4408" s="4">
        <f>Data!E4408-Data!E4407</f>
        <v>-5.0999999999999659</v>
      </c>
    </row>
    <row r="4409" spans="1:5" x14ac:dyDescent="0.25">
      <c r="A4409" s="1">
        <v>41208</v>
      </c>
      <c r="B4409" s="4">
        <f>Data!B4409-Data!B4408</f>
        <v>-26.899999999999864</v>
      </c>
      <c r="C4409" s="4">
        <f>Data!C4409-Data!C4408</f>
        <v>-12.049999999999955</v>
      </c>
      <c r="D4409" s="4">
        <f>Data!D4409-Data!D4408</f>
        <v>-0.39000000000000057</v>
      </c>
      <c r="E4409" s="4">
        <f>Data!E4409-Data!E4408</f>
        <v>-0.10000000000002274</v>
      </c>
    </row>
    <row r="4410" spans="1:5" x14ac:dyDescent="0.25">
      <c r="A4410" s="1">
        <v>41211</v>
      </c>
      <c r="B4410" s="4">
        <f>Data!B4410-Data!B4409</f>
        <v>27</v>
      </c>
      <c r="C4410" s="4">
        <f>Data!C4410-Data!C4409</f>
        <v>-5.6499999999999773</v>
      </c>
      <c r="D4410" s="4">
        <f>Data!D4410-Data!D4409</f>
        <v>1.8299999999999983</v>
      </c>
      <c r="E4410" s="4">
        <f>Data!E4410-Data!E4409</f>
        <v>2.1999999999999886</v>
      </c>
    </row>
    <row r="4411" spans="1:5" x14ac:dyDescent="0.25">
      <c r="A4411" s="1">
        <v>41212</v>
      </c>
      <c r="B4411" s="4">
        <f>Data!B4411-Data!B4410</f>
        <v>26.849999999999909</v>
      </c>
      <c r="C4411" s="4">
        <f>Data!C4411-Data!C4410</f>
        <v>4.3500000000000227</v>
      </c>
      <c r="D4411" s="4">
        <f>Data!D4411-Data!D4410</f>
        <v>-1.25</v>
      </c>
      <c r="E4411" s="4">
        <f>Data!E4411-Data!E4410</f>
        <v>-8.8000000000000114</v>
      </c>
    </row>
    <row r="4412" spans="1:5" x14ac:dyDescent="0.25">
      <c r="A4412" s="1">
        <v>41213</v>
      </c>
      <c r="B4412" s="4">
        <f>Data!B4412-Data!B4411</f>
        <v>33.900000000000091</v>
      </c>
      <c r="C4412" s="4">
        <f>Data!C4412-Data!C4411</f>
        <v>-3</v>
      </c>
      <c r="D4412" s="4">
        <f>Data!D4412-Data!D4411</f>
        <v>0.67000000000000171</v>
      </c>
      <c r="E4412" s="4">
        <f>Data!E4412-Data!E4411</f>
        <v>-0.64999999999997726</v>
      </c>
    </row>
    <row r="4413" spans="1:5" x14ac:dyDescent="0.25">
      <c r="A4413" s="1">
        <v>41214</v>
      </c>
      <c r="B4413" s="4">
        <f>Data!B4413-Data!B4412</f>
        <v>7.9499999999998181</v>
      </c>
      <c r="C4413" s="4">
        <f>Data!C4413-Data!C4412</f>
        <v>-10.050000000000068</v>
      </c>
      <c r="D4413" s="4">
        <f>Data!D4413-Data!D4412</f>
        <v>0.20000000000000284</v>
      </c>
      <c r="E4413" s="4">
        <f>Data!E4413-Data!E4412</f>
        <v>5.5500000000000114</v>
      </c>
    </row>
    <row r="4414" spans="1:5" x14ac:dyDescent="0.25">
      <c r="A4414" s="1">
        <v>41215</v>
      </c>
      <c r="B4414" s="4">
        <f>Data!B4414-Data!B4413</f>
        <v>5.8500000000001364</v>
      </c>
      <c r="C4414" s="4">
        <f>Data!C4414-Data!C4413</f>
        <v>-4.2999999999999545</v>
      </c>
      <c r="D4414" s="4">
        <f>Data!D4414-Data!D4413</f>
        <v>0.32999999999999829</v>
      </c>
      <c r="E4414" s="4">
        <f>Data!E4414-Data!E4413</f>
        <v>3.8000000000000114</v>
      </c>
    </row>
    <row r="4415" spans="1:5" x14ac:dyDescent="0.25">
      <c r="A4415" s="1">
        <v>41218</v>
      </c>
      <c r="B4415" s="4">
        <f>Data!B4415-Data!B4414</f>
        <v>24</v>
      </c>
      <c r="C4415" s="4">
        <f>Data!C4415-Data!C4414</f>
        <v>0.44999999999993179</v>
      </c>
      <c r="D4415" s="4">
        <f>Data!D4415-Data!D4414</f>
        <v>-0.95999999999999375</v>
      </c>
      <c r="E4415" s="4">
        <f>Data!E4415-Data!E4414</f>
        <v>-3.75</v>
      </c>
    </row>
    <row r="4416" spans="1:5" x14ac:dyDescent="0.25">
      <c r="A4416" s="1">
        <v>41219</v>
      </c>
      <c r="B4416" s="4">
        <f>Data!B4416-Data!B4415</f>
        <v>-8.7999999999999545</v>
      </c>
      <c r="C4416" s="4">
        <f>Data!C4416-Data!C4415</f>
        <v>-0.84999999999990905</v>
      </c>
      <c r="D4416" s="4">
        <f>Data!D4416-Data!D4415</f>
        <v>0.92000000000000171</v>
      </c>
      <c r="E4416" s="4">
        <f>Data!E4416-Data!E4415</f>
        <v>0.84999999999996589</v>
      </c>
    </row>
    <row r="4417" spans="1:5" x14ac:dyDescent="0.25">
      <c r="A4417" s="1">
        <v>41220</v>
      </c>
      <c r="B4417" s="4">
        <f>Data!B4417-Data!B4416</f>
        <v>8.25</v>
      </c>
      <c r="C4417" s="4">
        <f>Data!C4417-Data!C4416</f>
        <v>1.6999999999999318</v>
      </c>
      <c r="D4417" s="4">
        <f>Data!D4417-Data!D4416</f>
        <v>-2.5100000000000051</v>
      </c>
      <c r="E4417" s="4">
        <f>Data!E4417-Data!E4416</f>
        <v>3.25</v>
      </c>
    </row>
    <row r="4418" spans="1:5" x14ac:dyDescent="0.25">
      <c r="A4418" s="1">
        <v>41221</v>
      </c>
      <c r="B4418" s="4">
        <f>Data!B4418-Data!B4417</f>
        <v>-18.450000000000045</v>
      </c>
      <c r="C4418" s="4">
        <f>Data!C4418-Data!C4417</f>
        <v>-0.89999999999997726</v>
      </c>
      <c r="D4418" s="4">
        <f>Data!D4418-Data!D4417</f>
        <v>-2.1299999999999955</v>
      </c>
      <c r="E4418" s="4">
        <f>Data!E4418-Data!E4417</f>
        <v>1.6999999999999886</v>
      </c>
    </row>
    <row r="4419" spans="1:5" x14ac:dyDescent="0.25">
      <c r="A4419" s="1">
        <v>41222</v>
      </c>
      <c r="B4419" s="4">
        <f>Data!B4419-Data!B4418</f>
        <v>-7.4000000000000909</v>
      </c>
      <c r="C4419" s="4">
        <f>Data!C4419-Data!C4418</f>
        <v>-3.7000000000000455</v>
      </c>
      <c r="D4419" s="4">
        <f>Data!D4419-Data!D4418</f>
        <v>-0.43000000000000682</v>
      </c>
      <c r="E4419" s="4">
        <f>Data!E4419-Data!E4418</f>
        <v>-13.099999999999966</v>
      </c>
    </row>
    <row r="4420" spans="1:5" x14ac:dyDescent="0.25">
      <c r="A4420" s="1">
        <v>41225</v>
      </c>
      <c r="B4420" s="4">
        <f>Data!B4420-Data!B4419</f>
        <v>8.2999999999999545</v>
      </c>
      <c r="C4420" s="4">
        <f>Data!C4420-Data!C4419</f>
        <v>-0.59999999999990905</v>
      </c>
      <c r="D4420" s="4">
        <f>Data!D4420-Data!D4419</f>
        <v>-1.3999999999999915</v>
      </c>
      <c r="E4420" s="4">
        <f>Data!E4420-Data!E4419</f>
        <v>-6.6999999999999886</v>
      </c>
    </row>
    <row r="4421" spans="1:5" x14ac:dyDescent="0.25">
      <c r="A4421" s="1">
        <v>41226</v>
      </c>
      <c r="B4421" s="4">
        <f>Data!B4421-Data!B4420</f>
        <v>-20.949999999999818</v>
      </c>
      <c r="C4421" s="4">
        <f>Data!C4421-Data!C4420</f>
        <v>-5.0000000000068212E-2</v>
      </c>
      <c r="D4421" s="4">
        <f>Data!D4421-Data!D4420</f>
        <v>0.28999999999999204</v>
      </c>
      <c r="E4421" s="4">
        <f>Data!E4421-Data!E4420</f>
        <v>2.1499999999999773</v>
      </c>
    </row>
    <row r="4422" spans="1:5" x14ac:dyDescent="0.25">
      <c r="A4422" s="1">
        <v>41228</v>
      </c>
      <c r="B4422" s="4">
        <f>Data!B4422-Data!B4421</f>
        <v>-29.850000000000136</v>
      </c>
      <c r="C4422" s="4">
        <f>Data!C4422-Data!C4421</f>
        <v>4.3000000000000682</v>
      </c>
      <c r="D4422" s="4">
        <f>Data!D4422-Data!D4421</f>
        <v>0.14000000000000057</v>
      </c>
      <c r="E4422" s="4">
        <f>Data!E4422-Data!E4421</f>
        <v>-10.25</v>
      </c>
    </row>
    <row r="4423" spans="1:5" x14ac:dyDescent="0.25">
      <c r="A4423" s="1">
        <v>41229</v>
      </c>
      <c r="B4423" s="4">
        <f>Data!B4423-Data!B4422</f>
        <v>31.549999999999955</v>
      </c>
      <c r="C4423" s="4">
        <f>Data!C4423-Data!C4422</f>
        <v>-12.100000000000023</v>
      </c>
      <c r="D4423" s="4">
        <f>Data!D4423-Data!D4422</f>
        <v>-1.0099999999999909</v>
      </c>
      <c r="E4423" s="4">
        <f>Data!E4423-Data!E4422</f>
        <v>-5.6999999999999886</v>
      </c>
    </row>
    <row r="4424" spans="1:5" x14ac:dyDescent="0.25">
      <c r="A4424" s="1">
        <v>41232</v>
      </c>
      <c r="B4424" s="4">
        <f>Data!B4424-Data!B4423</f>
        <v>-19.149999999999864</v>
      </c>
      <c r="C4424" s="4">
        <f>Data!C4424-Data!C4423</f>
        <v>-4.2000000000000455</v>
      </c>
      <c r="D4424" s="4">
        <f>Data!D4424-Data!D4423</f>
        <v>-2.4100000000000108</v>
      </c>
      <c r="E4424" s="4">
        <f>Data!E4424-Data!E4423</f>
        <v>-5.9499999999999886</v>
      </c>
    </row>
    <row r="4425" spans="1:5" x14ac:dyDescent="0.25">
      <c r="A4425" s="1">
        <v>41233</v>
      </c>
      <c r="B4425" s="4">
        <f>Data!B4425-Data!B4424</f>
        <v>-1.5499999999999545</v>
      </c>
      <c r="C4425" s="4">
        <f>Data!C4425-Data!C4424</f>
        <v>2.75</v>
      </c>
      <c r="D4425" s="4">
        <f>Data!D4425-Data!D4424</f>
        <v>1.6899999999999977</v>
      </c>
      <c r="E4425" s="4">
        <f>Data!E4425-Data!E4424</f>
        <v>-2.8500000000000227</v>
      </c>
    </row>
    <row r="4426" spans="1:5" x14ac:dyDescent="0.25">
      <c r="A4426" s="1">
        <v>41234</v>
      </c>
      <c r="B4426" s="4">
        <f>Data!B4426-Data!B4425</f>
        <v>-1.1000000000001364</v>
      </c>
      <c r="C4426" s="4">
        <f>Data!C4426-Data!C4425</f>
        <v>4.0500000000000682</v>
      </c>
      <c r="D4426" s="4">
        <f>Data!D4426-Data!D4425</f>
        <v>1.8800000000000097</v>
      </c>
      <c r="E4426" s="4">
        <f>Data!E4426-Data!E4425</f>
        <v>3.1000000000000227</v>
      </c>
    </row>
    <row r="4427" spans="1:5" x14ac:dyDescent="0.25">
      <c r="A4427" s="1">
        <v>41235</v>
      </c>
      <c r="B4427" s="4">
        <f>Data!B4427-Data!B4426</f>
        <v>-4.5</v>
      </c>
      <c r="C4427" s="4">
        <f>Data!C4427-Data!C4426</f>
        <v>0.25</v>
      </c>
      <c r="D4427" s="4">
        <f>Data!D4427-Data!D4426</f>
        <v>0.53000000000000114</v>
      </c>
      <c r="E4427" s="4">
        <f>Data!E4427-Data!E4426</f>
        <v>1.5499999999999545</v>
      </c>
    </row>
    <row r="4428" spans="1:5" x14ac:dyDescent="0.25">
      <c r="A4428" s="1">
        <v>41236</v>
      </c>
      <c r="B4428" s="4">
        <f>Data!B4428-Data!B4427</f>
        <v>9.5499999999999545</v>
      </c>
      <c r="C4428" s="4">
        <f>Data!C4428-Data!C4427</f>
        <v>5.4499999999999318</v>
      </c>
      <c r="D4428" s="4">
        <f>Data!D4428-Data!D4427</f>
        <v>1.1099999999999994</v>
      </c>
      <c r="E4428" s="4">
        <f>Data!E4428-Data!E4427</f>
        <v>-1.5499999999999545</v>
      </c>
    </row>
    <row r="4429" spans="1:5" x14ac:dyDescent="0.25">
      <c r="A4429" s="1">
        <v>41239</v>
      </c>
      <c r="B4429" s="4">
        <f>Data!B4429-Data!B4428</f>
        <v>18.300000000000182</v>
      </c>
      <c r="C4429" s="4">
        <f>Data!C4429-Data!C4428</f>
        <v>7.7000000000000455</v>
      </c>
      <c r="D4429" s="4">
        <f>Data!D4429-Data!D4428</f>
        <v>1.2099999999999937</v>
      </c>
      <c r="E4429" s="4">
        <f>Data!E4429-Data!E4428</f>
        <v>7.1499999999999773</v>
      </c>
    </row>
    <row r="4430" spans="1:5" x14ac:dyDescent="0.25">
      <c r="A4430" s="1">
        <v>41240</v>
      </c>
      <c r="B4430" s="4">
        <f>Data!B4430-Data!B4429</f>
        <v>26.449999999999818</v>
      </c>
      <c r="C4430" s="4">
        <f>Data!C4430-Data!C4429</f>
        <v>3.8999999999999773</v>
      </c>
      <c r="D4430" s="4">
        <f>Data!D4430-Data!D4429</f>
        <v>4.0000000000006253E-2</v>
      </c>
      <c r="E4430" s="4">
        <f>Data!E4430-Data!E4429</f>
        <v>4.5500000000000114</v>
      </c>
    </row>
    <row r="4431" spans="1:5" x14ac:dyDescent="0.25">
      <c r="A4431" s="1">
        <v>41242</v>
      </c>
      <c r="B4431" s="4">
        <f>Data!B4431-Data!B4430</f>
        <v>23.450000000000045</v>
      </c>
      <c r="C4431" s="4">
        <f>Data!C4431-Data!C4430</f>
        <v>6.5</v>
      </c>
      <c r="D4431" s="4">
        <f>Data!D4431-Data!D4430</f>
        <v>2.4200000000000017</v>
      </c>
      <c r="E4431" s="4">
        <f>Data!E4431-Data!E4430</f>
        <v>0.89999999999997726</v>
      </c>
    </row>
    <row r="4432" spans="1:5" x14ac:dyDescent="0.25">
      <c r="A4432" s="1">
        <v>41243</v>
      </c>
      <c r="B4432" s="4">
        <f>Data!B4432-Data!B4431</f>
        <v>14.100000000000136</v>
      </c>
      <c r="C4432" s="4">
        <f>Data!C4432-Data!C4431</f>
        <v>-9.3999999999999773</v>
      </c>
      <c r="D4432" s="4">
        <f>Data!D4432-Data!D4431</f>
        <v>1.6400000000000006</v>
      </c>
      <c r="E4432" s="4">
        <f>Data!E4432-Data!E4431</f>
        <v>8.4499999999999886</v>
      </c>
    </row>
    <row r="4433" spans="1:5" x14ac:dyDescent="0.25">
      <c r="A4433" s="1">
        <v>41246</v>
      </c>
      <c r="B4433" s="4">
        <f>Data!B4433-Data!B4432</f>
        <v>8.6999999999998181</v>
      </c>
      <c r="C4433" s="4">
        <f>Data!C4433-Data!C4432</f>
        <v>-2.3000000000000682</v>
      </c>
      <c r="D4433" s="4">
        <f>Data!D4433-Data!D4432</f>
        <v>-0.10000000000000853</v>
      </c>
      <c r="E4433" s="4">
        <f>Data!E4433-Data!E4432</f>
        <v>5.25</v>
      </c>
    </row>
    <row r="4434" spans="1:5" x14ac:dyDescent="0.25">
      <c r="A4434" s="1">
        <v>41247</v>
      </c>
      <c r="B4434" s="4">
        <f>Data!B4434-Data!B4433</f>
        <v>-9.9999999999909051E-2</v>
      </c>
      <c r="C4434" s="4">
        <f>Data!C4434-Data!C4433</f>
        <v>-3.1999999999999318</v>
      </c>
      <c r="D4434" s="4">
        <f>Data!D4434-Data!D4433</f>
        <v>4.1500000000000057</v>
      </c>
      <c r="E4434" s="4">
        <f>Data!E4434-Data!E4433</f>
        <v>-1.2999999999999545</v>
      </c>
    </row>
    <row r="4435" spans="1:5" x14ac:dyDescent="0.25">
      <c r="A4435" s="1">
        <v>41248</v>
      </c>
      <c r="B4435" s="4">
        <f>Data!B4435-Data!B4434</f>
        <v>0.5</v>
      </c>
      <c r="C4435" s="4">
        <f>Data!C4435-Data!C4434</f>
        <v>-0.75</v>
      </c>
      <c r="D4435" s="4">
        <f>Data!D4435-Data!D4434</f>
        <v>-3.960000000000008</v>
      </c>
      <c r="E4435" s="4">
        <f>Data!E4435-Data!E4434</f>
        <v>8.2999999999999545</v>
      </c>
    </row>
    <row r="4436" spans="1:5" x14ac:dyDescent="0.25">
      <c r="A4436" s="1">
        <v>41249</v>
      </c>
      <c r="B4436" s="4">
        <f>Data!B4436-Data!B4435</f>
        <v>15.5</v>
      </c>
      <c r="C4436" s="4">
        <f>Data!C4436-Data!C4435</f>
        <v>2.25</v>
      </c>
      <c r="D4436" s="4">
        <f>Data!D4436-Data!D4435</f>
        <v>1.0700000000000074</v>
      </c>
      <c r="E4436" s="4">
        <f>Data!E4436-Data!E4435</f>
        <v>2</v>
      </c>
    </row>
    <row r="4437" spans="1:5" x14ac:dyDescent="0.25">
      <c r="A4437" s="1">
        <v>41250</v>
      </c>
      <c r="B4437" s="4">
        <f>Data!B4437-Data!B4436</f>
        <v>-9.1500000000000909</v>
      </c>
      <c r="C4437" s="4">
        <f>Data!C4437-Data!C4436</f>
        <v>-3.4500000000000455</v>
      </c>
      <c r="D4437" s="4">
        <f>Data!D4437-Data!D4436</f>
        <v>0.90999999999999659</v>
      </c>
      <c r="E4437" s="4">
        <f>Data!E4437-Data!E4436</f>
        <v>-4.75</v>
      </c>
    </row>
    <row r="4438" spans="1:5" x14ac:dyDescent="0.25">
      <c r="A4438" s="1">
        <v>41253</v>
      </c>
      <c r="B4438" s="4">
        <f>Data!B4438-Data!B4437</f>
        <v>46.200000000000045</v>
      </c>
      <c r="C4438" s="4">
        <f>Data!C4438-Data!C4437</f>
        <v>2.3000000000000682</v>
      </c>
      <c r="D4438" s="4">
        <f>Data!D4438-Data!D4437</f>
        <v>-0.67000000000000171</v>
      </c>
      <c r="E4438" s="4">
        <f>Data!E4438-Data!E4437</f>
        <v>5.3500000000000227</v>
      </c>
    </row>
    <row r="4439" spans="1:5" x14ac:dyDescent="0.25">
      <c r="A4439" s="1">
        <v>41254</v>
      </c>
      <c r="B4439" s="4">
        <f>Data!B4439-Data!B4438</f>
        <v>-3.1499999999998636</v>
      </c>
      <c r="C4439" s="4">
        <f>Data!C4439-Data!C4438</f>
        <v>11.099999999999909</v>
      </c>
      <c r="D4439" s="4">
        <f>Data!D4439-Data!D4438</f>
        <v>-1.5999999999999943</v>
      </c>
      <c r="E4439" s="4">
        <f>Data!E4439-Data!E4438</f>
        <v>-4.1499999999999773</v>
      </c>
    </row>
    <row r="4440" spans="1:5" x14ac:dyDescent="0.25">
      <c r="A4440" s="1">
        <v>41255</v>
      </c>
      <c r="B4440" s="4">
        <f>Data!B4440-Data!B4439</f>
        <v>-7.2000000000000455</v>
      </c>
      <c r="C4440" s="4">
        <f>Data!C4440-Data!C4439</f>
        <v>-14.399999999999977</v>
      </c>
      <c r="D4440" s="4">
        <f>Data!D4440-Data!D4439</f>
        <v>-0.96000000000000796</v>
      </c>
      <c r="E4440" s="4">
        <f>Data!E4440-Data!E4439</f>
        <v>-0.85000000000002274</v>
      </c>
    </row>
    <row r="4441" spans="1:5" x14ac:dyDescent="0.25">
      <c r="A4441" s="1">
        <v>41256</v>
      </c>
      <c r="B4441" s="4">
        <f>Data!B4441-Data!B4440</f>
        <v>-22.100000000000136</v>
      </c>
      <c r="C4441" s="4">
        <f>Data!C4441-Data!C4440</f>
        <v>-10.100000000000023</v>
      </c>
      <c r="D4441" s="4">
        <f>Data!D4441-Data!D4440</f>
        <v>-0.62999999999999545</v>
      </c>
      <c r="E4441" s="4">
        <f>Data!E4441-Data!E4440</f>
        <v>-7.0500000000000114</v>
      </c>
    </row>
    <row r="4442" spans="1:5" x14ac:dyDescent="0.25">
      <c r="A4442" s="1">
        <v>41257</v>
      </c>
      <c r="B4442" s="4">
        <f>Data!B4442-Data!B4441</f>
        <v>-18.399999999999864</v>
      </c>
      <c r="C4442" s="4">
        <f>Data!C4442-Data!C4441</f>
        <v>-1.6499999999999773</v>
      </c>
      <c r="D4442" s="4">
        <f>Data!D4442-Data!D4441</f>
        <v>-0.90999999999999659</v>
      </c>
      <c r="E4442" s="4">
        <f>Data!E4442-Data!E4441</f>
        <v>9.0500000000000114</v>
      </c>
    </row>
    <row r="4443" spans="1:5" x14ac:dyDescent="0.25">
      <c r="A4443" s="1">
        <v>41260</v>
      </c>
      <c r="B4443" s="4">
        <f>Data!B4443-Data!B4442</f>
        <v>9.5999999999999091</v>
      </c>
      <c r="C4443" s="4">
        <f>Data!C4443-Data!C4442</f>
        <v>4.5</v>
      </c>
      <c r="D4443" s="4">
        <f>Data!D4443-Data!D4442</f>
        <v>1.3499999999999943</v>
      </c>
      <c r="E4443" s="4">
        <f>Data!E4443-Data!E4442</f>
        <v>1.6999999999999886</v>
      </c>
    </row>
    <row r="4444" spans="1:5" x14ac:dyDescent="0.25">
      <c r="A4444" s="1">
        <v>41261</v>
      </c>
      <c r="B4444" s="4">
        <f>Data!B4444-Data!B4443</f>
        <v>-3.75</v>
      </c>
      <c r="C4444" s="4">
        <f>Data!C4444-Data!C4443</f>
        <v>1.8999999999999773</v>
      </c>
      <c r="D4444" s="4">
        <f>Data!D4444-Data!D4443</f>
        <v>0.14000000000000057</v>
      </c>
      <c r="E4444" s="4">
        <f>Data!E4444-Data!E4443</f>
        <v>15</v>
      </c>
    </row>
    <row r="4445" spans="1:5" x14ac:dyDescent="0.25">
      <c r="A4445" s="1">
        <v>41262</v>
      </c>
      <c r="B4445" s="4">
        <f>Data!B4445-Data!B4444</f>
        <v>13.799999999999955</v>
      </c>
      <c r="C4445" s="4">
        <f>Data!C4445-Data!C4444</f>
        <v>-1.6499999999999773</v>
      </c>
      <c r="D4445" s="4">
        <f>Data!D4445-Data!D4444</f>
        <v>0.76999999999999602</v>
      </c>
      <c r="E4445" s="4">
        <f>Data!E4445-Data!E4444</f>
        <v>9.4000000000000341</v>
      </c>
    </row>
    <row r="4446" spans="1:5" x14ac:dyDescent="0.25">
      <c r="A4446" s="1">
        <v>41263</v>
      </c>
      <c r="B4446" s="4">
        <f>Data!B4446-Data!B4445</f>
        <v>-7.75</v>
      </c>
      <c r="C4446" s="4">
        <f>Data!C4446-Data!C4445</f>
        <v>6.5500000000000682</v>
      </c>
      <c r="D4446" s="4">
        <f>Data!D4446-Data!D4445</f>
        <v>0.58000000000001251</v>
      </c>
      <c r="E4446" s="4">
        <f>Data!E4446-Data!E4445</f>
        <v>8.0499999999999545</v>
      </c>
    </row>
    <row r="4447" spans="1:5" x14ac:dyDescent="0.25">
      <c r="A4447" s="1">
        <v>41264</v>
      </c>
      <c r="B4447" s="4">
        <f>Data!B4447-Data!B4446</f>
        <v>-25.399999999999864</v>
      </c>
      <c r="C4447" s="4">
        <f>Data!C4447-Data!C4446</f>
        <v>-2.8500000000000227</v>
      </c>
      <c r="D4447" s="4">
        <f>Data!D4447-Data!D4446</f>
        <v>-1.6900000000000119</v>
      </c>
      <c r="E4447" s="4">
        <f>Data!E4447-Data!E4446</f>
        <v>-1.8499999999999659</v>
      </c>
    </row>
    <row r="4448" spans="1:5" x14ac:dyDescent="0.25">
      <c r="A4448" s="1">
        <v>41267</v>
      </c>
      <c r="B4448" s="4">
        <f>Data!B4448-Data!B4447</f>
        <v>-0.60000000000013642</v>
      </c>
      <c r="C4448" s="4">
        <f>Data!C4448-Data!C4447</f>
        <v>4.0499999999999545</v>
      </c>
      <c r="D4448" s="4">
        <f>Data!D4448-Data!D4447</f>
        <v>1.1099999999999994</v>
      </c>
      <c r="E4448" s="4">
        <f>Data!E4448-Data!E4447</f>
        <v>-1.1000000000000227</v>
      </c>
    </row>
    <row r="4449" spans="1:5" x14ac:dyDescent="0.25">
      <c r="A4449" s="1">
        <v>41269</v>
      </c>
      <c r="B4449" s="4">
        <f>Data!B4449-Data!B4448</f>
        <v>-1.2999999999999545</v>
      </c>
      <c r="C4449" s="4">
        <f>Data!C4449-Data!C4448</f>
        <v>-7.4499999999999318</v>
      </c>
      <c r="D4449" s="4">
        <f>Data!D4449-Data!D4448</f>
        <v>1.6000000000000085</v>
      </c>
      <c r="E4449" s="4">
        <f>Data!E4449-Data!E4448</f>
        <v>1.3000000000000114</v>
      </c>
    </row>
    <row r="4450" spans="1:5" x14ac:dyDescent="0.25">
      <c r="A4450" s="1">
        <v>41270</v>
      </c>
      <c r="B4450" s="4">
        <f>Data!B4450-Data!B4449</f>
        <v>8.5499999999999545</v>
      </c>
      <c r="C4450" s="4">
        <f>Data!C4450-Data!C4449</f>
        <v>-5.0500000000000682</v>
      </c>
      <c r="D4450" s="4">
        <f>Data!D4450-Data!D4449</f>
        <v>-0.15000000000000568</v>
      </c>
      <c r="E4450" s="4">
        <f>Data!E4450-Data!E4449</f>
        <v>1.1499999999999773</v>
      </c>
    </row>
    <row r="4451" spans="1:5" x14ac:dyDescent="0.25">
      <c r="A4451" s="1">
        <v>41271</v>
      </c>
      <c r="B4451" s="4">
        <f>Data!B4451-Data!B4450</f>
        <v>0</v>
      </c>
      <c r="C4451" s="4">
        <f>Data!C4451-Data!C4450</f>
        <v>2.5500000000000682</v>
      </c>
      <c r="D4451" s="4">
        <f>Data!D4451-Data!D4450</f>
        <v>0.43999999999999773</v>
      </c>
      <c r="E4451" s="4">
        <f>Data!E4451-Data!E4450</f>
        <v>-2.5499999999999545</v>
      </c>
    </row>
    <row r="4452" spans="1:5" x14ac:dyDescent="0.25">
      <c r="A4452" s="1">
        <v>41274</v>
      </c>
      <c r="B4452" s="4">
        <f>Data!B4452-Data!B4451</f>
        <v>1.6500000000000909</v>
      </c>
      <c r="C4452" s="4">
        <f>Data!C4452-Data!C4451</f>
        <v>4</v>
      </c>
      <c r="D4452" s="4">
        <f>Data!D4452-Data!D4451</f>
        <v>1.25</v>
      </c>
      <c r="E4452" s="4">
        <f>Data!E4452-Data!E4451</f>
        <v>-5.0000000000011369E-2</v>
      </c>
    </row>
    <row r="4453" spans="1:5" x14ac:dyDescent="0.25">
      <c r="A4453" s="1">
        <v>41275</v>
      </c>
      <c r="B4453" s="4">
        <f>Data!B4453-Data!B4452</f>
        <v>5.75</v>
      </c>
      <c r="C4453" s="4">
        <f>Data!C4453-Data!C4452</f>
        <v>5.8999999999999773</v>
      </c>
      <c r="D4453" s="4">
        <f>Data!D4453-Data!D4452</f>
        <v>0.68000000000000682</v>
      </c>
      <c r="E4453" s="4">
        <f>Data!E4453-Data!E4452</f>
        <v>10</v>
      </c>
    </row>
    <row r="4454" spans="1:5" x14ac:dyDescent="0.25">
      <c r="A4454" s="1">
        <v>41276</v>
      </c>
      <c r="B4454" s="4">
        <f>Data!B4454-Data!B4453</f>
        <v>3.5499999999999545</v>
      </c>
      <c r="C4454" s="4">
        <f>Data!C4454-Data!C4453</f>
        <v>-0.75</v>
      </c>
      <c r="D4454" s="4">
        <f>Data!D4454-Data!D4453</f>
        <v>0.56999999999999318</v>
      </c>
      <c r="E4454" s="4">
        <f>Data!E4454-Data!E4453</f>
        <v>9.9999999999965894E-2</v>
      </c>
    </row>
    <row r="4455" spans="1:5" x14ac:dyDescent="0.25">
      <c r="A4455" s="1">
        <v>41277</v>
      </c>
      <c r="B4455" s="4">
        <f>Data!B4455-Data!B4454</f>
        <v>43.25</v>
      </c>
      <c r="C4455" s="4">
        <f>Data!C4455-Data!C4454</f>
        <v>1.3999999999999773</v>
      </c>
      <c r="D4455" s="4">
        <f>Data!D4455-Data!D4454</f>
        <v>-1.4899999999999949</v>
      </c>
      <c r="E4455" s="4">
        <f>Data!E4455-Data!E4454</f>
        <v>3.4500000000000455</v>
      </c>
    </row>
    <row r="4456" spans="1:5" x14ac:dyDescent="0.25">
      <c r="A4456" s="1">
        <v>41278</v>
      </c>
      <c r="B4456" s="4">
        <f>Data!B4456-Data!B4455</f>
        <v>7.5499999999999545</v>
      </c>
      <c r="C4456" s="4">
        <f>Data!C4456-Data!C4455</f>
        <v>2.5</v>
      </c>
      <c r="D4456" s="4">
        <f>Data!D4456-Data!D4455</f>
        <v>0</v>
      </c>
      <c r="E4456" s="4">
        <f>Data!E4456-Data!E4455</f>
        <v>-8.4500000000000455</v>
      </c>
    </row>
    <row r="4457" spans="1:5" x14ac:dyDescent="0.25">
      <c r="A4457" s="1">
        <v>41281</v>
      </c>
      <c r="B4457" s="4">
        <f>Data!B4457-Data!B4456</f>
        <v>-1.8499999999999091</v>
      </c>
      <c r="C4457" s="4">
        <f>Data!C4457-Data!C4456</f>
        <v>-8.25</v>
      </c>
      <c r="D4457" s="4">
        <f>Data!D4457-Data!D4456</f>
        <v>-1.2600000000000051</v>
      </c>
      <c r="E4457" s="4">
        <f>Data!E4457-Data!E4456</f>
        <v>7.1500000000000341</v>
      </c>
    </row>
    <row r="4458" spans="1:5" x14ac:dyDescent="0.25">
      <c r="A4458" s="1">
        <v>41282</v>
      </c>
      <c r="B4458" s="4">
        <f>Data!B4458-Data!B4457</f>
        <v>20.950000000000045</v>
      </c>
      <c r="C4458" s="4">
        <f>Data!C4458-Data!C4457</f>
        <v>-0.35000000000002274</v>
      </c>
      <c r="D4458" s="4">
        <f>Data!D4458-Data!D4457</f>
        <v>0.63000000000000966</v>
      </c>
      <c r="E4458" s="4">
        <f>Data!E4458-Data!E4457</f>
        <v>-6.8500000000000227</v>
      </c>
    </row>
    <row r="4459" spans="1:5" x14ac:dyDescent="0.25">
      <c r="A4459" s="1">
        <v>41283</v>
      </c>
      <c r="B4459" s="4">
        <f>Data!B4459-Data!B4458</f>
        <v>0.5</v>
      </c>
      <c r="C4459" s="4">
        <f>Data!C4459-Data!C4458</f>
        <v>-4.7999999999999545</v>
      </c>
      <c r="D4459" s="4">
        <f>Data!D4459-Data!D4458</f>
        <v>-0.29000000000000625</v>
      </c>
      <c r="E4459" s="4">
        <f>Data!E4459-Data!E4458</f>
        <v>-11</v>
      </c>
    </row>
    <row r="4460" spans="1:5" x14ac:dyDescent="0.25">
      <c r="A4460" s="1">
        <v>41284</v>
      </c>
      <c r="B4460" s="4">
        <f>Data!B4460-Data!B4459</f>
        <v>4.9999999999954525E-2</v>
      </c>
      <c r="C4460" s="4">
        <f>Data!C4460-Data!C4459</f>
        <v>-3.7000000000000455</v>
      </c>
      <c r="D4460" s="4">
        <f>Data!D4460-Data!D4459</f>
        <v>-0.37999999999999545</v>
      </c>
      <c r="E4460" s="4">
        <f>Data!E4460-Data!E4459</f>
        <v>-2.5500000000000114</v>
      </c>
    </row>
    <row r="4461" spans="1:5" x14ac:dyDescent="0.25">
      <c r="A4461" s="1">
        <v>41285</v>
      </c>
      <c r="B4461" s="4">
        <f>Data!B4461-Data!B4460</f>
        <v>-14.400000000000091</v>
      </c>
      <c r="C4461" s="4">
        <f>Data!C4461-Data!C4460</f>
        <v>-18.149999999999977</v>
      </c>
      <c r="D4461" s="4">
        <f>Data!D4461-Data!D4460</f>
        <v>-1.8900000000000006</v>
      </c>
      <c r="E4461" s="4">
        <f>Data!E4461-Data!E4460</f>
        <v>-3.25</v>
      </c>
    </row>
    <row r="4462" spans="1:5" x14ac:dyDescent="0.25">
      <c r="A4462" s="1">
        <v>41288</v>
      </c>
      <c r="B4462" s="4">
        <f>Data!B4462-Data!B4461</f>
        <v>18.700000000000045</v>
      </c>
      <c r="C4462" s="4">
        <f>Data!C4462-Data!C4461</f>
        <v>6.6499999999999773</v>
      </c>
      <c r="D4462" s="4">
        <f>Data!D4462-Data!D4461</f>
        <v>-0.57999999999999829</v>
      </c>
      <c r="E4462" s="4">
        <f>Data!E4462-Data!E4461</f>
        <v>6.6500000000000341</v>
      </c>
    </row>
    <row r="4463" spans="1:5" x14ac:dyDescent="0.25">
      <c r="A4463" s="1">
        <v>41289</v>
      </c>
      <c r="B4463" s="4">
        <f>Data!B4463-Data!B4462</f>
        <v>-13.599999999999909</v>
      </c>
      <c r="C4463" s="4">
        <f>Data!C4463-Data!C4462</f>
        <v>-0.5</v>
      </c>
      <c r="D4463" s="4">
        <f>Data!D4463-Data!D4462</f>
        <v>1.5499999999999972</v>
      </c>
      <c r="E4463" s="4">
        <f>Data!E4463-Data!E4462</f>
        <v>0.55000000000001137</v>
      </c>
    </row>
    <row r="4464" spans="1:5" x14ac:dyDescent="0.25">
      <c r="A4464" s="1">
        <v>41290</v>
      </c>
      <c r="B4464" s="4">
        <f>Data!B4464-Data!B4463</f>
        <v>27.099999999999909</v>
      </c>
      <c r="C4464" s="4">
        <f>Data!C4464-Data!C4463</f>
        <v>-5.4499999999999886</v>
      </c>
      <c r="D4464" s="4">
        <f>Data!D4464-Data!D4463</f>
        <v>-1.6400000000000006</v>
      </c>
      <c r="E4464" s="4">
        <f>Data!E4464-Data!E4463</f>
        <v>-9.1500000000000341</v>
      </c>
    </row>
    <row r="4465" spans="1:5" x14ac:dyDescent="0.25">
      <c r="A4465" s="1">
        <v>41291</v>
      </c>
      <c r="B4465" s="4">
        <f>Data!B4465-Data!B4464</f>
        <v>11.350000000000136</v>
      </c>
      <c r="C4465" s="4">
        <f>Data!C4465-Data!C4464</f>
        <v>1.3500000000000227</v>
      </c>
      <c r="D4465" s="4">
        <f>Data!D4465-Data!D4464</f>
        <v>0.42999999999999261</v>
      </c>
      <c r="E4465" s="4">
        <f>Data!E4465-Data!E4464</f>
        <v>3.6500000000000341</v>
      </c>
    </row>
    <row r="4466" spans="1:5" x14ac:dyDescent="0.25">
      <c r="A4466" s="1">
        <v>41292</v>
      </c>
      <c r="B4466" s="4">
        <f>Data!B4466-Data!B4465</f>
        <v>-47.200000000000045</v>
      </c>
      <c r="C4466" s="4">
        <f>Data!C4466-Data!C4465</f>
        <v>-10.5</v>
      </c>
      <c r="D4466" s="4">
        <f>Data!D4466-Data!D4465</f>
        <v>1.5900000000000034</v>
      </c>
      <c r="E4466" s="4">
        <f>Data!E4466-Data!E4465</f>
        <v>-3.9500000000000455</v>
      </c>
    </row>
    <row r="4467" spans="1:5" x14ac:dyDescent="0.25">
      <c r="A4467" s="1">
        <v>41295</v>
      </c>
      <c r="B4467" s="4">
        <f>Data!B4467-Data!B4466</f>
        <v>31.5</v>
      </c>
      <c r="C4467" s="4">
        <f>Data!C4467-Data!C4466</f>
        <v>5.8000000000000114</v>
      </c>
      <c r="D4467" s="4">
        <f>Data!D4467-Data!D4466</f>
        <v>0.25</v>
      </c>
      <c r="E4467" s="4">
        <f>Data!E4467-Data!E4466</f>
        <v>-0.59999999999996589</v>
      </c>
    </row>
    <row r="4468" spans="1:5" x14ac:dyDescent="0.25">
      <c r="A4468" s="1">
        <v>41296</v>
      </c>
      <c r="B4468" s="4">
        <f>Data!B4468-Data!B4467</f>
        <v>-8.6000000000001364</v>
      </c>
      <c r="C4468" s="4">
        <f>Data!C4468-Data!C4467</f>
        <v>-14.300000000000011</v>
      </c>
      <c r="D4468" s="4">
        <f>Data!D4468-Data!D4467</f>
        <v>-1.1099999999999994</v>
      </c>
      <c r="E4468" s="4">
        <f>Data!E4468-Data!E4467</f>
        <v>-4.8500000000000227</v>
      </c>
    </row>
    <row r="4469" spans="1:5" x14ac:dyDescent="0.25">
      <c r="A4469" s="1">
        <v>41297</v>
      </c>
      <c r="B4469" s="4">
        <f>Data!B4469-Data!B4468</f>
        <v>6.3000000000001819</v>
      </c>
      <c r="C4469" s="4">
        <f>Data!C4469-Data!C4468</f>
        <v>-21.350000000000023</v>
      </c>
      <c r="D4469" s="4">
        <f>Data!D4469-Data!D4468</f>
        <v>2.460000000000008</v>
      </c>
      <c r="E4469" s="4">
        <f>Data!E4469-Data!E4468</f>
        <v>-1.3999999999999773</v>
      </c>
    </row>
    <row r="4470" spans="1:5" x14ac:dyDescent="0.25">
      <c r="A4470" s="1">
        <v>41298</v>
      </c>
      <c r="B4470" s="4">
        <f>Data!B4470-Data!B4469</f>
        <v>10</v>
      </c>
      <c r="C4470" s="4">
        <f>Data!C4470-Data!C4469</f>
        <v>8.5500000000000114</v>
      </c>
      <c r="D4470" s="4">
        <f>Data!D4470-Data!D4469</f>
        <v>-2.460000000000008</v>
      </c>
      <c r="E4470" s="4">
        <f>Data!E4470-Data!E4469</f>
        <v>-3.25</v>
      </c>
    </row>
    <row r="4471" spans="1:5" x14ac:dyDescent="0.25">
      <c r="A4471" s="1">
        <v>41299</v>
      </c>
      <c r="B4471" s="4">
        <f>Data!B4471-Data!B4470</f>
        <v>13.149999999999864</v>
      </c>
      <c r="C4471" s="4">
        <f>Data!C4471-Data!C4470</f>
        <v>6.3999999999999773</v>
      </c>
      <c r="D4471" s="4">
        <f>Data!D4471-Data!D4470</f>
        <v>-1.0699999999999932</v>
      </c>
      <c r="E4471" s="4">
        <f>Data!E4471-Data!E4470</f>
        <v>2</v>
      </c>
    </row>
    <row r="4472" spans="1:5" x14ac:dyDescent="0.25">
      <c r="A4472" s="1">
        <v>41302</v>
      </c>
      <c r="B4472" s="4">
        <f>Data!B4472-Data!B4471</f>
        <v>-0.54999999999995453</v>
      </c>
      <c r="C4472" s="4">
        <f>Data!C4472-Data!C4471</f>
        <v>-4.6499999999999773</v>
      </c>
      <c r="D4472" s="4">
        <f>Data!D4472-Data!D4471</f>
        <v>-9.0000000000003411E-2</v>
      </c>
      <c r="E4472" s="4">
        <f>Data!E4472-Data!E4471</f>
        <v>-0.80000000000001137</v>
      </c>
    </row>
    <row r="4473" spans="1:5" x14ac:dyDescent="0.25">
      <c r="A4473" s="1">
        <v>41303</v>
      </c>
      <c r="B4473" s="4">
        <f>Data!B4473-Data!B4472</f>
        <v>-2.0499999999999545</v>
      </c>
      <c r="C4473" s="4">
        <f>Data!C4473-Data!C4472</f>
        <v>-2</v>
      </c>
      <c r="D4473" s="4">
        <f>Data!D4473-Data!D4472</f>
        <v>0.23999999999999488</v>
      </c>
      <c r="E4473" s="4">
        <f>Data!E4473-Data!E4472</f>
        <v>-6.8000000000000114</v>
      </c>
    </row>
    <row r="4474" spans="1:5" x14ac:dyDescent="0.25">
      <c r="A4474" s="1">
        <v>41304</v>
      </c>
      <c r="B4474" s="4">
        <f>Data!B4474-Data!B4473</f>
        <v>-5.3500000000001364</v>
      </c>
      <c r="C4474" s="4">
        <f>Data!C4474-Data!C4473</f>
        <v>9.25</v>
      </c>
      <c r="D4474" s="4">
        <f>Data!D4474-Data!D4473</f>
        <v>-2.7999999999999972</v>
      </c>
      <c r="E4474" s="4">
        <f>Data!E4474-Data!E4473</f>
        <v>7</v>
      </c>
    </row>
    <row r="4475" spans="1:5" x14ac:dyDescent="0.25">
      <c r="A4475" s="1">
        <v>41305</v>
      </c>
      <c r="B4475" s="4">
        <f>Data!B4475-Data!B4474</f>
        <v>-16.349999999999909</v>
      </c>
      <c r="C4475" s="4">
        <f>Data!C4475-Data!C4474</f>
        <v>-4.8000000000000114</v>
      </c>
      <c r="D4475" s="4">
        <f>Data!D4475-Data!D4474</f>
        <v>-2.1700000000000017</v>
      </c>
      <c r="E4475" s="4">
        <f>Data!E4475-Data!E4474</f>
        <v>-1.1499999999999773</v>
      </c>
    </row>
    <row r="4476" spans="1:5" x14ac:dyDescent="0.25">
      <c r="A4476" s="1">
        <v>41306</v>
      </c>
      <c r="B4476" s="4">
        <f>Data!B4476-Data!B4475</f>
        <v>28.450000000000045</v>
      </c>
      <c r="C4476" s="4">
        <f>Data!C4476-Data!C4475</f>
        <v>-7.9499999999999886</v>
      </c>
      <c r="D4476" s="4">
        <f>Data!D4476-Data!D4475</f>
        <v>1.4000000000000057</v>
      </c>
      <c r="E4476" s="4">
        <f>Data!E4476-Data!E4475</f>
        <v>-4.0500000000000114</v>
      </c>
    </row>
    <row r="4477" spans="1:5" x14ac:dyDescent="0.25">
      <c r="A4477" s="1">
        <v>41309</v>
      </c>
      <c r="B4477" s="4">
        <f>Data!B4477-Data!B4476</f>
        <v>-35.75</v>
      </c>
      <c r="C4477" s="4">
        <f>Data!C4477-Data!C4476</f>
        <v>1.25</v>
      </c>
      <c r="D4477" s="4">
        <f>Data!D4477-Data!D4476</f>
        <v>-2.269999999999996</v>
      </c>
      <c r="E4477" s="4">
        <f>Data!E4477-Data!E4476</f>
        <v>-5.75</v>
      </c>
    </row>
    <row r="4478" spans="1:5" x14ac:dyDescent="0.25">
      <c r="A4478" s="1">
        <v>41310</v>
      </c>
      <c r="B4478" s="4">
        <f>Data!B4478-Data!B4477</f>
        <v>-15.350000000000136</v>
      </c>
      <c r="C4478" s="4">
        <f>Data!C4478-Data!C4477</f>
        <v>-3.9499999999999886</v>
      </c>
      <c r="D4478" s="4">
        <f>Data!D4478-Data!D4477</f>
        <v>-1.4500000000000028</v>
      </c>
      <c r="E4478" s="4">
        <f>Data!E4478-Data!E4477</f>
        <v>-0.25</v>
      </c>
    </row>
    <row r="4479" spans="1:5" x14ac:dyDescent="0.25">
      <c r="A4479" s="1">
        <v>41311</v>
      </c>
      <c r="B4479" s="4">
        <f>Data!B4479-Data!B4478</f>
        <v>2.6500000000000909</v>
      </c>
      <c r="C4479" s="4">
        <f>Data!C4479-Data!C4478</f>
        <v>-7.4000000000000341</v>
      </c>
      <c r="D4479" s="4">
        <f>Data!D4479-Data!D4478</f>
        <v>0.14999999999999147</v>
      </c>
      <c r="E4479" s="4">
        <f>Data!E4479-Data!E4478</f>
        <v>2.5</v>
      </c>
    </row>
    <row r="4480" spans="1:5" x14ac:dyDescent="0.25">
      <c r="A4480" s="1">
        <v>41312</v>
      </c>
      <c r="B4480" s="4">
        <f>Data!B4480-Data!B4479</f>
        <v>-4</v>
      </c>
      <c r="C4480" s="4">
        <f>Data!C4480-Data!C4479</f>
        <v>1.8000000000000114</v>
      </c>
      <c r="D4480" s="4">
        <f>Data!D4480-Data!D4479</f>
        <v>-1.8799999999999955</v>
      </c>
      <c r="E4480" s="4">
        <f>Data!E4480-Data!E4479</f>
        <v>-6.6000000000000227</v>
      </c>
    </row>
    <row r="4481" spans="1:5" x14ac:dyDescent="0.25">
      <c r="A4481" s="1">
        <v>41313</v>
      </c>
      <c r="B4481" s="4">
        <f>Data!B4481-Data!B4480</f>
        <v>-37.75</v>
      </c>
      <c r="C4481" s="4">
        <f>Data!C4481-Data!C4480</f>
        <v>-4.3999999999999773</v>
      </c>
      <c r="D4481" s="4">
        <f>Data!D4481-Data!D4480</f>
        <v>9.0000000000003411E-2</v>
      </c>
      <c r="E4481" s="4">
        <f>Data!E4481-Data!E4480</f>
        <v>-3.9499999999999886</v>
      </c>
    </row>
    <row r="4482" spans="1:5" x14ac:dyDescent="0.25">
      <c r="A4482" s="1">
        <v>41316</v>
      </c>
      <c r="B4482" s="4">
        <f>Data!B4482-Data!B4481</f>
        <v>43.549999999999955</v>
      </c>
      <c r="C4482" s="4">
        <f>Data!C4482-Data!C4481</f>
        <v>8.5</v>
      </c>
      <c r="D4482" s="4">
        <f>Data!D4482-Data!D4481</f>
        <v>0.48999999999999488</v>
      </c>
      <c r="E4482" s="4">
        <f>Data!E4482-Data!E4481</f>
        <v>-1.3499999999999659</v>
      </c>
    </row>
    <row r="4483" spans="1:5" x14ac:dyDescent="0.25">
      <c r="A4483" s="1">
        <v>41317</v>
      </c>
      <c r="B4483" s="4">
        <f>Data!B4483-Data!B4482</f>
        <v>13.700000000000045</v>
      </c>
      <c r="C4483" s="4">
        <f>Data!C4483-Data!C4482</f>
        <v>-0.90000000000003411</v>
      </c>
      <c r="D4483" s="4">
        <f>Data!D4483-Data!D4482</f>
        <v>-0.73000000000000398</v>
      </c>
      <c r="E4483" s="4">
        <f>Data!E4483-Data!E4482</f>
        <v>-0.80000000000001137</v>
      </c>
    </row>
    <row r="4484" spans="1:5" x14ac:dyDescent="0.25">
      <c r="A4484" s="1">
        <v>41318</v>
      </c>
      <c r="B4484" s="4">
        <f>Data!B4484-Data!B4483</f>
        <v>-8.1500000000000909</v>
      </c>
      <c r="C4484" s="4">
        <f>Data!C4484-Data!C4483</f>
        <v>-5.7999999999999545</v>
      </c>
      <c r="D4484" s="4">
        <f>Data!D4484-Data!D4483</f>
        <v>-2.5099999999999909</v>
      </c>
      <c r="E4484" s="4">
        <f>Data!E4484-Data!E4483</f>
        <v>-8.4000000000000341</v>
      </c>
    </row>
    <row r="4485" spans="1:5" x14ac:dyDescent="0.25">
      <c r="A4485" s="1">
        <v>41319</v>
      </c>
      <c r="B4485" s="4">
        <f>Data!B4485-Data!B4484</f>
        <v>-27.449999999999818</v>
      </c>
      <c r="C4485" s="4">
        <f>Data!C4485-Data!C4484</f>
        <v>10.149999999999977</v>
      </c>
      <c r="D4485" s="4">
        <f>Data!D4485-Data!D4484</f>
        <v>0.73000000000000398</v>
      </c>
      <c r="E4485" s="4">
        <f>Data!E4485-Data!E4484</f>
        <v>4.4000000000000341</v>
      </c>
    </row>
    <row r="4486" spans="1:5" x14ac:dyDescent="0.25">
      <c r="A4486" s="1">
        <v>41320</v>
      </c>
      <c r="B4486" s="4">
        <f>Data!B4486-Data!B4485</f>
        <v>-60.100000000000136</v>
      </c>
      <c r="C4486" s="4">
        <f>Data!C4486-Data!C4485</f>
        <v>-2.8500000000000227</v>
      </c>
      <c r="D4486" s="4">
        <f>Data!D4486-Data!D4485</f>
        <v>1.6399999999999864</v>
      </c>
      <c r="E4486" s="4">
        <f>Data!E4486-Data!E4485</f>
        <v>-4.6000000000000227</v>
      </c>
    </row>
    <row r="4487" spans="1:5" x14ac:dyDescent="0.25">
      <c r="A4487" s="1">
        <v>41323</v>
      </c>
      <c r="B4487" s="4">
        <f>Data!B4487-Data!B4486</f>
        <v>-17.5</v>
      </c>
      <c r="C4487" s="4">
        <f>Data!C4487-Data!C4486</f>
        <v>8.7000000000000455</v>
      </c>
      <c r="D4487" s="4">
        <f>Data!D4487-Data!D4486</f>
        <v>-0.43999999999999773</v>
      </c>
      <c r="E4487" s="4">
        <f>Data!E4487-Data!E4486</f>
        <v>9.3500000000000227</v>
      </c>
    </row>
    <row r="4488" spans="1:5" x14ac:dyDescent="0.25">
      <c r="A4488" s="1">
        <v>41324</v>
      </c>
      <c r="B4488" s="4">
        <f>Data!B4488-Data!B4487</f>
        <v>22.900000000000091</v>
      </c>
      <c r="C4488" s="4">
        <f>Data!C4488-Data!C4487</f>
        <v>6.8999999999999773</v>
      </c>
      <c r="D4488" s="4">
        <f>Data!D4488-Data!D4487</f>
        <v>0.63000000000000966</v>
      </c>
      <c r="E4488" s="4">
        <f>Data!E4488-Data!E4487</f>
        <v>1.5</v>
      </c>
    </row>
    <row r="4489" spans="1:5" x14ac:dyDescent="0.25">
      <c r="A4489" s="1">
        <v>41325</v>
      </c>
      <c r="B4489" s="4">
        <f>Data!B4489-Data!B4488</f>
        <v>3.9500000000000455</v>
      </c>
      <c r="C4489" s="4">
        <f>Data!C4489-Data!C4488</f>
        <v>-0.30000000000001137</v>
      </c>
      <c r="D4489" s="4">
        <f>Data!D4489-Data!D4488</f>
        <v>0.39000000000000057</v>
      </c>
      <c r="E4489" s="4">
        <f>Data!E4489-Data!E4488</f>
        <v>-6.75</v>
      </c>
    </row>
    <row r="4490" spans="1:5" x14ac:dyDescent="0.25">
      <c r="A4490" s="1">
        <v>41326</v>
      </c>
      <c r="B4490" s="4">
        <f>Data!B4490-Data!B4489</f>
        <v>-11.300000000000182</v>
      </c>
      <c r="C4490" s="4">
        <f>Data!C4490-Data!C4489</f>
        <v>-9.1499999999999773</v>
      </c>
      <c r="D4490" s="4">
        <f>Data!D4490-Data!D4489</f>
        <v>-5.0000000000011369E-2</v>
      </c>
      <c r="E4490" s="4">
        <f>Data!E4490-Data!E4489</f>
        <v>-15.900000000000034</v>
      </c>
    </row>
    <row r="4491" spans="1:5" x14ac:dyDescent="0.25">
      <c r="A4491" s="1">
        <v>41327</v>
      </c>
      <c r="B4491" s="4">
        <f>Data!B4491-Data!B4490</f>
        <v>-2.0499999999999545</v>
      </c>
      <c r="C4491" s="4">
        <f>Data!C4491-Data!C4490</f>
        <v>-12.150000000000034</v>
      </c>
      <c r="D4491" s="4">
        <f>Data!D4491-Data!D4490</f>
        <v>0</v>
      </c>
      <c r="E4491" s="4">
        <f>Data!E4491-Data!E4490</f>
        <v>0.30000000000001137</v>
      </c>
    </row>
    <row r="4492" spans="1:5" x14ac:dyDescent="0.25">
      <c r="A4492" s="1">
        <v>41330</v>
      </c>
      <c r="B4492" s="4">
        <f>Data!B4492-Data!B4491</f>
        <v>-9.8499999999999091</v>
      </c>
      <c r="C4492" s="4">
        <f>Data!C4492-Data!C4491</f>
        <v>-3.3999999999999773</v>
      </c>
      <c r="D4492" s="4">
        <f>Data!D4492-Data!D4491</f>
        <v>0.87000000000000455</v>
      </c>
      <c r="E4492" s="4">
        <f>Data!E4492-Data!E4491</f>
        <v>-3.5</v>
      </c>
    </row>
    <row r="4493" spans="1:5" x14ac:dyDescent="0.25">
      <c r="A4493" s="1">
        <v>41331</v>
      </c>
      <c r="B4493" s="4">
        <f>Data!B4493-Data!B4492</f>
        <v>-38.299999999999955</v>
      </c>
      <c r="C4493" s="4">
        <f>Data!C4493-Data!C4492</f>
        <v>0.5</v>
      </c>
      <c r="D4493" s="4">
        <f>Data!D4493-Data!D4492</f>
        <v>-0.81999999999999318</v>
      </c>
      <c r="E4493" s="4">
        <f>Data!E4493-Data!E4492</f>
        <v>-11.099999999999966</v>
      </c>
    </row>
    <row r="4494" spans="1:5" x14ac:dyDescent="0.25">
      <c r="A4494" s="1">
        <v>41332</v>
      </c>
      <c r="B4494" s="4">
        <f>Data!B4494-Data!B4493</f>
        <v>-10.700000000000045</v>
      </c>
      <c r="C4494" s="4">
        <f>Data!C4494-Data!C4493</f>
        <v>1.25</v>
      </c>
      <c r="D4494" s="4">
        <f>Data!D4494-Data!D4493</f>
        <v>8.99999999999892E-2</v>
      </c>
      <c r="E4494" s="4">
        <f>Data!E4494-Data!E4493</f>
        <v>6.8999999999999773</v>
      </c>
    </row>
    <row r="4495" spans="1:5" x14ac:dyDescent="0.25">
      <c r="A4495" s="1">
        <v>41333</v>
      </c>
      <c r="B4495" s="4">
        <f>Data!B4495-Data!B4494</f>
        <v>5.2999999999999545</v>
      </c>
      <c r="C4495" s="4">
        <f>Data!C4495-Data!C4494</f>
        <v>-9.8500000000000227</v>
      </c>
      <c r="D4495" s="4">
        <f>Data!D4495-Data!D4494</f>
        <v>-2.6999999999999886</v>
      </c>
      <c r="E4495" s="4">
        <f>Data!E4495-Data!E4494</f>
        <v>-14.399999999999977</v>
      </c>
    </row>
    <row r="4496" spans="1:5" x14ac:dyDescent="0.25">
      <c r="A4496" s="1">
        <v>41334</v>
      </c>
      <c r="B4496" s="4">
        <f>Data!B4496-Data!B4495</f>
        <v>-22.900000000000091</v>
      </c>
      <c r="C4496" s="4">
        <f>Data!C4496-Data!C4495</f>
        <v>9.0500000000000114</v>
      </c>
      <c r="D4496" s="4">
        <f>Data!D4496-Data!D4495</f>
        <v>2.4599999999999937</v>
      </c>
      <c r="E4496" s="4">
        <f>Data!E4496-Data!E4495</f>
        <v>-0.75</v>
      </c>
    </row>
    <row r="4497" spans="1:5" x14ac:dyDescent="0.25">
      <c r="A4497" s="1">
        <v>41337</v>
      </c>
      <c r="B4497" s="4">
        <f>Data!B4497-Data!B4496</f>
        <v>26.550000000000182</v>
      </c>
      <c r="C4497" s="4">
        <f>Data!C4497-Data!C4496</f>
        <v>-11.899999999999977</v>
      </c>
      <c r="D4497" s="4">
        <f>Data!D4497-Data!D4496</f>
        <v>0</v>
      </c>
      <c r="E4497" s="4">
        <f>Data!E4497-Data!E4496</f>
        <v>-6.6500000000000341</v>
      </c>
    </row>
    <row r="4498" spans="1:5" x14ac:dyDescent="0.25">
      <c r="A4498" s="1">
        <v>41338</v>
      </c>
      <c r="B4498" s="4">
        <f>Data!B4498-Data!B4497</f>
        <v>29.849999999999909</v>
      </c>
      <c r="C4498" s="4">
        <f>Data!C4498-Data!C4497</f>
        <v>8.5</v>
      </c>
      <c r="D4498" s="4">
        <f>Data!D4498-Data!D4497</f>
        <v>1.3499999999999943</v>
      </c>
      <c r="E4498" s="4">
        <f>Data!E4498-Data!E4497</f>
        <v>9</v>
      </c>
    </row>
    <row r="4499" spans="1:5" x14ac:dyDescent="0.25">
      <c r="A4499" s="1">
        <v>41339</v>
      </c>
      <c r="B4499" s="4">
        <f>Data!B4499-Data!B4498</f>
        <v>13.700000000000045</v>
      </c>
      <c r="C4499" s="4">
        <f>Data!C4499-Data!C4498</f>
        <v>-8.9000000000000341</v>
      </c>
      <c r="D4499" s="4">
        <f>Data!D4499-Data!D4498</f>
        <v>-0.3399999999999892</v>
      </c>
      <c r="E4499" s="4">
        <f>Data!E4499-Data!E4498</f>
        <v>8.9000000000000341</v>
      </c>
    </row>
    <row r="4500" spans="1:5" x14ac:dyDescent="0.25">
      <c r="A4500" s="1">
        <v>41340</v>
      </c>
      <c r="B4500" s="4">
        <f>Data!B4500-Data!B4499</f>
        <v>2.4500000000000455</v>
      </c>
      <c r="C4500" s="4">
        <f>Data!C4500-Data!C4499</f>
        <v>-7.4499999999999886</v>
      </c>
      <c r="D4500" s="4">
        <f>Data!D4500-Data!D4499</f>
        <v>-0.24000000000000909</v>
      </c>
      <c r="E4500" s="4">
        <f>Data!E4500-Data!E4499</f>
        <v>-2.6000000000000227</v>
      </c>
    </row>
    <row r="4501" spans="1:5" x14ac:dyDescent="0.25">
      <c r="A4501" s="1">
        <v>41341</v>
      </c>
      <c r="B4501" s="4">
        <f>Data!B4501-Data!B4500</f>
        <v>8.5999999999999091</v>
      </c>
      <c r="C4501" s="4">
        <f>Data!C4501-Data!C4500</f>
        <v>5.0500000000000114</v>
      </c>
      <c r="D4501" s="4">
        <f>Data!D4501-Data!D4500</f>
        <v>0.82000000000000739</v>
      </c>
      <c r="E4501" s="4">
        <f>Data!E4501-Data!E4500</f>
        <v>8.25</v>
      </c>
    </row>
    <row r="4502" spans="1:5" x14ac:dyDescent="0.25">
      <c r="A4502" s="1">
        <v>41344</v>
      </c>
      <c r="B4502" s="4">
        <f>Data!B4502-Data!B4501</f>
        <v>-4.2999999999999545</v>
      </c>
      <c r="C4502" s="4">
        <f>Data!C4502-Data!C4501</f>
        <v>0.75</v>
      </c>
      <c r="D4502" s="4">
        <f>Data!D4502-Data!D4501</f>
        <v>2.1700000000000017</v>
      </c>
      <c r="E4502" s="4">
        <f>Data!E4502-Data!E4501</f>
        <v>0.69999999999998863</v>
      </c>
    </row>
    <row r="4503" spans="1:5" x14ac:dyDescent="0.25">
      <c r="A4503" s="1">
        <v>41345</v>
      </c>
      <c r="B4503" s="4">
        <f>Data!B4503-Data!B4502</f>
        <v>2.2000000000000455</v>
      </c>
      <c r="C4503" s="4">
        <f>Data!C4503-Data!C4502</f>
        <v>5.1000000000000227</v>
      </c>
      <c r="D4503" s="4">
        <f>Data!D4503-Data!D4502</f>
        <v>-3.0300000000000011</v>
      </c>
      <c r="E4503" s="4">
        <f>Data!E4503-Data!E4502</f>
        <v>-3.4499999999999886</v>
      </c>
    </row>
    <row r="4504" spans="1:5" x14ac:dyDescent="0.25">
      <c r="A4504" s="1">
        <v>41346</v>
      </c>
      <c r="B4504" s="4">
        <f>Data!B4504-Data!B4503</f>
        <v>-11.450000000000045</v>
      </c>
      <c r="C4504" s="4">
        <f>Data!C4504-Data!C4503</f>
        <v>2.5999999999999659</v>
      </c>
      <c r="D4504" s="4">
        <f>Data!D4504-Data!D4503</f>
        <v>0</v>
      </c>
      <c r="E4504" s="4">
        <f>Data!E4504-Data!E4503</f>
        <v>-3.8000000000000114</v>
      </c>
    </row>
    <row r="4505" spans="1:5" x14ac:dyDescent="0.25">
      <c r="A4505" s="1">
        <v>41347</v>
      </c>
      <c r="B4505" s="4">
        <f>Data!B4505-Data!B4504</f>
        <v>12.399999999999864</v>
      </c>
      <c r="C4505" s="4">
        <f>Data!C4505-Data!C4504</f>
        <v>9.1000000000000227</v>
      </c>
      <c r="D4505" s="4">
        <f>Data!D4505-Data!D4504</f>
        <v>2.7000000000000028</v>
      </c>
      <c r="E4505" s="4">
        <f>Data!E4505-Data!E4504</f>
        <v>5.1500000000000341</v>
      </c>
    </row>
    <row r="4506" spans="1:5" x14ac:dyDescent="0.25">
      <c r="A4506" s="1">
        <v>41348</v>
      </c>
      <c r="B4506" s="4">
        <f>Data!B4506-Data!B4505</f>
        <v>5.8500000000001364</v>
      </c>
      <c r="C4506" s="4">
        <f>Data!C4506-Data!C4505</f>
        <v>2.25</v>
      </c>
      <c r="D4506" s="4">
        <f>Data!D4506-Data!D4505</f>
        <v>1.1599999999999966</v>
      </c>
      <c r="E4506" s="4">
        <f>Data!E4506-Data!E4505</f>
        <v>-2.75</v>
      </c>
    </row>
    <row r="4507" spans="1:5" x14ac:dyDescent="0.25">
      <c r="A4507" s="1">
        <v>41351</v>
      </c>
      <c r="B4507" s="4">
        <f>Data!B4507-Data!B4506</f>
        <v>-11.5</v>
      </c>
      <c r="C4507" s="4">
        <f>Data!C4507-Data!C4506</f>
        <v>5.5</v>
      </c>
      <c r="D4507" s="4">
        <f>Data!D4507-Data!D4506</f>
        <v>-3.3800000000000097</v>
      </c>
      <c r="E4507" s="4">
        <f>Data!E4507-Data!E4506</f>
        <v>-5.25</v>
      </c>
    </row>
    <row r="4508" spans="1:5" x14ac:dyDescent="0.25">
      <c r="A4508" s="1">
        <v>41352</v>
      </c>
      <c r="B4508" s="4">
        <f>Data!B4508-Data!B4507</f>
        <v>-17.650000000000091</v>
      </c>
      <c r="C4508" s="4">
        <f>Data!C4508-Data!C4507</f>
        <v>-10.150000000000034</v>
      </c>
      <c r="D4508" s="4">
        <f>Data!D4508-Data!D4507</f>
        <v>-0.52999999999998693</v>
      </c>
      <c r="E4508" s="4">
        <f>Data!E4508-Data!E4507</f>
        <v>-9.5500000000000114</v>
      </c>
    </row>
    <row r="4509" spans="1:5" x14ac:dyDescent="0.25">
      <c r="A4509" s="1">
        <v>41353</v>
      </c>
      <c r="B4509" s="4">
        <f>Data!B4509-Data!B4508</f>
        <v>5.4500000000000455</v>
      </c>
      <c r="C4509" s="4">
        <f>Data!C4509-Data!C4508</f>
        <v>15.300000000000011</v>
      </c>
      <c r="D4509" s="4">
        <f>Data!D4509-Data!D4508</f>
        <v>0.61999999999999034</v>
      </c>
      <c r="E4509" s="4">
        <f>Data!E4509-Data!E4508</f>
        <v>-4.75</v>
      </c>
    </row>
    <row r="4510" spans="1:5" x14ac:dyDescent="0.25">
      <c r="A4510" s="1">
        <v>41354</v>
      </c>
      <c r="B4510" s="4">
        <f>Data!B4510-Data!B4509</f>
        <v>-31.900000000000091</v>
      </c>
      <c r="C4510" s="4">
        <f>Data!C4510-Data!C4509</f>
        <v>-8.8999999999999773</v>
      </c>
      <c r="D4510" s="4">
        <f>Data!D4510-Data!D4509</f>
        <v>-3.8599999999999994</v>
      </c>
      <c r="E4510" s="4">
        <f>Data!E4510-Data!E4509</f>
        <v>-7.1999999999999886</v>
      </c>
    </row>
    <row r="4511" spans="1:5" x14ac:dyDescent="0.25">
      <c r="A4511" s="1">
        <v>41355</v>
      </c>
      <c r="B4511" s="4">
        <f>Data!B4511-Data!B4510</f>
        <v>-15.899999999999864</v>
      </c>
      <c r="C4511" s="4">
        <f>Data!C4511-Data!C4510</f>
        <v>-0.60000000000002274</v>
      </c>
      <c r="D4511" s="4">
        <f>Data!D4511-Data!D4510</f>
        <v>1.3100000000000023</v>
      </c>
      <c r="E4511" s="4">
        <f>Data!E4511-Data!E4510</f>
        <v>-5.5</v>
      </c>
    </row>
    <row r="4512" spans="1:5" x14ac:dyDescent="0.25">
      <c r="A4512" s="1">
        <v>41358</v>
      </c>
      <c r="B4512" s="4">
        <f>Data!B4512-Data!B4511</f>
        <v>14.700000000000045</v>
      </c>
      <c r="C4512" s="4">
        <f>Data!C4512-Data!C4511</f>
        <v>3.3000000000000114</v>
      </c>
      <c r="D4512" s="4">
        <f>Data!D4512-Data!D4511</f>
        <v>-0.15000000000000568</v>
      </c>
      <c r="E4512" s="4">
        <f>Data!E4512-Data!E4511</f>
        <v>-7.3500000000000227</v>
      </c>
    </row>
    <row r="4513" spans="1:5" x14ac:dyDescent="0.25">
      <c r="A4513" s="1">
        <v>41359</v>
      </c>
      <c r="B4513" s="4">
        <f>Data!B4513-Data!B4512</f>
        <v>-12.200000000000045</v>
      </c>
      <c r="C4513" s="4">
        <f>Data!C4513-Data!C4512</f>
        <v>9.9499999999999886</v>
      </c>
      <c r="D4513" s="4">
        <f>Data!D4513-Data!D4512</f>
        <v>-0.90999999999999659</v>
      </c>
      <c r="E4513" s="4">
        <f>Data!E4513-Data!E4512</f>
        <v>-8.5500000000000114</v>
      </c>
    </row>
    <row r="4514" spans="1:5" x14ac:dyDescent="0.25">
      <c r="A4514" s="1">
        <v>41361</v>
      </c>
      <c r="B4514" s="4">
        <f>Data!B4514-Data!B4513</f>
        <v>11.849999999999909</v>
      </c>
      <c r="C4514" s="4">
        <f>Data!C4514-Data!C4513</f>
        <v>-6.3499999999999659</v>
      </c>
      <c r="D4514" s="4">
        <f>Data!D4514-Data!D4513</f>
        <v>1.5900000000000034</v>
      </c>
      <c r="E4514" s="4">
        <f>Data!E4514-Data!E4513</f>
        <v>6.1000000000000227</v>
      </c>
    </row>
    <row r="4515" spans="1:5" x14ac:dyDescent="0.25">
      <c r="A4515" s="1">
        <v>41365</v>
      </c>
      <c r="B4515" s="4">
        <f>Data!B4515-Data!B4514</f>
        <v>59</v>
      </c>
      <c r="C4515" s="4">
        <f>Data!C4515-Data!C4514</f>
        <v>5.4499999999999886</v>
      </c>
      <c r="D4515" s="4">
        <f>Data!D4515-Data!D4514</f>
        <v>-0.57999999999999829</v>
      </c>
      <c r="E4515" s="4">
        <f>Data!E4515-Data!E4514</f>
        <v>2.1999999999999886</v>
      </c>
    </row>
    <row r="4516" spans="1:5" x14ac:dyDescent="0.25">
      <c r="A4516" s="1">
        <v>41366</v>
      </c>
      <c r="B4516" s="4">
        <f>Data!B4516-Data!B4515</f>
        <v>13.600000000000136</v>
      </c>
      <c r="C4516" s="4">
        <f>Data!C4516-Data!C4515</f>
        <v>-1.1999999999999886</v>
      </c>
      <c r="D4516" s="4">
        <f>Data!D4516-Data!D4515</f>
        <v>-0.43999999999999773</v>
      </c>
      <c r="E4516" s="4">
        <f>Data!E4516-Data!E4515</f>
        <v>5.3500000000000227</v>
      </c>
    </row>
    <row r="4517" spans="1:5" x14ac:dyDescent="0.25">
      <c r="A4517" s="1">
        <v>41367</v>
      </c>
      <c r="B4517" s="4">
        <f>Data!B4517-Data!B4516</f>
        <v>-4.0500000000001819</v>
      </c>
      <c r="C4517" s="4">
        <f>Data!C4517-Data!C4516</f>
        <v>-8.2000000000000455</v>
      </c>
      <c r="D4517" s="4">
        <f>Data!D4517-Data!D4516</f>
        <v>0.67999999999999261</v>
      </c>
      <c r="E4517" s="4">
        <f>Data!E4517-Data!E4516</f>
        <v>-2.8500000000000227</v>
      </c>
    </row>
    <row r="4518" spans="1:5" x14ac:dyDescent="0.25">
      <c r="A4518" s="1">
        <v>41368</v>
      </c>
      <c r="B4518" s="4">
        <f>Data!B4518-Data!B4517</f>
        <v>55.550000000000182</v>
      </c>
      <c r="C4518" s="4">
        <f>Data!C4518-Data!C4517</f>
        <v>7.75</v>
      </c>
      <c r="D4518" s="4">
        <f>Data!D4518-Data!D4517</f>
        <v>-1.2099999999999937</v>
      </c>
      <c r="E4518" s="4">
        <f>Data!E4518-Data!E4517</f>
        <v>-12.600000000000023</v>
      </c>
    </row>
    <row r="4519" spans="1:5" x14ac:dyDescent="0.25">
      <c r="A4519" s="1">
        <v>41369</v>
      </c>
      <c r="B4519" s="4">
        <f>Data!B4519-Data!B4518</f>
        <v>19.899999999999864</v>
      </c>
      <c r="C4519" s="4">
        <f>Data!C4519-Data!C4518</f>
        <v>1.2000000000000455</v>
      </c>
      <c r="D4519" s="4">
        <f>Data!D4519-Data!D4518</f>
        <v>0.3399999999999892</v>
      </c>
      <c r="E4519" s="4">
        <f>Data!E4519-Data!E4518</f>
        <v>4.1000000000000227</v>
      </c>
    </row>
    <row r="4520" spans="1:5" x14ac:dyDescent="0.25">
      <c r="A4520" s="1">
        <v>41372</v>
      </c>
      <c r="B4520" s="4">
        <f>Data!B4520-Data!B4519</f>
        <v>27.5</v>
      </c>
      <c r="C4520" s="4">
        <f>Data!C4520-Data!C4519</f>
        <v>7.0999999999999659</v>
      </c>
      <c r="D4520" s="4">
        <f>Data!D4520-Data!D4519</f>
        <v>1.210000000000008</v>
      </c>
      <c r="E4520" s="4">
        <f>Data!E4520-Data!E4519</f>
        <v>-2.3000000000000114</v>
      </c>
    </row>
    <row r="4521" spans="1:5" x14ac:dyDescent="0.25">
      <c r="A4521" s="1">
        <v>41373</v>
      </c>
      <c r="B4521" s="4">
        <f>Data!B4521-Data!B4520</f>
        <v>-28.399999999999864</v>
      </c>
      <c r="C4521" s="4">
        <f>Data!C4521-Data!C4520</f>
        <v>-6.75</v>
      </c>
      <c r="D4521" s="4">
        <f>Data!D4521-Data!D4520</f>
        <v>-1.8400000000000034</v>
      </c>
      <c r="E4521" s="4">
        <f>Data!E4521-Data!E4520</f>
        <v>-1.75</v>
      </c>
    </row>
    <row r="4522" spans="1:5" x14ac:dyDescent="0.25">
      <c r="A4522" s="1">
        <v>41374</v>
      </c>
      <c r="B4522" s="4">
        <f>Data!B4522-Data!B4521</f>
        <v>-10.450000000000045</v>
      </c>
      <c r="C4522" s="4">
        <f>Data!C4522-Data!C4521</f>
        <v>-3.8499999999999659</v>
      </c>
      <c r="D4522" s="4">
        <f>Data!D4522-Data!D4521</f>
        <v>0.57999999999999829</v>
      </c>
      <c r="E4522" s="4">
        <f>Data!E4522-Data!E4521</f>
        <v>1.1000000000000227</v>
      </c>
    </row>
    <row r="4523" spans="1:5" x14ac:dyDescent="0.25">
      <c r="A4523" s="1">
        <v>41375</v>
      </c>
      <c r="B4523" s="4">
        <f>Data!B4523-Data!B4522</f>
        <v>-12.200000000000045</v>
      </c>
      <c r="C4523" s="4">
        <f>Data!C4523-Data!C4522</f>
        <v>3.3999999999999773</v>
      </c>
      <c r="D4523" s="4">
        <f>Data!D4523-Data!D4522</f>
        <v>-1.0099999999999909</v>
      </c>
      <c r="E4523" s="4">
        <f>Data!E4523-Data!E4522</f>
        <v>-6.8500000000000227</v>
      </c>
    </row>
    <row r="4524" spans="1:5" x14ac:dyDescent="0.25">
      <c r="A4524" s="1">
        <v>41376</v>
      </c>
      <c r="B4524" s="4">
        <f>Data!B4524-Data!B4523</f>
        <v>14.799999999999955</v>
      </c>
      <c r="C4524" s="4">
        <f>Data!C4524-Data!C4523</f>
        <v>7</v>
      </c>
      <c r="D4524" s="4">
        <f>Data!D4524-Data!D4523</f>
        <v>1.0599999999999881</v>
      </c>
      <c r="E4524" s="4">
        <f>Data!E4524-Data!E4523</f>
        <v>0.65000000000003411</v>
      </c>
    </row>
    <row r="4525" spans="1:5" x14ac:dyDescent="0.25">
      <c r="A4525" s="1">
        <v>41379</v>
      </c>
      <c r="B4525" s="4">
        <f>Data!B4525-Data!B4524</f>
        <v>-48</v>
      </c>
      <c r="C4525" s="4">
        <f>Data!C4525-Data!C4524</f>
        <v>-3.0500000000000114</v>
      </c>
      <c r="D4525" s="4">
        <f>Data!D4525-Data!D4524</f>
        <v>-0.95999999999999375</v>
      </c>
      <c r="E4525" s="4">
        <f>Data!E4525-Data!E4524</f>
        <v>-4.8000000000000114</v>
      </c>
    </row>
    <row r="4526" spans="1:5" x14ac:dyDescent="0.25">
      <c r="A4526" s="1">
        <v>41380</v>
      </c>
      <c r="B4526" s="4">
        <f>Data!B4526-Data!B4525</f>
        <v>66</v>
      </c>
      <c r="C4526" s="4">
        <f>Data!C4526-Data!C4525</f>
        <v>10.550000000000011</v>
      </c>
      <c r="D4526" s="4">
        <f>Data!D4526-Data!D4525</f>
        <v>1.8299999999999983</v>
      </c>
      <c r="E4526" s="4">
        <f>Data!E4526-Data!E4525</f>
        <v>3.6499999999999773</v>
      </c>
    </row>
    <row r="4527" spans="1:5" x14ac:dyDescent="0.25">
      <c r="A4527" s="1">
        <v>41381</v>
      </c>
      <c r="B4527" s="4">
        <f>Data!B4527-Data!B4526</f>
        <v>-14.549999999999955</v>
      </c>
      <c r="C4527" s="4">
        <f>Data!C4527-Data!C4526</f>
        <v>-2.8000000000000114</v>
      </c>
      <c r="D4527" s="4">
        <f>Data!D4527-Data!D4526</f>
        <v>-1.4500000000000028</v>
      </c>
      <c r="E4527" s="4">
        <f>Data!E4527-Data!E4526</f>
        <v>-1</v>
      </c>
    </row>
    <row r="4528" spans="1:5" x14ac:dyDescent="0.25">
      <c r="A4528" s="1">
        <v>41382</v>
      </c>
      <c r="B4528" s="4">
        <f>Data!B4528-Data!B4527</f>
        <v>-0.34999999999990905</v>
      </c>
      <c r="C4528" s="4">
        <f>Data!C4528-Data!C4527</f>
        <v>0.25</v>
      </c>
      <c r="D4528" s="4">
        <f>Data!D4528-Data!D4527</f>
        <v>0.44000000000001194</v>
      </c>
      <c r="E4528" s="4">
        <f>Data!E4528-Data!E4527</f>
        <v>2.75</v>
      </c>
    </row>
    <row r="4529" spans="1:5" x14ac:dyDescent="0.25">
      <c r="A4529" s="1">
        <v>41386</v>
      </c>
      <c r="B4529" s="4">
        <f>Data!B4529-Data!B4528</f>
        <v>-20.450000000000045</v>
      </c>
      <c r="C4529" s="4">
        <f>Data!C4529-Data!C4528</f>
        <v>-0.44999999999998863</v>
      </c>
      <c r="D4529" s="4">
        <f>Data!D4529-Data!D4528</f>
        <v>0.57999999999999829</v>
      </c>
      <c r="E4529" s="4">
        <f>Data!E4529-Data!E4528</f>
        <v>6.8000000000000114</v>
      </c>
    </row>
    <row r="4530" spans="1:5" x14ac:dyDescent="0.25">
      <c r="A4530" s="1">
        <v>41387</v>
      </c>
      <c r="B4530" s="4">
        <f>Data!B4530-Data!B4529</f>
        <v>18.700000000000045</v>
      </c>
      <c r="C4530" s="4">
        <f>Data!C4530-Data!C4529</f>
        <v>-2.8000000000000114</v>
      </c>
      <c r="D4530" s="4">
        <f>Data!D4530-Data!D4529</f>
        <v>-0.87000000000000455</v>
      </c>
      <c r="E4530" s="4">
        <f>Data!E4530-Data!E4529</f>
        <v>1.8000000000000114</v>
      </c>
    </row>
    <row r="4531" spans="1:5" x14ac:dyDescent="0.25">
      <c r="A4531" s="1">
        <v>41389</v>
      </c>
      <c r="B4531" s="4">
        <f>Data!B4531-Data!B4530</f>
        <v>89.799999999999955</v>
      </c>
      <c r="C4531" s="4">
        <f>Data!C4531-Data!C4530</f>
        <v>-1.6499999999999773</v>
      </c>
      <c r="D4531" s="4">
        <f>Data!D4531-Data!D4530</f>
        <v>-4.9999999999997158E-2</v>
      </c>
      <c r="E4531" s="4">
        <f>Data!E4531-Data!E4530</f>
        <v>4</v>
      </c>
    </row>
    <row r="4532" spans="1:5" x14ac:dyDescent="0.25">
      <c r="A4532" s="1">
        <v>41390</v>
      </c>
      <c r="B4532" s="4">
        <f>Data!B4532-Data!B4531</f>
        <v>-2.6500000000000909</v>
      </c>
      <c r="C4532" s="4">
        <f>Data!C4532-Data!C4531</f>
        <v>-12.900000000000034</v>
      </c>
      <c r="D4532" s="4">
        <f>Data!D4532-Data!D4531</f>
        <v>0.23999999999999488</v>
      </c>
      <c r="E4532" s="4">
        <f>Data!E4532-Data!E4531</f>
        <v>-7.6999999999999886</v>
      </c>
    </row>
    <row r="4533" spans="1:5" x14ac:dyDescent="0.25">
      <c r="A4533" s="1">
        <v>41393</v>
      </c>
      <c r="B4533" s="4">
        <f>Data!B4533-Data!B4532</f>
        <v>2.6000000000001364</v>
      </c>
      <c r="C4533" s="4">
        <f>Data!C4533-Data!C4532</f>
        <v>32.450000000000045</v>
      </c>
      <c r="D4533" s="4">
        <f>Data!D4533-Data!D4532</f>
        <v>0.39000000000000057</v>
      </c>
      <c r="E4533" s="4">
        <f>Data!E4533-Data!E4532</f>
        <v>-2.4500000000000455</v>
      </c>
    </row>
    <row r="4534" spans="1:5" x14ac:dyDescent="0.25">
      <c r="A4534" s="1">
        <v>41394</v>
      </c>
      <c r="B4534" s="4">
        <f>Data!B4534-Data!B4533</f>
        <v>31.099999999999909</v>
      </c>
      <c r="C4534" s="4">
        <f>Data!C4534-Data!C4533</f>
        <v>86</v>
      </c>
      <c r="D4534" s="4">
        <f>Data!D4534-Data!D4533</f>
        <v>-0.48999999999999488</v>
      </c>
      <c r="E4534" s="4">
        <f>Data!E4534-Data!E4533</f>
        <v>0.45000000000004547</v>
      </c>
    </row>
    <row r="4535" spans="1:5" x14ac:dyDescent="0.25">
      <c r="A4535" s="1">
        <v>41396</v>
      </c>
      <c r="B4535" s="4">
        <f>Data!B4535-Data!B4534</f>
        <v>-14.450000000000045</v>
      </c>
      <c r="C4535" s="4">
        <f>Data!C4535-Data!C4534</f>
        <v>-11.25</v>
      </c>
      <c r="D4535" s="4">
        <f>Data!D4535-Data!D4534</f>
        <v>-0.38000000000000966</v>
      </c>
      <c r="E4535" s="4">
        <f>Data!E4535-Data!E4534</f>
        <v>1.5999999999999659</v>
      </c>
    </row>
    <row r="4536" spans="1:5" x14ac:dyDescent="0.25">
      <c r="A4536" s="1">
        <v>41397</v>
      </c>
      <c r="B4536" s="4">
        <f>Data!B4536-Data!B4535</f>
        <v>-8.2999999999999545</v>
      </c>
      <c r="C4536" s="4">
        <f>Data!C4536-Data!C4535</f>
        <v>4.9999999999954525E-2</v>
      </c>
      <c r="D4536" s="4">
        <f>Data!D4536-Data!D4535</f>
        <v>-0.62999999999999545</v>
      </c>
      <c r="E4536" s="4">
        <f>Data!E4536-Data!E4535</f>
        <v>6.75</v>
      </c>
    </row>
    <row r="4537" spans="1:5" x14ac:dyDescent="0.25">
      <c r="A4537" s="1">
        <v>41400</v>
      </c>
      <c r="B4537" s="4">
        <f>Data!B4537-Data!B4536</f>
        <v>-8.25</v>
      </c>
      <c r="C4537" s="4">
        <f>Data!C4537-Data!C4536</f>
        <v>0.89999999999997726</v>
      </c>
      <c r="D4537" s="4">
        <f>Data!D4537-Data!D4536</f>
        <v>0.29000000000000625</v>
      </c>
      <c r="E4537" s="4">
        <f>Data!E4537-Data!E4536</f>
        <v>11.150000000000034</v>
      </c>
    </row>
    <row r="4538" spans="1:5" x14ac:dyDescent="0.25">
      <c r="A4538" s="1">
        <v>41401</v>
      </c>
      <c r="B4538" s="4">
        <f>Data!B4538-Data!B4537</f>
        <v>0.75</v>
      </c>
      <c r="C4538" s="4">
        <f>Data!C4538-Data!C4537</f>
        <v>6.25</v>
      </c>
      <c r="D4538" s="4">
        <f>Data!D4538-Data!D4537</f>
        <v>-5.0000000000011369E-2</v>
      </c>
      <c r="E4538" s="4">
        <f>Data!E4538-Data!E4537</f>
        <v>1.5</v>
      </c>
    </row>
    <row r="4539" spans="1:5" x14ac:dyDescent="0.25">
      <c r="A4539" s="1">
        <v>41402</v>
      </c>
      <c r="B4539" s="4">
        <f>Data!B4539-Data!B4538</f>
        <v>5.5</v>
      </c>
      <c r="C4539" s="4">
        <f>Data!C4539-Data!C4538</f>
        <v>7.1500000000000909</v>
      </c>
      <c r="D4539" s="4">
        <f>Data!D4539-Data!D4538</f>
        <v>-4.9999999999997158E-2</v>
      </c>
      <c r="E4539" s="4">
        <f>Data!E4539-Data!E4538</f>
        <v>-4.7000000000000455</v>
      </c>
    </row>
    <row r="4540" spans="1:5" x14ac:dyDescent="0.25">
      <c r="A4540" s="1">
        <v>41403</v>
      </c>
      <c r="B4540" s="4">
        <f>Data!B4540-Data!B4539</f>
        <v>-12.549999999999955</v>
      </c>
      <c r="C4540" s="4">
        <f>Data!C4540-Data!C4539</f>
        <v>-1.8500000000000227</v>
      </c>
      <c r="D4540" s="4">
        <f>Data!D4540-Data!D4539</f>
        <v>0</v>
      </c>
      <c r="E4540" s="4">
        <f>Data!E4540-Data!E4539</f>
        <v>-3.0999999999999659</v>
      </c>
    </row>
    <row r="4541" spans="1:5" x14ac:dyDescent="0.25">
      <c r="A4541" s="1">
        <v>41404</v>
      </c>
      <c r="B4541" s="4">
        <f>Data!B4541-Data!B4540</f>
        <v>36</v>
      </c>
      <c r="C4541" s="4">
        <f>Data!C4541-Data!C4540</f>
        <v>4.9999999999954525E-2</v>
      </c>
      <c r="D4541" s="4">
        <f>Data!D4541-Data!D4540</f>
        <v>4.9999999999997158E-2</v>
      </c>
      <c r="E4541" s="4">
        <f>Data!E4541-Data!E4540</f>
        <v>2.0999999999999659</v>
      </c>
    </row>
    <row r="4542" spans="1:5" x14ac:dyDescent="0.25">
      <c r="A4542" s="1">
        <v>41405</v>
      </c>
      <c r="B4542" s="4">
        <f>Data!B4542-Data!B4541</f>
        <v>68.549999999999955</v>
      </c>
      <c r="C4542" s="4">
        <f>Data!C4542-Data!C4541</f>
        <v>1.1000000000000227</v>
      </c>
      <c r="D4542" s="4">
        <f>Data!D4542-Data!D4541</f>
        <v>0.24000000000000909</v>
      </c>
      <c r="E4542" s="4">
        <f>Data!E4542-Data!E4541</f>
        <v>0.65000000000003411</v>
      </c>
    </row>
    <row r="4543" spans="1:5" x14ac:dyDescent="0.25">
      <c r="A4543" s="1">
        <v>41407</v>
      </c>
      <c r="B4543" s="4">
        <f>Data!B4543-Data!B4542</f>
        <v>-10.050000000000182</v>
      </c>
      <c r="C4543" s="4">
        <f>Data!C4543-Data!C4542</f>
        <v>-3.4500000000000455</v>
      </c>
      <c r="D4543" s="4">
        <f>Data!D4543-Data!D4542</f>
        <v>-1.1599999999999966</v>
      </c>
      <c r="E4543" s="4">
        <f>Data!E4543-Data!E4542</f>
        <v>-13.449999999999989</v>
      </c>
    </row>
    <row r="4544" spans="1:5" x14ac:dyDescent="0.25">
      <c r="A4544" s="1">
        <v>41408</v>
      </c>
      <c r="B4544" s="4">
        <f>Data!B4544-Data!B4543</f>
        <v>-55.299999999999727</v>
      </c>
      <c r="C4544" s="4">
        <f>Data!C4544-Data!C4543</f>
        <v>1.0500000000000682</v>
      </c>
      <c r="D4544" s="4">
        <f>Data!D4544-Data!D4543</f>
        <v>0.82999999999999829</v>
      </c>
      <c r="E4544" s="4">
        <f>Data!E4544-Data!E4543</f>
        <v>-1.4500000000000455</v>
      </c>
    </row>
    <row r="4545" spans="1:5" x14ac:dyDescent="0.25">
      <c r="A4545" s="1">
        <v>41409</v>
      </c>
      <c r="B4545" s="4">
        <f>Data!B4545-Data!B4544</f>
        <v>38.900000000000091</v>
      </c>
      <c r="C4545" s="4">
        <f>Data!C4545-Data!C4544</f>
        <v>2.5</v>
      </c>
      <c r="D4545" s="4">
        <f>Data!D4545-Data!D4544</f>
        <v>0.14000000000000057</v>
      </c>
      <c r="E4545" s="4">
        <f>Data!E4545-Data!E4544</f>
        <v>4.6500000000000341</v>
      </c>
    </row>
    <row r="4546" spans="1:5" x14ac:dyDescent="0.25">
      <c r="A4546" s="1">
        <v>41410</v>
      </c>
      <c r="B4546" s="4">
        <f>Data!B4546-Data!B4545</f>
        <v>51.099999999999909</v>
      </c>
      <c r="C4546" s="4">
        <f>Data!C4546-Data!C4545</f>
        <v>-3.25</v>
      </c>
      <c r="D4546" s="4">
        <f>Data!D4546-Data!D4545</f>
        <v>-0.87000000000000455</v>
      </c>
      <c r="E4546" s="4">
        <f>Data!E4546-Data!E4545</f>
        <v>2.8000000000000114</v>
      </c>
    </row>
    <row r="4547" spans="1:5" x14ac:dyDescent="0.25">
      <c r="A4547" s="1">
        <v>41411</v>
      </c>
      <c r="B4547" s="4">
        <f>Data!B4547-Data!B4546</f>
        <v>-38</v>
      </c>
      <c r="C4547" s="4">
        <f>Data!C4547-Data!C4546</f>
        <v>3</v>
      </c>
      <c r="D4547" s="4">
        <f>Data!D4547-Data!D4546</f>
        <v>0.73000000000000398</v>
      </c>
      <c r="E4547" s="4">
        <f>Data!E4547-Data!E4546</f>
        <v>0.59999999999996589</v>
      </c>
    </row>
    <row r="4548" spans="1:5" x14ac:dyDescent="0.25">
      <c r="A4548" s="1">
        <v>41414</v>
      </c>
      <c r="B4548" s="4">
        <f>Data!B4548-Data!B4547</f>
        <v>-30.100000000000136</v>
      </c>
      <c r="C4548" s="4">
        <f>Data!C4548-Data!C4547</f>
        <v>0.44999999999993179</v>
      </c>
      <c r="D4548" s="4">
        <f>Data!D4548-Data!D4547</f>
        <v>-0.34000000000000341</v>
      </c>
      <c r="E4548" s="4">
        <f>Data!E4548-Data!E4547</f>
        <v>3.3500000000000227</v>
      </c>
    </row>
    <row r="4549" spans="1:5" x14ac:dyDescent="0.25">
      <c r="A4549" s="1">
        <v>41415</v>
      </c>
      <c r="B4549" s="4">
        <f>Data!B4549-Data!B4548</f>
        <v>-28.149999999999864</v>
      </c>
      <c r="C4549" s="4">
        <f>Data!C4549-Data!C4548</f>
        <v>-0.5</v>
      </c>
      <c r="D4549" s="4">
        <f>Data!D4549-Data!D4548</f>
        <v>-0.76999999999999602</v>
      </c>
      <c r="E4549" s="4">
        <f>Data!E4549-Data!E4548</f>
        <v>-6.6500000000000341</v>
      </c>
    </row>
    <row r="4550" spans="1:5" x14ac:dyDescent="0.25">
      <c r="A4550" s="1">
        <v>41416</v>
      </c>
      <c r="B4550" s="4">
        <f>Data!B4550-Data!B4549</f>
        <v>37.150000000000091</v>
      </c>
      <c r="C4550" s="4">
        <f>Data!C4550-Data!C4549</f>
        <v>-0.5</v>
      </c>
      <c r="D4550" s="4">
        <f>Data!D4550-Data!D4549</f>
        <v>-1.9300000000000068</v>
      </c>
      <c r="E4550" s="4">
        <f>Data!E4550-Data!E4549</f>
        <v>-2.9499999999999886</v>
      </c>
    </row>
    <row r="4551" spans="1:5" x14ac:dyDescent="0.25">
      <c r="A4551" s="1">
        <v>41417</v>
      </c>
      <c r="B4551" s="4">
        <f>Data!B4551-Data!B4550</f>
        <v>-5.5</v>
      </c>
      <c r="C4551" s="4">
        <f>Data!C4551-Data!C4550</f>
        <v>-4.9999999999954525E-2</v>
      </c>
      <c r="D4551" s="4">
        <f>Data!D4551-Data!D4550</f>
        <v>-2.5600000000000023</v>
      </c>
      <c r="E4551" s="4">
        <f>Data!E4551-Data!E4550</f>
        <v>-6.1999999999999886</v>
      </c>
    </row>
    <row r="4552" spans="1:5" x14ac:dyDescent="0.25">
      <c r="A4552" s="1">
        <v>41418</v>
      </c>
      <c r="B4552" s="4">
        <f>Data!B4552-Data!B4551</f>
        <v>14.149999999999636</v>
      </c>
      <c r="C4552" s="4">
        <f>Data!C4552-Data!C4551</f>
        <v>1.1000000000000227</v>
      </c>
      <c r="D4552" s="4">
        <f>Data!D4552-Data!D4551</f>
        <v>3.1800000000000068</v>
      </c>
      <c r="E4552" s="4">
        <f>Data!E4552-Data!E4551</f>
        <v>13.649999999999977</v>
      </c>
    </row>
    <row r="4553" spans="1:5" x14ac:dyDescent="0.25">
      <c r="A4553" s="1">
        <v>41421</v>
      </c>
      <c r="B4553" s="4">
        <f>Data!B4553-Data!B4552</f>
        <v>24.550000000000182</v>
      </c>
      <c r="C4553" s="4">
        <f>Data!C4553-Data!C4552</f>
        <v>5.25</v>
      </c>
      <c r="D4553" s="4">
        <f>Data!D4553-Data!D4552</f>
        <v>0.23999999999999488</v>
      </c>
      <c r="E4553" s="4">
        <f>Data!E4553-Data!E4552</f>
        <v>3.8500000000000227</v>
      </c>
    </row>
    <row r="4554" spans="1:5" x14ac:dyDescent="0.25">
      <c r="A4554" s="1">
        <v>41422</v>
      </c>
      <c r="B4554" s="4">
        <f>Data!B4554-Data!B4553</f>
        <v>23.800000000000182</v>
      </c>
      <c r="C4554" s="4">
        <f>Data!C4554-Data!C4553</f>
        <v>-0.39999999999997726</v>
      </c>
      <c r="D4554" s="4">
        <f>Data!D4554-Data!D4553</f>
        <v>-0.67000000000000171</v>
      </c>
      <c r="E4554" s="4">
        <f>Data!E4554-Data!E4553</f>
        <v>4.3500000000000227</v>
      </c>
    </row>
    <row r="4555" spans="1:5" x14ac:dyDescent="0.25">
      <c r="A4555" s="1">
        <v>41423</v>
      </c>
      <c r="B4555" s="4">
        <f>Data!B4555-Data!B4554</f>
        <v>3.8499999999999091</v>
      </c>
      <c r="C4555" s="4">
        <f>Data!C4555-Data!C4554</f>
        <v>2.8999999999999773</v>
      </c>
      <c r="D4555" s="4">
        <f>Data!D4555-Data!D4554</f>
        <v>-0.92000000000000171</v>
      </c>
      <c r="E4555" s="4">
        <f>Data!E4555-Data!E4554</f>
        <v>-7.3000000000000114</v>
      </c>
    </row>
    <row r="4556" spans="1:5" x14ac:dyDescent="0.25">
      <c r="A4556" s="1">
        <v>41424</v>
      </c>
      <c r="B4556" s="4">
        <f>Data!B4556-Data!B4555</f>
        <v>-12.400000000000091</v>
      </c>
      <c r="C4556" s="4">
        <f>Data!C4556-Data!C4555</f>
        <v>0.44999999999993179</v>
      </c>
      <c r="D4556" s="4">
        <f>Data!D4556-Data!D4555</f>
        <v>0.29000000000000625</v>
      </c>
      <c r="E4556" s="4">
        <f>Data!E4556-Data!E4555</f>
        <v>-12.25</v>
      </c>
    </row>
    <row r="4557" spans="1:5" x14ac:dyDescent="0.25">
      <c r="A4557" s="1">
        <v>41425</v>
      </c>
      <c r="B4557" s="4">
        <f>Data!B4557-Data!B4556</f>
        <v>-12.400000000000091</v>
      </c>
      <c r="C4557" s="4">
        <f>Data!C4557-Data!C4556</f>
        <v>-2.0499999999999545</v>
      </c>
      <c r="D4557" s="4">
        <f>Data!D4557-Data!D4556</f>
        <v>-1.0100000000000051</v>
      </c>
      <c r="E4557" s="4">
        <f>Data!E4557-Data!E4556</f>
        <v>-10</v>
      </c>
    </row>
    <row r="4558" spans="1:5" x14ac:dyDescent="0.25">
      <c r="A4558" s="1">
        <v>41428</v>
      </c>
      <c r="B4558" s="4">
        <f>Data!B4558-Data!B4557</f>
        <v>20.5</v>
      </c>
      <c r="C4558" s="4">
        <f>Data!C4558-Data!C4557</f>
        <v>-0.35000000000002274</v>
      </c>
      <c r="D4558" s="4">
        <f>Data!D4558-Data!D4557</f>
        <v>-1.019999999999996</v>
      </c>
      <c r="E4558" s="4">
        <f>Data!E4558-Data!E4557</f>
        <v>4.8000000000000114</v>
      </c>
    </row>
    <row r="4559" spans="1:5" x14ac:dyDescent="0.25">
      <c r="A4559" s="1">
        <v>41429</v>
      </c>
      <c r="B4559" s="4">
        <f>Data!B4559-Data!B4558</f>
        <v>39.75</v>
      </c>
      <c r="C4559" s="4">
        <f>Data!C4559-Data!C4558</f>
        <v>-1.3999999999999773</v>
      </c>
      <c r="D4559" s="4">
        <f>Data!D4559-Data!D4558</f>
        <v>0.82000000000000739</v>
      </c>
      <c r="E4559" s="4">
        <f>Data!E4559-Data!E4558</f>
        <v>1.6999999999999886</v>
      </c>
    </row>
    <row r="4560" spans="1:5" x14ac:dyDescent="0.25">
      <c r="A4560" s="1">
        <v>41430</v>
      </c>
      <c r="B4560" s="4">
        <f>Data!B4560-Data!B4559</f>
        <v>4.6500000000000909</v>
      </c>
      <c r="C4560" s="4">
        <f>Data!C4560-Data!C4559</f>
        <v>-0.45000000000004547</v>
      </c>
      <c r="D4560" s="4">
        <f>Data!D4560-Data!D4559</f>
        <v>-9.0000000000003411E-2</v>
      </c>
      <c r="E4560" s="4">
        <f>Data!E4560-Data!E4559</f>
        <v>0.84999999999996589</v>
      </c>
    </row>
    <row r="4561" spans="1:5" x14ac:dyDescent="0.25">
      <c r="A4561" s="1">
        <v>41431</v>
      </c>
      <c r="B4561" s="4">
        <f>Data!B4561-Data!B4560</f>
        <v>-25.050000000000182</v>
      </c>
      <c r="C4561" s="4">
        <f>Data!C4561-Data!C4560</f>
        <v>0.60000000000002274</v>
      </c>
      <c r="D4561" s="4">
        <f>Data!D4561-Data!D4560</f>
        <v>-0.77000000000001023</v>
      </c>
      <c r="E4561" s="4">
        <f>Data!E4561-Data!E4560</f>
        <v>-3.8999999999999773</v>
      </c>
    </row>
    <row r="4562" spans="1:5" x14ac:dyDescent="0.25">
      <c r="A4562" s="1">
        <v>41432</v>
      </c>
      <c r="B4562" s="4">
        <f>Data!B4562-Data!B4561</f>
        <v>60.200000000000273</v>
      </c>
      <c r="C4562" s="4">
        <f>Data!C4562-Data!C4561</f>
        <v>0.25</v>
      </c>
      <c r="D4562" s="4">
        <f>Data!D4562-Data!D4561</f>
        <v>0.48000000000000398</v>
      </c>
      <c r="E4562" s="4">
        <f>Data!E4562-Data!E4561</f>
        <v>-3.25</v>
      </c>
    </row>
    <row r="4563" spans="1:5" x14ac:dyDescent="0.25">
      <c r="A4563" s="1">
        <v>41435</v>
      </c>
      <c r="B4563" s="4">
        <f>Data!B4563-Data!B4562</f>
        <v>-7.4000000000000909</v>
      </c>
      <c r="C4563" s="4">
        <f>Data!C4563-Data!C4562</f>
        <v>1.6000000000000227</v>
      </c>
      <c r="D4563" s="4">
        <f>Data!D4563-Data!D4562</f>
        <v>-0.92000000000000171</v>
      </c>
      <c r="E4563" s="4">
        <f>Data!E4563-Data!E4562</f>
        <v>-1.6000000000000227</v>
      </c>
    </row>
    <row r="4564" spans="1:5" x14ac:dyDescent="0.25">
      <c r="A4564" s="1">
        <v>41436</v>
      </c>
      <c r="B4564" s="4">
        <f>Data!B4564-Data!B4563</f>
        <v>-0.25</v>
      </c>
      <c r="C4564" s="4">
        <f>Data!C4564-Data!C4563</f>
        <v>0.29999999999995453</v>
      </c>
      <c r="D4564" s="4">
        <f>Data!D4564-Data!D4563</f>
        <v>-4.9699999999999989</v>
      </c>
      <c r="E4564" s="4">
        <f>Data!E4564-Data!E4563</f>
        <v>-8.8999999999999773</v>
      </c>
    </row>
    <row r="4565" spans="1:5" x14ac:dyDescent="0.25">
      <c r="A4565" s="1">
        <v>41437</v>
      </c>
      <c r="B4565" s="4">
        <f>Data!B4565-Data!B4564</f>
        <v>-5.75</v>
      </c>
      <c r="C4565" s="4">
        <f>Data!C4565-Data!C4564</f>
        <v>0.60000000000002274</v>
      </c>
      <c r="D4565" s="4">
        <f>Data!D4565-Data!D4564</f>
        <v>-2.4099999999999966</v>
      </c>
      <c r="E4565" s="4">
        <f>Data!E4565-Data!E4564</f>
        <v>-7.3500000000000227</v>
      </c>
    </row>
    <row r="4566" spans="1:5" x14ac:dyDescent="0.25">
      <c r="A4566" s="1">
        <v>41438</v>
      </c>
      <c r="B4566" s="4">
        <f>Data!B4566-Data!B4565</f>
        <v>-22.550000000000182</v>
      </c>
      <c r="C4566" s="4">
        <f>Data!C4566-Data!C4565</f>
        <v>1.1000000000000227</v>
      </c>
      <c r="D4566" s="4">
        <f>Data!D4566-Data!D4565</f>
        <v>-1.9300000000000068</v>
      </c>
      <c r="E4566" s="4">
        <f>Data!E4566-Data!E4565</f>
        <v>-8</v>
      </c>
    </row>
    <row r="4567" spans="1:5" x14ac:dyDescent="0.25">
      <c r="A4567" s="1">
        <v>41439</v>
      </c>
      <c r="B4567" s="4">
        <f>Data!B4567-Data!B4566</f>
        <v>19.800000000000182</v>
      </c>
      <c r="C4567" s="4">
        <f>Data!C4567-Data!C4566</f>
        <v>-1.4500000000000455</v>
      </c>
      <c r="D4567" s="4">
        <f>Data!D4567-Data!D4566</f>
        <v>2.8000000000000114</v>
      </c>
      <c r="E4567" s="4">
        <f>Data!E4567-Data!E4566</f>
        <v>8</v>
      </c>
    </row>
    <row r="4568" spans="1:5" x14ac:dyDescent="0.25">
      <c r="A4568" s="1">
        <v>41442</v>
      </c>
      <c r="B4568" s="4">
        <f>Data!B4568-Data!B4567</f>
        <v>-29.949999999999818</v>
      </c>
      <c r="C4568" s="4">
        <f>Data!C4568-Data!C4567</f>
        <v>2.2000000000000455</v>
      </c>
      <c r="D4568" s="4">
        <f>Data!D4568-Data!D4567</f>
        <v>1.2999999999999972</v>
      </c>
      <c r="E4568" s="4">
        <f>Data!E4568-Data!E4567</f>
        <v>2.5500000000000114</v>
      </c>
    </row>
    <row r="4569" spans="1:5" x14ac:dyDescent="0.25">
      <c r="A4569" s="1">
        <v>41443</v>
      </c>
      <c r="B4569" s="4">
        <f>Data!B4569-Data!B4568</f>
        <v>-14.450000000000273</v>
      </c>
      <c r="C4569" s="4">
        <f>Data!C4569-Data!C4568</f>
        <v>0.10000000000002274</v>
      </c>
      <c r="D4569" s="4">
        <f>Data!D4569-Data!D4568</f>
        <v>0.92000000000000171</v>
      </c>
      <c r="E4569" s="4">
        <f>Data!E4569-Data!E4568</f>
        <v>8</v>
      </c>
    </row>
    <row r="4570" spans="1:5" x14ac:dyDescent="0.25">
      <c r="A4570" s="1">
        <v>41444</v>
      </c>
      <c r="B4570" s="4">
        <f>Data!B4570-Data!B4569</f>
        <v>-32.599999999999909</v>
      </c>
      <c r="C4570" s="4">
        <f>Data!C4570-Data!C4569</f>
        <v>-0.85000000000002274</v>
      </c>
      <c r="D4570" s="4">
        <f>Data!D4570-Data!D4569</f>
        <v>-0.63000000000000966</v>
      </c>
      <c r="E4570" s="4">
        <f>Data!E4570-Data!E4569</f>
        <v>5.8500000000000227</v>
      </c>
    </row>
    <row r="4571" spans="1:5" x14ac:dyDescent="0.25">
      <c r="A4571" s="1">
        <v>41445</v>
      </c>
      <c r="B4571" s="4">
        <f>Data!B4571-Data!B4570</f>
        <v>-22.050000000000182</v>
      </c>
      <c r="C4571" s="4">
        <f>Data!C4571-Data!C4570</f>
        <v>-1.6000000000000227</v>
      </c>
      <c r="D4571" s="4">
        <f>Data!D4571-Data!D4570</f>
        <v>-1.539999999999992</v>
      </c>
      <c r="E4571" s="4">
        <f>Data!E4571-Data!E4570</f>
        <v>-18.150000000000034</v>
      </c>
    </row>
    <row r="4572" spans="1:5" x14ac:dyDescent="0.25">
      <c r="A4572" s="1">
        <v>41446</v>
      </c>
      <c r="B4572" s="4">
        <f>Data!B4572-Data!B4571</f>
        <v>46.350000000000364</v>
      </c>
      <c r="C4572" s="4">
        <f>Data!C4572-Data!C4571</f>
        <v>-2.2999999999999545</v>
      </c>
      <c r="D4572" s="4">
        <f>Data!D4572-Data!D4571</f>
        <v>0.57999999999999829</v>
      </c>
      <c r="E4572" s="4">
        <f>Data!E4572-Data!E4571</f>
        <v>-0.75</v>
      </c>
    </row>
    <row r="4573" spans="1:5" x14ac:dyDescent="0.25">
      <c r="A4573" s="1">
        <v>41449</v>
      </c>
      <c r="B4573" s="4">
        <f>Data!B4573-Data!B4572</f>
        <v>-20.900000000000091</v>
      </c>
      <c r="C4573" s="4">
        <f>Data!C4573-Data!C4572</f>
        <v>-6.4500000000000455</v>
      </c>
      <c r="D4573" s="4">
        <f>Data!D4573-Data!D4572</f>
        <v>0.48000000000000398</v>
      </c>
      <c r="E4573" s="4">
        <f>Data!E4573-Data!E4572</f>
        <v>-4.8999999999999773</v>
      </c>
    </row>
    <row r="4574" spans="1:5" x14ac:dyDescent="0.25">
      <c r="A4574" s="1">
        <v>41450</v>
      </c>
      <c r="B4574" s="4">
        <f>Data!B4574-Data!B4573</f>
        <v>-3</v>
      </c>
      <c r="C4574" s="4">
        <f>Data!C4574-Data!C4573</f>
        <v>3.2000000000000455</v>
      </c>
      <c r="D4574" s="4">
        <f>Data!D4574-Data!D4573</f>
        <v>-1.6400000000000006</v>
      </c>
      <c r="E4574" s="4">
        <f>Data!E4574-Data!E4573</f>
        <v>-0.19999999999998863</v>
      </c>
    </row>
    <row r="4575" spans="1:5" x14ac:dyDescent="0.25">
      <c r="A4575" s="1">
        <v>41451</v>
      </c>
      <c r="B4575" s="4">
        <f>Data!B4575-Data!B4574</f>
        <v>-6.75</v>
      </c>
      <c r="C4575" s="4">
        <f>Data!C4575-Data!C4574</f>
        <v>0.69999999999993179</v>
      </c>
      <c r="D4575" s="4">
        <f>Data!D4575-Data!D4574</f>
        <v>9.0000000000003411E-2</v>
      </c>
      <c r="E4575" s="4">
        <f>Data!E4575-Data!E4574</f>
        <v>-1.8500000000000227</v>
      </c>
    </row>
    <row r="4576" spans="1:5" x14ac:dyDescent="0.25">
      <c r="A4576" s="1">
        <v>41452</v>
      </c>
      <c r="B4576" s="4">
        <f>Data!B4576-Data!B4575</f>
        <v>71</v>
      </c>
      <c r="C4576" s="4">
        <f>Data!C4576-Data!C4575</f>
        <v>0.70000000000004547</v>
      </c>
      <c r="D4576" s="4">
        <f>Data!D4576-Data!D4575</f>
        <v>0.86999999999999034</v>
      </c>
      <c r="E4576" s="4">
        <f>Data!E4576-Data!E4575</f>
        <v>-0.44999999999998863</v>
      </c>
    </row>
    <row r="4577" spans="1:5" x14ac:dyDescent="0.25">
      <c r="A4577" s="1">
        <v>41453</v>
      </c>
      <c r="B4577" s="4">
        <f>Data!B4577-Data!B4576</f>
        <v>51.25</v>
      </c>
      <c r="C4577" s="4">
        <f>Data!C4577-Data!C4576</f>
        <v>-3.9500000000000455</v>
      </c>
      <c r="D4577" s="4">
        <f>Data!D4577-Data!D4576</f>
        <v>4.4900000000000091</v>
      </c>
      <c r="E4577" s="4">
        <f>Data!E4577-Data!E4576</f>
        <v>9.5500000000000114</v>
      </c>
    </row>
    <row r="4578" spans="1:5" x14ac:dyDescent="0.25">
      <c r="A4578" s="1">
        <v>41456</v>
      </c>
      <c r="B4578" s="4">
        <f>Data!B4578-Data!B4577</f>
        <v>53.049999999999727</v>
      </c>
      <c r="C4578" s="4">
        <f>Data!C4578-Data!C4577</f>
        <v>2.6000000000000227</v>
      </c>
      <c r="D4578" s="4">
        <f>Data!D4578-Data!D4577</f>
        <v>2.269999999999996</v>
      </c>
      <c r="E4578" s="4">
        <f>Data!E4578-Data!E4577</f>
        <v>6.8000000000000114</v>
      </c>
    </row>
    <row r="4579" spans="1:5" x14ac:dyDescent="0.25">
      <c r="A4579" s="1">
        <v>41457</v>
      </c>
      <c r="B4579" s="4">
        <f>Data!B4579-Data!B4578</f>
        <v>-5.1499999999996362</v>
      </c>
      <c r="C4579" s="4">
        <f>Data!C4579-Data!C4578</f>
        <v>0.30000000000006821</v>
      </c>
      <c r="D4579" s="4">
        <f>Data!D4579-Data!D4578</f>
        <v>-1.5900000000000034</v>
      </c>
      <c r="E4579" s="4">
        <f>Data!E4579-Data!E4578</f>
        <v>1.5499999999999545</v>
      </c>
    </row>
    <row r="4580" spans="1:5" x14ac:dyDescent="0.25">
      <c r="A4580" s="1">
        <v>41458</v>
      </c>
      <c r="B4580" s="4">
        <f>Data!B4580-Data!B4579</f>
        <v>-50.800000000000182</v>
      </c>
      <c r="C4580" s="4">
        <f>Data!C4580-Data!C4579</f>
        <v>-0.55000000000006821</v>
      </c>
      <c r="D4580" s="4">
        <f>Data!D4580-Data!D4579</f>
        <v>-4.1099999999999994</v>
      </c>
      <c r="E4580" s="4">
        <f>Data!E4580-Data!E4579</f>
        <v>-12.799999999999955</v>
      </c>
    </row>
    <row r="4581" spans="1:5" x14ac:dyDescent="0.25">
      <c r="A4581" s="1">
        <v>41459</v>
      </c>
      <c r="B4581" s="4">
        <f>Data!B4581-Data!B4580</f>
        <v>13.199999999999818</v>
      </c>
      <c r="C4581" s="4">
        <f>Data!C4581-Data!C4580</f>
        <v>13.350000000000023</v>
      </c>
      <c r="D4581" s="4">
        <f>Data!D4581-Data!D4580</f>
        <v>2.8499999999999943</v>
      </c>
      <c r="E4581" s="4">
        <f>Data!E4581-Data!E4580</f>
        <v>-4.6500000000000341</v>
      </c>
    </row>
    <row r="4582" spans="1:5" x14ac:dyDescent="0.25">
      <c r="A4582" s="1">
        <v>41460</v>
      </c>
      <c r="B4582" s="4">
        <f>Data!B4582-Data!B4581</f>
        <v>9.9000000000000909</v>
      </c>
      <c r="C4582" s="4">
        <f>Data!C4582-Data!C4581</f>
        <v>8.3999999999999773</v>
      </c>
      <c r="D4582" s="4">
        <f>Data!D4582-Data!D4581</f>
        <v>0.15000000000000568</v>
      </c>
      <c r="E4582" s="4">
        <f>Data!E4582-Data!E4581</f>
        <v>0.10000000000002274</v>
      </c>
    </row>
    <row r="4583" spans="1:5" x14ac:dyDescent="0.25">
      <c r="A4583" s="1">
        <v>41463</v>
      </c>
      <c r="B4583" s="4">
        <f>Data!B4583-Data!B4582</f>
        <v>11.900000000000091</v>
      </c>
      <c r="C4583" s="4">
        <f>Data!C4583-Data!C4582</f>
        <v>0.35000000000002274</v>
      </c>
      <c r="D4583" s="4">
        <f>Data!D4583-Data!D4582</f>
        <v>-0.57999999999999829</v>
      </c>
      <c r="E4583" s="4">
        <f>Data!E4583-Data!E4582</f>
        <v>-4.4499999999999886</v>
      </c>
    </row>
    <row r="4584" spans="1:5" x14ac:dyDescent="0.25">
      <c r="A4584" s="1">
        <v>41464</v>
      </c>
      <c r="B4584" s="4">
        <f>Data!B4584-Data!B4583</f>
        <v>37.550000000000182</v>
      </c>
      <c r="C4584" s="4">
        <f>Data!C4584-Data!C4583</f>
        <v>-4.6499999999999773</v>
      </c>
      <c r="D4584" s="4">
        <f>Data!D4584-Data!D4583</f>
        <v>0.53000000000000114</v>
      </c>
      <c r="E4584" s="4">
        <f>Data!E4584-Data!E4583</f>
        <v>1.0499999999999545</v>
      </c>
    </row>
    <row r="4585" spans="1:5" x14ac:dyDescent="0.25">
      <c r="A4585" s="1">
        <v>41465</v>
      </c>
      <c r="B4585" s="4">
        <f>Data!B4585-Data!B4584</f>
        <v>-25.950000000000273</v>
      </c>
      <c r="C4585" s="4">
        <f>Data!C4585-Data!C4584</f>
        <v>-9.8500000000000227</v>
      </c>
      <c r="D4585" s="4">
        <f>Data!D4585-Data!D4584</f>
        <v>0.71999999999999886</v>
      </c>
      <c r="E4585" s="4">
        <f>Data!E4585-Data!E4584</f>
        <v>-5.1499999999999773</v>
      </c>
    </row>
    <row r="4586" spans="1:5" x14ac:dyDescent="0.25">
      <c r="A4586" s="1">
        <v>41466</v>
      </c>
      <c r="B4586" s="4">
        <f>Data!B4586-Data!B4585</f>
        <v>31.950000000000273</v>
      </c>
      <c r="C4586" s="4">
        <f>Data!C4586-Data!C4585</f>
        <v>5.8999999999999773</v>
      </c>
      <c r="D4586" s="4">
        <f>Data!D4586-Data!D4585</f>
        <v>1.8799999999999955</v>
      </c>
      <c r="E4586" s="4">
        <f>Data!E4586-Data!E4585</f>
        <v>5.0500000000000114</v>
      </c>
    </row>
    <row r="4587" spans="1:5" x14ac:dyDescent="0.25">
      <c r="A4587" s="1">
        <v>41467</v>
      </c>
      <c r="B4587" s="4">
        <f>Data!B4587-Data!B4586</f>
        <v>58.849999999999909</v>
      </c>
      <c r="C4587" s="4">
        <f>Data!C4587-Data!C4586</f>
        <v>0.5</v>
      </c>
      <c r="D4587" s="4">
        <f>Data!D4587-Data!D4586</f>
        <v>1.1599999999999966</v>
      </c>
      <c r="E4587" s="4">
        <f>Data!E4587-Data!E4586</f>
        <v>1.5</v>
      </c>
    </row>
    <row r="4588" spans="1:5" x14ac:dyDescent="0.25">
      <c r="A4588" s="1">
        <v>41470</v>
      </c>
      <c r="B4588" s="4">
        <f>Data!B4588-Data!B4587</f>
        <v>4.0499999999997272</v>
      </c>
      <c r="C4588" s="4">
        <f>Data!C4588-Data!C4587</f>
        <v>12.399999999999977</v>
      </c>
      <c r="D4588" s="4">
        <f>Data!D4588-Data!D4587</f>
        <v>-1.0099999999999909</v>
      </c>
      <c r="E4588" s="4">
        <f>Data!E4588-Data!E4587</f>
        <v>-5.4499999999999886</v>
      </c>
    </row>
    <row r="4589" spans="1:5" x14ac:dyDescent="0.25">
      <c r="A4589" s="1">
        <v>41471</v>
      </c>
      <c r="B4589" s="4">
        <f>Data!B4589-Data!B4588</f>
        <v>-74.299999999999727</v>
      </c>
      <c r="C4589" s="4">
        <f>Data!C4589-Data!C4588</f>
        <v>9.5</v>
      </c>
      <c r="D4589" s="4">
        <f>Data!D4589-Data!D4588</f>
        <v>0.76999999999999602</v>
      </c>
      <c r="E4589" s="4">
        <f>Data!E4589-Data!E4588</f>
        <v>-5.9000000000000341</v>
      </c>
    </row>
    <row r="4590" spans="1:5" x14ac:dyDescent="0.25">
      <c r="A4590" s="1">
        <v>41472</v>
      </c>
      <c r="B4590" s="4">
        <f>Data!B4590-Data!B4589</f>
        <v>31.150000000000091</v>
      </c>
      <c r="C4590" s="4">
        <f>Data!C4590-Data!C4589</f>
        <v>61.450000000000045</v>
      </c>
      <c r="D4590" s="4">
        <f>Data!D4590-Data!D4589</f>
        <v>1.6899999999999977</v>
      </c>
      <c r="E4590" s="4">
        <f>Data!E4590-Data!E4589</f>
        <v>-8.1999999999999886</v>
      </c>
    </row>
    <row r="4591" spans="1:5" x14ac:dyDescent="0.25">
      <c r="A4591" s="1">
        <v>41473</v>
      </c>
      <c r="B4591" s="4">
        <f>Data!B4591-Data!B4590</f>
        <v>27.599999999999909</v>
      </c>
      <c r="C4591" s="4">
        <f>Data!C4591-Data!C4590</f>
        <v>3.75</v>
      </c>
      <c r="D4591" s="4">
        <f>Data!D4591-Data!D4590</f>
        <v>1.980000000000004</v>
      </c>
      <c r="E4591" s="4">
        <f>Data!E4591-Data!E4590</f>
        <v>1.4000000000000057</v>
      </c>
    </row>
    <row r="4592" spans="1:5" x14ac:dyDescent="0.25">
      <c r="A4592" s="1">
        <v>41474</v>
      </c>
      <c r="B4592" s="4">
        <f>Data!B4592-Data!B4591</f>
        <v>10.699999999999818</v>
      </c>
      <c r="C4592" s="4">
        <f>Data!C4592-Data!C4591</f>
        <v>-1.8999999999999773</v>
      </c>
      <c r="D4592" s="4">
        <f>Data!D4592-Data!D4591</f>
        <v>-0.57999999999999829</v>
      </c>
      <c r="E4592" s="4">
        <f>Data!E4592-Data!E4591</f>
        <v>-3.5999999999999943</v>
      </c>
    </row>
    <row r="4593" spans="1:5" x14ac:dyDescent="0.25">
      <c r="A4593" s="1">
        <v>41477</v>
      </c>
      <c r="B4593" s="4">
        <f>Data!B4593-Data!B4592</f>
        <v>-30.400000000000091</v>
      </c>
      <c r="C4593" s="4">
        <f>Data!C4593-Data!C4592</f>
        <v>10.100000000000023</v>
      </c>
      <c r="D4593" s="4">
        <f>Data!D4593-Data!D4592</f>
        <v>1.0100000000000051</v>
      </c>
      <c r="E4593" s="4">
        <f>Data!E4593-Data!E4592</f>
        <v>-7.1000000000000227</v>
      </c>
    </row>
    <row r="4594" spans="1:5" x14ac:dyDescent="0.25">
      <c r="A4594" s="1">
        <v>41478</v>
      </c>
      <c r="B4594" s="4">
        <f>Data!B4594-Data!B4593</f>
        <v>41.550000000000182</v>
      </c>
      <c r="C4594" s="4">
        <f>Data!C4594-Data!C4593</f>
        <v>22.199999999999932</v>
      </c>
      <c r="D4594" s="4">
        <f>Data!D4594-Data!D4593</f>
        <v>0.81999999999999318</v>
      </c>
      <c r="E4594" s="4">
        <f>Data!E4594-Data!E4593</f>
        <v>0.55000000000001137</v>
      </c>
    </row>
    <row r="4595" spans="1:5" x14ac:dyDescent="0.25">
      <c r="A4595" s="1">
        <v>41479</v>
      </c>
      <c r="B4595" s="4">
        <f>Data!B4595-Data!B4594</f>
        <v>-13.800000000000182</v>
      </c>
      <c r="C4595" s="4">
        <f>Data!C4595-Data!C4594</f>
        <v>-9.6499999999999773</v>
      </c>
      <c r="D4595" s="4">
        <f>Data!D4595-Data!D4594</f>
        <v>-1.8299999999999983</v>
      </c>
      <c r="E4595" s="4">
        <f>Data!E4595-Data!E4594</f>
        <v>-4.6500000000000057</v>
      </c>
    </row>
    <row r="4596" spans="1:5" x14ac:dyDescent="0.25">
      <c r="A4596" s="1">
        <v>41480</v>
      </c>
      <c r="B4596" s="4">
        <f>Data!B4596-Data!B4595</f>
        <v>-26.049999999999727</v>
      </c>
      <c r="C4596" s="4">
        <f>Data!C4596-Data!C4595</f>
        <v>-22.75</v>
      </c>
      <c r="D4596" s="4">
        <f>Data!D4596-Data!D4595</f>
        <v>-2.8500000000000085</v>
      </c>
      <c r="E4596" s="4">
        <f>Data!E4596-Data!E4595</f>
        <v>-6.7999999999999829</v>
      </c>
    </row>
    <row r="4597" spans="1:5" x14ac:dyDescent="0.25">
      <c r="A4597" s="1">
        <v>41481</v>
      </c>
      <c r="B4597" s="4">
        <f>Data!B4597-Data!B4596</f>
        <v>-21.650000000000091</v>
      </c>
      <c r="C4597" s="4">
        <f>Data!C4597-Data!C4596</f>
        <v>-23.200000000000045</v>
      </c>
      <c r="D4597" s="4">
        <f>Data!D4597-Data!D4596</f>
        <v>-0.47999999999998977</v>
      </c>
      <c r="E4597" s="4">
        <f>Data!E4597-Data!E4596</f>
        <v>-4.1500000000000057</v>
      </c>
    </row>
    <row r="4598" spans="1:5" x14ac:dyDescent="0.25">
      <c r="A4598" s="1">
        <v>41484</v>
      </c>
      <c r="B4598" s="4">
        <f>Data!B4598-Data!B4597</f>
        <v>-81.099999999999909</v>
      </c>
      <c r="C4598" s="4">
        <f>Data!C4598-Data!C4597</f>
        <v>-24.599999999999909</v>
      </c>
      <c r="D4598" s="4">
        <f>Data!D4598-Data!D4597</f>
        <v>-0.82000000000000739</v>
      </c>
      <c r="E4598" s="4">
        <f>Data!E4598-Data!E4597</f>
        <v>-3.2000000000000171</v>
      </c>
    </row>
    <row r="4599" spans="1:5" x14ac:dyDescent="0.25">
      <c r="A4599" s="1">
        <v>41485</v>
      </c>
      <c r="B4599" s="4">
        <f>Data!B4599-Data!B4598</f>
        <v>-38.25</v>
      </c>
      <c r="C4599" s="4">
        <f>Data!C4599-Data!C4598</f>
        <v>-12.950000000000045</v>
      </c>
      <c r="D4599" s="4">
        <f>Data!D4599-Data!D4598</f>
        <v>-1.9799999999999898</v>
      </c>
      <c r="E4599" s="4">
        <f>Data!E4599-Data!E4598</f>
        <v>-6.0999999999999943</v>
      </c>
    </row>
    <row r="4600" spans="1:5" x14ac:dyDescent="0.25">
      <c r="A4600" s="1">
        <v>41486</v>
      </c>
      <c r="B4600" s="4">
        <f>Data!B4600-Data!B4599</f>
        <v>103.15000000000009</v>
      </c>
      <c r="C4600" s="4">
        <f>Data!C4600-Data!C4599</f>
        <v>-12.299999999999955</v>
      </c>
      <c r="D4600" s="4">
        <f>Data!D4600-Data!D4599</f>
        <v>1.8299999999999983</v>
      </c>
      <c r="E4600" s="4">
        <f>Data!E4600-Data!E4599</f>
        <v>6.0999999999999943</v>
      </c>
    </row>
    <row r="4601" spans="1:5" x14ac:dyDescent="0.25">
      <c r="A4601" s="1">
        <v>41487</v>
      </c>
      <c r="B4601" s="4">
        <f>Data!B4601-Data!B4600</f>
        <v>-1.0500000000001819</v>
      </c>
      <c r="C4601" s="4">
        <f>Data!C4601-Data!C4600</f>
        <v>20.699999999999932</v>
      </c>
      <c r="D4601" s="4">
        <f>Data!D4601-Data!D4600</f>
        <v>-0.14000000000000057</v>
      </c>
      <c r="E4601" s="4">
        <f>Data!E4601-Data!E4600</f>
        <v>-5.5499999999999829</v>
      </c>
    </row>
    <row r="4602" spans="1:5" x14ac:dyDescent="0.25">
      <c r="A4602" s="1">
        <v>41488</v>
      </c>
      <c r="B4602" s="4">
        <f>Data!B4602-Data!B4601</f>
        <v>-44.900000000000091</v>
      </c>
      <c r="C4602" s="4">
        <f>Data!C4602-Data!C4601</f>
        <v>-18.699999999999932</v>
      </c>
      <c r="D4602" s="4">
        <f>Data!D4602-Data!D4601</f>
        <v>-3.3299999999999983</v>
      </c>
      <c r="E4602" s="4">
        <f>Data!E4602-Data!E4601</f>
        <v>-7.8499999999999943</v>
      </c>
    </row>
    <row r="4603" spans="1:5" x14ac:dyDescent="0.25">
      <c r="A4603" s="1">
        <v>41491</v>
      </c>
      <c r="B4603" s="4">
        <f>Data!B4603-Data!B4602</f>
        <v>-27.5</v>
      </c>
      <c r="C4603" s="4">
        <f>Data!C4603-Data!C4602</f>
        <v>2.9499999999999318</v>
      </c>
      <c r="D4603" s="4">
        <f>Data!D4603-Data!D4602</f>
        <v>-0.63000000000000966</v>
      </c>
      <c r="E4603" s="4">
        <f>Data!E4603-Data!E4602</f>
        <v>5.5999999999999943</v>
      </c>
    </row>
    <row r="4604" spans="1:5" x14ac:dyDescent="0.25">
      <c r="A4604" s="1">
        <v>41492</v>
      </c>
      <c r="B4604" s="4">
        <f>Data!B4604-Data!B4603</f>
        <v>-11.449999999999818</v>
      </c>
      <c r="C4604" s="4">
        <f>Data!C4604-Data!C4603</f>
        <v>-10.350000000000023</v>
      </c>
      <c r="D4604" s="4">
        <f>Data!D4604-Data!D4603</f>
        <v>-11.920000000000002</v>
      </c>
      <c r="E4604" s="4">
        <f>Data!E4604-Data!E4603</f>
        <v>-9.3000000000000114</v>
      </c>
    </row>
    <row r="4605" spans="1:5" x14ac:dyDescent="0.25">
      <c r="A4605" s="1">
        <v>41493</v>
      </c>
      <c r="B4605" s="4">
        <f>Data!B4605-Data!B4604</f>
        <v>56.049999999999727</v>
      </c>
      <c r="C4605" s="4">
        <f>Data!C4605-Data!C4604</f>
        <v>-4.8499999999999091</v>
      </c>
      <c r="D4605" s="4">
        <f>Data!D4605-Data!D4604</f>
        <v>5.4100000000000108</v>
      </c>
      <c r="E4605" s="4">
        <f>Data!E4605-Data!E4604</f>
        <v>9.0999999999999943</v>
      </c>
    </row>
    <row r="4606" spans="1:5" x14ac:dyDescent="0.25">
      <c r="A4606" s="1">
        <v>41494</v>
      </c>
      <c r="B4606" s="4">
        <f>Data!B4606-Data!B4605</f>
        <v>-35.449999999999818</v>
      </c>
      <c r="C4606" s="4">
        <f>Data!C4606-Data!C4605</f>
        <v>-3.6500000000000909</v>
      </c>
      <c r="D4606" s="4">
        <f>Data!D4606-Data!D4605</f>
        <v>0.71999999999999886</v>
      </c>
      <c r="E4606" s="4">
        <f>Data!E4606-Data!E4605</f>
        <v>10.75</v>
      </c>
    </row>
    <row r="4607" spans="1:5" x14ac:dyDescent="0.25">
      <c r="A4607" s="1">
        <v>41498</v>
      </c>
      <c r="B4607" s="4">
        <f>Data!B4607-Data!B4606</f>
        <v>-38.849999999999909</v>
      </c>
      <c r="C4607" s="4">
        <f>Data!C4607-Data!C4606</f>
        <v>15.200000000000045</v>
      </c>
      <c r="D4607" s="4">
        <f>Data!D4607-Data!D4606</f>
        <v>-2.460000000000008</v>
      </c>
      <c r="E4607" s="4">
        <f>Data!E4607-Data!E4606</f>
        <v>18.100000000000023</v>
      </c>
    </row>
    <row r="4608" spans="1:5" x14ac:dyDescent="0.25">
      <c r="A4608" s="1">
        <v>41499</v>
      </c>
      <c r="B4608" s="4">
        <f>Data!B4608-Data!B4607</f>
        <v>60.299999999999727</v>
      </c>
      <c r="C4608" s="4">
        <f>Data!C4608-Data!C4607</f>
        <v>6.5499999999999545</v>
      </c>
      <c r="D4608" s="4">
        <f>Data!D4608-Data!D4607</f>
        <v>1.1099999999999994</v>
      </c>
      <c r="E4608" s="4">
        <f>Data!E4608-Data!E4607</f>
        <v>4.5999999999999943</v>
      </c>
    </row>
    <row r="4609" spans="1:5" x14ac:dyDescent="0.25">
      <c r="A4609" s="1">
        <v>41500</v>
      </c>
      <c r="B4609" s="4">
        <f>Data!B4609-Data!B4608</f>
        <v>-35.199999999999818</v>
      </c>
      <c r="C4609" s="4">
        <f>Data!C4609-Data!C4608</f>
        <v>-5.5499999999999545</v>
      </c>
      <c r="D4609" s="4">
        <f>Data!D4609-Data!D4608</f>
        <v>1.5</v>
      </c>
      <c r="E4609" s="4">
        <f>Data!E4609-Data!E4608</f>
        <v>8.6500000000000057</v>
      </c>
    </row>
    <row r="4610" spans="1:5" x14ac:dyDescent="0.25">
      <c r="A4610" s="1">
        <v>41502</v>
      </c>
      <c r="B4610" s="4">
        <f>Data!B4610-Data!B4609</f>
        <v>-37.650000000000091</v>
      </c>
      <c r="C4610" s="4">
        <f>Data!C4610-Data!C4609</f>
        <v>-17.25</v>
      </c>
      <c r="D4610" s="4">
        <f>Data!D4610-Data!D4609</f>
        <v>-4.4399999999999977</v>
      </c>
      <c r="E4610" s="4">
        <f>Data!E4610-Data!E4609</f>
        <v>-14.700000000000017</v>
      </c>
    </row>
    <row r="4611" spans="1:5" x14ac:dyDescent="0.25">
      <c r="A4611" s="1">
        <v>41505</v>
      </c>
      <c r="B4611" s="4">
        <f>Data!B4611-Data!B4610</f>
        <v>-26</v>
      </c>
      <c r="C4611" s="4">
        <f>Data!C4611-Data!C4610</f>
        <v>-9.75</v>
      </c>
      <c r="D4611" s="4">
        <f>Data!D4611-Data!D4610</f>
        <v>1.730000000000004</v>
      </c>
      <c r="E4611" s="4">
        <f>Data!E4611-Data!E4610</f>
        <v>11.75</v>
      </c>
    </row>
    <row r="4612" spans="1:5" x14ac:dyDescent="0.25">
      <c r="A4612" s="1">
        <v>41506</v>
      </c>
      <c r="B4612" s="4">
        <f>Data!B4612-Data!B4611</f>
        <v>-2.5999999999999091</v>
      </c>
      <c r="C4612" s="4">
        <f>Data!C4612-Data!C4611</f>
        <v>2.5</v>
      </c>
      <c r="D4612" s="4">
        <f>Data!D4612-Data!D4611</f>
        <v>-1.3900000000000006</v>
      </c>
      <c r="E4612" s="4">
        <f>Data!E4612-Data!E4611</f>
        <v>10.099999999999994</v>
      </c>
    </row>
    <row r="4613" spans="1:5" x14ac:dyDescent="0.25">
      <c r="A4613" s="1">
        <v>41507</v>
      </c>
      <c r="B4613" s="4">
        <f>Data!B4613-Data!B4612</f>
        <v>-93.049999999999955</v>
      </c>
      <c r="C4613" s="4">
        <f>Data!C4613-Data!C4612</f>
        <v>-3.4500000000000455</v>
      </c>
      <c r="D4613" s="4">
        <f>Data!D4613-Data!D4612</f>
        <v>9.0000000000003411E-2</v>
      </c>
      <c r="E4613" s="4">
        <f>Data!E4613-Data!E4612</f>
        <v>-9</v>
      </c>
    </row>
    <row r="4614" spans="1:5" x14ac:dyDescent="0.25">
      <c r="A4614" s="1">
        <v>41508</v>
      </c>
      <c r="B4614" s="4">
        <f>Data!B4614-Data!B4613</f>
        <v>65.200000000000045</v>
      </c>
      <c r="C4614" s="4">
        <f>Data!C4614-Data!C4613</f>
        <v>4.5500000000000682</v>
      </c>
      <c r="D4614" s="4">
        <f>Data!D4614-Data!D4613</f>
        <v>1.2099999999999937</v>
      </c>
      <c r="E4614" s="4">
        <f>Data!E4614-Data!E4613</f>
        <v>25.350000000000023</v>
      </c>
    </row>
    <row r="4615" spans="1:5" x14ac:dyDescent="0.25">
      <c r="A4615" s="1">
        <v>41509</v>
      </c>
      <c r="B4615" s="4">
        <f>Data!B4615-Data!B4614</f>
        <v>7.1999999999998181</v>
      </c>
      <c r="C4615" s="4">
        <f>Data!C4615-Data!C4614</f>
        <v>9.1999999999999318</v>
      </c>
      <c r="D4615" s="4">
        <f>Data!D4615-Data!D4614</f>
        <v>2.9899999999999949</v>
      </c>
      <c r="E4615" s="4">
        <f>Data!E4615-Data!E4614</f>
        <v>8.9499999999999886</v>
      </c>
    </row>
    <row r="4616" spans="1:5" x14ac:dyDescent="0.25">
      <c r="A4616" s="1">
        <v>41512</v>
      </c>
      <c r="B4616" s="4">
        <f>Data!B4616-Data!B4615</f>
        <v>33.300000000000182</v>
      </c>
      <c r="C4616" s="4">
        <f>Data!C4616-Data!C4615</f>
        <v>7.1000000000000227</v>
      </c>
      <c r="D4616" s="4">
        <f>Data!D4616-Data!D4615</f>
        <v>-0.28999999999999204</v>
      </c>
      <c r="E4616" s="4">
        <f>Data!E4616-Data!E4615</f>
        <v>-4.8000000000000114</v>
      </c>
    </row>
    <row r="4617" spans="1:5" x14ac:dyDescent="0.25">
      <c r="A4617" s="1">
        <v>41513</v>
      </c>
      <c r="B4617" s="4">
        <f>Data!B4617-Data!B4616</f>
        <v>11.349999999999909</v>
      </c>
      <c r="C4617" s="4">
        <f>Data!C4617-Data!C4616</f>
        <v>-14.600000000000023</v>
      </c>
      <c r="D4617" s="4">
        <f>Data!D4617-Data!D4616</f>
        <v>-3.0900000000000034</v>
      </c>
      <c r="E4617" s="4">
        <f>Data!E4617-Data!E4616</f>
        <v>-5.1999999999999886</v>
      </c>
    </row>
    <row r="4618" spans="1:5" x14ac:dyDescent="0.25">
      <c r="A4618" s="1">
        <v>41514</v>
      </c>
      <c r="B4618" s="4">
        <f>Data!B4618-Data!B4617</f>
        <v>10.099999999999909</v>
      </c>
      <c r="C4618" s="4">
        <f>Data!C4618-Data!C4617</f>
        <v>-1.0499999999999545</v>
      </c>
      <c r="D4618" s="4">
        <f>Data!D4618-Data!D4617</f>
        <v>2.3700000000000045</v>
      </c>
      <c r="E4618" s="4">
        <f>Data!E4618-Data!E4617</f>
        <v>7.1000000000000227</v>
      </c>
    </row>
    <row r="4619" spans="1:5" x14ac:dyDescent="0.25">
      <c r="A4619" s="1">
        <v>41515</v>
      </c>
      <c r="B4619" s="4">
        <f>Data!B4619-Data!B4618</f>
        <v>77.75</v>
      </c>
      <c r="C4619" s="4">
        <f>Data!C4619-Data!C4618</f>
        <v>13.149999999999977</v>
      </c>
      <c r="D4619" s="4">
        <f>Data!D4619-Data!D4618</f>
        <v>-4.9999999999997158E-2</v>
      </c>
      <c r="E4619" s="4">
        <f>Data!E4619-Data!E4618</f>
        <v>-1.0500000000000114</v>
      </c>
    </row>
    <row r="4620" spans="1:5" x14ac:dyDescent="0.25">
      <c r="A4620" s="1">
        <v>41516</v>
      </c>
      <c r="B4620" s="4">
        <f>Data!B4620-Data!B4619</f>
        <v>43.150000000000091</v>
      </c>
      <c r="C4620" s="4">
        <f>Data!C4620-Data!C4619</f>
        <v>22.399999999999977</v>
      </c>
      <c r="D4620" s="4">
        <f>Data!D4620-Data!D4619</f>
        <v>-1.1099999999999994</v>
      </c>
      <c r="E4620" s="4">
        <f>Data!E4620-Data!E4619</f>
        <v>-4.0500000000000114</v>
      </c>
    </row>
    <row r="4621" spans="1:5" x14ac:dyDescent="0.25">
      <c r="A4621" s="1">
        <v>41519</v>
      </c>
      <c r="B4621" s="4">
        <f>Data!B4621-Data!B4620</f>
        <v>-15.349999999999909</v>
      </c>
      <c r="C4621" s="4">
        <f>Data!C4621-Data!C4620</f>
        <v>10.100000000000023</v>
      </c>
      <c r="D4621" s="4">
        <f>Data!D4621-Data!D4620</f>
        <v>-1.3000000000000114</v>
      </c>
      <c r="E4621" s="4">
        <f>Data!E4621-Data!E4620</f>
        <v>15.199999999999989</v>
      </c>
    </row>
    <row r="4622" spans="1:5" x14ac:dyDescent="0.25">
      <c r="A4622" s="1">
        <v>41520</v>
      </c>
      <c r="B4622" s="4">
        <f>Data!B4622-Data!B4621</f>
        <v>-67.900000000000091</v>
      </c>
      <c r="C4622" s="4">
        <f>Data!C4622-Data!C4621</f>
        <v>-24.25</v>
      </c>
      <c r="D4622" s="4">
        <f>Data!D4622-Data!D4621</f>
        <v>-2.3199999999999932</v>
      </c>
      <c r="E4622" s="4">
        <f>Data!E4622-Data!E4621</f>
        <v>-8.1999999999999886</v>
      </c>
    </row>
    <row r="4623" spans="1:5" x14ac:dyDescent="0.25">
      <c r="A4623" s="1">
        <v>41521</v>
      </c>
      <c r="B4623" s="4">
        <f>Data!B4623-Data!B4622</f>
        <v>69.800000000000182</v>
      </c>
      <c r="C4623" s="4">
        <f>Data!C4623-Data!C4622</f>
        <v>1.3000000000000682</v>
      </c>
      <c r="D4623" s="4">
        <f>Data!D4623-Data!D4622</f>
        <v>0.92000000000000171</v>
      </c>
      <c r="E4623" s="4">
        <f>Data!E4623-Data!E4622</f>
        <v>8.6000000000000227</v>
      </c>
    </row>
    <row r="4624" spans="1:5" x14ac:dyDescent="0.25">
      <c r="A4624" s="1">
        <v>41522</v>
      </c>
      <c r="B4624" s="4">
        <f>Data!B4624-Data!B4623</f>
        <v>13.399999999999636</v>
      </c>
      <c r="C4624" s="4">
        <f>Data!C4624-Data!C4623</f>
        <v>11.649999999999977</v>
      </c>
      <c r="D4624" s="4">
        <f>Data!D4624-Data!D4623</f>
        <v>-0.20000000000000284</v>
      </c>
      <c r="E4624" s="4">
        <f>Data!E4624-Data!E4623</f>
        <v>-1.2000000000000455</v>
      </c>
    </row>
    <row r="4625" spans="1:5" x14ac:dyDescent="0.25">
      <c r="A4625" s="1">
        <v>41523</v>
      </c>
      <c r="B4625" s="4">
        <f>Data!B4625-Data!B4624</f>
        <v>-9.2999999999997272</v>
      </c>
      <c r="C4625" s="4">
        <f>Data!C4625-Data!C4624</f>
        <v>-10.149999999999977</v>
      </c>
      <c r="D4625" s="4">
        <f>Data!D4625-Data!D4624</f>
        <v>-1.8299999999999983</v>
      </c>
      <c r="E4625" s="4">
        <f>Data!E4625-Data!E4624</f>
        <v>3.5</v>
      </c>
    </row>
    <row r="4626" spans="1:5" x14ac:dyDescent="0.25">
      <c r="A4626" s="1">
        <v>41527</v>
      </c>
      <c r="B4626" s="4">
        <f>Data!B4626-Data!B4625</f>
        <v>-17.400000000000091</v>
      </c>
      <c r="C4626" s="4">
        <f>Data!C4626-Data!C4625</f>
        <v>37.299999999999955</v>
      </c>
      <c r="D4626" s="4">
        <f>Data!D4626-Data!D4625</f>
        <v>1.4500000000000028</v>
      </c>
      <c r="E4626" s="4">
        <f>Data!E4626-Data!E4625</f>
        <v>8.6000000000000227</v>
      </c>
    </row>
    <row r="4627" spans="1:5" x14ac:dyDescent="0.25">
      <c r="A4627" s="1">
        <v>41528</v>
      </c>
      <c r="B4627" s="4">
        <f>Data!B4627-Data!B4626</f>
        <v>-17.75</v>
      </c>
      <c r="C4627" s="4">
        <f>Data!C4627-Data!C4626</f>
        <v>-11.549999999999955</v>
      </c>
      <c r="D4627" s="4">
        <f>Data!D4627-Data!D4626</f>
        <v>2.019999999999996</v>
      </c>
      <c r="E4627" s="4">
        <f>Data!E4627-Data!E4626</f>
        <v>15.25</v>
      </c>
    </row>
    <row r="4628" spans="1:5" x14ac:dyDescent="0.25">
      <c r="A4628" s="1">
        <v>41529</v>
      </c>
      <c r="B4628" s="4">
        <f>Data!B4628-Data!B4627</f>
        <v>-6.1500000000000909</v>
      </c>
      <c r="C4628" s="4">
        <f>Data!C4628-Data!C4627</f>
        <v>-16.200000000000045</v>
      </c>
      <c r="D4628" s="4">
        <f>Data!D4628-Data!D4627</f>
        <v>1.980000000000004</v>
      </c>
      <c r="E4628" s="4">
        <f>Data!E4628-Data!E4627</f>
        <v>-13.050000000000011</v>
      </c>
    </row>
    <row r="4629" spans="1:5" x14ac:dyDescent="0.25">
      <c r="A4629" s="1">
        <v>41530</v>
      </c>
      <c r="B4629" s="4">
        <f>Data!B4629-Data!B4628</f>
        <v>3.8000000000001819</v>
      </c>
      <c r="C4629" s="4">
        <f>Data!C4629-Data!C4628</f>
        <v>-5.2000000000000455</v>
      </c>
      <c r="D4629" s="4">
        <f>Data!D4629-Data!D4628</f>
        <v>1.6400000000000006</v>
      </c>
      <c r="E4629" s="4">
        <f>Data!E4629-Data!E4628</f>
        <v>-4.6999999999999886</v>
      </c>
    </row>
    <row r="4630" spans="1:5" x14ac:dyDescent="0.25">
      <c r="A4630" s="1">
        <v>41533</v>
      </c>
      <c r="B4630" s="4">
        <f>Data!B4630-Data!B4629</f>
        <v>-23.25</v>
      </c>
      <c r="C4630" s="4">
        <f>Data!C4630-Data!C4629</f>
        <v>-0.5</v>
      </c>
      <c r="D4630" s="4">
        <f>Data!D4630-Data!D4629</f>
        <v>-1.8800000000000097</v>
      </c>
      <c r="E4630" s="4">
        <f>Data!E4630-Data!E4629</f>
        <v>-6.4499999999999886</v>
      </c>
    </row>
    <row r="4631" spans="1:5" x14ac:dyDescent="0.25">
      <c r="A4631" s="1">
        <v>41534</v>
      </c>
      <c r="B4631" s="4">
        <f>Data!B4631-Data!B4630</f>
        <v>82</v>
      </c>
      <c r="C4631" s="4">
        <f>Data!C4631-Data!C4630</f>
        <v>7.2000000000000455</v>
      </c>
      <c r="D4631" s="4">
        <f>Data!D4631-Data!D4630</f>
        <v>-0.67000000000000171</v>
      </c>
      <c r="E4631" s="4">
        <f>Data!E4631-Data!E4630</f>
        <v>-3.5</v>
      </c>
    </row>
    <row r="4632" spans="1:5" x14ac:dyDescent="0.25">
      <c r="A4632" s="1">
        <v>41535</v>
      </c>
      <c r="B4632" s="4">
        <f>Data!B4632-Data!B4631</f>
        <v>51.949999999999818</v>
      </c>
      <c r="C4632" s="4">
        <f>Data!C4632-Data!C4631</f>
        <v>13.899999999999977</v>
      </c>
      <c r="D4632" s="4">
        <f>Data!D4632-Data!D4631</f>
        <v>2.2600000000000051</v>
      </c>
      <c r="E4632" s="4">
        <f>Data!E4632-Data!E4631</f>
        <v>1.8999999999999773</v>
      </c>
    </row>
    <row r="4633" spans="1:5" x14ac:dyDescent="0.25">
      <c r="A4633" s="1">
        <v>41536</v>
      </c>
      <c r="B4633" s="4">
        <f>Data!B4633-Data!B4632</f>
        <v>18.599999999999909</v>
      </c>
      <c r="C4633" s="4">
        <f>Data!C4633-Data!C4632</f>
        <v>34.850000000000023</v>
      </c>
      <c r="D4633" s="4">
        <f>Data!D4633-Data!D4632</f>
        <v>4.8799999999999955</v>
      </c>
      <c r="E4633" s="4">
        <f>Data!E4633-Data!E4632</f>
        <v>20.199999999999989</v>
      </c>
    </row>
    <row r="4634" spans="1:5" x14ac:dyDescent="0.25">
      <c r="A4634" s="1">
        <v>41537</v>
      </c>
      <c r="B4634" s="4">
        <f>Data!B4634-Data!B4633</f>
        <v>-6.8499999999999091</v>
      </c>
      <c r="C4634" s="4">
        <f>Data!C4634-Data!C4633</f>
        <v>-25.75</v>
      </c>
      <c r="D4634" s="4">
        <f>Data!D4634-Data!D4633</f>
        <v>-0.81999999999999318</v>
      </c>
      <c r="E4634" s="4">
        <f>Data!E4634-Data!E4633</f>
        <v>-10</v>
      </c>
    </row>
    <row r="4635" spans="1:5" x14ac:dyDescent="0.25">
      <c r="A4635" s="1">
        <v>41540</v>
      </c>
      <c r="B4635" s="4">
        <f>Data!B4635-Data!B4634</f>
        <v>12</v>
      </c>
      <c r="C4635" s="4">
        <f>Data!C4635-Data!C4634</f>
        <v>-7</v>
      </c>
      <c r="D4635" s="4">
        <f>Data!D4635-Data!D4634</f>
        <v>-2.9000000000000057</v>
      </c>
      <c r="E4635" s="4">
        <f>Data!E4635-Data!E4634</f>
        <v>-6.75</v>
      </c>
    </row>
    <row r="4636" spans="1:5" x14ac:dyDescent="0.25">
      <c r="A4636" s="1">
        <v>41541</v>
      </c>
      <c r="B4636" s="4">
        <f>Data!B4636-Data!B4635</f>
        <v>16.150000000000091</v>
      </c>
      <c r="C4636" s="4">
        <f>Data!C4636-Data!C4635</f>
        <v>-0.95000000000004547</v>
      </c>
      <c r="D4636" s="4">
        <f>Data!D4636-Data!D4635</f>
        <v>1.6400000000000006</v>
      </c>
      <c r="E4636" s="4">
        <f>Data!E4636-Data!E4635</f>
        <v>-1.0499999999999545</v>
      </c>
    </row>
    <row r="4637" spans="1:5" x14ac:dyDescent="0.25">
      <c r="A4637" s="1">
        <v>41542</v>
      </c>
      <c r="B4637" s="4">
        <f>Data!B4637-Data!B4636</f>
        <v>34.199999999999818</v>
      </c>
      <c r="C4637" s="4">
        <f>Data!C4637-Data!C4636</f>
        <v>-9.7999999999999545</v>
      </c>
      <c r="D4637" s="4">
        <f>Data!D4637-Data!D4636</f>
        <v>0.39000000000000057</v>
      </c>
      <c r="E4637" s="4">
        <f>Data!E4637-Data!E4636</f>
        <v>-1.4500000000000455</v>
      </c>
    </row>
    <row r="4638" spans="1:5" x14ac:dyDescent="0.25">
      <c r="A4638" s="1">
        <v>41543</v>
      </c>
      <c r="B4638" s="4">
        <f>Data!B4638-Data!B4637</f>
        <v>24.700000000000273</v>
      </c>
      <c r="C4638" s="4">
        <f>Data!C4638-Data!C4637</f>
        <v>-4.6000000000000227</v>
      </c>
      <c r="D4638" s="4">
        <f>Data!D4638-Data!D4637</f>
        <v>1.0600000000000023</v>
      </c>
      <c r="E4638" s="4">
        <f>Data!E4638-Data!E4637</f>
        <v>8.3500000000000227</v>
      </c>
    </row>
    <row r="4639" spans="1:5" x14ac:dyDescent="0.25">
      <c r="A4639" s="1">
        <v>41544</v>
      </c>
      <c r="B4639" s="4">
        <f>Data!B4639-Data!B4638</f>
        <v>-44.5</v>
      </c>
      <c r="C4639" s="4">
        <f>Data!C4639-Data!C4638</f>
        <v>-8.0499999999999545</v>
      </c>
      <c r="D4639" s="4">
        <f>Data!D4639-Data!D4638</f>
        <v>-0.67999999999999261</v>
      </c>
      <c r="E4639" s="4">
        <f>Data!E4639-Data!E4638</f>
        <v>-11.649999999999977</v>
      </c>
    </row>
    <row r="4640" spans="1:5" x14ac:dyDescent="0.25">
      <c r="A4640" s="1">
        <v>41547</v>
      </c>
      <c r="B4640" s="4">
        <f>Data!B4640-Data!B4639</f>
        <v>-27.75</v>
      </c>
      <c r="C4640" s="4">
        <f>Data!C4640-Data!C4639</f>
        <v>6.5499999999999545</v>
      </c>
      <c r="D4640" s="4">
        <f>Data!D4640-Data!D4639</f>
        <v>-0.53000000000000114</v>
      </c>
      <c r="E4640" s="4">
        <f>Data!E4640-Data!E4639</f>
        <v>-16.25</v>
      </c>
    </row>
    <row r="4641" spans="1:5" x14ac:dyDescent="0.25">
      <c r="A4641" s="1">
        <v>41548</v>
      </c>
      <c r="B4641" s="4">
        <f>Data!B4641-Data!B4640</f>
        <v>23.949999999999818</v>
      </c>
      <c r="C4641" s="4">
        <f>Data!C4641-Data!C4640</f>
        <v>-8.1000000000000227</v>
      </c>
      <c r="D4641" s="4">
        <f>Data!D4641-Data!D4640</f>
        <v>-2.9900000000000091</v>
      </c>
      <c r="E4641" s="4">
        <f>Data!E4641-Data!E4640</f>
        <v>4.0499999999999545</v>
      </c>
    </row>
    <row r="4642" spans="1:5" x14ac:dyDescent="0.25">
      <c r="A4642" s="1">
        <v>41550</v>
      </c>
      <c r="B4642" s="4">
        <f>Data!B4642-Data!B4641</f>
        <v>21.550000000000182</v>
      </c>
      <c r="C4642" s="4">
        <f>Data!C4642-Data!C4641</f>
        <v>-10</v>
      </c>
      <c r="D4642" s="4">
        <f>Data!D4642-Data!D4641</f>
        <v>3.0400000000000063</v>
      </c>
      <c r="E4642" s="4">
        <f>Data!E4642-Data!E4641</f>
        <v>10.150000000000034</v>
      </c>
    </row>
    <row r="4643" spans="1:5" x14ac:dyDescent="0.25">
      <c r="A4643" s="1">
        <v>41551</v>
      </c>
      <c r="B4643" s="4">
        <f>Data!B4643-Data!B4642</f>
        <v>-60.599999999999909</v>
      </c>
      <c r="C4643" s="4">
        <f>Data!C4643-Data!C4642</f>
        <v>-1.25</v>
      </c>
      <c r="D4643" s="4">
        <f>Data!D4643-Data!D4642</f>
        <v>-0.18999999999999773</v>
      </c>
      <c r="E4643" s="4">
        <f>Data!E4643-Data!E4642</f>
        <v>2.6499999999999773</v>
      </c>
    </row>
    <row r="4644" spans="1:5" x14ac:dyDescent="0.25">
      <c r="A4644" s="1">
        <v>41554</v>
      </c>
      <c r="B4644" s="4">
        <f>Data!B4644-Data!B4643</f>
        <v>16.049999999999727</v>
      </c>
      <c r="C4644" s="4">
        <f>Data!C4644-Data!C4643</f>
        <v>2.3000000000000682</v>
      </c>
      <c r="D4644" s="4">
        <f>Data!D4644-Data!D4643</f>
        <v>0.76999999999999602</v>
      </c>
      <c r="E4644" s="4">
        <f>Data!E4644-Data!E4643</f>
        <v>11.900000000000034</v>
      </c>
    </row>
    <row r="4645" spans="1:5" x14ac:dyDescent="0.25">
      <c r="A4645" s="1">
        <v>41555</v>
      </c>
      <c r="B4645" s="4">
        <f>Data!B4645-Data!B4644</f>
        <v>9.9500000000002728</v>
      </c>
      <c r="C4645" s="4">
        <f>Data!C4645-Data!C4644</f>
        <v>-3.0500000000000682</v>
      </c>
      <c r="D4645" s="4">
        <f>Data!D4645-Data!D4644</f>
        <v>2.269999999999996</v>
      </c>
      <c r="E4645" s="4">
        <f>Data!E4645-Data!E4644</f>
        <v>-3.6500000000000341</v>
      </c>
    </row>
    <row r="4646" spans="1:5" x14ac:dyDescent="0.25">
      <c r="A4646" s="1">
        <v>41556</v>
      </c>
      <c r="B4646" s="4">
        <f>Data!B4646-Data!B4645</f>
        <v>11.949999999999818</v>
      </c>
      <c r="C4646" s="4">
        <f>Data!C4646-Data!C4645</f>
        <v>3</v>
      </c>
      <c r="D4646" s="4">
        <f>Data!D4646-Data!D4645</f>
        <v>1.6899999999999977</v>
      </c>
      <c r="E4646" s="4">
        <f>Data!E4646-Data!E4645</f>
        <v>6.1999999999999886</v>
      </c>
    </row>
    <row r="4647" spans="1:5" x14ac:dyDescent="0.25">
      <c r="A4647" s="1">
        <v>41557</v>
      </c>
      <c r="B4647" s="4">
        <f>Data!B4647-Data!B4646</f>
        <v>-11.050000000000182</v>
      </c>
      <c r="C4647" s="4">
        <f>Data!C4647-Data!C4646</f>
        <v>-7.5999999999999091</v>
      </c>
      <c r="D4647" s="4">
        <f>Data!D4647-Data!D4646</f>
        <v>-1.8399999999999892</v>
      </c>
      <c r="E4647" s="4">
        <f>Data!E4647-Data!E4646</f>
        <v>5.1000000000000227</v>
      </c>
    </row>
    <row r="4648" spans="1:5" x14ac:dyDescent="0.25">
      <c r="A4648" s="1">
        <v>41558</v>
      </c>
      <c r="B4648" s="4">
        <f>Data!B4648-Data!B4647</f>
        <v>4.25</v>
      </c>
      <c r="C4648" s="4">
        <f>Data!C4648-Data!C4647</f>
        <v>1</v>
      </c>
      <c r="D4648" s="4">
        <f>Data!D4648-Data!D4647</f>
        <v>-2.0700000000000074</v>
      </c>
      <c r="E4648" s="4">
        <f>Data!E4648-Data!E4647</f>
        <v>-0.25</v>
      </c>
    </row>
    <row r="4649" spans="1:5" x14ac:dyDescent="0.25">
      <c r="A4649" s="1">
        <v>41561</v>
      </c>
      <c r="B4649" s="4">
        <f>Data!B4649-Data!B4648</f>
        <v>22.050000000000182</v>
      </c>
      <c r="C4649" s="4">
        <f>Data!C4649-Data!C4648</f>
        <v>-5.6500000000000909</v>
      </c>
      <c r="D4649" s="4">
        <f>Data!D4649-Data!D4648</f>
        <v>-0.81999999999999318</v>
      </c>
      <c r="E4649" s="4">
        <f>Data!E4649-Data!E4648</f>
        <v>-5.8000000000000114</v>
      </c>
    </row>
    <row r="4650" spans="1:5" x14ac:dyDescent="0.25">
      <c r="A4650" s="1">
        <v>41562</v>
      </c>
      <c r="B4650" s="4">
        <f>Data!B4650-Data!B4649</f>
        <v>-11.400000000000091</v>
      </c>
      <c r="C4650" s="4">
        <f>Data!C4650-Data!C4649</f>
        <v>4.9500000000000455</v>
      </c>
      <c r="D4650" s="4">
        <f>Data!D4650-Data!D4649</f>
        <v>-1.5900000000000034</v>
      </c>
      <c r="E4650" s="4">
        <f>Data!E4650-Data!E4649</f>
        <v>8.5</v>
      </c>
    </row>
    <row r="4651" spans="1:5" x14ac:dyDescent="0.25">
      <c r="A4651" s="1">
        <v>41564</v>
      </c>
      <c r="B4651" s="4">
        <f>Data!B4651-Data!B4650</f>
        <v>-3.2999999999997272</v>
      </c>
      <c r="C4651" s="4">
        <f>Data!C4651-Data!C4650</f>
        <v>2.5499999999999545</v>
      </c>
      <c r="D4651" s="4">
        <f>Data!D4651-Data!D4650</f>
        <v>-0.53000000000000114</v>
      </c>
      <c r="E4651" s="4">
        <f>Data!E4651-Data!E4650</f>
        <v>-0.34999999999996589</v>
      </c>
    </row>
    <row r="4652" spans="1:5" x14ac:dyDescent="0.25">
      <c r="A4652" s="1">
        <v>41565</v>
      </c>
      <c r="B4652" s="4">
        <f>Data!B4652-Data!B4651</f>
        <v>53.25</v>
      </c>
      <c r="C4652" s="4">
        <f>Data!C4652-Data!C4651</f>
        <v>0.85000000000002274</v>
      </c>
      <c r="D4652" s="4">
        <f>Data!D4652-Data!D4651</f>
        <v>0.95999999999999375</v>
      </c>
      <c r="E4652" s="4">
        <f>Data!E4652-Data!E4651</f>
        <v>18.349999999999966</v>
      </c>
    </row>
    <row r="4653" spans="1:5" x14ac:dyDescent="0.25">
      <c r="A4653" s="1">
        <v>41568</v>
      </c>
      <c r="B4653" s="4">
        <f>Data!B4653-Data!B4652</f>
        <v>-17.950000000000273</v>
      </c>
      <c r="C4653" s="4">
        <f>Data!C4653-Data!C4652</f>
        <v>2.1499999999999773</v>
      </c>
      <c r="D4653" s="4">
        <f>Data!D4653-Data!D4652</f>
        <v>0.14000000000000057</v>
      </c>
      <c r="E4653" s="4">
        <f>Data!E4653-Data!E4652</f>
        <v>7.6999999999999886</v>
      </c>
    </row>
    <row r="4654" spans="1:5" x14ac:dyDescent="0.25">
      <c r="A4654" s="1">
        <v>41569</v>
      </c>
      <c r="B4654" s="4">
        <f>Data!B4654-Data!B4653</f>
        <v>-12.349999999999909</v>
      </c>
      <c r="C4654" s="4">
        <f>Data!C4654-Data!C4653</f>
        <v>0.30000000000006821</v>
      </c>
      <c r="D4654" s="4">
        <f>Data!D4654-Data!D4653</f>
        <v>2.0300000000000011</v>
      </c>
      <c r="E4654" s="4">
        <f>Data!E4654-Data!E4653</f>
        <v>3.9500000000000455</v>
      </c>
    </row>
    <row r="4655" spans="1:5" x14ac:dyDescent="0.25">
      <c r="A4655" s="1">
        <v>41570</v>
      </c>
      <c r="B4655" s="4">
        <f>Data!B4655-Data!B4654</f>
        <v>-31.400000000000091</v>
      </c>
      <c r="C4655" s="4">
        <f>Data!C4655-Data!C4654</f>
        <v>5.4499999999999318</v>
      </c>
      <c r="D4655" s="4">
        <f>Data!D4655-Data!D4654</f>
        <v>-0.23999999999999488</v>
      </c>
      <c r="E4655" s="4">
        <f>Data!E4655-Data!E4654</f>
        <v>-5.0500000000000114</v>
      </c>
    </row>
    <row r="4656" spans="1:5" x14ac:dyDescent="0.25">
      <c r="A4656" s="1">
        <v>41571</v>
      </c>
      <c r="B4656" s="4">
        <f>Data!B4656-Data!B4655</f>
        <v>-7.1999999999998181</v>
      </c>
      <c r="C4656" s="4">
        <f>Data!C4656-Data!C4655</f>
        <v>-5.8999999999999773</v>
      </c>
      <c r="D4656" s="4">
        <f>Data!D4656-Data!D4655</f>
        <v>-0.76999999999999602</v>
      </c>
      <c r="E4656" s="4">
        <f>Data!E4656-Data!E4655</f>
        <v>-2.9499999999999886</v>
      </c>
    </row>
    <row r="4657" spans="1:5" x14ac:dyDescent="0.25">
      <c r="A4657" s="1">
        <v>41572</v>
      </c>
      <c r="B4657" s="4">
        <f>Data!B4657-Data!B4656</f>
        <v>12.349999999999909</v>
      </c>
      <c r="C4657" s="4">
        <f>Data!C4657-Data!C4656</f>
        <v>-14.199999999999932</v>
      </c>
      <c r="D4657" s="4">
        <f>Data!D4657-Data!D4656</f>
        <v>-0.92000000000000171</v>
      </c>
      <c r="E4657" s="4">
        <f>Data!E4657-Data!E4656</f>
        <v>-10.25</v>
      </c>
    </row>
    <row r="4658" spans="1:5" x14ac:dyDescent="0.25">
      <c r="A4658" s="1">
        <v>41575</v>
      </c>
      <c r="B4658" s="4">
        <f>Data!B4658-Data!B4657</f>
        <v>-3</v>
      </c>
      <c r="C4658" s="4">
        <f>Data!C4658-Data!C4657</f>
        <v>-4.8500000000000227</v>
      </c>
      <c r="D4658" s="4">
        <f>Data!D4658-Data!D4657</f>
        <v>-0.76999999999999602</v>
      </c>
      <c r="E4658" s="4">
        <f>Data!E4658-Data!E4657</f>
        <v>-9.4500000000000455</v>
      </c>
    </row>
    <row r="4659" spans="1:5" x14ac:dyDescent="0.25">
      <c r="A4659" s="1">
        <v>41576</v>
      </c>
      <c r="B4659" s="4">
        <f>Data!B4659-Data!B4658</f>
        <v>27.900000000000091</v>
      </c>
      <c r="C4659" s="4">
        <f>Data!C4659-Data!C4658</f>
        <v>15.449999999999932</v>
      </c>
      <c r="D4659" s="4">
        <f>Data!D4659-Data!D4658</f>
        <v>1.8299999999999983</v>
      </c>
      <c r="E4659" s="4">
        <f>Data!E4659-Data!E4658</f>
        <v>13.25</v>
      </c>
    </row>
    <row r="4660" spans="1:5" x14ac:dyDescent="0.25">
      <c r="A4660" s="1">
        <v>41577</v>
      </c>
      <c r="B4660" s="4">
        <f>Data!B4660-Data!B4659</f>
        <v>94</v>
      </c>
      <c r="C4660" s="4">
        <f>Data!C4660-Data!C4659</f>
        <v>8.5500000000000682</v>
      </c>
      <c r="D4660" s="4">
        <f>Data!D4660-Data!D4659</f>
        <v>-0.62000000000000455</v>
      </c>
      <c r="E4660" s="4">
        <f>Data!E4660-Data!E4659</f>
        <v>0.75</v>
      </c>
    </row>
    <row r="4661" spans="1:5" x14ac:dyDescent="0.25">
      <c r="A4661" s="1">
        <v>41578</v>
      </c>
      <c r="B4661" s="4">
        <f>Data!B4661-Data!B4660</f>
        <v>-66.700000000000273</v>
      </c>
      <c r="C4661" s="4">
        <f>Data!C4661-Data!C4660</f>
        <v>-4.1000000000000227</v>
      </c>
      <c r="D4661" s="4">
        <f>Data!D4661-Data!D4660</f>
        <v>1.5400000000000063</v>
      </c>
      <c r="E4661" s="4">
        <f>Data!E4661-Data!E4660</f>
        <v>8</v>
      </c>
    </row>
    <row r="4662" spans="1:5" x14ac:dyDescent="0.25">
      <c r="A4662" s="1">
        <v>41579</v>
      </c>
      <c r="B4662" s="4">
        <f>Data!B4662-Data!B4661</f>
        <v>14.700000000000273</v>
      </c>
      <c r="C4662" s="4">
        <f>Data!C4662-Data!C4661</f>
        <v>-1.3999999999999773</v>
      </c>
      <c r="D4662" s="4">
        <f>Data!D4662-Data!D4661</f>
        <v>0.38999999999998636</v>
      </c>
      <c r="E4662" s="4">
        <f>Data!E4662-Data!E4661</f>
        <v>1.7000000000000455</v>
      </c>
    </row>
    <row r="4663" spans="1:5" x14ac:dyDescent="0.25">
      <c r="A4663" s="1">
        <v>41581</v>
      </c>
      <c r="B4663" s="4">
        <f>Data!B4663-Data!B4662</f>
        <v>9.8499999999999091</v>
      </c>
      <c r="C4663" s="4">
        <f>Data!C4663-Data!C4662</f>
        <v>0.5</v>
      </c>
      <c r="D4663" s="4">
        <f>Data!D4663-Data!D4662</f>
        <v>0.67000000000000171</v>
      </c>
      <c r="E4663" s="4">
        <f>Data!E4663-Data!E4662</f>
        <v>2.75</v>
      </c>
    </row>
    <row r="4664" spans="1:5" x14ac:dyDescent="0.25">
      <c r="A4664" s="1">
        <v>41583</v>
      </c>
      <c r="B4664" s="4">
        <f>Data!B4664-Data!B4663</f>
        <v>-74.599999999999909</v>
      </c>
      <c r="C4664" s="4">
        <f>Data!C4664-Data!C4663</f>
        <v>-11.5</v>
      </c>
      <c r="D4664" s="4">
        <f>Data!D4664-Data!D4663</f>
        <v>0.29000000000000625</v>
      </c>
      <c r="E4664" s="4">
        <f>Data!E4664-Data!E4663</f>
        <v>-0.20000000000004547</v>
      </c>
    </row>
    <row r="4665" spans="1:5" x14ac:dyDescent="0.25">
      <c r="A4665" s="1">
        <v>41584</v>
      </c>
      <c r="B4665" s="4">
        <f>Data!B4665-Data!B4664</f>
        <v>-6.9500000000002728</v>
      </c>
      <c r="C4665" s="4">
        <f>Data!C4665-Data!C4664</f>
        <v>-7.5500000000000682</v>
      </c>
      <c r="D4665" s="4">
        <f>Data!D4665-Data!D4664</f>
        <v>0.62999999999999545</v>
      </c>
      <c r="E4665" s="4">
        <f>Data!E4665-Data!E4664</f>
        <v>-5.0999999999999659</v>
      </c>
    </row>
    <row r="4666" spans="1:5" x14ac:dyDescent="0.25">
      <c r="A4666" s="1">
        <v>41585</v>
      </c>
      <c r="B4666" s="4">
        <f>Data!B4666-Data!B4665</f>
        <v>12.200000000000273</v>
      </c>
      <c r="C4666" s="4">
        <f>Data!C4666-Data!C4665</f>
        <v>0.55000000000006821</v>
      </c>
      <c r="D4666" s="4">
        <f>Data!D4666-Data!D4665</f>
        <v>-1.9799999999999898</v>
      </c>
      <c r="E4666" s="4">
        <f>Data!E4666-Data!E4665</f>
        <v>12.149999999999977</v>
      </c>
    </row>
    <row r="4667" spans="1:5" x14ac:dyDescent="0.25">
      <c r="A4667" s="1">
        <v>41586</v>
      </c>
      <c r="B4667" s="4">
        <f>Data!B4667-Data!B4666</f>
        <v>-10.150000000000091</v>
      </c>
      <c r="C4667" s="4">
        <f>Data!C4667-Data!C4666</f>
        <v>-5.1000000000000227</v>
      </c>
      <c r="D4667" s="4">
        <f>Data!D4667-Data!D4666</f>
        <v>0.23999999999999488</v>
      </c>
      <c r="E4667" s="4">
        <f>Data!E4667-Data!E4666</f>
        <v>9.9000000000000341</v>
      </c>
    </row>
    <row r="4668" spans="1:5" x14ac:dyDescent="0.25">
      <c r="A4668" s="1">
        <v>41589</v>
      </c>
      <c r="B4668" s="4">
        <f>Data!B4668-Data!B4667</f>
        <v>69.900000000000091</v>
      </c>
      <c r="C4668" s="4">
        <f>Data!C4668-Data!C4667</f>
        <v>-8.6000000000000227</v>
      </c>
      <c r="D4668" s="4">
        <f>Data!D4668-Data!D4667</f>
        <v>-0.82000000000000739</v>
      </c>
      <c r="E4668" s="4">
        <f>Data!E4668-Data!E4667</f>
        <v>4.4499999999999886</v>
      </c>
    </row>
    <row r="4669" spans="1:5" x14ac:dyDescent="0.25">
      <c r="A4669" s="1">
        <v>41590</v>
      </c>
      <c r="B4669" s="4">
        <f>Data!B4669-Data!B4668</f>
        <v>-2.5999999999999091</v>
      </c>
      <c r="C4669" s="4">
        <f>Data!C4669-Data!C4668</f>
        <v>-1.6000000000000227</v>
      </c>
      <c r="D4669" s="4">
        <f>Data!D4669-Data!D4668</f>
        <v>-2.1199999999999903</v>
      </c>
      <c r="E4669" s="4">
        <f>Data!E4669-Data!E4668</f>
        <v>-7.75</v>
      </c>
    </row>
    <row r="4670" spans="1:5" x14ac:dyDescent="0.25">
      <c r="A4670" s="1">
        <v>41591</v>
      </c>
      <c r="B4670" s="4">
        <f>Data!B4670-Data!B4669</f>
        <v>-11.200000000000273</v>
      </c>
      <c r="C4670" s="4">
        <f>Data!C4670-Data!C4669</f>
        <v>8.3500000000000227</v>
      </c>
      <c r="D4670" s="4">
        <f>Data!D4670-Data!D4669</f>
        <v>-1.3500000000000085</v>
      </c>
      <c r="E4670" s="4">
        <f>Data!E4670-Data!E4669</f>
        <v>6.5500000000000114</v>
      </c>
    </row>
    <row r="4671" spans="1:5" x14ac:dyDescent="0.25">
      <c r="A4671" s="1">
        <v>41592</v>
      </c>
      <c r="B4671" s="4">
        <f>Data!B4671-Data!B4670</f>
        <v>2.0500000000001819</v>
      </c>
      <c r="C4671" s="4">
        <f>Data!C4671-Data!C4670</f>
        <v>-2.6000000000000227</v>
      </c>
      <c r="D4671" s="4">
        <f>Data!D4671-Data!D4670</f>
        <v>0.82000000000000739</v>
      </c>
      <c r="E4671" s="4">
        <f>Data!E4671-Data!E4670</f>
        <v>16.449999999999989</v>
      </c>
    </row>
    <row r="4672" spans="1:5" x14ac:dyDescent="0.25">
      <c r="A4672" s="1">
        <v>41596</v>
      </c>
      <c r="B4672" s="4">
        <f>Data!B4672-Data!B4671</f>
        <v>4.7999999999997272</v>
      </c>
      <c r="C4672" s="4">
        <f>Data!C4672-Data!C4671</f>
        <v>14.850000000000023</v>
      </c>
      <c r="D4672" s="4">
        <f>Data!D4672-Data!D4671</f>
        <v>0.14000000000000057</v>
      </c>
      <c r="E4672" s="4">
        <f>Data!E4672-Data!E4671</f>
        <v>10.75</v>
      </c>
    </row>
    <row r="4673" spans="1:5" x14ac:dyDescent="0.25">
      <c r="A4673" s="1">
        <v>41597</v>
      </c>
      <c r="B4673" s="4">
        <f>Data!B4673-Data!B4672</f>
        <v>-12.5</v>
      </c>
      <c r="C4673" s="4">
        <f>Data!C4673-Data!C4672</f>
        <v>-3.4499999999999318</v>
      </c>
      <c r="D4673" s="4">
        <f>Data!D4673-Data!D4672</f>
        <v>0</v>
      </c>
      <c r="E4673" s="4">
        <f>Data!E4673-Data!E4672</f>
        <v>-2.8500000000000227</v>
      </c>
    </row>
    <row r="4674" spans="1:5" x14ac:dyDescent="0.25">
      <c r="A4674" s="1">
        <v>41598</v>
      </c>
      <c r="B4674" s="4">
        <f>Data!B4674-Data!B4673</f>
        <v>-26.199999999999818</v>
      </c>
      <c r="C4674" s="4">
        <f>Data!C4674-Data!C4673</f>
        <v>-10</v>
      </c>
      <c r="D4674" s="4">
        <f>Data!D4674-Data!D4673</f>
        <v>0.57999999999999829</v>
      </c>
      <c r="E4674" s="4">
        <f>Data!E4674-Data!E4673</f>
        <v>1.8500000000000227</v>
      </c>
    </row>
    <row r="4675" spans="1:5" x14ac:dyDescent="0.25">
      <c r="A4675" s="1">
        <v>41599</v>
      </c>
      <c r="B4675" s="4">
        <f>Data!B4675-Data!B4674</f>
        <v>-15.650000000000091</v>
      </c>
      <c r="C4675" s="4">
        <f>Data!C4675-Data!C4674</f>
        <v>-6.1500000000000909</v>
      </c>
      <c r="D4675" s="4">
        <f>Data!D4675-Data!D4674</f>
        <v>-1.980000000000004</v>
      </c>
      <c r="E4675" s="4">
        <f>Data!E4675-Data!E4674</f>
        <v>-2.4000000000000341</v>
      </c>
    </row>
    <row r="4676" spans="1:5" x14ac:dyDescent="0.25">
      <c r="A4676" s="1">
        <v>41600</v>
      </c>
      <c r="B4676" s="4">
        <f>Data!B4676-Data!B4675</f>
        <v>26.150000000000091</v>
      </c>
      <c r="C4676" s="4">
        <f>Data!C4676-Data!C4675</f>
        <v>-3.5999999999999091</v>
      </c>
      <c r="D4676" s="4">
        <f>Data!D4676-Data!D4675</f>
        <v>-0.37999999999999545</v>
      </c>
      <c r="E4676" s="4">
        <f>Data!E4676-Data!E4675</f>
        <v>9.3500000000000227</v>
      </c>
    </row>
    <row r="4677" spans="1:5" x14ac:dyDescent="0.25">
      <c r="A4677" s="1">
        <v>41603</v>
      </c>
      <c r="B4677" s="4">
        <f>Data!B4677-Data!B4676</f>
        <v>3.5500000000001819</v>
      </c>
      <c r="C4677" s="4">
        <f>Data!C4677-Data!C4676</f>
        <v>9.4499999999999318</v>
      </c>
      <c r="D4677" s="4">
        <f>Data!D4677-Data!D4676</f>
        <v>1.2000000000000028</v>
      </c>
      <c r="E4677" s="4">
        <f>Data!E4677-Data!E4676</f>
        <v>5.5</v>
      </c>
    </row>
    <row r="4678" spans="1:5" x14ac:dyDescent="0.25">
      <c r="A4678" s="1">
        <v>41604</v>
      </c>
      <c r="B4678" s="4">
        <f>Data!B4678-Data!B4677</f>
        <v>-31.950000000000273</v>
      </c>
      <c r="C4678" s="4">
        <f>Data!C4678-Data!C4677</f>
        <v>6.1499999999999773</v>
      </c>
      <c r="D4678" s="4">
        <f>Data!D4678-Data!D4677</f>
        <v>-0.53000000000000114</v>
      </c>
      <c r="E4678" s="4">
        <f>Data!E4678-Data!E4677</f>
        <v>-5.6000000000000227</v>
      </c>
    </row>
    <row r="4679" spans="1:5" x14ac:dyDescent="0.25">
      <c r="A4679" s="1">
        <v>41605</v>
      </c>
      <c r="B4679" s="4">
        <f>Data!B4679-Data!B4678</f>
        <v>18.450000000000273</v>
      </c>
      <c r="C4679" s="4">
        <f>Data!C4679-Data!C4678</f>
        <v>-3.2999999999999545</v>
      </c>
      <c r="D4679" s="4">
        <f>Data!D4679-Data!D4678</f>
        <v>-0.14000000000000057</v>
      </c>
      <c r="E4679" s="4">
        <f>Data!E4679-Data!E4678</f>
        <v>2.8500000000000227</v>
      </c>
    </row>
    <row r="4680" spans="1:5" x14ac:dyDescent="0.25">
      <c r="A4680" s="1">
        <v>41606</v>
      </c>
      <c r="B4680" s="4">
        <f>Data!B4680-Data!B4679</f>
        <v>30.849999999999909</v>
      </c>
      <c r="C4680" s="4">
        <f>Data!C4680-Data!C4679</f>
        <v>6.1499999999999773</v>
      </c>
      <c r="D4680" s="4">
        <f>Data!D4680-Data!D4679</f>
        <v>0.53000000000000114</v>
      </c>
      <c r="E4680" s="4">
        <f>Data!E4680-Data!E4679</f>
        <v>6</v>
      </c>
    </row>
    <row r="4681" spans="1:5" x14ac:dyDescent="0.25">
      <c r="A4681" s="1">
        <v>41607</v>
      </c>
      <c r="B4681" s="4">
        <f>Data!B4681-Data!B4680</f>
        <v>28.199999999999818</v>
      </c>
      <c r="C4681" s="4">
        <f>Data!C4681-Data!C4680</f>
        <v>4.0500000000000682</v>
      </c>
      <c r="D4681" s="4">
        <f>Data!D4681-Data!D4680</f>
        <v>1.3499999999999943</v>
      </c>
      <c r="E4681" s="4">
        <f>Data!E4681-Data!E4680</f>
        <v>0.10000000000002274</v>
      </c>
    </row>
    <row r="4682" spans="1:5" x14ac:dyDescent="0.25">
      <c r="A4682" s="1">
        <v>41610</v>
      </c>
      <c r="B4682" s="4">
        <f>Data!B4682-Data!B4681</f>
        <v>14</v>
      </c>
      <c r="C4682" s="4">
        <f>Data!C4682-Data!C4681</f>
        <v>-11.200000000000045</v>
      </c>
      <c r="D4682" s="4">
        <f>Data!D4682-Data!D4681</f>
        <v>0.43000000000000682</v>
      </c>
      <c r="E4682" s="4">
        <f>Data!E4682-Data!E4681</f>
        <v>7.5999999999999659</v>
      </c>
    </row>
    <row r="4683" spans="1:5" x14ac:dyDescent="0.25">
      <c r="A4683" s="1">
        <v>41611</v>
      </c>
      <c r="B4683" s="4">
        <f>Data!B4683-Data!B4682</f>
        <v>-34.75</v>
      </c>
      <c r="C4683" s="4">
        <f>Data!C4683-Data!C4682</f>
        <v>-3.7999999999999545</v>
      </c>
      <c r="D4683" s="4">
        <f>Data!D4683-Data!D4682</f>
        <v>9.9999999999994316E-2</v>
      </c>
      <c r="E4683" s="4">
        <f>Data!E4683-Data!E4682</f>
        <v>0.75</v>
      </c>
    </row>
    <row r="4684" spans="1:5" x14ac:dyDescent="0.25">
      <c r="A4684" s="1">
        <v>41612</v>
      </c>
      <c r="B4684" s="4">
        <f>Data!B4684-Data!B4683</f>
        <v>-13.75</v>
      </c>
      <c r="C4684" s="4">
        <f>Data!C4684-Data!C4683</f>
        <v>-7.9000000000000909</v>
      </c>
      <c r="D4684" s="4">
        <f>Data!D4684-Data!D4683</f>
        <v>1.8799999999999955</v>
      </c>
      <c r="E4684" s="4">
        <f>Data!E4684-Data!E4683</f>
        <v>5.1000000000000227</v>
      </c>
    </row>
    <row r="4685" spans="1:5" x14ac:dyDescent="0.25">
      <c r="A4685" s="1">
        <v>41613</v>
      </c>
      <c r="B4685" s="4">
        <f>Data!B4685-Data!B4684</f>
        <v>-37.199999999999818</v>
      </c>
      <c r="C4685" s="4">
        <f>Data!C4685-Data!C4684</f>
        <v>-5.1499999999999773</v>
      </c>
      <c r="D4685" s="4">
        <f>Data!D4685-Data!D4684</f>
        <v>1.4000000000000057</v>
      </c>
      <c r="E4685" s="4">
        <f>Data!E4685-Data!E4684</f>
        <v>7.1999999999999886</v>
      </c>
    </row>
    <row r="4686" spans="1:5" x14ac:dyDescent="0.25">
      <c r="A4686" s="1">
        <v>41614</v>
      </c>
      <c r="B4686" s="4">
        <f>Data!B4686-Data!B4685</f>
        <v>8.7999999999997272</v>
      </c>
      <c r="C4686" s="4">
        <f>Data!C4686-Data!C4685</f>
        <v>-5.5499999999999545</v>
      </c>
      <c r="D4686" s="4">
        <f>Data!D4686-Data!D4685</f>
        <v>4.4899999999999949</v>
      </c>
      <c r="E4686" s="4">
        <f>Data!E4686-Data!E4685</f>
        <v>1.1000000000000227</v>
      </c>
    </row>
    <row r="4687" spans="1:5" x14ac:dyDescent="0.25">
      <c r="A4687" s="1">
        <v>41617</v>
      </c>
      <c r="B4687" s="4">
        <f>Data!B4687-Data!B4686</f>
        <v>27.550000000000182</v>
      </c>
      <c r="C4687" s="4">
        <f>Data!C4687-Data!C4686</f>
        <v>-0.75</v>
      </c>
      <c r="D4687" s="4">
        <f>Data!D4687-Data!D4686</f>
        <v>0.9100000000000108</v>
      </c>
      <c r="E4687" s="4">
        <f>Data!E4687-Data!E4686</f>
        <v>-1.8500000000000227</v>
      </c>
    </row>
    <row r="4688" spans="1:5" x14ac:dyDescent="0.25">
      <c r="A4688" s="1">
        <v>41618</v>
      </c>
      <c r="B4688" s="4">
        <f>Data!B4688-Data!B4687</f>
        <v>1.3000000000001819</v>
      </c>
      <c r="C4688" s="4">
        <f>Data!C4688-Data!C4687</f>
        <v>4.25</v>
      </c>
      <c r="D4688" s="4">
        <f>Data!D4688-Data!D4687</f>
        <v>-1.3000000000000114</v>
      </c>
      <c r="E4688" s="4">
        <f>Data!E4688-Data!E4687</f>
        <v>2.5500000000000114</v>
      </c>
    </row>
    <row r="4689" spans="1:5" x14ac:dyDescent="0.25">
      <c r="A4689" s="1">
        <v>41619</v>
      </c>
      <c r="B4689" s="4">
        <f>Data!B4689-Data!B4688</f>
        <v>-7.1000000000003638</v>
      </c>
      <c r="C4689" s="4">
        <f>Data!C4689-Data!C4688</f>
        <v>1.2999999999999545</v>
      </c>
      <c r="D4689" s="4">
        <f>Data!D4689-Data!D4688</f>
        <v>-1.7399999999999949</v>
      </c>
      <c r="E4689" s="4">
        <f>Data!E4689-Data!E4688</f>
        <v>-4.6999999999999886</v>
      </c>
    </row>
    <row r="4690" spans="1:5" x14ac:dyDescent="0.25">
      <c r="A4690" s="1">
        <v>41620</v>
      </c>
      <c r="B4690" s="4">
        <f>Data!B4690-Data!B4689</f>
        <v>-39.949999999999818</v>
      </c>
      <c r="C4690" s="4">
        <f>Data!C4690-Data!C4689</f>
        <v>-2.6000000000000227</v>
      </c>
      <c r="D4690" s="4">
        <f>Data!D4690-Data!D4689</f>
        <v>3.1899999999999977</v>
      </c>
      <c r="E4690" s="4">
        <f>Data!E4690-Data!E4689</f>
        <v>-6.1500000000000341</v>
      </c>
    </row>
    <row r="4691" spans="1:5" x14ac:dyDescent="0.25">
      <c r="A4691" s="1">
        <v>41621</v>
      </c>
      <c r="B4691" s="4">
        <f>Data!B4691-Data!B4690</f>
        <v>-0.90000000000009095</v>
      </c>
      <c r="C4691" s="4">
        <f>Data!C4691-Data!C4690</f>
        <v>-2.0499999999999545</v>
      </c>
      <c r="D4691" s="4">
        <f>Data!D4691-Data!D4690</f>
        <v>-2.1700000000000017</v>
      </c>
      <c r="E4691" s="4">
        <f>Data!E4691-Data!E4690</f>
        <v>2.9499999999999886</v>
      </c>
    </row>
    <row r="4692" spans="1:5" x14ac:dyDescent="0.25">
      <c r="A4692" s="1">
        <v>41624</v>
      </c>
      <c r="B4692" s="4">
        <f>Data!B4692-Data!B4691</f>
        <v>-1.4000000000000909</v>
      </c>
      <c r="C4692" s="4">
        <f>Data!C4692-Data!C4691</f>
        <v>-3.1499999999999773</v>
      </c>
      <c r="D4692" s="4">
        <f>Data!D4692-Data!D4691</f>
        <v>1.6400000000000006</v>
      </c>
      <c r="E4692" s="4">
        <f>Data!E4692-Data!E4691</f>
        <v>-6.3499999999999659</v>
      </c>
    </row>
    <row r="4693" spans="1:5" x14ac:dyDescent="0.25">
      <c r="A4693" s="1">
        <v>41625</v>
      </c>
      <c r="B4693" s="4">
        <f>Data!B4693-Data!B4692</f>
        <v>24.5</v>
      </c>
      <c r="C4693" s="4">
        <f>Data!C4693-Data!C4692</f>
        <v>-0.70000000000004547</v>
      </c>
      <c r="D4693" s="4">
        <f>Data!D4693-Data!D4692</f>
        <v>-0.76999999999999602</v>
      </c>
      <c r="E4693" s="4">
        <f>Data!E4693-Data!E4692</f>
        <v>-0.30000000000001137</v>
      </c>
    </row>
    <row r="4694" spans="1:5" x14ac:dyDescent="0.25">
      <c r="A4694" s="1">
        <v>41626</v>
      </c>
      <c r="B4694" s="4">
        <f>Data!B4694-Data!B4693</f>
        <v>37.550000000000182</v>
      </c>
      <c r="C4694" s="4">
        <f>Data!C4694-Data!C4693</f>
        <v>1.3000000000000682</v>
      </c>
      <c r="D4694" s="4">
        <f>Data!D4694-Data!D4693</f>
        <v>3.4200000000000017</v>
      </c>
      <c r="E4694" s="4">
        <f>Data!E4694-Data!E4693</f>
        <v>6.1000000000000227</v>
      </c>
    </row>
    <row r="4695" spans="1:5" x14ac:dyDescent="0.25">
      <c r="A4695" s="1">
        <v>41627</v>
      </c>
      <c r="B4695" s="4">
        <f>Data!B4695-Data!B4694</f>
        <v>1.5999999999999091</v>
      </c>
      <c r="C4695" s="4">
        <f>Data!C4695-Data!C4694</f>
        <v>-3.9000000000000909</v>
      </c>
      <c r="D4695" s="4">
        <f>Data!D4695-Data!D4694</f>
        <v>-1.8800000000000097</v>
      </c>
      <c r="E4695" s="4">
        <f>Data!E4695-Data!E4694</f>
        <v>-4</v>
      </c>
    </row>
    <row r="4696" spans="1:5" x14ac:dyDescent="0.25">
      <c r="A4696" s="1">
        <v>41628</v>
      </c>
      <c r="B4696" s="4">
        <f>Data!B4696-Data!B4695</f>
        <v>43.700000000000273</v>
      </c>
      <c r="C4696" s="4">
        <f>Data!C4696-Data!C4695</f>
        <v>13.400000000000091</v>
      </c>
      <c r="D4696" s="4">
        <f>Data!D4696-Data!D4695</f>
        <v>1.1100000000000136</v>
      </c>
      <c r="E4696" s="4">
        <f>Data!E4696-Data!E4695</f>
        <v>7</v>
      </c>
    </row>
    <row r="4697" spans="1:5" x14ac:dyDescent="0.25">
      <c r="A4697" s="1">
        <v>41631</v>
      </c>
      <c r="B4697" s="4">
        <f>Data!B4697-Data!B4696</f>
        <v>6.4499999999998181</v>
      </c>
      <c r="C4697" s="4">
        <f>Data!C4697-Data!C4696</f>
        <v>-2.5</v>
      </c>
      <c r="D4697" s="4">
        <f>Data!D4697-Data!D4696</f>
        <v>-1.5</v>
      </c>
      <c r="E4697" s="4">
        <f>Data!E4697-Data!E4696</f>
        <v>5.3499999999999659</v>
      </c>
    </row>
    <row r="4698" spans="1:5" x14ac:dyDescent="0.25">
      <c r="A4698" s="1">
        <v>41632</v>
      </c>
      <c r="B4698" s="4">
        <f>Data!B4698-Data!B4697</f>
        <v>24.900000000000091</v>
      </c>
      <c r="C4698" s="4">
        <f>Data!C4698-Data!C4697</f>
        <v>0.25</v>
      </c>
      <c r="D4698" s="4">
        <f>Data!D4698-Data!D4697</f>
        <v>-2.75</v>
      </c>
      <c r="E4698" s="4">
        <f>Data!E4698-Data!E4697</f>
        <v>-4.75</v>
      </c>
    </row>
    <row r="4699" spans="1:5" x14ac:dyDescent="0.25">
      <c r="A4699" s="1">
        <v>41634</v>
      </c>
      <c r="B4699" s="4">
        <f>Data!B4699-Data!B4698</f>
        <v>-29.150000000000091</v>
      </c>
      <c r="C4699" s="4">
        <f>Data!C4699-Data!C4698</f>
        <v>-1.9500000000000455</v>
      </c>
      <c r="D4699" s="4">
        <f>Data!D4699-Data!D4698</f>
        <v>3.3799999999999955</v>
      </c>
      <c r="E4699" s="4">
        <f>Data!E4699-Data!E4698</f>
        <v>6.4000000000000341</v>
      </c>
    </row>
    <row r="4700" spans="1:5" x14ac:dyDescent="0.25">
      <c r="A4700" s="1">
        <v>41635</v>
      </c>
      <c r="B4700" s="4">
        <f>Data!B4700-Data!B4699</f>
        <v>7.6999999999998181</v>
      </c>
      <c r="C4700" s="4">
        <f>Data!C4700-Data!C4699</f>
        <v>5.1000000000000227</v>
      </c>
      <c r="D4700" s="4">
        <f>Data!D4700-Data!D4699</f>
        <v>-9.0000000000003411E-2</v>
      </c>
      <c r="E4700" s="4">
        <f>Data!E4700-Data!E4699</f>
        <v>-0.85000000000002274</v>
      </c>
    </row>
    <row r="4701" spans="1:5" x14ac:dyDescent="0.25">
      <c r="A4701" s="1">
        <v>41638</v>
      </c>
      <c r="B4701" s="4">
        <f>Data!B4701-Data!B4700</f>
        <v>3.8500000000003638</v>
      </c>
      <c r="C4701" s="4">
        <f>Data!C4701-Data!C4700</f>
        <v>4.2999999999999545</v>
      </c>
      <c r="D4701" s="4">
        <f>Data!D4701-Data!D4700</f>
        <v>-0.73000000000000398</v>
      </c>
      <c r="E4701" s="4">
        <f>Data!E4701-Data!E4700</f>
        <v>0.85000000000002274</v>
      </c>
    </row>
    <row r="4702" spans="1:5" x14ac:dyDescent="0.25">
      <c r="A4702" s="1">
        <v>41639</v>
      </c>
      <c r="B4702" s="4">
        <f>Data!B4702-Data!B4701</f>
        <v>10.5</v>
      </c>
      <c r="C4702" s="4">
        <f>Data!C4702-Data!C4701</f>
        <v>-2.1999999999999318</v>
      </c>
      <c r="D4702" s="4">
        <f>Data!D4702-Data!D4701</f>
        <v>2.4100000000000108</v>
      </c>
      <c r="E4702" s="4">
        <f>Data!E4702-Data!E4701</f>
        <v>-1.4000000000000341</v>
      </c>
    </row>
    <row r="4703" spans="1:5" x14ac:dyDescent="0.25">
      <c r="A4703" s="1">
        <v>41640</v>
      </c>
      <c r="B4703" s="4">
        <f>Data!B4703-Data!B4702</f>
        <v>3</v>
      </c>
      <c r="C4703" s="4">
        <f>Data!C4703-Data!C4702</f>
        <v>0.84999999999990905</v>
      </c>
      <c r="D4703" s="4">
        <f>Data!D4703-Data!D4702</f>
        <v>-0.96000000000000796</v>
      </c>
      <c r="E4703" s="4">
        <f>Data!E4703-Data!E4702</f>
        <v>1.6000000000000227</v>
      </c>
    </row>
    <row r="4704" spans="1:5" x14ac:dyDescent="0.25">
      <c r="A4704" s="1">
        <v>41641</v>
      </c>
      <c r="B4704" s="4">
        <f>Data!B4704-Data!B4703</f>
        <v>-10.300000000000182</v>
      </c>
      <c r="C4704" s="4">
        <f>Data!C4704-Data!C4703</f>
        <v>-9.0499999999999545</v>
      </c>
      <c r="D4704" s="4">
        <f>Data!D4704-Data!D4703</f>
        <v>-2.8499999999999943</v>
      </c>
      <c r="E4704" s="4">
        <f>Data!E4704-Data!E4703</f>
        <v>-5.5500000000000114</v>
      </c>
    </row>
    <row r="4705" spans="1:5" x14ac:dyDescent="0.25">
      <c r="A4705" s="1">
        <v>41642</v>
      </c>
      <c r="B4705" s="4">
        <f>Data!B4705-Data!B4704</f>
        <v>-27.849999999999909</v>
      </c>
      <c r="C4705" s="4">
        <f>Data!C4705-Data!C4704</f>
        <v>2.5499999999999545</v>
      </c>
      <c r="D4705" s="4">
        <f>Data!D4705-Data!D4704</f>
        <v>-3.230000000000004</v>
      </c>
      <c r="E4705" s="4">
        <f>Data!E4705-Data!E4704</f>
        <v>-6.8999999999999773</v>
      </c>
    </row>
    <row r="4706" spans="1:5" x14ac:dyDescent="0.25">
      <c r="A4706" s="1">
        <v>41645</v>
      </c>
      <c r="B4706" s="4">
        <f>Data!B4706-Data!B4705</f>
        <v>-25.5</v>
      </c>
      <c r="C4706" s="4">
        <f>Data!C4706-Data!C4705</f>
        <v>-1.5499999999999545</v>
      </c>
      <c r="D4706" s="4">
        <f>Data!D4706-Data!D4705</f>
        <v>-2.0799999999999983</v>
      </c>
      <c r="E4706" s="4">
        <f>Data!E4706-Data!E4705</f>
        <v>-4.3500000000000227</v>
      </c>
    </row>
    <row r="4707" spans="1:5" x14ac:dyDescent="0.25">
      <c r="A4707" s="1">
        <v>41646</v>
      </c>
      <c r="B4707" s="4">
        <f>Data!B4707-Data!B4706</f>
        <v>19.299999999999727</v>
      </c>
      <c r="C4707" s="4">
        <f>Data!C4707-Data!C4706</f>
        <v>-4.4500000000000455</v>
      </c>
      <c r="D4707" s="4">
        <f>Data!D4707-Data!D4706</f>
        <v>-2.2600000000000051</v>
      </c>
      <c r="E4707" s="4">
        <f>Data!E4707-Data!E4706</f>
        <v>-13.449999999999989</v>
      </c>
    </row>
    <row r="4708" spans="1:5" x14ac:dyDescent="0.25">
      <c r="A4708" s="1">
        <v>41647</v>
      </c>
      <c r="B4708" s="4">
        <f>Data!B4708-Data!B4707</f>
        <v>40.25</v>
      </c>
      <c r="C4708" s="4">
        <f>Data!C4708-Data!C4707</f>
        <v>-0.14999999999997726</v>
      </c>
      <c r="D4708" s="4">
        <f>Data!D4708-Data!D4707</f>
        <v>1.4000000000000057</v>
      </c>
      <c r="E4708" s="4">
        <f>Data!E4708-Data!E4707</f>
        <v>-2.5500000000000114</v>
      </c>
    </row>
    <row r="4709" spans="1:5" x14ac:dyDescent="0.25">
      <c r="A4709" s="1">
        <v>41648</v>
      </c>
      <c r="B4709" s="4">
        <f>Data!B4709-Data!B4708</f>
        <v>56</v>
      </c>
      <c r="C4709" s="4">
        <f>Data!C4709-Data!C4708</f>
        <v>-4.3999999999999773</v>
      </c>
      <c r="D4709" s="4">
        <f>Data!D4709-Data!D4708</f>
        <v>0.14000000000000057</v>
      </c>
      <c r="E4709" s="4">
        <f>Data!E4709-Data!E4708</f>
        <v>-1.3500000000000227</v>
      </c>
    </row>
    <row r="4710" spans="1:5" x14ac:dyDescent="0.25">
      <c r="A4710" s="1">
        <v>41649</v>
      </c>
      <c r="B4710" s="4">
        <f>Data!B4710-Data!B4709</f>
        <v>37.5</v>
      </c>
      <c r="C4710" s="4">
        <f>Data!C4710-Data!C4709</f>
        <v>-4.4500000000000455</v>
      </c>
      <c r="D4710" s="4">
        <f>Data!D4710-Data!D4709</f>
        <v>-0.71999999999999886</v>
      </c>
      <c r="E4710" s="4">
        <f>Data!E4710-Data!E4709</f>
        <v>-6.5999999999999659</v>
      </c>
    </row>
    <row r="4711" spans="1:5" x14ac:dyDescent="0.25">
      <c r="A4711" s="1">
        <v>41652</v>
      </c>
      <c r="B4711" s="4">
        <f>Data!B4711-Data!B4710</f>
        <v>2.8000000000001819</v>
      </c>
      <c r="C4711" s="4">
        <f>Data!C4711-Data!C4710</f>
        <v>-3.8999999999999773</v>
      </c>
      <c r="D4711" s="4">
        <f>Data!D4711-Data!D4710</f>
        <v>-1.5499999999999972</v>
      </c>
      <c r="E4711" s="4">
        <f>Data!E4711-Data!E4710</f>
        <v>1.8499999999999659</v>
      </c>
    </row>
    <row r="4712" spans="1:5" x14ac:dyDescent="0.25">
      <c r="A4712" s="1">
        <v>41653</v>
      </c>
      <c r="B4712" s="4">
        <f>Data!B4712-Data!B4711</f>
        <v>20.25</v>
      </c>
      <c r="C4712" s="4">
        <f>Data!C4712-Data!C4711</f>
        <v>-7.5499999999999545</v>
      </c>
      <c r="D4712" s="4">
        <f>Data!D4712-Data!D4711</f>
        <v>-0.67000000000000171</v>
      </c>
      <c r="E4712" s="4">
        <f>Data!E4712-Data!E4711</f>
        <v>-11.25</v>
      </c>
    </row>
    <row r="4713" spans="1:5" x14ac:dyDescent="0.25">
      <c r="A4713" s="1">
        <v>41654</v>
      </c>
      <c r="B4713" s="4">
        <f>Data!B4713-Data!B4712</f>
        <v>1.8499999999999091</v>
      </c>
      <c r="C4713" s="4">
        <f>Data!C4713-Data!C4712</f>
        <v>6.4499999999999318</v>
      </c>
      <c r="D4713" s="4">
        <f>Data!D4713-Data!D4712</f>
        <v>0.37999999999999545</v>
      </c>
      <c r="E4713" s="4">
        <f>Data!E4713-Data!E4712</f>
        <v>0</v>
      </c>
    </row>
    <row r="4714" spans="1:5" x14ac:dyDescent="0.25">
      <c r="A4714" s="1">
        <v>41655</v>
      </c>
      <c r="B4714" s="4">
        <f>Data!B4714-Data!B4713</f>
        <v>-7</v>
      </c>
      <c r="C4714" s="4">
        <f>Data!C4714-Data!C4713</f>
        <v>6.7000000000000455</v>
      </c>
      <c r="D4714" s="4">
        <f>Data!D4714-Data!D4713</f>
        <v>-0.32999999999999829</v>
      </c>
      <c r="E4714" s="4">
        <f>Data!E4714-Data!E4713</f>
        <v>6.1000000000000227</v>
      </c>
    </row>
    <row r="4715" spans="1:5" x14ac:dyDescent="0.25">
      <c r="A4715" s="1">
        <v>41656</v>
      </c>
      <c r="B4715" s="4">
        <f>Data!B4715-Data!B4714</f>
        <v>12.599999999999909</v>
      </c>
      <c r="C4715" s="4">
        <f>Data!C4715-Data!C4714</f>
        <v>7</v>
      </c>
      <c r="D4715" s="4">
        <f>Data!D4715-Data!D4714</f>
        <v>0.23999999999999488</v>
      </c>
      <c r="E4715" s="4">
        <f>Data!E4715-Data!E4714</f>
        <v>-3.4499999999999886</v>
      </c>
    </row>
    <row r="4716" spans="1:5" x14ac:dyDescent="0.25">
      <c r="A4716" s="1">
        <v>41659</v>
      </c>
      <c r="B4716" s="4">
        <f>Data!B4716-Data!B4715</f>
        <v>-1.6999999999998181</v>
      </c>
      <c r="C4716" s="4">
        <f>Data!C4716-Data!C4715</f>
        <v>-3.75</v>
      </c>
      <c r="D4716" s="4">
        <f>Data!D4716-Data!D4715</f>
        <v>-0.76999999999999602</v>
      </c>
      <c r="E4716" s="4">
        <f>Data!E4716-Data!E4715</f>
        <v>-2.8000000000000114</v>
      </c>
    </row>
    <row r="4717" spans="1:5" x14ac:dyDescent="0.25">
      <c r="A4717" s="1">
        <v>41660</v>
      </c>
      <c r="B4717" s="4">
        <f>Data!B4717-Data!B4716</f>
        <v>-2.1999999999998181</v>
      </c>
      <c r="C4717" s="4">
        <f>Data!C4717-Data!C4716</f>
        <v>5.2999999999999545</v>
      </c>
      <c r="D4717" s="4">
        <f>Data!D4717-Data!D4716</f>
        <v>-0.62999999999999545</v>
      </c>
      <c r="E4717" s="4">
        <f>Data!E4717-Data!E4716</f>
        <v>8.9499999999999886</v>
      </c>
    </row>
    <row r="4718" spans="1:5" x14ac:dyDescent="0.25">
      <c r="A4718" s="1">
        <v>41661</v>
      </c>
      <c r="B4718" s="4">
        <f>Data!B4718-Data!B4717</f>
        <v>21.649999999999636</v>
      </c>
      <c r="C4718" s="4">
        <f>Data!C4718-Data!C4717</f>
        <v>5.4000000000000909</v>
      </c>
      <c r="D4718" s="4">
        <f>Data!D4718-Data!D4717</f>
        <v>-0.10000000000000853</v>
      </c>
      <c r="E4718" s="4">
        <f>Data!E4718-Data!E4717</f>
        <v>8.75</v>
      </c>
    </row>
    <row r="4719" spans="1:5" x14ac:dyDescent="0.25">
      <c r="A4719" s="1">
        <v>41662</v>
      </c>
      <c r="B4719" s="4">
        <f>Data!B4719-Data!B4718</f>
        <v>-6.5999999999999091</v>
      </c>
      <c r="C4719" s="4">
        <f>Data!C4719-Data!C4718</f>
        <v>1.2999999999999545</v>
      </c>
      <c r="D4719" s="4">
        <f>Data!D4719-Data!D4718</f>
        <v>0.10000000000000853</v>
      </c>
      <c r="E4719" s="4">
        <f>Data!E4719-Data!E4718</f>
        <v>-3.3000000000000114</v>
      </c>
    </row>
    <row r="4720" spans="1:5" x14ac:dyDescent="0.25">
      <c r="A4720" s="1">
        <v>41663</v>
      </c>
      <c r="B4720" s="4">
        <f>Data!B4720-Data!B4719</f>
        <v>-6.5</v>
      </c>
      <c r="C4720" s="4">
        <f>Data!C4720-Data!C4719</f>
        <v>-1.3500000000000227</v>
      </c>
      <c r="D4720" s="4">
        <f>Data!D4720-Data!D4719</f>
        <v>-1.1600000000000108</v>
      </c>
      <c r="E4720" s="4">
        <f>Data!E4720-Data!E4719</f>
        <v>-12.699999999999989</v>
      </c>
    </row>
    <row r="4721" spans="1:5" x14ac:dyDescent="0.25">
      <c r="A4721" s="1">
        <v>41666</v>
      </c>
      <c r="B4721" s="4">
        <f>Data!B4721-Data!B4720</f>
        <v>-25.599999999999909</v>
      </c>
      <c r="C4721" s="4">
        <f>Data!C4721-Data!C4720</f>
        <v>9.6499999999999773</v>
      </c>
      <c r="D4721" s="4">
        <f>Data!D4721-Data!D4720</f>
        <v>-3.039999999999992</v>
      </c>
      <c r="E4721" s="4">
        <f>Data!E4721-Data!E4720</f>
        <v>-22.699999999999989</v>
      </c>
    </row>
    <row r="4722" spans="1:5" x14ac:dyDescent="0.25">
      <c r="A4722" s="1">
        <v>41667</v>
      </c>
      <c r="B4722" s="4">
        <f>Data!B4722-Data!B4721</f>
        <v>14.550000000000182</v>
      </c>
      <c r="C4722" s="4">
        <f>Data!C4722-Data!C4721</f>
        <v>-5.3999999999999773</v>
      </c>
      <c r="D4722" s="4">
        <f>Data!D4722-Data!D4721</f>
        <v>0.67999999999999261</v>
      </c>
      <c r="E4722" s="4">
        <f>Data!E4722-Data!E4721</f>
        <v>12.350000000000023</v>
      </c>
    </row>
    <row r="4723" spans="1:5" x14ac:dyDescent="0.25">
      <c r="A4723" s="1">
        <v>41668</v>
      </c>
      <c r="B4723" s="4">
        <f>Data!B4723-Data!B4722</f>
        <v>5.75</v>
      </c>
      <c r="C4723" s="4">
        <f>Data!C4723-Data!C4722</f>
        <v>-0.19999999999993179</v>
      </c>
      <c r="D4723" s="4">
        <f>Data!D4723-Data!D4722</f>
        <v>-0.28999999999999204</v>
      </c>
      <c r="E4723" s="4">
        <f>Data!E4723-Data!E4722</f>
        <v>-8.1000000000000227</v>
      </c>
    </row>
    <row r="4724" spans="1:5" x14ac:dyDescent="0.25">
      <c r="A4724" s="1">
        <v>41669</v>
      </c>
      <c r="B4724" s="4">
        <f>Data!B4724-Data!B4723</f>
        <v>-36.050000000000182</v>
      </c>
      <c r="C4724" s="4">
        <f>Data!C4724-Data!C4723</f>
        <v>0.5</v>
      </c>
      <c r="D4724" s="4">
        <f>Data!D4724-Data!D4723</f>
        <v>-0.96999999999999886</v>
      </c>
      <c r="E4724" s="4">
        <f>Data!E4724-Data!E4723</f>
        <v>-11.449999999999989</v>
      </c>
    </row>
    <row r="4725" spans="1:5" x14ac:dyDescent="0.25">
      <c r="A4725" s="1">
        <v>41670</v>
      </c>
      <c r="B4725" s="4">
        <f>Data!B4725-Data!B4724</f>
        <v>-12.25</v>
      </c>
      <c r="C4725" s="4">
        <f>Data!C4725-Data!C4724</f>
        <v>-0.10000000000002274</v>
      </c>
      <c r="D4725" s="4">
        <f>Data!D4725-Data!D4724</f>
        <v>1.8799999999999955</v>
      </c>
      <c r="E4725" s="4">
        <f>Data!E4725-Data!E4724</f>
        <v>9.5999999999999659</v>
      </c>
    </row>
    <row r="4726" spans="1:5" x14ac:dyDescent="0.25">
      <c r="A4726" s="1">
        <v>41673</v>
      </c>
      <c r="B4726" s="4">
        <f>Data!B4726-Data!B4725</f>
        <v>42.550000000000182</v>
      </c>
      <c r="C4726" s="4">
        <f>Data!C4726-Data!C4725</f>
        <v>-0.30000000000006821</v>
      </c>
      <c r="D4726" s="4">
        <f>Data!D4726-Data!D4725</f>
        <v>-1.2000000000000028</v>
      </c>
      <c r="E4726" s="4">
        <f>Data!E4726-Data!E4725</f>
        <v>-12.75</v>
      </c>
    </row>
    <row r="4727" spans="1:5" x14ac:dyDescent="0.25">
      <c r="A4727" s="1">
        <v>41674</v>
      </c>
      <c r="B4727" s="4">
        <f>Data!B4727-Data!B4726</f>
        <v>-53.5</v>
      </c>
      <c r="C4727" s="4">
        <f>Data!C4727-Data!C4726</f>
        <v>0.70000000000004547</v>
      </c>
      <c r="D4727" s="4">
        <f>Data!D4727-Data!D4726</f>
        <v>0</v>
      </c>
      <c r="E4727" s="4">
        <f>Data!E4727-Data!E4726</f>
        <v>-0.25</v>
      </c>
    </row>
    <row r="4728" spans="1:5" x14ac:dyDescent="0.25">
      <c r="A4728" s="1">
        <v>41675</v>
      </c>
      <c r="B4728" s="4">
        <f>Data!B4728-Data!B4727</f>
        <v>0.75</v>
      </c>
      <c r="C4728" s="4">
        <f>Data!C4728-Data!C4727</f>
        <v>-0.75</v>
      </c>
      <c r="D4728" s="4">
        <f>Data!D4728-Data!D4727</f>
        <v>0.18999999999999773</v>
      </c>
      <c r="E4728" s="4">
        <f>Data!E4728-Data!E4727</f>
        <v>16.100000000000023</v>
      </c>
    </row>
    <row r="4729" spans="1:5" x14ac:dyDescent="0.25">
      <c r="A4729" s="1">
        <v>41676</v>
      </c>
      <c r="B4729" s="4">
        <f>Data!B4729-Data!B4728</f>
        <v>0.54999999999972715</v>
      </c>
      <c r="C4729" s="4">
        <f>Data!C4729-Data!C4728</f>
        <v>16.549999999999955</v>
      </c>
      <c r="D4729" s="4">
        <f>Data!D4729-Data!D4728</f>
        <v>2.2700000000000102</v>
      </c>
      <c r="E4729" s="4">
        <f>Data!E4729-Data!E4728</f>
        <v>2.1000000000000227</v>
      </c>
    </row>
    <row r="4730" spans="1:5" x14ac:dyDescent="0.25">
      <c r="A4730" s="1">
        <v>41677</v>
      </c>
      <c r="B4730" s="4">
        <f>Data!B4730-Data!B4729</f>
        <v>33.75</v>
      </c>
      <c r="C4730" s="4">
        <f>Data!C4730-Data!C4729</f>
        <v>-8.8999999999999773</v>
      </c>
      <c r="D4730" s="4">
        <f>Data!D4730-Data!D4729</f>
        <v>-0.24000000000000909</v>
      </c>
      <c r="E4730" s="4">
        <f>Data!E4730-Data!E4729</f>
        <v>23.099999999999966</v>
      </c>
    </row>
    <row r="4731" spans="1:5" x14ac:dyDescent="0.25">
      <c r="A4731" s="1">
        <v>41680</v>
      </c>
      <c r="B4731" s="4">
        <f>Data!B4731-Data!B4730</f>
        <v>45.700000000000273</v>
      </c>
      <c r="C4731" s="4">
        <f>Data!C4731-Data!C4730</f>
        <v>-12.799999999999955</v>
      </c>
      <c r="D4731" s="4">
        <f>Data!D4731-Data!D4730</f>
        <v>0.38000000000000966</v>
      </c>
      <c r="E4731" s="4">
        <f>Data!E4731-Data!E4730</f>
        <v>-1.9499999999999886</v>
      </c>
    </row>
    <row r="4732" spans="1:5" x14ac:dyDescent="0.25">
      <c r="A4732" s="1">
        <v>41681</v>
      </c>
      <c r="B4732" s="4">
        <f>Data!B4732-Data!B4731</f>
        <v>-17.850000000000364</v>
      </c>
      <c r="C4732" s="4">
        <f>Data!C4732-Data!C4731</f>
        <v>-1.9500000000000455</v>
      </c>
      <c r="D4732" s="4">
        <f>Data!D4732-Data!D4731</f>
        <v>0.43999999999999773</v>
      </c>
      <c r="E4732" s="4">
        <f>Data!E4732-Data!E4731</f>
        <v>7.6499999999999773</v>
      </c>
    </row>
    <row r="4733" spans="1:5" x14ac:dyDescent="0.25">
      <c r="A4733" s="1">
        <v>41682</v>
      </c>
      <c r="B4733" s="4">
        <f>Data!B4733-Data!B4732</f>
        <v>-43</v>
      </c>
      <c r="C4733" s="4">
        <f>Data!C4733-Data!C4732</f>
        <v>6.4500000000000455</v>
      </c>
      <c r="D4733" s="4">
        <f>Data!D4733-Data!D4732</f>
        <v>-0.63000000000000966</v>
      </c>
      <c r="E4733" s="4">
        <f>Data!E4733-Data!E4732</f>
        <v>-15.799999999999955</v>
      </c>
    </row>
    <row r="4734" spans="1:5" x14ac:dyDescent="0.25">
      <c r="A4734" s="1">
        <v>41683</v>
      </c>
      <c r="B4734" s="4">
        <f>Data!B4734-Data!B4733</f>
        <v>-53.399999999999636</v>
      </c>
      <c r="C4734" s="4">
        <f>Data!C4734-Data!C4733</f>
        <v>-11.5</v>
      </c>
      <c r="D4734" s="4">
        <f>Data!D4734-Data!D4733</f>
        <v>-1.9799999999999898</v>
      </c>
      <c r="E4734" s="4">
        <f>Data!E4734-Data!E4733</f>
        <v>-7</v>
      </c>
    </row>
    <row r="4735" spans="1:5" x14ac:dyDescent="0.25">
      <c r="A4735" s="1">
        <v>41684</v>
      </c>
      <c r="B4735" s="4">
        <f>Data!B4735-Data!B4734</f>
        <v>17.449999999999818</v>
      </c>
      <c r="C4735" s="4">
        <f>Data!C4735-Data!C4734</f>
        <v>2.1499999999999773</v>
      </c>
      <c r="D4735" s="4">
        <f>Data!D4735-Data!D4734</f>
        <v>0.67999999999999261</v>
      </c>
      <c r="E4735" s="4">
        <f>Data!E4735-Data!E4734</f>
        <v>3.6999999999999886</v>
      </c>
    </row>
    <row r="4736" spans="1:5" x14ac:dyDescent="0.25">
      <c r="A4736" s="1">
        <v>41687</v>
      </c>
      <c r="B4736" s="4">
        <f>Data!B4736-Data!B4735</f>
        <v>59.5</v>
      </c>
      <c r="C4736" s="4">
        <f>Data!C4736-Data!C4735</f>
        <v>0.25</v>
      </c>
      <c r="D4736" s="4">
        <f>Data!D4736-Data!D4735</f>
        <v>3.4200000000000017</v>
      </c>
      <c r="E4736" s="4">
        <f>Data!E4736-Data!E4735</f>
        <v>2.4499999999999886</v>
      </c>
    </row>
    <row r="4737" spans="1:5" x14ac:dyDescent="0.25">
      <c r="A4737" s="1">
        <v>41688</v>
      </c>
      <c r="B4737" s="4">
        <f>Data!B4737-Data!B4736</f>
        <v>8.5500000000001819</v>
      </c>
      <c r="C4737" s="4">
        <f>Data!C4737-Data!C4736</f>
        <v>1.3500000000000227</v>
      </c>
      <c r="D4737" s="4">
        <f>Data!D4737-Data!D4736</f>
        <v>1.8400000000000034</v>
      </c>
      <c r="E4737" s="4">
        <f>Data!E4737-Data!E4736</f>
        <v>5.5</v>
      </c>
    </row>
    <row r="4738" spans="1:5" x14ac:dyDescent="0.25">
      <c r="A4738" s="1">
        <v>41689</v>
      </c>
      <c r="B4738" s="4">
        <f>Data!B4738-Data!B4737</f>
        <v>16.849999999999909</v>
      </c>
      <c r="C4738" s="4">
        <f>Data!C4738-Data!C4737</f>
        <v>-3.2000000000000455</v>
      </c>
      <c r="D4738" s="4">
        <f>Data!D4738-Data!D4737</f>
        <v>-1.5499999999999972</v>
      </c>
      <c r="E4738" s="4">
        <f>Data!E4738-Data!E4737</f>
        <v>-4.9499999999999886</v>
      </c>
    </row>
    <row r="4739" spans="1:5" x14ac:dyDescent="0.25">
      <c r="A4739" s="1">
        <v>41690</v>
      </c>
      <c r="B4739" s="4">
        <f>Data!B4739-Data!B4738</f>
        <v>48.5</v>
      </c>
      <c r="C4739" s="4">
        <f>Data!C4739-Data!C4738</f>
        <v>-3.5499999999999545</v>
      </c>
      <c r="D4739" s="4">
        <f>Data!D4739-Data!D4738</f>
        <v>0.67999999999999261</v>
      </c>
      <c r="E4739" s="4">
        <f>Data!E4739-Data!E4738</f>
        <v>-6.75</v>
      </c>
    </row>
    <row r="4740" spans="1:5" x14ac:dyDescent="0.25">
      <c r="A4740" s="1">
        <v>41691</v>
      </c>
      <c r="B4740" s="4">
        <f>Data!B4740-Data!B4739</f>
        <v>15.799999999999727</v>
      </c>
      <c r="C4740" s="4">
        <f>Data!C4740-Data!C4739</f>
        <v>-0.25</v>
      </c>
      <c r="D4740" s="4">
        <f>Data!D4740-Data!D4739</f>
        <v>0.29000000000000625</v>
      </c>
      <c r="E4740" s="4">
        <f>Data!E4740-Data!E4739</f>
        <v>6.5999999999999659</v>
      </c>
    </row>
    <row r="4741" spans="1:5" x14ac:dyDescent="0.25">
      <c r="A4741" s="1">
        <v>41694</v>
      </c>
      <c r="B4741" s="4">
        <f>Data!B4741-Data!B4740</f>
        <v>65.950000000000273</v>
      </c>
      <c r="C4741" s="4">
        <f>Data!C4741-Data!C4740</f>
        <v>0.19999999999993179</v>
      </c>
      <c r="D4741" s="4">
        <f>Data!D4741-Data!D4740</f>
        <v>3.8100000000000023</v>
      </c>
      <c r="E4741" s="4">
        <f>Data!E4741-Data!E4740</f>
        <v>-4.6999999999999886</v>
      </c>
    </row>
    <row r="4742" spans="1:5" x14ac:dyDescent="0.25">
      <c r="A4742" s="1">
        <v>41695</v>
      </c>
      <c r="B4742" s="4">
        <f>Data!B4742-Data!B4741</f>
        <v>-21.25</v>
      </c>
      <c r="C4742" s="4">
        <f>Data!C4742-Data!C4741</f>
        <v>-0.59999999999990905</v>
      </c>
      <c r="D4742" s="4">
        <f>Data!D4742-Data!D4741</f>
        <v>-1.6400000000000006</v>
      </c>
      <c r="E4742" s="4">
        <f>Data!E4742-Data!E4741</f>
        <v>-8.3000000000000114</v>
      </c>
    </row>
    <row r="4743" spans="1:5" x14ac:dyDescent="0.25">
      <c r="A4743" s="1">
        <v>41696</v>
      </c>
      <c r="B4743" s="4">
        <f>Data!B4743-Data!B4742</f>
        <v>60.049999999999727</v>
      </c>
      <c r="C4743" s="4">
        <f>Data!C4743-Data!C4742</f>
        <v>0.75</v>
      </c>
      <c r="D4743" s="4">
        <f>Data!D4743-Data!D4742</f>
        <v>-1.4500000000000028</v>
      </c>
      <c r="E4743" s="4">
        <f>Data!E4743-Data!E4742</f>
        <v>-11.649999999999977</v>
      </c>
    </row>
    <row r="4744" spans="1:5" x14ac:dyDescent="0.25">
      <c r="A4744" s="1">
        <v>41698</v>
      </c>
      <c r="B4744" s="4">
        <f>Data!B4744-Data!B4743</f>
        <v>67.600000000000364</v>
      </c>
      <c r="C4744" s="4">
        <f>Data!C4744-Data!C4743</f>
        <v>-6.1500000000000909</v>
      </c>
      <c r="D4744" s="4">
        <f>Data!D4744-Data!D4743</f>
        <v>-0.57999999999999829</v>
      </c>
      <c r="E4744" s="4">
        <f>Data!E4744-Data!E4743</f>
        <v>-5.1999999999999886</v>
      </c>
    </row>
    <row r="4745" spans="1:5" x14ac:dyDescent="0.25">
      <c r="A4745" s="1">
        <v>41701</v>
      </c>
      <c r="B4745" s="4">
        <f>Data!B4745-Data!B4744</f>
        <v>-86.25</v>
      </c>
      <c r="C4745" s="4">
        <f>Data!C4745-Data!C4744</f>
        <v>-5.7999999999999545</v>
      </c>
      <c r="D4745" s="4">
        <f>Data!D4745-Data!D4744</f>
        <v>-0.63000000000000966</v>
      </c>
      <c r="E4745" s="4">
        <f>Data!E4745-Data!E4744</f>
        <v>1.3499999999999659</v>
      </c>
    </row>
    <row r="4746" spans="1:5" x14ac:dyDescent="0.25">
      <c r="A4746" s="1">
        <v>41702</v>
      </c>
      <c r="B4746" s="4">
        <f>Data!B4746-Data!B4745</f>
        <v>-12.75</v>
      </c>
      <c r="C4746" s="4">
        <f>Data!C4746-Data!C4745</f>
        <v>11.200000000000045</v>
      </c>
      <c r="D4746" s="4">
        <f>Data!D4746-Data!D4745</f>
        <v>1.7900000000000063</v>
      </c>
      <c r="E4746" s="4">
        <f>Data!E4746-Data!E4745</f>
        <v>6.3500000000000227</v>
      </c>
    </row>
    <row r="4747" spans="1:5" x14ac:dyDescent="0.25">
      <c r="A4747" s="1">
        <v>41703</v>
      </c>
      <c r="B4747" s="4">
        <f>Data!B4747-Data!B4746</f>
        <v>-14.950000000000273</v>
      </c>
      <c r="C4747" s="4">
        <f>Data!C4747-Data!C4746</f>
        <v>-2.75</v>
      </c>
      <c r="D4747" s="4">
        <f>Data!D4747-Data!D4746</f>
        <v>-2.5100000000000051</v>
      </c>
      <c r="E4747" s="4">
        <f>Data!E4747-Data!E4746</f>
        <v>4</v>
      </c>
    </row>
    <row r="4748" spans="1:5" x14ac:dyDescent="0.25">
      <c r="A4748" s="1">
        <v>41704</v>
      </c>
      <c r="B4748" s="4">
        <f>Data!B4748-Data!B4747</f>
        <v>40.300000000000182</v>
      </c>
      <c r="C4748" s="4">
        <f>Data!C4748-Data!C4747</f>
        <v>-1.6000000000000227</v>
      </c>
      <c r="D4748" s="4">
        <f>Data!D4748-Data!D4747</f>
        <v>1.0100000000000051</v>
      </c>
      <c r="E4748" s="4">
        <f>Data!E4748-Data!E4747</f>
        <v>8.4499999999999886</v>
      </c>
    </row>
    <row r="4749" spans="1:5" x14ac:dyDescent="0.25">
      <c r="A4749" s="1">
        <v>41705</v>
      </c>
      <c r="B4749" s="4">
        <f>Data!B4749-Data!B4748</f>
        <v>-101.65000000000009</v>
      </c>
      <c r="C4749" s="4">
        <f>Data!C4749-Data!C4748</f>
        <v>0.35000000000002274</v>
      </c>
      <c r="D4749" s="4">
        <f>Data!D4749-Data!D4748</f>
        <v>0.62999999999999545</v>
      </c>
      <c r="E4749" s="4">
        <f>Data!E4749-Data!E4748</f>
        <v>6.0500000000000114</v>
      </c>
    </row>
    <row r="4750" spans="1:5" x14ac:dyDescent="0.25">
      <c r="A4750" s="1">
        <v>41708</v>
      </c>
      <c r="B4750" s="4">
        <f>Data!B4750-Data!B4749</f>
        <v>-37.099999999999909</v>
      </c>
      <c r="C4750" s="4">
        <f>Data!C4750-Data!C4749</f>
        <v>6.6999999999999318</v>
      </c>
      <c r="D4750" s="4">
        <f>Data!D4750-Data!D4749</f>
        <v>-0.18999999999999773</v>
      </c>
      <c r="E4750" s="4">
        <f>Data!E4750-Data!E4749</f>
        <v>-6</v>
      </c>
    </row>
    <row r="4751" spans="1:5" x14ac:dyDescent="0.25">
      <c r="A4751" s="1">
        <v>41709</v>
      </c>
      <c r="B4751" s="4">
        <f>Data!B4751-Data!B4750</f>
        <v>-12.650000000000091</v>
      </c>
      <c r="C4751" s="4">
        <f>Data!C4751-Data!C4750</f>
        <v>4.0500000000000682</v>
      </c>
      <c r="D4751" s="4">
        <f>Data!D4751-Data!D4750</f>
        <v>3.1299999999999955</v>
      </c>
      <c r="E4751" s="4">
        <f>Data!E4751-Data!E4750</f>
        <v>-20.100000000000023</v>
      </c>
    </row>
    <row r="4752" spans="1:5" x14ac:dyDescent="0.25">
      <c r="A4752" s="1">
        <v>41710</v>
      </c>
      <c r="B4752" s="4">
        <f>Data!B4752-Data!B4751</f>
        <v>13.699999999999818</v>
      </c>
      <c r="C4752" s="4">
        <f>Data!C4752-Data!C4751</f>
        <v>-1.5500000000000682</v>
      </c>
      <c r="D4752" s="4">
        <f>Data!D4752-Data!D4751</f>
        <v>1.0200000000000102</v>
      </c>
      <c r="E4752" s="4">
        <f>Data!E4752-Data!E4751</f>
        <v>-4.5499999999999545</v>
      </c>
    </row>
    <row r="4753" spans="1:5" x14ac:dyDescent="0.25">
      <c r="A4753" s="1">
        <v>41711</v>
      </c>
      <c r="B4753" s="4">
        <f>Data!B4753-Data!B4752</f>
        <v>43.950000000000273</v>
      </c>
      <c r="C4753" s="4">
        <f>Data!C4753-Data!C4752</f>
        <v>1.8500000000000227</v>
      </c>
      <c r="D4753" s="4">
        <f>Data!D4753-Data!D4752</f>
        <v>-0.10000000000000853</v>
      </c>
      <c r="E4753" s="4">
        <f>Data!E4753-Data!E4752</f>
        <v>-2.8000000000000114</v>
      </c>
    </row>
    <row r="4754" spans="1:5" x14ac:dyDescent="0.25">
      <c r="A4754" s="1">
        <v>41712</v>
      </c>
      <c r="B4754" s="4">
        <f>Data!B4754-Data!B4753</f>
        <v>41.75</v>
      </c>
      <c r="C4754" s="4">
        <f>Data!C4754-Data!C4753</f>
        <v>-6.9500000000000455</v>
      </c>
      <c r="D4754" s="4">
        <f>Data!D4754-Data!D4753</f>
        <v>0</v>
      </c>
      <c r="E4754" s="4">
        <f>Data!E4754-Data!E4753</f>
        <v>4.9499999999999886</v>
      </c>
    </row>
    <row r="4755" spans="1:5" x14ac:dyDescent="0.25">
      <c r="A4755" s="1">
        <v>41716</v>
      </c>
      <c r="B4755" s="4">
        <f>Data!B4755-Data!B4754</f>
        <v>16.199999999999818</v>
      </c>
      <c r="C4755" s="4">
        <f>Data!C4755-Data!C4754</f>
        <v>2.0500000000000682</v>
      </c>
      <c r="D4755" s="4">
        <f>Data!D4755-Data!D4754</f>
        <v>0.71999999999999886</v>
      </c>
      <c r="E4755" s="4">
        <f>Data!E4755-Data!E4754</f>
        <v>-1.0500000000000114</v>
      </c>
    </row>
    <row r="4756" spans="1:5" x14ac:dyDescent="0.25">
      <c r="A4756" s="1">
        <v>41717</v>
      </c>
      <c r="B4756" s="4">
        <f>Data!B4756-Data!B4755</f>
        <v>8.9500000000002728</v>
      </c>
      <c r="C4756" s="4">
        <f>Data!C4756-Data!C4755</f>
        <v>5.1999999999999318</v>
      </c>
      <c r="D4756" s="4">
        <f>Data!D4756-Data!D4755</f>
        <v>-1.5099999999999909</v>
      </c>
      <c r="E4756" s="4">
        <f>Data!E4756-Data!E4755</f>
        <v>15.600000000000023</v>
      </c>
    </row>
    <row r="4757" spans="1:5" x14ac:dyDescent="0.25">
      <c r="A4757" s="1">
        <v>41718</v>
      </c>
      <c r="B4757" s="4">
        <f>Data!B4757-Data!B4756</f>
        <v>-20.900000000000091</v>
      </c>
      <c r="C4757" s="4">
        <f>Data!C4757-Data!C4756</f>
        <v>11.300000000000068</v>
      </c>
      <c r="D4757" s="4">
        <f>Data!D4757-Data!D4756</f>
        <v>-1.4000000000000057</v>
      </c>
      <c r="E4757" s="4">
        <f>Data!E4757-Data!E4756</f>
        <v>-6.3000000000000114</v>
      </c>
    </row>
    <row r="4758" spans="1:5" x14ac:dyDescent="0.25">
      <c r="A4758" s="1">
        <v>41719</v>
      </c>
      <c r="B4758" s="4">
        <f>Data!B4758-Data!B4757</f>
        <v>-3.5500000000001819</v>
      </c>
      <c r="C4758" s="4">
        <f>Data!C4758-Data!C4757</f>
        <v>4.9999999999954525E-2</v>
      </c>
      <c r="D4758" s="4">
        <f>Data!D4758-Data!D4757</f>
        <v>1.6500000000000057</v>
      </c>
      <c r="E4758" s="4">
        <f>Data!E4758-Data!E4757</f>
        <v>12.5</v>
      </c>
    </row>
    <row r="4759" spans="1:5" x14ac:dyDescent="0.25">
      <c r="A4759" s="1">
        <v>41720</v>
      </c>
      <c r="B4759" s="4">
        <f>Data!B4759-Data!B4758</f>
        <v>9.9000000000000909</v>
      </c>
      <c r="C4759" s="4">
        <f>Data!C4759-Data!C4758</f>
        <v>-0.25</v>
      </c>
      <c r="D4759" s="4">
        <f>Data!D4759-Data!D4758</f>
        <v>-0.40000000000000568</v>
      </c>
      <c r="E4759" s="4">
        <f>Data!E4759-Data!E4758</f>
        <v>-0.64999999999997726</v>
      </c>
    </row>
    <row r="4760" spans="1:5" x14ac:dyDescent="0.25">
      <c r="A4760" s="1">
        <v>41722</v>
      </c>
      <c r="B4760" s="4">
        <f>Data!B4760-Data!B4759</f>
        <v>-37.349999999999909</v>
      </c>
      <c r="C4760" s="4">
        <f>Data!C4760-Data!C4759</f>
        <v>9.3000000000000682</v>
      </c>
      <c r="D4760" s="4">
        <f>Data!D4760-Data!D4759</f>
        <v>1.0499999999999972</v>
      </c>
      <c r="E4760" s="4">
        <f>Data!E4760-Data!E4759</f>
        <v>1.0999999999999659</v>
      </c>
    </row>
    <row r="4761" spans="1:5" x14ac:dyDescent="0.25">
      <c r="A4761" s="1">
        <v>41723</v>
      </c>
      <c r="B4761" s="4">
        <f>Data!B4761-Data!B4760</f>
        <v>-27.800000000000182</v>
      </c>
      <c r="C4761" s="4">
        <f>Data!C4761-Data!C4760</f>
        <v>10.049999999999955</v>
      </c>
      <c r="D4761" s="4">
        <f>Data!D4761-Data!D4760</f>
        <v>1</v>
      </c>
      <c r="E4761" s="4">
        <f>Data!E4761-Data!E4760</f>
        <v>3.75</v>
      </c>
    </row>
    <row r="4762" spans="1:5" x14ac:dyDescent="0.25">
      <c r="A4762" s="1">
        <v>41724</v>
      </c>
      <c r="B4762" s="4">
        <f>Data!B4762-Data!B4761</f>
        <v>-85.299999999999727</v>
      </c>
      <c r="C4762" s="4">
        <f>Data!C4762-Data!C4761</f>
        <v>-1.5499999999999545</v>
      </c>
      <c r="D4762" s="4">
        <f>Data!D4762-Data!D4761</f>
        <v>0.25</v>
      </c>
      <c r="E4762" s="4">
        <f>Data!E4762-Data!E4761</f>
        <v>7.6000000000000227</v>
      </c>
    </row>
    <row r="4763" spans="1:5" x14ac:dyDescent="0.25">
      <c r="A4763" s="1">
        <v>41725</v>
      </c>
      <c r="B4763" s="4">
        <f>Data!B4763-Data!B4762</f>
        <v>-48.950000000000273</v>
      </c>
      <c r="C4763" s="4">
        <f>Data!C4763-Data!C4762</f>
        <v>8.0999999999999091</v>
      </c>
      <c r="D4763" s="4">
        <f>Data!D4763-Data!D4762</f>
        <v>1.0500000000000114</v>
      </c>
      <c r="E4763" s="4">
        <f>Data!E4763-Data!E4762</f>
        <v>0.55000000000001137</v>
      </c>
    </row>
    <row r="4764" spans="1:5" x14ac:dyDescent="0.25">
      <c r="A4764" s="1">
        <v>41726</v>
      </c>
      <c r="B4764" s="4">
        <f>Data!B4764-Data!B4763</f>
        <v>29.900000000000091</v>
      </c>
      <c r="C4764" s="4">
        <f>Data!C4764-Data!C4763</f>
        <v>-0.75</v>
      </c>
      <c r="D4764" s="4">
        <f>Data!D4764-Data!D4763</f>
        <v>3.75</v>
      </c>
      <c r="E4764" s="4">
        <f>Data!E4764-Data!E4763</f>
        <v>6.0499999999999545</v>
      </c>
    </row>
    <row r="4765" spans="1:5" x14ac:dyDescent="0.25">
      <c r="A4765" s="1">
        <v>41729</v>
      </c>
      <c r="B4765" s="4">
        <f>Data!B4765-Data!B4764</f>
        <v>-56.199999999999818</v>
      </c>
      <c r="C4765" s="4">
        <f>Data!C4765-Data!C4764</f>
        <v>5.8500000000000227</v>
      </c>
      <c r="D4765" s="4">
        <f>Data!D4765-Data!D4764</f>
        <v>-1.6000000000000085</v>
      </c>
      <c r="E4765" s="4">
        <f>Data!E4765-Data!E4764</f>
        <v>12.950000000000045</v>
      </c>
    </row>
    <row r="4766" spans="1:5" x14ac:dyDescent="0.25">
      <c r="A4766" s="1">
        <v>41730</v>
      </c>
      <c r="B4766" s="4">
        <f>Data!B4766-Data!B4765</f>
        <v>41.799999999999727</v>
      </c>
      <c r="C4766" s="4">
        <f>Data!C4766-Data!C4765</f>
        <v>-2.0499999999999545</v>
      </c>
      <c r="D4766" s="4">
        <f>Data!D4766-Data!D4765</f>
        <v>-0.70000000000000284</v>
      </c>
      <c r="E4766" s="4">
        <f>Data!E4766-Data!E4765</f>
        <v>7.4499999999999886</v>
      </c>
    </row>
    <row r="4767" spans="1:5" x14ac:dyDescent="0.25">
      <c r="A4767" s="1">
        <v>41731</v>
      </c>
      <c r="B4767" s="4">
        <f>Data!B4767-Data!B4766</f>
        <v>21.200000000000273</v>
      </c>
      <c r="C4767" s="4">
        <f>Data!C4767-Data!C4766</f>
        <v>-5.9500000000000455</v>
      </c>
      <c r="D4767" s="4">
        <f>Data!D4767-Data!D4766</f>
        <v>0.80000000000001137</v>
      </c>
      <c r="E4767" s="4">
        <f>Data!E4767-Data!E4766</f>
        <v>2.1499999999999773</v>
      </c>
    </row>
    <row r="4768" spans="1:5" x14ac:dyDescent="0.25">
      <c r="A4768" s="1">
        <v>41732</v>
      </c>
      <c r="B4768" s="4">
        <f>Data!B4768-Data!B4767</f>
        <v>39.349999999999909</v>
      </c>
      <c r="C4768" s="4">
        <f>Data!C4768-Data!C4767</f>
        <v>11.25</v>
      </c>
      <c r="D4768" s="4">
        <f>Data!D4768-Data!D4767</f>
        <v>-0.60000000000000853</v>
      </c>
      <c r="E4768" s="4">
        <f>Data!E4768-Data!E4767</f>
        <v>-4.8999999999999773</v>
      </c>
    </row>
    <row r="4769" spans="1:5" x14ac:dyDescent="0.25">
      <c r="A4769" s="1">
        <v>41733</v>
      </c>
      <c r="B4769" s="4">
        <f>Data!B4769-Data!B4768</f>
        <v>-17.25</v>
      </c>
      <c r="C4769" s="4">
        <f>Data!C4769-Data!C4768</f>
        <v>-2.6499999999999773</v>
      </c>
      <c r="D4769" s="4">
        <f>Data!D4769-Data!D4768</f>
        <v>-0.95000000000000284</v>
      </c>
      <c r="E4769" s="4">
        <f>Data!E4769-Data!E4768</f>
        <v>3.3499999999999659</v>
      </c>
    </row>
    <row r="4770" spans="1:5" x14ac:dyDescent="0.25">
      <c r="A4770" s="1">
        <v>41736</v>
      </c>
      <c r="B4770" s="4">
        <f>Data!B4770-Data!B4769</f>
        <v>-43.5</v>
      </c>
      <c r="C4770" s="4">
        <f>Data!C4770-Data!C4769</f>
        <v>0.25</v>
      </c>
      <c r="D4770" s="4">
        <f>Data!D4770-Data!D4769</f>
        <v>-0.39999999999999147</v>
      </c>
      <c r="E4770" s="4">
        <f>Data!E4770-Data!E4769</f>
        <v>4.0500000000000114</v>
      </c>
    </row>
    <row r="4771" spans="1:5" x14ac:dyDescent="0.25">
      <c r="A4771" s="1">
        <v>41738</v>
      </c>
      <c r="B4771" s="4">
        <f>Data!B4771-Data!B4770</f>
        <v>18.049999999999727</v>
      </c>
      <c r="C4771" s="4">
        <f>Data!C4771-Data!C4770</f>
        <v>3.75</v>
      </c>
      <c r="D4771" s="4">
        <f>Data!D4771-Data!D4770</f>
        <v>0.84999999999999432</v>
      </c>
      <c r="E4771" s="4">
        <f>Data!E4771-Data!E4770</f>
        <v>12.900000000000034</v>
      </c>
    </row>
    <row r="4772" spans="1:5" x14ac:dyDescent="0.25">
      <c r="A4772" s="1">
        <v>41739</v>
      </c>
      <c r="B4772" s="4">
        <f>Data!B4772-Data!B4771</f>
        <v>-71.349999999999909</v>
      </c>
      <c r="C4772" s="4">
        <f>Data!C4772-Data!C4771</f>
        <v>9.2000000000000455</v>
      </c>
      <c r="D4772" s="4">
        <f>Data!D4772-Data!D4771</f>
        <v>3.4500000000000028</v>
      </c>
      <c r="E4772" s="4">
        <f>Data!E4772-Data!E4771</f>
        <v>-2.0500000000000114</v>
      </c>
    </row>
    <row r="4773" spans="1:5" x14ac:dyDescent="0.25">
      <c r="A4773" s="1">
        <v>41740</v>
      </c>
      <c r="B4773" s="4">
        <f>Data!B4773-Data!B4772</f>
        <v>21.099999999999909</v>
      </c>
      <c r="C4773" s="4">
        <f>Data!C4773-Data!C4772</f>
        <v>-8.5500000000000682</v>
      </c>
      <c r="D4773" s="4">
        <f>Data!D4773-Data!D4772</f>
        <v>-1</v>
      </c>
      <c r="E4773" s="4">
        <f>Data!E4773-Data!E4772</f>
        <v>3.3000000000000114</v>
      </c>
    </row>
    <row r="4774" spans="1:5" x14ac:dyDescent="0.25">
      <c r="A4774" s="1">
        <v>41744</v>
      </c>
      <c r="B4774" s="4">
        <f>Data!B4774-Data!B4773</f>
        <v>7.25</v>
      </c>
      <c r="C4774" s="4">
        <f>Data!C4774-Data!C4773</f>
        <v>3.3999999999999773</v>
      </c>
      <c r="D4774" s="4">
        <f>Data!D4774-Data!D4773</f>
        <v>-1.6500000000000057</v>
      </c>
      <c r="E4774" s="4">
        <f>Data!E4774-Data!E4773</f>
        <v>-11.700000000000045</v>
      </c>
    </row>
    <row r="4775" spans="1:5" x14ac:dyDescent="0.25">
      <c r="A4775" s="1">
        <v>41745</v>
      </c>
      <c r="B4775" s="4">
        <f>Data!B4775-Data!B4774</f>
        <v>-38.099999999999909</v>
      </c>
      <c r="C4775" s="4">
        <f>Data!C4775-Data!C4774</f>
        <v>-4.75</v>
      </c>
      <c r="D4775" s="4">
        <f>Data!D4775-Data!D4774</f>
        <v>-3.0499999999999972</v>
      </c>
      <c r="E4775" s="4">
        <f>Data!E4775-Data!E4774</f>
        <v>5.3500000000000227</v>
      </c>
    </row>
    <row r="4776" spans="1:5" x14ac:dyDescent="0.25">
      <c r="A4776" s="1">
        <v>41746</v>
      </c>
      <c r="B4776" s="4">
        <f>Data!B4776-Data!B4775</f>
        <v>16.650000000000091</v>
      </c>
      <c r="C4776" s="4">
        <f>Data!C4776-Data!C4775</f>
        <v>1.9500000000000455</v>
      </c>
      <c r="D4776" s="4">
        <f>Data!D4776-Data!D4775</f>
        <v>2.1500000000000057</v>
      </c>
      <c r="E4776" s="4">
        <f>Data!E4776-Data!E4775</f>
        <v>5.0500000000000114</v>
      </c>
    </row>
    <row r="4777" spans="1:5" x14ac:dyDescent="0.25">
      <c r="A4777" s="1">
        <v>41750</v>
      </c>
      <c r="B4777" s="4">
        <f>Data!B4777-Data!B4776</f>
        <v>-3.1500000000000909</v>
      </c>
      <c r="C4777" s="4">
        <f>Data!C4777-Data!C4776</f>
        <v>-10.299999999999955</v>
      </c>
      <c r="D4777" s="4">
        <f>Data!D4777-Data!D4776</f>
        <v>-0.25</v>
      </c>
      <c r="E4777" s="4">
        <f>Data!E4777-Data!E4776</f>
        <v>4.4499999999999886</v>
      </c>
    </row>
    <row r="4778" spans="1:5" x14ac:dyDescent="0.25">
      <c r="A4778" s="1">
        <v>41751</v>
      </c>
      <c r="B4778" s="4">
        <f>Data!B4778-Data!B4777</f>
        <v>-0.15000000000009095</v>
      </c>
      <c r="C4778" s="4">
        <f>Data!C4778-Data!C4777</f>
        <v>-2.9000000000000909</v>
      </c>
      <c r="D4778" s="4">
        <f>Data!D4778-Data!D4777</f>
        <v>0.34999999999999432</v>
      </c>
      <c r="E4778" s="4">
        <f>Data!E4778-Data!E4777</f>
        <v>-2.1999999999999886</v>
      </c>
    </row>
    <row r="4779" spans="1:5" x14ac:dyDescent="0.25">
      <c r="A4779" s="1">
        <v>41752</v>
      </c>
      <c r="B4779" s="4">
        <f>Data!B4779-Data!B4778</f>
        <v>12.75</v>
      </c>
      <c r="C4779" s="4">
        <f>Data!C4779-Data!C4778</f>
        <v>-0.19999999999993179</v>
      </c>
      <c r="D4779" s="4">
        <f>Data!D4779-Data!D4778</f>
        <v>-4.9999999999997158E-2</v>
      </c>
      <c r="E4779" s="4">
        <f>Data!E4779-Data!E4778</f>
        <v>5.5500000000000114</v>
      </c>
    </row>
    <row r="4780" spans="1:5" x14ac:dyDescent="0.25">
      <c r="A4780" s="1">
        <v>41754</v>
      </c>
      <c r="B4780" s="4">
        <f>Data!B4780-Data!B4779</f>
        <v>60.5</v>
      </c>
      <c r="C4780" s="4">
        <f>Data!C4780-Data!C4779</f>
        <v>-15.399999999999977</v>
      </c>
      <c r="D4780" s="4">
        <f>Data!D4780-Data!D4779</f>
        <v>-0.84999999999999432</v>
      </c>
      <c r="E4780" s="4">
        <f>Data!E4780-Data!E4779</f>
        <v>-0.35000000000002274</v>
      </c>
    </row>
    <row r="4781" spans="1:5" x14ac:dyDescent="0.25">
      <c r="A4781" s="1">
        <v>41757</v>
      </c>
      <c r="B4781" s="4">
        <f>Data!B4781-Data!B4780</f>
        <v>46.400000000000091</v>
      </c>
      <c r="C4781" s="4">
        <f>Data!C4781-Data!C4780</f>
        <v>-0.10000000000002274</v>
      </c>
      <c r="D4781" s="4">
        <f>Data!D4781-Data!D4780</f>
        <v>0.19999999999998863</v>
      </c>
      <c r="E4781" s="4">
        <f>Data!E4781-Data!E4780</f>
        <v>-0.35000000000002274</v>
      </c>
    </row>
    <row r="4782" spans="1:5" x14ac:dyDescent="0.25">
      <c r="A4782" s="1">
        <v>41758</v>
      </c>
      <c r="B4782" s="4">
        <f>Data!B4782-Data!B4781</f>
        <v>-5.7999999999997272</v>
      </c>
      <c r="C4782" s="4">
        <f>Data!C4782-Data!C4781</f>
        <v>-17.450000000000045</v>
      </c>
      <c r="D4782" s="4">
        <f>Data!D4782-Data!D4781</f>
        <v>-2.1999999999999886</v>
      </c>
      <c r="E4782" s="4">
        <f>Data!E4782-Data!E4781</f>
        <v>-20.399999999999977</v>
      </c>
    </row>
    <row r="4783" spans="1:5" x14ac:dyDescent="0.25">
      <c r="A4783" s="1">
        <v>41759</v>
      </c>
      <c r="B4783" s="4">
        <f>Data!B4783-Data!B4782</f>
        <v>38.75</v>
      </c>
      <c r="C4783" s="4">
        <f>Data!C4783-Data!C4782</f>
        <v>3.75</v>
      </c>
      <c r="D4783" s="4">
        <f>Data!D4783-Data!D4782</f>
        <v>-2.8500000000000085</v>
      </c>
      <c r="E4783" s="4">
        <f>Data!E4783-Data!E4782</f>
        <v>-4.8999999999999773</v>
      </c>
    </row>
    <row r="4784" spans="1:5" x14ac:dyDescent="0.25">
      <c r="A4784" s="1">
        <v>41761</v>
      </c>
      <c r="B4784" s="4">
        <f>Data!B4784-Data!B4783</f>
        <v>32.149999999999636</v>
      </c>
      <c r="C4784" s="4">
        <f>Data!C4784-Data!C4783</f>
        <v>-4.5499999999999545</v>
      </c>
      <c r="D4784" s="4">
        <f>Data!D4784-Data!D4783</f>
        <v>1.9000000000000057</v>
      </c>
      <c r="E4784" s="4">
        <f>Data!E4784-Data!E4783</f>
        <v>-9.8500000000000227</v>
      </c>
    </row>
    <row r="4785" spans="1:5" x14ac:dyDescent="0.25">
      <c r="A4785" s="1">
        <v>41764</v>
      </c>
      <c r="B4785" s="4">
        <f>Data!B4785-Data!B4784</f>
        <v>-7.5499999999997272</v>
      </c>
      <c r="C4785" s="4">
        <f>Data!C4785-Data!C4784</f>
        <v>-5.3500000000000227</v>
      </c>
      <c r="D4785" s="4">
        <f>Data!D4785-Data!D4784</f>
        <v>-1.25</v>
      </c>
      <c r="E4785" s="4">
        <f>Data!E4785-Data!E4784</f>
        <v>6.5500000000000114</v>
      </c>
    </row>
    <row r="4786" spans="1:5" x14ac:dyDescent="0.25">
      <c r="A4786" s="1">
        <v>41765</v>
      </c>
      <c r="B4786" s="4">
        <f>Data!B4786-Data!B4785</f>
        <v>14.849999999999909</v>
      </c>
      <c r="C4786" s="4">
        <f>Data!C4786-Data!C4785</f>
        <v>-3.3999999999999773</v>
      </c>
      <c r="D4786" s="4">
        <f>Data!D4786-Data!D4785</f>
        <v>-1</v>
      </c>
      <c r="E4786" s="4">
        <f>Data!E4786-Data!E4785</f>
        <v>3.5500000000000114</v>
      </c>
    </row>
    <row r="4787" spans="1:5" x14ac:dyDescent="0.25">
      <c r="A4787" s="1">
        <v>41766</v>
      </c>
      <c r="B4787" s="4">
        <f>Data!B4787-Data!B4786</f>
        <v>-7.4000000000000909</v>
      </c>
      <c r="C4787" s="4">
        <f>Data!C4787-Data!C4786</f>
        <v>0.79999999999995453</v>
      </c>
      <c r="D4787" s="4">
        <f>Data!D4787-Data!D4786</f>
        <v>-0.79999999999999716</v>
      </c>
      <c r="E4787" s="4">
        <f>Data!E4787-Data!E4786</f>
        <v>-0.90000000000003411</v>
      </c>
    </row>
    <row r="4788" spans="1:5" x14ac:dyDescent="0.25">
      <c r="A4788" s="1">
        <v>41767</v>
      </c>
      <c r="B4788" s="4">
        <f>Data!B4788-Data!B4787</f>
        <v>1.3499999999999091</v>
      </c>
      <c r="C4788" s="4">
        <f>Data!C4788-Data!C4787</f>
        <v>-1.3999999999999773</v>
      </c>
      <c r="D4788" s="4">
        <f>Data!D4788-Data!D4787</f>
        <v>-0.60000000000000853</v>
      </c>
      <c r="E4788" s="4">
        <f>Data!E4788-Data!E4787</f>
        <v>2.3000000000000114</v>
      </c>
    </row>
    <row r="4789" spans="1:5" x14ac:dyDescent="0.25">
      <c r="A4789" s="1">
        <v>41768</v>
      </c>
      <c r="B4789" s="4">
        <f>Data!B4789-Data!B4788</f>
        <v>-23.049999999999727</v>
      </c>
      <c r="C4789" s="4">
        <f>Data!C4789-Data!C4788</f>
        <v>4.1499999999999773</v>
      </c>
      <c r="D4789" s="4">
        <f>Data!D4789-Data!D4788</f>
        <v>4.25</v>
      </c>
      <c r="E4789" s="4">
        <f>Data!E4789-Data!E4788</f>
        <v>14.649999999999977</v>
      </c>
    </row>
    <row r="4790" spans="1:5" x14ac:dyDescent="0.25">
      <c r="A4790" s="1">
        <v>41771</v>
      </c>
      <c r="B4790" s="4">
        <f>Data!B4790-Data!B4789</f>
        <v>3.5</v>
      </c>
      <c r="C4790" s="4">
        <f>Data!C4790-Data!C4789</f>
        <v>12.899999999999977</v>
      </c>
      <c r="D4790" s="4">
        <f>Data!D4790-Data!D4789</f>
        <v>1.0499999999999972</v>
      </c>
      <c r="E4790" s="4">
        <f>Data!E4790-Data!E4789</f>
        <v>3.3500000000000227</v>
      </c>
    </row>
    <row r="4791" spans="1:5" x14ac:dyDescent="0.25">
      <c r="A4791" s="1">
        <v>41772</v>
      </c>
      <c r="B4791" s="4">
        <f>Data!B4791-Data!B4790</f>
        <v>-108.45000000000027</v>
      </c>
      <c r="C4791" s="4">
        <f>Data!C4791-Data!C4790</f>
        <v>7.7000000000000455</v>
      </c>
      <c r="D4791" s="4">
        <f>Data!D4791-Data!D4790</f>
        <v>2.9500000000000028</v>
      </c>
      <c r="E4791" s="4">
        <f>Data!E4791-Data!E4790</f>
        <v>6.6499999999999773</v>
      </c>
    </row>
    <row r="4792" spans="1:5" x14ac:dyDescent="0.25">
      <c r="A4792" s="1">
        <v>41773</v>
      </c>
      <c r="B4792" s="4">
        <f>Data!B4792-Data!B4791</f>
        <v>-91.699999999999818</v>
      </c>
      <c r="C4792" s="4">
        <f>Data!C4792-Data!C4791</f>
        <v>-1.3999999999999773</v>
      </c>
      <c r="D4792" s="4">
        <f>Data!D4792-Data!D4791</f>
        <v>0.20000000000000284</v>
      </c>
      <c r="E4792" s="4">
        <f>Data!E4792-Data!E4791</f>
        <v>25.25</v>
      </c>
    </row>
    <row r="4793" spans="1:5" x14ac:dyDescent="0.25">
      <c r="A4793" s="1">
        <v>41774</v>
      </c>
      <c r="B4793" s="4">
        <f>Data!B4793-Data!B4792</f>
        <v>-36.900000000000091</v>
      </c>
      <c r="C4793" s="4">
        <f>Data!C4793-Data!C4792</f>
        <v>12</v>
      </c>
      <c r="D4793" s="4">
        <f>Data!D4793-Data!D4792</f>
        <v>2.5999999999999943</v>
      </c>
      <c r="E4793" s="4">
        <f>Data!E4793-Data!E4792</f>
        <v>8.5500000000000114</v>
      </c>
    </row>
    <row r="4794" spans="1:5" x14ac:dyDescent="0.25">
      <c r="A4794" s="1">
        <v>41775</v>
      </c>
      <c r="B4794" s="4">
        <f>Data!B4794-Data!B4793</f>
        <v>-73.150000000000091</v>
      </c>
      <c r="C4794" s="4">
        <f>Data!C4794-Data!C4793</f>
        <v>-7.6499999999999773</v>
      </c>
      <c r="D4794" s="4">
        <f>Data!D4794-Data!D4793</f>
        <v>3.25</v>
      </c>
      <c r="E4794" s="4">
        <f>Data!E4794-Data!E4793</f>
        <v>-20.25</v>
      </c>
    </row>
    <row r="4795" spans="1:5" x14ac:dyDescent="0.25">
      <c r="A4795" s="1">
        <v>41778</v>
      </c>
      <c r="B4795" s="4">
        <f>Data!B4795-Data!B4794</f>
        <v>-125.79999999999973</v>
      </c>
      <c r="C4795" s="4">
        <f>Data!C4795-Data!C4794</f>
        <v>-23.650000000000091</v>
      </c>
      <c r="D4795" s="4">
        <f>Data!D4795-Data!D4794</f>
        <v>7.2000000000000028</v>
      </c>
      <c r="E4795" s="4">
        <f>Data!E4795-Data!E4794</f>
        <v>10.800000000000011</v>
      </c>
    </row>
    <row r="4796" spans="1:5" x14ac:dyDescent="0.25">
      <c r="A4796" s="1">
        <v>41779</v>
      </c>
      <c r="B4796" s="4">
        <f>Data!B4796-Data!B4795</f>
        <v>43.049999999999727</v>
      </c>
      <c r="C4796" s="4">
        <f>Data!C4796-Data!C4795</f>
        <v>6.1000000000000227</v>
      </c>
      <c r="D4796" s="4">
        <f>Data!D4796-Data!D4795</f>
        <v>-0.29999999999999716</v>
      </c>
      <c r="E4796" s="4">
        <f>Data!E4796-Data!E4795</f>
        <v>15.75</v>
      </c>
    </row>
    <row r="4797" spans="1:5" x14ac:dyDescent="0.25">
      <c r="A4797" s="1">
        <v>41780</v>
      </c>
      <c r="B4797" s="4">
        <f>Data!B4797-Data!B4796</f>
        <v>-24.149999999999636</v>
      </c>
      <c r="C4797" s="4">
        <f>Data!C4797-Data!C4796</f>
        <v>-0.89999999999997726</v>
      </c>
      <c r="D4797" s="4">
        <f>Data!D4797-Data!D4796</f>
        <v>-1.2000000000000028</v>
      </c>
      <c r="E4797" s="4">
        <f>Data!E4797-Data!E4796</f>
        <v>-4.6000000000000227</v>
      </c>
    </row>
    <row r="4798" spans="1:5" x14ac:dyDescent="0.25">
      <c r="A4798" s="1">
        <v>41781</v>
      </c>
      <c r="B4798" s="4">
        <f>Data!B4798-Data!B4797</f>
        <v>-4.3000000000001819</v>
      </c>
      <c r="C4798" s="4">
        <f>Data!C4798-Data!C4797</f>
        <v>0.25</v>
      </c>
      <c r="D4798" s="4">
        <f>Data!D4798-Data!D4797</f>
        <v>3.1500000000000057</v>
      </c>
      <c r="E4798" s="4">
        <f>Data!E4798-Data!E4797</f>
        <v>8.6500000000000341</v>
      </c>
    </row>
    <row r="4799" spans="1:5" x14ac:dyDescent="0.25">
      <c r="A4799" s="1">
        <v>41782</v>
      </c>
      <c r="B4799" s="4">
        <f>Data!B4799-Data!B4798</f>
        <v>9.6500000000000909</v>
      </c>
      <c r="C4799" s="4">
        <f>Data!C4799-Data!C4798</f>
        <v>-1.25</v>
      </c>
      <c r="D4799" s="4">
        <f>Data!D4799-Data!D4798</f>
        <v>6.2999999999999972</v>
      </c>
      <c r="E4799" s="4">
        <f>Data!E4799-Data!E4798</f>
        <v>6.5</v>
      </c>
    </row>
    <row r="4800" spans="1:5" x14ac:dyDescent="0.25">
      <c r="A4800" s="1">
        <v>41785</v>
      </c>
      <c r="B4800" s="4">
        <f>Data!B4800-Data!B4799</f>
        <v>-6.25</v>
      </c>
      <c r="C4800" s="4">
        <f>Data!C4800-Data!C4799</f>
        <v>-0.54999999999995453</v>
      </c>
      <c r="D4800" s="4">
        <f>Data!D4800-Data!D4799</f>
        <v>-4.3499999999999943</v>
      </c>
      <c r="E4800" s="4">
        <f>Data!E4800-Data!E4799</f>
        <v>-9.1500000000000341</v>
      </c>
    </row>
    <row r="4801" spans="1:5" x14ac:dyDescent="0.25">
      <c r="A4801" s="1">
        <v>41786</v>
      </c>
      <c r="B4801" s="4">
        <f>Data!B4801-Data!B4800</f>
        <v>10.25</v>
      </c>
      <c r="C4801" s="4">
        <f>Data!C4801-Data!C4800</f>
        <v>-0.25</v>
      </c>
      <c r="D4801" s="4">
        <f>Data!D4801-Data!D4800</f>
        <v>-2.75</v>
      </c>
      <c r="E4801" s="4">
        <f>Data!E4801-Data!E4800</f>
        <v>8.3500000000000227</v>
      </c>
    </row>
    <row r="4802" spans="1:5" x14ac:dyDescent="0.25">
      <c r="A4802" s="1">
        <v>41787</v>
      </c>
      <c r="B4802" s="4">
        <f>Data!B4802-Data!B4801</f>
        <v>35.25</v>
      </c>
      <c r="C4802" s="4">
        <f>Data!C4802-Data!C4801</f>
        <v>1.25</v>
      </c>
      <c r="D4802" s="4">
        <f>Data!D4802-Data!D4801</f>
        <v>3.6499999999999915</v>
      </c>
      <c r="E4802" s="4">
        <f>Data!E4802-Data!E4801</f>
        <v>-8.0500000000000114</v>
      </c>
    </row>
    <row r="4803" spans="1:5" x14ac:dyDescent="0.25">
      <c r="A4803" s="1">
        <v>41788</v>
      </c>
      <c r="B4803" s="4">
        <f>Data!B4803-Data!B4802</f>
        <v>31.049999999999727</v>
      </c>
      <c r="C4803" s="4">
        <f>Data!C4803-Data!C4802</f>
        <v>-4.6000000000000227</v>
      </c>
      <c r="D4803" s="4">
        <f>Data!D4803-Data!D4802</f>
        <v>-1.0999999999999943</v>
      </c>
      <c r="E4803" s="4">
        <f>Data!E4803-Data!E4802</f>
        <v>-3.0500000000000114</v>
      </c>
    </row>
    <row r="4804" spans="1:5" x14ac:dyDescent="0.25">
      <c r="A4804" s="1">
        <v>41789</v>
      </c>
      <c r="B4804" s="4">
        <f>Data!B4804-Data!B4803</f>
        <v>70.400000000000091</v>
      </c>
      <c r="C4804" s="4">
        <f>Data!C4804-Data!C4803</f>
        <v>43.850000000000023</v>
      </c>
      <c r="D4804" s="4">
        <f>Data!D4804-Data!D4803</f>
        <v>2.6499999999999915</v>
      </c>
      <c r="E4804" s="4">
        <f>Data!E4804-Data!E4803</f>
        <v>9.3500000000000227</v>
      </c>
    </row>
    <row r="4805" spans="1:5" x14ac:dyDescent="0.25">
      <c r="A4805" s="1">
        <v>41792</v>
      </c>
      <c r="B4805" s="4">
        <f>Data!B4805-Data!B4804</f>
        <v>-34.099999999999909</v>
      </c>
      <c r="C4805" s="4">
        <f>Data!C4805-Data!C4804</f>
        <v>9.9999999999909051E-2</v>
      </c>
      <c r="D4805" s="4">
        <f>Data!D4805-Data!D4804</f>
        <v>2.1000000000000085</v>
      </c>
      <c r="E4805" s="4">
        <f>Data!E4805-Data!E4804</f>
        <v>17.800000000000011</v>
      </c>
    </row>
    <row r="4806" spans="1:5" x14ac:dyDescent="0.25">
      <c r="A4806" s="1">
        <v>41793</v>
      </c>
      <c r="B4806" s="4">
        <f>Data!B4806-Data!B4805</f>
        <v>-76</v>
      </c>
      <c r="C4806" s="4">
        <f>Data!C4806-Data!C4805</f>
        <v>-9.0499999999999545</v>
      </c>
      <c r="D4806" s="4">
        <f>Data!D4806-Data!D4805</f>
        <v>-0.25</v>
      </c>
      <c r="E4806" s="4">
        <f>Data!E4806-Data!E4805</f>
        <v>32.949999999999989</v>
      </c>
    </row>
    <row r="4807" spans="1:5" x14ac:dyDescent="0.25">
      <c r="A4807" s="1">
        <v>41794</v>
      </c>
      <c r="B4807" s="4">
        <f>Data!B4807-Data!B4806</f>
        <v>-12.800000000000182</v>
      </c>
      <c r="C4807" s="4">
        <f>Data!C4807-Data!C4806</f>
        <v>13.350000000000023</v>
      </c>
      <c r="D4807" s="4">
        <f>Data!D4807-Data!D4806</f>
        <v>0.14999999999999147</v>
      </c>
      <c r="E4807" s="4">
        <f>Data!E4807-Data!E4806</f>
        <v>10.850000000000023</v>
      </c>
    </row>
    <row r="4808" spans="1:5" x14ac:dyDescent="0.25">
      <c r="A4808" s="1">
        <v>41795</v>
      </c>
      <c r="B4808" s="4">
        <f>Data!B4808-Data!B4807</f>
        <v>-17.149999999999636</v>
      </c>
      <c r="C4808" s="4">
        <f>Data!C4808-Data!C4807</f>
        <v>25.850000000000023</v>
      </c>
      <c r="D4808" s="4">
        <f>Data!D4808-Data!D4807</f>
        <v>3.8500000000000085</v>
      </c>
      <c r="E4808" s="4">
        <f>Data!E4808-Data!E4807</f>
        <v>18.5</v>
      </c>
    </row>
    <row r="4809" spans="1:5" x14ac:dyDescent="0.25">
      <c r="A4809" s="1">
        <v>41796</v>
      </c>
      <c r="B4809" s="4">
        <f>Data!B4809-Data!B4808</f>
        <v>41.199999999999818</v>
      </c>
      <c r="C4809" s="4">
        <f>Data!C4809-Data!C4808</f>
        <v>7.1999999999999318</v>
      </c>
      <c r="D4809" s="4">
        <f>Data!D4809-Data!D4808</f>
        <v>1.0999999999999943</v>
      </c>
      <c r="E4809" s="4">
        <f>Data!E4809-Data!E4808</f>
        <v>5.1499999999999773</v>
      </c>
    </row>
    <row r="4810" spans="1:5" x14ac:dyDescent="0.25">
      <c r="A4810" s="1">
        <v>41799</v>
      </c>
      <c r="B4810" s="4">
        <f>Data!B4810-Data!B4809</f>
        <v>2.3000000000001819</v>
      </c>
      <c r="C4810" s="4">
        <f>Data!C4810-Data!C4809</f>
        <v>-6.3500000000000227</v>
      </c>
      <c r="D4810" s="4">
        <f>Data!D4810-Data!D4809</f>
        <v>2.9000000000000057</v>
      </c>
      <c r="E4810" s="4">
        <f>Data!E4810-Data!E4809</f>
        <v>13.450000000000045</v>
      </c>
    </row>
    <row r="4811" spans="1:5" x14ac:dyDescent="0.25">
      <c r="A4811" s="1">
        <v>41800</v>
      </c>
      <c r="B4811" s="4">
        <f>Data!B4811-Data!B4810</f>
        <v>40.449999999999818</v>
      </c>
      <c r="C4811" s="4">
        <f>Data!C4811-Data!C4810</f>
        <v>6.7000000000000455</v>
      </c>
      <c r="D4811" s="4">
        <f>Data!D4811-Data!D4810</f>
        <v>-1.2000000000000028</v>
      </c>
      <c r="E4811" s="4">
        <f>Data!E4811-Data!E4810</f>
        <v>-14.900000000000091</v>
      </c>
    </row>
    <row r="4812" spans="1:5" x14ac:dyDescent="0.25">
      <c r="A4812" s="1">
        <v>41801</v>
      </c>
      <c r="B4812" s="4">
        <f>Data!B4812-Data!B4811</f>
        <v>39.949999999999818</v>
      </c>
      <c r="C4812" s="4">
        <f>Data!C4812-Data!C4811</f>
        <v>-13.350000000000023</v>
      </c>
      <c r="D4812" s="4">
        <f>Data!D4812-Data!D4811</f>
        <v>-5.5999999999999943</v>
      </c>
      <c r="E4812" s="4">
        <f>Data!E4812-Data!E4811</f>
        <v>-9.5999999999999091</v>
      </c>
    </row>
    <row r="4813" spans="1:5" x14ac:dyDescent="0.25">
      <c r="A4813" s="1">
        <v>41802</v>
      </c>
      <c r="B4813" s="4">
        <f>Data!B4813-Data!B4812</f>
        <v>2.0500000000001819</v>
      </c>
      <c r="C4813" s="4">
        <f>Data!C4813-Data!C4812</f>
        <v>4.1499999999999773</v>
      </c>
      <c r="D4813" s="4">
        <f>Data!D4813-Data!D4812</f>
        <v>0</v>
      </c>
      <c r="E4813" s="4">
        <f>Data!E4813-Data!E4812</f>
        <v>0.75</v>
      </c>
    </row>
    <row r="4814" spans="1:5" x14ac:dyDescent="0.25">
      <c r="A4814" s="1">
        <v>41803</v>
      </c>
      <c r="B4814" s="4">
        <f>Data!B4814-Data!B4813</f>
        <v>12.300000000000182</v>
      </c>
      <c r="C4814" s="4">
        <f>Data!C4814-Data!C4813</f>
        <v>4.5</v>
      </c>
      <c r="D4814" s="4">
        <f>Data!D4814-Data!D4813</f>
        <v>-3.3000000000000114</v>
      </c>
      <c r="E4814" s="4">
        <f>Data!E4814-Data!E4813</f>
        <v>-24.200000000000045</v>
      </c>
    </row>
    <row r="4815" spans="1:5" x14ac:dyDescent="0.25">
      <c r="A4815" s="1">
        <v>41806</v>
      </c>
      <c r="B4815" s="4">
        <f>Data!B4815-Data!B4814</f>
        <v>-23.200000000000273</v>
      </c>
      <c r="C4815" s="4">
        <f>Data!C4815-Data!C4814</f>
        <v>-0.75</v>
      </c>
      <c r="D4815" s="4">
        <f>Data!D4815-Data!D4814</f>
        <v>1.75</v>
      </c>
      <c r="E4815" s="4">
        <f>Data!E4815-Data!E4814</f>
        <v>-0.89999999999997726</v>
      </c>
    </row>
    <row r="4816" spans="1:5" x14ac:dyDescent="0.25">
      <c r="A4816" s="1">
        <v>41807</v>
      </c>
      <c r="B4816" s="4">
        <f>Data!B4816-Data!B4815</f>
        <v>-14.699999999999818</v>
      </c>
      <c r="C4816" s="4">
        <f>Data!C4816-Data!C4815</f>
        <v>-3.3499999999999091</v>
      </c>
      <c r="D4816" s="4">
        <f>Data!D4816-Data!D4815</f>
        <v>1.1500000000000057</v>
      </c>
      <c r="E4816" s="4">
        <f>Data!E4816-Data!E4815</f>
        <v>7.25</v>
      </c>
    </row>
    <row r="4817" spans="1:5" x14ac:dyDescent="0.25">
      <c r="A4817" s="1">
        <v>41808</v>
      </c>
      <c r="B4817" s="4">
        <f>Data!B4817-Data!B4816</f>
        <v>14.349999999999909</v>
      </c>
      <c r="C4817" s="4">
        <f>Data!C4817-Data!C4816</f>
        <v>-10.75</v>
      </c>
      <c r="D4817" s="4">
        <f>Data!D4817-Data!D4816</f>
        <v>-1.4500000000000028</v>
      </c>
      <c r="E4817" s="4">
        <f>Data!E4817-Data!E4816</f>
        <v>-10.050000000000068</v>
      </c>
    </row>
    <row r="4818" spans="1:5" x14ac:dyDescent="0.25">
      <c r="A4818" s="1">
        <v>41809</v>
      </c>
      <c r="B4818" s="4">
        <f>Data!B4818-Data!B4817</f>
        <v>25.400000000000091</v>
      </c>
      <c r="C4818" s="4">
        <f>Data!C4818-Data!C4817</f>
        <v>6.5</v>
      </c>
      <c r="D4818" s="4">
        <f>Data!D4818-Data!D4817</f>
        <v>-0.84999999999999432</v>
      </c>
      <c r="E4818" s="4">
        <f>Data!E4818-Data!E4817</f>
        <v>-2.75</v>
      </c>
    </row>
    <row r="4819" spans="1:5" x14ac:dyDescent="0.25">
      <c r="A4819" s="1">
        <v>41810</v>
      </c>
      <c r="B4819" s="4">
        <f>Data!B4819-Data!B4818</f>
        <v>-8.8000000000001819</v>
      </c>
      <c r="C4819" s="4">
        <f>Data!C4819-Data!C4818</f>
        <v>-2.0500000000000682</v>
      </c>
      <c r="D4819" s="4">
        <f>Data!D4819-Data!D4818</f>
        <v>-2.8500000000000085</v>
      </c>
      <c r="E4819" s="4">
        <f>Data!E4819-Data!E4818</f>
        <v>0.45000000000004547</v>
      </c>
    </row>
    <row r="4820" spans="1:5" x14ac:dyDescent="0.25">
      <c r="A4820" s="1">
        <v>41813</v>
      </c>
      <c r="B4820" s="4">
        <f>Data!B4820-Data!B4819</f>
        <v>6.75</v>
      </c>
      <c r="C4820" s="4">
        <f>Data!C4820-Data!C4819</f>
        <v>-6.3999999999999773</v>
      </c>
      <c r="D4820" s="4">
        <f>Data!D4820-Data!D4819</f>
        <v>0.25</v>
      </c>
      <c r="E4820" s="4">
        <f>Data!E4820-Data!E4819</f>
        <v>7.2000000000000455</v>
      </c>
    </row>
    <row r="4821" spans="1:5" x14ac:dyDescent="0.25">
      <c r="A4821" s="1">
        <v>41814</v>
      </c>
      <c r="B4821" s="4">
        <f>Data!B4821-Data!B4820</f>
        <v>14.75</v>
      </c>
      <c r="C4821" s="4">
        <f>Data!C4821-Data!C4820</f>
        <v>-4.9999999999954525E-2</v>
      </c>
      <c r="D4821" s="4">
        <f>Data!D4821-Data!D4820</f>
        <v>2.1000000000000085</v>
      </c>
      <c r="E4821" s="4">
        <f>Data!E4821-Data!E4820</f>
        <v>5.4499999999999318</v>
      </c>
    </row>
    <row r="4822" spans="1:5" x14ac:dyDescent="0.25">
      <c r="A4822" s="1">
        <v>41815</v>
      </c>
      <c r="B4822" s="4">
        <f>Data!B4822-Data!B4821</f>
        <v>18.5</v>
      </c>
      <c r="C4822" s="4">
        <f>Data!C4822-Data!C4821</f>
        <v>7.2999999999999545</v>
      </c>
      <c r="D4822" s="4">
        <f>Data!D4822-Data!D4821</f>
        <v>1</v>
      </c>
      <c r="E4822" s="4">
        <f>Data!E4822-Data!E4821</f>
        <v>-1.5499999999999545</v>
      </c>
    </row>
    <row r="4823" spans="1:5" x14ac:dyDescent="0.25">
      <c r="A4823" s="1">
        <v>41816</v>
      </c>
      <c r="B4823" s="4">
        <f>Data!B4823-Data!B4822</f>
        <v>25.450000000000273</v>
      </c>
      <c r="C4823" s="4">
        <f>Data!C4823-Data!C4822</f>
        <v>-7.25</v>
      </c>
      <c r="D4823" s="4">
        <f>Data!D4823-Data!D4822</f>
        <v>-1.25</v>
      </c>
      <c r="E4823" s="4">
        <f>Data!E4823-Data!E4822</f>
        <v>-5.0500000000000682</v>
      </c>
    </row>
    <row r="4824" spans="1:5" x14ac:dyDescent="0.25">
      <c r="A4824" s="1">
        <v>41817</v>
      </c>
      <c r="B4824" s="4">
        <f>Data!B4824-Data!B4823</f>
        <v>48.349999999999909</v>
      </c>
      <c r="C4824" s="4">
        <f>Data!C4824-Data!C4823</f>
        <v>-0.29999999999995453</v>
      </c>
      <c r="D4824" s="4">
        <f>Data!D4824-Data!D4823</f>
        <v>0.34999999999999432</v>
      </c>
      <c r="E4824" s="4">
        <f>Data!E4824-Data!E4823</f>
        <v>-6.2999999999999545</v>
      </c>
    </row>
    <row r="4825" spans="1:5" x14ac:dyDescent="0.25">
      <c r="A4825" s="1">
        <v>41820</v>
      </c>
      <c r="B4825" s="4">
        <f>Data!B4825-Data!B4824</f>
        <v>62</v>
      </c>
      <c r="C4825" s="4">
        <f>Data!C4825-Data!C4824</f>
        <v>2.5499999999999545</v>
      </c>
      <c r="D4825" s="4">
        <f>Data!D4825-Data!D4824</f>
        <v>3.9500000000000028</v>
      </c>
      <c r="E4825" s="4">
        <f>Data!E4825-Data!E4824</f>
        <v>8.7999999999999545</v>
      </c>
    </row>
    <row r="4826" spans="1:5" x14ac:dyDescent="0.25">
      <c r="A4826" s="1">
        <v>41821</v>
      </c>
      <c r="B4826" s="4">
        <f>Data!B4826-Data!B4825</f>
        <v>-5.3000000000001819</v>
      </c>
      <c r="C4826" s="4">
        <f>Data!C4826-Data!C4825</f>
        <v>8.75</v>
      </c>
      <c r="D4826" s="4">
        <f>Data!D4826-Data!D4825</f>
        <v>0.34999999999999432</v>
      </c>
      <c r="E4826" s="4">
        <f>Data!E4826-Data!E4825</f>
        <v>13.050000000000068</v>
      </c>
    </row>
    <row r="4827" spans="1:5" x14ac:dyDescent="0.25">
      <c r="A4827" s="1">
        <v>41822</v>
      </c>
      <c r="B4827" s="4">
        <f>Data!B4827-Data!B4826</f>
        <v>43.099999999999909</v>
      </c>
      <c r="C4827" s="4">
        <f>Data!C4827-Data!C4826</f>
        <v>2.2000000000000455</v>
      </c>
      <c r="D4827" s="4">
        <f>Data!D4827-Data!D4826</f>
        <v>0.85000000000000853</v>
      </c>
      <c r="E4827" s="4">
        <f>Data!E4827-Data!E4826</f>
        <v>2.2999999999999545</v>
      </c>
    </row>
    <row r="4828" spans="1:5" x14ac:dyDescent="0.25">
      <c r="A4828" s="1">
        <v>41823</v>
      </c>
      <c r="B4828" s="4">
        <f>Data!B4828-Data!B4827</f>
        <v>-15.649999999999636</v>
      </c>
      <c r="C4828" s="4">
        <f>Data!C4828-Data!C4827</f>
        <v>-6.75</v>
      </c>
      <c r="D4828" s="4">
        <f>Data!D4828-Data!D4827</f>
        <v>-2.0499999999999972</v>
      </c>
      <c r="E4828" s="4">
        <f>Data!E4828-Data!E4827</f>
        <v>-4.3500000000000227</v>
      </c>
    </row>
    <row r="4829" spans="1:5" x14ac:dyDescent="0.25">
      <c r="A4829" s="1">
        <v>41824</v>
      </c>
      <c r="B4829" s="4">
        <f>Data!B4829-Data!B4828</f>
        <v>41.25</v>
      </c>
      <c r="C4829" s="4">
        <f>Data!C4829-Data!C4828</f>
        <v>0.64999999999997726</v>
      </c>
      <c r="D4829" s="4">
        <f>Data!D4829-Data!D4828</f>
        <v>0.29999999999999716</v>
      </c>
      <c r="E4829" s="4">
        <f>Data!E4829-Data!E4828</f>
        <v>-2.8499999999999091</v>
      </c>
    </row>
    <row r="4830" spans="1:5" x14ac:dyDescent="0.25">
      <c r="A4830" s="1">
        <v>41827</v>
      </c>
      <c r="B4830" s="4">
        <f>Data!B4830-Data!B4829</f>
        <v>52.299999999999727</v>
      </c>
      <c r="C4830" s="4">
        <f>Data!C4830-Data!C4829</f>
        <v>1.8500000000000227</v>
      </c>
      <c r="D4830" s="4">
        <f>Data!D4830-Data!D4829</f>
        <v>3.8499999999999943</v>
      </c>
      <c r="E4830" s="4">
        <f>Data!E4830-Data!E4829</f>
        <v>-0.35000000000002274</v>
      </c>
    </row>
    <row r="4831" spans="1:5" x14ac:dyDescent="0.25">
      <c r="A4831" s="1">
        <v>41828</v>
      </c>
      <c r="B4831" s="4">
        <f>Data!B4831-Data!B4830</f>
        <v>-45.900000000000091</v>
      </c>
      <c r="C4831" s="4">
        <f>Data!C4831-Data!C4830</f>
        <v>-0.10000000000002274</v>
      </c>
      <c r="D4831" s="4">
        <f>Data!D4831-Data!D4830</f>
        <v>-5.5999999999999943</v>
      </c>
      <c r="E4831" s="4">
        <f>Data!E4831-Data!E4830</f>
        <v>-22.800000000000068</v>
      </c>
    </row>
    <row r="4832" spans="1:5" x14ac:dyDescent="0.25">
      <c r="A4832" s="1">
        <v>41829</v>
      </c>
      <c r="B4832" s="4">
        <f>Data!B4832-Data!B4831</f>
        <v>-23.399999999999636</v>
      </c>
      <c r="C4832" s="4">
        <f>Data!C4832-Data!C4831</f>
        <v>1.8500000000000227</v>
      </c>
      <c r="D4832" s="4">
        <f>Data!D4832-Data!D4831</f>
        <v>-2.6000000000000085</v>
      </c>
      <c r="E4832" s="4">
        <f>Data!E4832-Data!E4831</f>
        <v>4</v>
      </c>
    </row>
    <row r="4833" spans="1:5" x14ac:dyDescent="0.25">
      <c r="A4833" s="1">
        <v>41830</v>
      </c>
      <c r="B4833" s="4">
        <f>Data!B4833-Data!B4832</f>
        <v>-9.6500000000000909</v>
      </c>
      <c r="C4833" s="4">
        <f>Data!C4833-Data!C4832</f>
        <v>3.9499999999999318</v>
      </c>
      <c r="D4833" s="4">
        <f>Data!D4833-Data!D4832</f>
        <v>2.8000000000000114</v>
      </c>
      <c r="E4833" s="4">
        <f>Data!E4833-Data!E4832</f>
        <v>4.6000000000000227</v>
      </c>
    </row>
    <row r="4834" spans="1:5" x14ac:dyDescent="0.25">
      <c r="A4834" s="1">
        <v>41831</v>
      </c>
      <c r="B4834" s="4">
        <f>Data!B4834-Data!B4833</f>
        <v>53.049999999999727</v>
      </c>
      <c r="C4834" s="4">
        <f>Data!C4834-Data!C4833</f>
        <v>9</v>
      </c>
      <c r="D4834" s="4">
        <f>Data!D4834-Data!D4833</f>
        <v>-3.8000000000000114</v>
      </c>
      <c r="E4834" s="4">
        <f>Data!E4834-Data!E4833</f>
        <v>-20.949999999999989</v>
      </c>
    </row>
    <row r="4835" spans="1:5" x14ac:dyDescent="0.25">
      <c r="A4835" s="1">
        <v>41834</v>
      </c>
      <c r="B4835" s="4">
        <f>Data!B4835-Data!B4834</f>
        <v>-11.399999999999636</v>
      </c>
      <c r="C4835" s="4">
        <f>Data!C4835-Data!C4834</f>
        <v>-16.899999999999977</v>
      </c>
      <c r="D4835" s="4">
        <f>Data!D4835-Data!D4834</f>
        <v>2.8500000000000085</v>
      </c>
      <c r="E4835" s="4">
        <f>Data!E4835-Data!E4834</f>
        <v>13.000000000000057</v>
      </c>
    </row>
    <row r="4836" spans="1:5" x14ac:dyDescent="0.25">
      <c r="A4836" s="1">
        <v>41835</v>
      </c>
      <c r="B4836" s="4">
        <f>Data!B4836-Data!B4835</f>
        <v>-52.850000000000364</v>
      </c>
      <c r="C4836" s="4">
        <f>Data!C4836-Data!C4835</f>
        <v>-5.1499999999999773</v>
      </c>
      <c r="D4836" s="4">
        <f>Data!D4836-Data!D4835</f>
        <v>-0.25</v>
      </c>
      <c r="E4836" s="4">
        <f>Data!E4836-Data!E4835</f>
        <v>12.299999999999955</v>
      </c>
    </row>
    <row r="4837" spans="1:5" x14ac:dyDescent="0.25">
      <c r="A4837" s="1">
        <v>41836</v>
      </c>
      <c r="B4837" s="4">
        <f>Data!B4837-Data!B4836</f>
        <v>7.6500000000000909</v>
      </c>
      <c r="C4837" s="4">
        <f>Data!C4837-Data!C4836</f>
        <v>3.6000000000000227</v>
      </c>
      <c r="D4837" s="4">
        <f>Data!D4837-Data!D4836</f>
        <v>0.39999999999999147</v>
      </c>
      <c r="E4837" s="4">
        <f>Data!E4837-Data!E4836</f>
        <v>16.450000000000045</v>
      </c>
    </row>
    <row r="4838" spans="1:5" x14ac:dyDescent="0.25">
      <c r="A4838" s="1">
        <v>41837</v>
      </c>
      <c r="B4838" s="4">
        <f>Data!B4838-Data!B4837</f>
        <v>-1.8499999999999091</v>
      </c>
      <c r="C4838" s="4">
        <f>Data!C4838-Data!C4837</f>
        <v>3</v>
      </c>
      <c r="D4838" s="4">
        <f>Data!D4838-Data!D4837</f>
        <v>3.7000000000000028</v>
      </c>
      <c r="E4838" s="4">
        <f>Data!E4838-Data!E4837</f>
        <v>16.199999999999932</v>
      </c>
    </row>
    <row r="4839" spans="1:5" x14ac:dyDescent="0.25">
      <c r="A4839" s="1">
        <v>41838</v>
      </c>
      <c r="B4839" s="4">
        <f>Data!B4839-Data!B4838</f>
        <v>-2.0999999999999091</v>
      </c>
      <c r="C4839" s="4">
        <f>Data!C4839-Data!C4838</f>
        <v>-3.4500000000000455</v>
      </c>
      <c r="D4839" s="4">
        <f>Data!D4839-Data!D4838</f>
        <v>-2.7999999999999972</v>
      </c>
      <c r="E4839" s="4">
        <f>Data!E4839-Data!E4838</f>
        <v>3.1000000000000227</v>
      </c>
    </row>
    <row r="4840" spans="1:5" x14ac:dyDescent="0.25">
      <c r="A4840" s="1">
        <v>41841</v>
      </c>
      <c r="B4840" s="4">
        <f>Data!B4840-Data!B4839</f>
        <v>11.849999999999909</v>
      </c>
      <c r="C4840" s="4">
        <f>Data!C4840-Data!C4839</f>
        <v>5.2999999999999545</v>
      </c>
      <c r="D4840" s="4">
        <f>Data!D4840-Data!D4839</f>
        <v>-1.8499999999999943</v>
      </c>
      <c r="E4840" s="4">
        <f>Data!E4840-Data!E4839</f>
        <v>4.9999999999954525E-2</v>
      </c>
    </row>
    <row r="4841" spans="1:5" x14ac:dyDescent="0.25">
      <c r="A4841" s="1">
        <v>41842</v>
      </c>
      <c r="B4841" s="4">
        <f>Data!B4841-Data!B4840</f>
        <v>63</v>
      </c>
      <c r="C4841" s="4">
        <f>Data!C4841-Data!C4840</f>
        <v>5.25</v>
      </c>
      <c r="D4841" s="4">
        <f>Data!D4841-Data!D4840</f>
        <v>0.44999999999998863</v>
      </c>
      <c r="E4841" s="4">
        <f>Data!E4841-Data!E4840</f>
        <v>5.0000000000068212E-2</v>
      </c>
    </row>
    <row r="4842" spans="1:5" x14ac:dyDescent="0.25">
      <c r="A4842" s="1">
        <v>41843</v>
      </c>
      <c r="B4842" s="4">
        <f>Data!B4842-Data!B4841</f>
        <v>14.699999999999818</v>
      </c>
      <c r="C4842" s="4">
        <f>Data!C4842-Data!C4841</f>
        <v>-4.9999999999954525E-2</v>
      </c>
      <c r="D4842" s="4">
        <f>Data!D4842-Data!D4841</f>
        <v>-1.2999999999999972</v>
      </c>
      <c r="E4842" s="4">
        <f>Data!E4842-Data!E4841</f>
        <v>-7.1499999999999773</v>
      </c>
    </row>
    <row r="4843" spans="1:5" x14ac:dyDescent="0.25">
      <c r="A4843" s="1">
        <v>41844</v>
      </c>
      <c r="B4843" s="4">
        <f>Data!B4843-Data!B4842</f>
        <v>-23.399999999999636</v>
      </c>
      <c r="C4843" s="4">
        <f>Data!C4843-Data!C4842</f>
        <v>9.7999999999999545</v>
      </c>
      <c r="D4843" s="4">
        <f>Data!D4843-Data!D4842</f>
        <v>0.40000000000000568</v>
      </c>
      <c r="E4843" s="4">
        <f>Data!E4843-Data!E4842</f>
        <v>12.099999999999909</v>
      </c>
    </row>
    <row r="4844" spans="1:5" x14ac:dyDescent="0.25">
      <c r="A4844" s="1">
        <v>41845</v>
      </c>
      <c r="B4844" s="4">
        <f>Data!B4844-Data!B4843</f>
        <v>35.299999999999727</v>
      </c>
      <c r="C4844" s="4">
        <f>Data!C4844-Data!C4843</f>
        <v>19.700000000000045</v>
      </c>
      <c r="D4844" s="4">
        <f>Data!D4844-Data!D4843</f>
        <v>-2.6000000000000085</v>
      </c>
      <c r="E4844" s="4">
        <f>Data!E4844-Data!E4843</f>
        <v>-9.8999999999999773</v>
      </c>
    </row>
    <row r="4845" spans="1:5" x14ac:dyDescent="0.25">
      <c r="A4845" s="1">
        <v>41848</v>
      </c>
      <c r="B4845" s="4">
        <f>Data!B4845-Data!B4844</f>
        <v>20.849999999999909</v>
      </c>
      <c r="C4845" s="4">
        <f>Data!C4845-Data!C4844</f>
        <v>24.450000000000045</v>
      </c>
      <c r="D4845" s="4">
        <f>Data!D4845-Data!D4844</f>
        <v>0.30000000000001137</v>
      </c>
      <c r="E4845" s="4">
        <f>Data!E4845-Data!E4844</f>
        <v>-9.6000000000000227</v>
      </c>
    </row>
    <row r="4846" spans="1:5" x14ac:dyDescent="0.25">
      <c r="A4846" s="1">
        <v>41850</v>
      </c>
      <c r="B4846" s="4">
        <f>Data!B4846-Data!B4845</f>
        <v>55.550000000000182</v>
      </c>
      <c r="C4846" s="4">
        <f>Data!C4846-Data!C4845</f>
        <v>6.25</v>
      </c>
      <c r="D4846" s="4">
        <f>Data!D4846-Data!D4845</f>
        <v>-1.5500000000000114</v>
      </c>
      <c r="E4846" s="4">
        <f>Data!E4846-Data!E4845</f>
        <v>-2.6499999999999773</v>
      </c>
    </row>
    <row r="4847" spans="1:5" x14ac:dyDescent="0.25">
      <c r="A4847" s="1">
        <v>41851</v>
      </c>
      <c r="B4847" s="4">
        <f>Data!B4847-Data!B4846</f>
        <v>-14.849999999999909</v>
      </c>
      <c r="C4847" s="4">
        <f>Data!C4847-Data!C4846</f>
        <v>-7.2000000000000455</v>
      </c>
      <c r="D4847" s="4">
        <f>Data!D4847-Data!D4846</f>
        <v>-1.6499999999999915</v>
      </c>
      <c r="E4847" s="4">
        <f>Data!E4847-Data!E4846</f>
        <v>8.5</v>
      </c>
    </row>
    <row r="4848" spans="1:5" x14ac:dyDescent="0.25">
      <c r="A4848" s="1">
        <v>41852</v>
      </c>
      <c r="B4848" s="4">
        <f>Data!B4848-Data!B4847</f>
        <v>-51</v>
      </c>
      <c r="C4848" s="4">
        <f>Data!C4848-Data!C4847</f>
        <v>8.3500000000000227</v>
      </c>
      <c r="D4848" s="4">
        <f>Data!D4848-Data!D4847</f>
        <v>-3</v>
      </c>
      <c r="E4848" s="4">
        <f>Data!E4848-Data!E4847</f>
        <v>-4.1999999999999318</v>
      </c>
    </row>
    <row r="4849" spans="1:5" x14ac:dyDescent="0.25">
      <c r="A4849" s="1">
        <v>41855</v>
      </c>
      <c r="B4849" s="4">
        <f>Data!B4849-Data!B4848</f>
        <v>9.9499999999998181</v>
      </c>
      <c r="C4849" s="4">
        <f>Data!C4849-Data!C4848</f>
        <v>4.9499999999999318</v>
      </c>
      <c r="D4849" s="4">
        <f>Data!D4849-Data!D4848</f>
        <v>1.2000000000000028</v>
      </c>
      <c r="E4849" s="4">
        <f>Data!E4849-Data!E4848</f>
        <v>1.7999999999999545</v>
      </c>
    </row>
    <row r="4850" spans="1:5" x14ac:dyDescent="0.25">
      <c r="A4850" s="1">
        <v>41856</v>
      </c>
      <c r="B4850" s="4">
        <f>Data!B4850-Data!B4849</f>
        <v>11.300000000000182</v>
      </c>
      <c r="C4850" s="4">
        <f>Data!C4850-Data!C4849</f>
        <v>5.3000000000000682</v>
      </c>
      <c r="D4850" s="4">
        <f>Data!D4850-Data!D4849</f>
        <v>0.5</v>
      </c>
      <c r="E4850" s="4">
        <f>Data!E4850-Data!E4849</f>
        <v>10.700000000000045</v>
      </c>
    </row>
    <row r="4851" spans="1:5" x14ac:dyDescent="0.25">
      <c r="A4851" s="1">
        <v>41857</v>
      </c>
      <c r="B4851" s="4">
        <f>Data!B4851-Data!B4850</f>
        <v>-27.050000000000182</v>
      </c>
      <c r="C4851" s="4">
        <f>Data!C4851-Data!C4850</f>
        <v>2.4499999999999318</v>
      </c>
      <c r="D4851" s="4">
        <f>Data!D4851-Data!D4850</f>
        <v>-0.90000000000000568</v>
      </c>
      <c r="E4851" s="4">
        <f>Data!E4851-Data!E4850</f>
        <v>-11.550000000000068</v>
      </c>
    </row>
    <row r="4852" spans="1:5" x14ac:dyDescent="0.25">
      <c r="A4852" s="1">
        <v>41858</v>
      </c>
      <c r="B4852" s="4">
        <f>Data!B4852-Data!B4851</f>
        <v>5.3499999999999091</v>
      </c>
      <c r="C4852" s="4">
        <f>Data!C4852-Data!C4851</f>
        <v>-4.5</v>
      </c>
      <c r="D4852" s="4">
        <f>Data!D4852-Data!D4851</f>
        <v>-0.70000000000000284</v>
      </c>
      <c r="E4852" s="4">
        <f>Data!E4852-Data!E4851</f>
        <v>5.3000000000000682</v>
      </c>
    </row>
    <row r="4853" spans="1:5" x14ac:dyDescent="0.25">
      <c r="A4853" s="1">
        <v>41859</v>
      </c>
      <c r="B4853" s="4">
        <f>Data!B4853-Data!B4852</f>
        <v>24.600000000000364</v>
      </c>
      <c r="C4853" s="4">
        <f>Data!C4853-Data!C4852</f>
        <v>-9.9999999999909051E-2</v>
      </c>
      <c r="D4853" s="4">
        <f>Data!D4853-Data!D4852</f>
        <v>-3.5999999999999943</v>
      </c>
      <c r="E4853" s="4">
        <f>Data!E4853-Data!E4852</f>
        <v>-17.900000000000091</v>
      </c>
    </row>
    <row r="4854" spans="1:5" x14ac:dyDescent="0.25">
      <c r="A4854" s="1">
        <v>41862</v>
      </c>
      <c r="B4854" s="4">
        <f>Data!B4854-Data!B4853</f>
        <v>-60.900000000000091</v>
      </c>
      <c r="C4854" s="4">
        <f>Data!C4854-Data!C4853</f>
        <v>-5.75</v>
      </c>
      <c r="D4854" s="4">
        <f>Data!D4854-Data!D4853</f>
        <v>-0.70000000000000284</v>
      </c>
      <c r="E4854" s="4">
        <f>Data!E4854-Data!E4853</f>
        <v>-2.6499999999999773</v>
      </c>
    </row>
    <row r="4855" spans="1:5" x14ac:dyDescent="0.25">
      <c r="A4855" s="1">
        <v>41863</v>
      </c>
      <c r="B4855" s="4">
        <f>Data!B4855-Data!B4854</f>
        <v>12.599999999999909</v>
      </c>
      <c r="C4855" s="4">
        <f>Data!C4855-Data!C4854</f>
        <v>4.75</v>
      </c>
      <c r="D4855" s="4">
        <f>Data!D4855-Data!D4854</f>
        <v>0.25</v>
      </c>
      <c r="E4855" s="4">
        <f>Data!E4855-Data!E4854</f>
        <v>7</v>
      </c>
    </row>
    <row r="4856" spans="1:5" x14ac:dyDescent="0.25">
      <c r="A4856" s="1">
        <v>41864</v>
      </c>
      <c r="B4856" s="4">
        <f>Data!B4856-Data!B4855</f>
        <v>4.4499999999998181</v>
      </c>
      <c r="C4856" s="4">
        <f>Data!C4856-Data!C4855</f>
        <v>17.449999999999932</v>
      </c>
      <c r="D4856" s="4">
        <f>Data!D4856-Data!D4855</f>
        <v>-2.4000000000000057</v>
      </c>
      <c r="E4856" s="4">
        <f>Data!E4856-Data!E4855</f>
        <v>-7.1999999999999318</v>
      </c>
    </row>
    <row r="4857" spans="1:5" x14ac:dyDescent="0.25">
      <c r="A4857" s="1">
        <v>41865</v>
      </c>
      <c r="B4857" s="4">
        <f>Data!B4857-Data!B4856</f>
        <v>15.650000000000091</v>
      </c>
      <c r="C4857" s="4">
        <f>Data!C4857-Data!C4856</f>
        <v>-4.3500000000000227</v>
      </c>
      <c r="D4857" s="4">
        <f>Data!D4857-Data!D4856</f>
        <v>2.1000000000000085</v>
      </c>
      <c r="E4857" s="4">
        <f>Data!E4857-Data!E4856</f>
        <v>6.5999999999999091</v>
      </c>
    </row>
    <row r="4858" spans="1:5" x14ac:dyDescent="0.25">
      <c r="A4858" s="1">
        <v>41869</v>
      </c>
      <c r="B4858" s="4">
        <f>Data!B4858-Data!B4857</f>
        <v>20.900000000000091</v>
      </c>
      <c r="C4858" s="4">
        <f>Data!C4858-Data!C4857</f>
        <v>10.550000000000068</v>
      </c>
      <c r="D4858" s="4">
        <f>Data!D4858-Data!D4857</f>
        <v>1.2999999999999972</v>
      </c>
      <c r="E4858" s="4">
        <f>Data!E4858-Data!E4857</f>
        <v>5.1000000000000227</v>
      </c>
    </row>
    <row r="4859" spans="1:5" x14ac:dyDescent="0.25">
      <c r="A4859" s="1">
        <v>41870</v>
      </c>
      <c r="B4859" s="4">
        <f>Data!B4859-Data!B4858</f>
        <v>51.199999999999818</v>
      </c>
      <c r="C4859" s="4">
        <f>Data!C4859-Data!C4858</f>
        <v>-5.5</v>
      </c>
      <c r="D4859" s="4">
        <f>Data!D4859-Data!D4858</f>
        <v>0.75</v>
      </c>
      <c r="E4859" s="4">
        <f>Data!E4859-Data!E4858</f>
        <v>-2.2999999999999545</v>
      </c>
    </row>
    <row r="4860" spans="1:5" x14ac:dyDescent="0.25">
      <c r="A4860" s="1">
        <v>41871</v>
      </c>
      <c r="B4860" s="4">
        <f>Data!B4860-Data!B4859</f>
        <v>63.550000000000182</v>
      </c>
      <c r="C4860" s="4">
        <f>Data!C4860-Data!C4859</f>
        <v>-7.2000000000000455</v>
      </c>
      <c r="D4860" s="4">
        <f>Data!D4860-Data!D4859</f>
        <v>1.5999999999999943</v>
      </c>
      <c r="E4860" s="4">
        <f>Data!E4860-Data!E4859</f>
        <v>1.3500000000000227</v>
      </c>
    </row>
    <row r="4861" spans="1:5" x14ac:dyDescent="0.25">
      <c r="A4861" s="1">
        <v>41872</v>
      </c>
      <c r="B4861" s="4">
        <f>Data!B4861-Data!B4860</f>
        <v>-49.5</v>
      </c>
      <c r="C4861" s="4">
        <f>Data!C4861-Data!C4860</f>
        <v>-1.6999999999999318</v>
      </c>
      <c r="D4861" s="4">
        <f>Data!D4861-Data!D4860</f>
        <v>-1.0499999999999972</v>
      </c>
      <c r="E4861" s="4">
        <f>Data!E4861-Data!E4860</f>
        <v>-8.8500000000000227</v>
      </c>
    </row>
    <row r="4862" spans="1:5" x14ac:dyDescent="0.25">
      <c r="A4862" s="1">
        <v>41873</v>
      </c>
      <c r="B4862" s="4">
        <f>Data!B4862-Data!B4861</f>
        <v>-12.25</v>
      </c>
      <c r="C4862" s="4">
        <f>Data!C4862-Data!C4861</f>
        <v>-5.8500000000000227</v>
      </c>
      <c r="D4862" s="4">
        <f>Data!D4862-Data!D4861</f>
        <v>0.25</v>
      </c>
      <c r="E4862" s="4">
        <f>Data!E4862-Data!E4861</f>
        <v>1</v>
      </c>
    </row>
    <row r="4863" spans="1:5" x14ac:dyDescent="0.25">
      <c r="A4863" s="1">
        <v>41876</v>
      </c>
      <c r="B4863" s="4">
        <f>Data!B4863-Data!B4862</f>
        <v>57.75</v>
      </c>
      <c r="C4863" s="4">
        <f>Data!C4863-Data!C4862</f>
        <v>12.75</v>
      </c>
      <c r="D4863" s="4">
        <f>Data!D4863-Data!D4862</f>
        <v>-3.2000000000000028</v>
      </c>
      <c r="E4863" s="4">
        <f>Data!E4863-Data!E4862</f>
        <v>-25.75</v>
      </c>
    </row>
    <row r="4864" spans="1:5" x14ac:dyDescent="0.25">
      <c r="A4864" s="1">
        <v>41877</v>
      </c>
      <c r="B4864" s="4">
        <f>Data!B4864-Data!B4863</f>
        <v>6.5</v>
      </c>
      <c r="C4864" s="4">
        <f>Data!C4864-Data!C4863</f>
        <v>10.049999999999955</v>
      </c>
      <c r="D4864" s="4">
        <f>Data!D4864-Data!D4863</f>
        <v>-2.5</v>
      </c>
      <c r="E4864" s="4">
        <f>Data!E4864-Data!E4863</f>
        <v>13.149999999999977</v>
      </c>
    </row>
    <row r="4865" spans="1:5" x14ac:dyDescent="0.25">
      <c r="A4865" s="1">
        <v>41878</v>
      </c>
      <c r="B4865" s="4">
        <f>Data!B4865-Data!B4864</f>
        <v>32.650000000000091</v>
      </c>
      <c r="C4865" s="4">
        <f>Data!C4865-Data!C4864</f>
        <v>7.4500000000000455</v>
      </c>
      <c r="D4865" s="4">
        <f>Data!D4865-Data!D4864</f>
        <v>0.80000000000001137</v>
      </c>
      <c r="E4865" s="4">
        <f>Data!E4865-Data!E4864</f>
        <v>-2.1499999999999773</v>
      </c>
    </row>
    <row r="4866" spans="1:5" x14ac:dyDescent="0.25">
      <c r="A4866" s="1">
        <v>41879</v>
      </c>
      <c r="B4866" s="4">
        <f>Data!B4866-Data!B4865</f>
        <v>27.949999999999818</v>
      </c>
      <c r="C4866" s="4">
        <f>Data!C4866-Data!C4865</f>
        <v>6.6499999999999773</v>
      </c>
      <c r="D4866" s="4">
        <f>Data!D4866-Data!D4865</f>
        <v>-1.75</v>
      </c>
      <c r="E4866" s="4">
        <f>Data!E4866-Data!E4865</f>
        <v>-9.3000000000000682</v>
      </c>
    </row>
    <row r="4867" spans="1:5" x14ac:dyDescent="0.25">
      <c r="A4867" s="1">
        <v>41883</v>
      </c>
      <c r="B4867" s="4">
        <f>Data!B4867-Data!B4866</f>
        <v>30.050000000000182</v>
      </c>
      <c r="C4867" s="4">
        <f>Data!C4867-Data!C4866</f>
        <v>-1.1000000000000227</v>
      </c>
      <c r="D4867" s="4">
        <f>Data!D4867-Data!D4866</f>
        <v>3.1499999999999915</v>
      </c>
      <c r="E4867" s="4">
        <f>Data!E4867-Data!E4866</f>
        <v>10.300000000000068</v>
      </c>
    </row>
    <row r="4868" spans="1:5" x14ac:dyDescent="0.25">
      <c r="A4868" s="1">
        <v>41884</v>
      </c>
      <c r="B4868" s="4">
        <f>Data!B4868-Data!B4867</f>
        <v>14.449999999999818</v>
      </c>
      <c r="C4868" s="4">
        <f>Data!C4868-Data!C4867</f>
        <v>-6.25</v>
      </c>
      <c r="D4868" s="4">
        <f>Data!D4868-Data!D4867</f>
        <v>-0.95000000000000284</v>
      </c>
      <c r="E4868" s="4">
        <f>Data!E4868-Data!E4867</f>
        <v>-4.6499999999999773</v>
      </c>
    </row>
    <row r="4869" spans="1:5" x14ac:dyDescent="0.25">
      <c r="A4869" s="1">
        <v>41885</v>
      </c>
      <c r="B4869" s="4">
        <f>Data!B4869-Data!B4868</f>
        <v>-0.6999999999998181</v>
      </c>
      <c r="C4869" s="4">
        <f>Data!C4869-Data!C4868</f>
        <v>-0.29999999999995453</v>
      </c>
      <c r="D4869" s="4">
        <f>Data!D4869-Data!D4868</f>
        <v>0.95000000000000284</v>
      </c>
      <c r="E4869" s="4">
        <f>Data!E4869-Data!E4868</f>
        <v>6.5499999999999545</v>
      </c>
    </row>
    <row r="4870" spans="1:5" x14ac:dyDescent="0.25">
      <c r="A4870" s="1">
        <v>41886</v>
      </c>
      <c r="B4870" s="4">
        <f>Data!B4870-Data!B4869</f>
        <v>5.2999999999997272</v>
      </c>
      <c r="C4870" s="4">
        <f>Data!C4870-Data!C4869</f>
        <v>2.7999999999999545</v>
      </c>
      <c r="D4870" s="4">
        <f>Data!D4870-Data!D4869</f>
        <v>-0.75</v>
      </c>
      <c r="E4870" s="4">
        <f>Data!E4870-Data!E4869</f>
        <v>-16.5</v>
      </c>
    </row>
    <row r="4871" spans="1:5" x14ac:dyDescent="0.25">
      <c r="A4871" s="1">
        <v>41887</v>
      </c>
      <c r="B4871" s="4">
        <f>Data!B4871-Data!B4870</f>
        <v>-23.649999999999636</v>
      </c>
      <c r="C4871" s="4">
        <f>Data!C4871-Data!C4870</f>
        <v>-2.5499999999999545</v>
      </c>
      <c r="D4871" s="4">
        <f>Data!D4871-Data!D4870</f>
        <v>-1.0499999999999972</v>
      </c>
      <c r="E4871" s="4">
        <f>Data!E4871-Data!E4870</f>
        <v>3.75</v>
      </c>
    </row>
    <row r="4872" spans="1:5" x14ac:dyDescent="0.25">
      <c r="A4872" s="1">
        <v>41890</v>
      </c>
      <c r="B4872" s="4">
        <f>Data!B4872-Data!B4871</f>
        <v>25.799999999999727</v>
      </c>
      <c r="C4872" s="4">
        <f>Data!C4872-Data!C4871</f>
        <v>12.100000000000023</v>
      </c>
      <c r="D4872" s="4">
        <f>Data!D4872-Data!D4871</f>
        <v>-0.29999999999999716</v>
      </c>
      <c r="E4872" s="4">
        <f>Data!E4872-Data!E4871</f>
        <v>4</v>
      </c>
    </row>
    <row r="4873" spans="1:5" x14ac:dyDescent="0.25">
      <c r="A4873" s="1">
        <v>41891</v>
      </c>
      <c r="B4873" s="4">
        <f>Data!B4873-Data!B4872</f>
        <v>0.45000000000027285</v>
      </c>
      <c r="C4873" s="4">
        <f>Data!C4873-Data!C4872</f>
        <v>3.4499999999999318</v>
      </c>
      <c r="D4873" s="4">
        <f>Data!D4873-Data!D4872</f>
        <v>0.54999999999999716</v>
      </c>
      <c r="E4873" s="4">
        <f>Data!E4873-Data!E4872</f>
        <v>1.5</v>
      </c>
    </row>
    <row r="4874" spans="1:5" x14ac:dyDescent="0.25">
      <c r="A4874" s="1">
        <v>41892</v>
      </c>
      <c r="B4874" s="4">
        <f>Data!B4874-Data!B4873</f>
        <v>-3.1500000000000909</v>
      </c>
      <c r="C4874" s="4">
        <f>Data!C4874-Data!C4873</f>
        <v>-0.79999999999995453</v>
      </c>
      <c r="D4874" s="4">
        <f>Data!D4874-Data!D4873</f>
        <v>1.4000000000000057</v>
      </c>
      <c r="E4874" s="4">
        <f>Data!E4874-Data!E4873</f>
        <v>1.7999999999999545</v>
      </c>
    </row>
    <row r="4875" spans="1:5" x14ac:dyDescent="0.25">
      <c r="A4875" s="1">
        <v>41893</v>
      </c>
      <c r="B4875" s="4">
        <f>Data!B4875-Data!B4874</f>
        <v>-28.900000000000091</v>
      </c>
      <c r="C4875" s="4">
        <f>Data!C4875-Data!C4874</f>
        <v>6.8999999999999773</v>
      </c>
      <c r="D4875" s="4">
        <f>Data!D4875-Data!D4874</f>
        <v>1</v>
      </c>
      <c r="E4875" s="4">
        <f>Data!E4875-Data!E4874</f>
        <v>-2.5999999999999091</v>
      </c>
    </row>
    <row r="4876" spans="1:5" x14ac:dyDescent="0.25">
      <c r="A4876" s="1">
        <v>41894</v>
      </c>
      <c r="B4876" s="4">
        <f>Data!B4876-Data!B4875</f>
        <v>-9.6999999999998181</v>
      </c>
      <c r="C4876" s="4">
        <f>Data!C4876-Data!C4875</f>
        <v>1.5</v>
      </c>
      <c r="D4876" s="4">
        <f>Data!D4876-Data!D4875</f>
        <v>-1.5</v>
      </c>
      <c r="E4876" s="4">
        <f>Data!E4876-Data!E4875</f>
        <v>-0.65000000000009095</v>
      </c>
    </row>
    <row r="4877" spans="1:5" x14ac:dyDescent="0.25">
      <c r="A4877" s="1">
        <v>41897</v>
      </c>
      <c r="B4877" s="4">
        <f>Data!B4877-Data!B4876</f>
        <v>15.649999999999636</v>
      </c>
      <c r="C4877" s="4">
        <f>Data!C4877-Data!C4876</f>
        <v>-2.2000000000000455</v>
      </c>
      <c r="D4877" s="4">
        <f>Data!D4877-Data!D4876</f>
        <v>-0.5</v>
      </c>
      <c r="E4877" s="4">
        <f>Data!E4877-Data!E4876</f>
        <v>-9.4999999999999432</v>
      </c>
    </row>
    <row r="4878" spans="1:5" x14ac:dyDescent="0.25">
      <c r="A4878" s="1">
        <v>41898</v>
      </c>
      <c r="B4878" s="4">
        <f>Data!B4878-Data!B4877</f>
        <v>32.400000000000091</v>
      </c>
      <c r="C4878" s="4">
        <f>Data!C4878-Data!C4877</f>
        <v>3.1500000000000909</v>
      </c>
      <c r="D4878" s="4">
        <f>Data!D4878-Data!D4877</f>
        <v>-5.2000000000000028</v>
      </c>
      <c r="E4878" s="4">
        <f>Data!E4878-Data!E4877</f>
        <v>-17.5</v>
      </c>
    </row>
    <row r="4879" spans="1:5" x14ac:dyDescent="0.25">
      <c r="A4879" s="1">
        <v>41899</v>
      </c>
      <c r="B4879" s="4">
        <f>Data!B4879-Data!B4878</f>
        <v>75.75</v>
      </c>
      <c r="C4879" s="4">
        <f>Data!C4879-Data!C4878</f>
        <v>-3.0500000000000682</v>
      </c>
      <c r="D4879" s="4">
        <f>Data!D4879-Data!D4878</f>
        <v>1.8499999999999943</v>
      </c>
      <c r="E4879" s="4">
        <f>Data!E4879-Data!E4878</f>
        <v>8.6999999999999886</v>
      </c>
    </row>
    <row r="4880" spans="1:5" x14ac:dyDescent="0.25">
      <c r="A4880" s="1">
        <v>41900</v>
      </c>
      <c r="B4880" s="4">
        <f>Data!B4880-Data!B4879</f>
        <v>102.90000000000009</v>
      </c>
      <c r="C4880" s="4">
        <f>Data!C4880-Data!C4879</f>
        <v>-4.3999999999999773</v>
      </c>
      <c r="D4880" s="4">
        <f>Data!D4880-Data!D4879</f>
        <v>2.4500000000000028</v>
      </c>
      <c r="E4880" s="4">
        <f>Data!E4880-Data!E4879</f>
        <v>8</v>
      </c>
    </row>
    <row r="4881" spans="1:5" x14ac:dyDescent="0.25">
      <c r="A4881" s="1">
        <v>41901</v>
      </c>
      <c r="B4881" s="4">
        <f>Data!B4881-Data!B4880</f>
        <v>30.650000000000091</v>
      </c>
      <c r="C4881" s="4">
        <f>Data!C4881-Data!C4880</f>
        <v>-12.950000000000045</v>
      </c>
      <c r="D4881" s="4">
        <f>Data!D4881-Data!D4880</f>
        <v>-4.9999999999997158E-2</v>
      </c>
      <c r="E4881" s="4">
        <f>Data!E4881-Data!E4880</f>
        <v>3.6499999999999773</v>
      </c>
    </row>
    <row r="4882" spans="1:5" x14ac:dyDescent="0.25">
      <c r="A4882" s="1">
        <v>41904</v>
      </c>
      <c r="B4882" s="4">
        <f>Data!B4882-Data!B4881</f>
        <v>-6.2000000000002728</v>
      </c>
      <c r="C4882" s="4">
        <f>Data!C4882-Data!C4881</f>
        <v>4.5500000000000682</v>
      </c>
      <c r="D4882" s="4">
        <f>Data!D4882-Data!D4881</f>
        <v>-0.90000000000000568</v>
      </c>
      <c r="E4882" s="4">
        <f>Data!E4882-Data!E4881</f>
        <v>-9.5</v>
      </c>
    </row>
    <row r="4883" spans="1:5" x14ac:dyDescent="0.25">
      <c r="A4883" s="1">
        <v>41905</v>
      </c>
      <c r="B4883" s="4">
        <f>Data!B4883-Data!B4882</f>
        <v>-3.8999999999996362</v>
      </c>
      <c r="C4883" s="4">
        <f>Data!C4883-Data!C4882</f>
        <v>0.75</v>
      </c>
      <c r="D4883" s="4">
        <f>Data!D4883-Data!D4882</f>
        <v>-2.0999999999999943</v>
      </c>
      <c r="E4883" s="4">
        <f>Data!E4883-Data!E4882</f>
        <v>-14.799999999999955</v>
      </c>
    </row>
    <row r="4884" spans="1:5" x14ac:dyDescent="0.25">
      <c r="A4884" s="1">
        <v>41906</v>
      </c>
      <c r="B4884" s="4">
        <f>Data!B4884-Data!B4883</f>
        <v>24.199999999999818</v>
      </c>
      <c r="C4884" s="4">
        <f>Data!C4884-Data!C4883</f>
        <v>21.299999999999955</v>
      </c>
      <c r="D4884" s="4">
        <f>Data!D4884-Data!D4883</f>
        <v>0.29999999999999716</v>
      </c>
      <c r="E4884" s="4">
        <f>Data!E4884-Data!E4883</f>
        <v>-12.800000000000011</v>
      </c>
    </row>
    <row r="4885" spans="1:5" x14ac:dyDescent="0.25">
      <c r="A4885" s="1">
        <v>41907</v>
      </c>
      <c r="B4885" s="4">
        <f>Data!B4885-Data!B4884</f>
        <v>81.349999999999909</v>
      </c>
      <c r="C4885" s="4">
        <f>Data!C4885-Data!C4884</f>
        <v>-4.6499999999999773</v>
      </c>
      <c r="D4885" s="4">
        <f>Data!D4885-Data!D4884</f>
        <v>-1.75</v>
      </c>
      <c r="E4885" s="4">
        <f>Data!E4885-Data!E4884</f>
        <v>-13.350000000000023</v>
      </c>
    </row>
    <row r="4886" spans="1:5" x14ac:dyDescent="0.25">
      <c r="A4886" s="1">
        <v>41908</v>
      </c>
      <c r="B4886" s="4">
        <f>Data!B4886-Data!B4885</f>
        <v>-86.599999999999909</v>
      </c>
      <c r="C4886" s="4">
        <f>Data!C4886-Data!C4885</f>
        <v>-7.2999999999999545</v>
      </c>
      <c r="D4886" s="4">
        <f>Data!D4886-Data!D4885</f>
        <v>0.79999999999999716</v>
      </c>
      <c r="E4886" s="4">
        <f>Data!E4886-Data!E4885</f>
        <v>14.25</v>
      </c>
    </row>
    <row r="4887" spans="1:5" x14ac:dyDescent="0.25">
      <c r="A4887" s="1">
        <v>41911</v>
      </c>
      <c r="B4887" s="4">
        <f>Data!B4887-Data!B4886</f>
        <v>-20</v>
      </c>
      <c r="C4887" s="4">
        <f>Data!C4887-Data!C4886</f>
        <v>-5.5500000000000682</v>
      </c>
      <c r="D4887" s="4">
        <f>Data!D4887-Data!D4886</f>
        <v>-0.59999999999999432</v>
      </c>
      <c r="E4887" s="4">
        <f>Data!E4887-Data!E4886</f>
        <v>-7.6499999999999773</v>
      </c>
    </row>
    <row r="4888" spans="1:5" x14ac:dyDescent="0.25">
      <c r="A4888" s="1">
        <v>41912</v>
      </c>
      <c r="B4888" s="4">
        <f>Data!B4888-Data!B4887</f>
        <v>20.400000000000091</v>
      </c>
      <c r="C4888" s="4">
        <f>Data!C4888-Data!C4887</f>
        <v>-0.79999999999995453</v>
      </c>
      <c r="D4888" s="4">
        <f>Data!D4888-Data!D4887</f>
        <v>-0.70000000000000284</v>
      </c>
      <c r="E4888" s="4">
        <f>Data!E4888-Data!E4887</f>
        <v>-7.25</v>
      </c>
    </row>
    <row r="4889" spans="1:5" x14ac:dyDescent="0.25">
      <c r="A4889" s="1">
        <v>41913</v>
      </c>
      <c r="B4889" s="4">
        <f>Data!B4889-Data!B4888</f>
        <v>-27.050000000000182</v>
      </c>
      <c r="C4889" s="4">
        <f>Data!C4889-Data!C4888</f>
        <v>-10.75</v>
      </c>
      <c r="D4889" s="4">
        <f>Data!D4889-Data!D4888</f>
        <v>-2.0499999999999972</v>
      </c>
      <c r="E4889" s="4">
        <f>Data!E4889-Data!E4888</f>
        <v>-10.600000000000023</v>
      </c>
    </row>
    <row r="4890" spans="1:5" x14ac:dyDescent="0.25">
      <c r="A4890" s="1">
        <v>41919</v>
      </c>
      <c r="B4890" s="4">
        <f>Data!B4890-Data!B4889</f>
        <v>-101.65000000000009</v>
      </c>
      <c r="C4890" s="4">
        <f>Data!C4890-Data!C4889</f>
        <v>-0.80000000000006821</v>
      </c>
      <c r="D4890" s="4">
        <f>Data!D4890-Data!D4889</f>
        <v>0.20000000000000284</v>
      </c>
      <c r="E4890" s="4">
        <f>Data!E4890-Data!E4889</f>
        <v>-7.75</v>
      </c>
    </row>
    <row r="4891" spans="1:5" x14ac:dyDescent="0.25">
      <c r="A4891" s="1">
        <v>41920</v>
      </c>
      <c r="B4891" s="4">
        <f>Data!B4891-Data!B4890</f>
        <v>-135.29999999999973</v>
      </c>
      <c r="C4891" s="4">
        <f>Data!C4891-Data!C4890</f>
        <v>0</v>
      </c>
      <c r="D4891" s="4">
        <f>Data!D4891-Data!D4890</f>
        <v>1.1999999999999886</v>
      </c>
      <c r="E4891" s="4">
        <f>Data!E4891-Data!E4890</f>
        <v>15.5</v>
      </c>
    </row>
    <row r="4892" spans="1:5" x14ac:dyDescent="0.25">
      <c r="A4892" s="1">
        <v>41921</v>
      </c>
      <c r="B4892" s="4">
        <f>Data!B4892-Data!B4891</f>
        <v>26.349999999999909</v>
      </c>
      <c r="C4892" s="4">
        <f>Data!C4892-Data!C4891</f>
        <v>5.1500000000000909</v>
      </c>
      <c r="D4892" s="4">
        <f>Data!D4892-Data!D4891</f>
        <v>2.1000000000000085</v>
      </c>
      <c r="E4892" s="4">
        <f>Data!E4892-Data!E4891</f>
        <v>10.550000000000011</v>
      </c>
    </row>
    <row r="4893" spans="1:5" x14ac:dyDescent="0.25">
      <c r="A4893" s="1">
        <v>41922</v>
      </c>
      <c r="B4893" s="4">
        <f>Data!B4893-Data!B4892</f>
        <v>9.9499999999998181</v>
      </c>
      <c r="C4893" s="4">
        <f>Data!C4893-Data!C4892</f>
        <v>-18.650000000000091</v>
      </c>
      <c r="D4893" s="4">
        <f>Data!D4893-Data!D4892</f>
        <v>-1.75</v>
      </c>
      <c r="E4893" s="4">
        <f>Data!E4893-Data!E4892</f>
        <v>-18.800000000000011</v>
      </c>
    </row>
    <row r="4894" spans="1:5" x14ac:dyDescent="0.25">
      <c r="A4894" s="1">
        <v>41925</v>
      </c>
      <c r="B4894" s="4">
        <f>Data!B4894-Data!B4893</f>
        <v>-52.75</v>
      </c>
      <c r="C4894" s="4">
        <f>Data!C4894-Data!C4893</f>
        <v>-2.8499999999999091</v>
      </c>
      <c r="D4894" s="4">
        <f>Data!D4894-Data!D4893</f>
        <v>2.3999999999999915</v>
      </c>
      <c r="E4894" s="4">
        <f>Data!E4894-Data!E4893</f>
        <v>9.6000000000000227</v>
      </c>
    </row>
    <row r="4895" spans="1:5" x14ac:dyDescent="0.25">
      <c r="A4895" s="1">
        <v>41926</v>
      </c>
      <c r="B4895" s="4">
        <f>Data!B4895-Data!B4894</f>
        <v>-8.7999999999997272</v>
      </c>
      <c r="C4895" s="4">
        <f>Data!C4895-Data!C4894</f>
        <v>12.949999999999932</v>
      </c>
      <c r="D4895" s="4">
        <f>Data!D4895-Data!D4894</f>
        <v>1.6000000000000085</v>
      </c>
      <c r="E4895" s="4">
        <f>Data!E4895-Data!E4894</f>
        <v>-1.6500000000000341</v>
      </c>
    </row>
    <row r="4896" spans="1:5" x14ac:dyDescent="0.25">
      <c r="A4896" s="1">
        <v>41928</v>
      </c>
      <c r="B4896" s="4">
        <f>Data!B4896-Data!B4895</f>
        <v>-30.700000000000273</v>
      </c>
      <c r="C4896" s="4">
        <f>Data!C4896-Data!C4895</f>
        <v>-0.39999999999997726</v>
      </c>
      <c r="D4896" s="4">
        <f>Data!D4896-Data!D4895</f>
        <v>-2.8500000000000085</v>
      </c>
      <c r="E4896" s="4">
        <f>Data!E4896-Data!E4895</f>
        <v>-16.299999999999955</v>
      </c>
    </row>
    <row r="4897" spans="1:5" x14ac:dyDescent="0.25">
      <c r="A4897" s="1">
        <v>41929</v>
      </c>
      <c r="B4897" s="4">
        <f>Data!B4897-Data!B4896</f>
        <v>16.75</v>
      </c>
      <c r="C4897" s="4">
        <f>Data!C4897-Data!C4896</f>
        <v>-3.8500000000000227</v>
      </c>
      <c r="D4897" s="4">
        <f>Data!D4897-Data!D4896</f>
        <v>1.6500000000000057</v>
      </c>
      <c r="E4897" s="4">
        <f>Data!E4897-Data!E4896</f>
        <v>7.8999999999999773</v>
      </c>
    </row>
    <row r="4898" spans="1:5" x14ac:dyDescent="0.25">
      <c r="A4898" s="1">
        <v>41932</v>
      </c>
      <c r="B4898" s="4">
        <f>Data!B4898-Data!B4897</f>
        <v>40.550000000000182</v>
      </c>
      <c r="C4898" s="4">
        <f>Data!C4898-Data!C4897</f>
        <v>9.8500000000000227</v>
      </c>
      <c r="D4898" s="4">
        <f>Data!D4898-Data!D4897</f>
        <v>1.2999999999999972</v>
      </c>
      <c r="E4898" s="4">
        <f>Data!E4898-Data!E4897</f>
        <v>2.3999999999999773</v>
      </c>
    </row>
    <row r="4899" spans="1:5" x14ac:dyDescent="0.25">
      <c r="A4899" s="1">
        <v>41933</v>
      </c>
      <c r="B4899" s="4">
        <f>Data!B4899-Data!B4898</f>
        <v>-9.9999999999909051E-2</v>
      </c>
      <c r="C4899" s="4">
        <f>Data!C4899-Data!C4898</f>
        <v>12.350000000000023</v>
      </c>
      <c r="D4899" s="4">
        <f>Data!D4899-Data!D4898</f>
        <v>1.0499999999999972</v>
      </c>
      <c r="E4899" s="4">
        <f>Data!E4899-Data!E4898</f>
        <v>5.6500000000000341</v>
      </c>
    </row>
    <row r="4900" spans="1:5" x14ac:dyDescent="0.25">
      <c r="A4900" s="1">
        <v>41934</v>
      </c>
      <c r="B4900" s="4">
        <f>Data!B4900-Data!B4899</f>
        <v>73.150000000000091</v>
      </c>
      <c r="C4900" s="4">
        <f>Data!C4900-Data!C4899</f>
        <v>7.6499999999999773</v>
      </c>
      <c r="D4900" s="4">
        <f>Data!D4900-Data!D4899</f>
        <v>-9.9999999999994316E-2</v>
      </c>
      <c r="E4900" s="4">
        <f>Data!E4900-Data!E4899</f>
        <v>1.3000000000000114</v>
      </c>
    </row>
    <row r="4901" spans="1:5" x14ac:dyDescent="0.25">
      <c r="A4901" s="1">
        <v>41935</v>
      </c>
      <c r="B4901" s="4">
        <f>Data!B4901-Data!B4900</f>
        <v>16.299999999999727</v>
      </c>
      <c r="C4901" s="4">
        <f>Data!C4901-Data!C4900</f>
        <v>1.3999999999999773</v>
      </c>
      <c r="D4901" s="4">
        <f>Data!D4901-Data!D4900</f>
        <v>0.29999999999999716</v>
      </c>
      <c r="E4901" s="4">
        <f>Data!E4901-Data!E4900</f>
        <v>1.8999999999999773</v>
      </c>
    </row>
    <row r="4902" spans="1:5" x14ac:dyDescent="0.25">
      <c r="A4902" s="1">
        <v>41939</v>
      </c>
      <c r="B4902" s="4">
        <f>Data!B4902-Data!B4901</f>
        <v>51.150000000000091</v>
      </c>
      <c r="C4902" s="4">
        <f>Data!C4902-Data!C4901</f>
        <v>-36</v>
      </c>
      <c r="D4902" s="4">
        <f>Data!D4902-Data!D4901</f>
        <v>0.54999999999999716</v>
      </c>
      <c r="E4902" s="4">
        <f>Data!E4902-Data!E4901</f>
        <v>-7.1999999999999886</v>
      </c>
    </row>
    <row r="4903" spans="1:5" x14ac:dyDescent="0.25">
      <c r="A4903" s="1">
        <v>41940</v>
      </c>
      <c r="B4903" s="4">
        <f>Data!B4903-Data!B4902</f>
        <v>-24.849999999999909</v>
      </c>
      <c r="C4903" s="4">
        <f>Data!C4903-Data!C4902</f>
        <v>-6</v>
      </c>
      <c r="D4903" s="4">
        <f>Data!D4903-Data!D4902</f>
        <v>2.2000000000000028</v>
      </c>
      <c r="E4903" s="4">
        <f>Data!E4903-Data!E4902</f>
        <v>-0.80000000000001137</v>
      </c>
    </row>
    <row r="4904" spans="1:5" x14ac:dyDescent="0.25">
      <c r="A4904" s="1">
        <v>41941</v>
      </c>
      <c r="B4904" s="4">
        <f>Data!B4904-Data!B4903</f>
        <v>-34.300000000000182</v>
      </c>
      <c r="C4904" s="4">
        <f>Data!C4904-Data!C4903</f>
        <v>6.75</v>
      </c>
      <c r="D4904" s="4">
        <f>Data!D4904-Data!D4903</f>
        <v>4.9999999999997158E-2</v>
      </c>
      <c r="E4904" s="4">
        <f>Data!E4904-Data!E4903</f>
        <v>20.75</v>
      </c>
    </row>
    <row r="4905" spans="1:5" x14ac:dyDescent="0.25">
      <c r="A4905" s="1">
        <v>41942</v>
      </c>
      <c r="B4905" s="4">
        <f>Data!B4905-Data!B4904</f>
        <v>51.75</v>
      </c>
      <c r="C4905" s="4">
        <f>Data!C4905-Data!C4904</f>
        <v>8.8500000000000227</v>
      </c>
      <c r="D4905" s="4">
        <f>Data!D4905-Data!D4904</f>
        <v>-0.14999999999999147</v>
      </c>
      <c r="E4905" s="4">
        <f>Data!E4905-Data!E4904</f>
        <v>2.6499999999999773</v>
      </c>
    </row>
    <row r="4906" spans="1:5" x14ac:dyDescent="0.25">
      <c r="A4906" s="1">
        <v>41943</v>
      </c>
      <c r="B4906" s="4">
        <f>Data!B4906-Data!B4905</f>
        <v>63.599999999999909</v>
      </c>
      <c r="C4906" s="4">
        <f>Data!C4906-Data!C4905</f>
        <v>6.8500000000000227</v>
      </c>
      <c r="D4906" s="4">
        <f>Data!D4906-Data!D4905</f>
        <v>3.0499999999999972</v>
      </c>
      <c r="E4906" s="4">
        <f>Data!E4906-Data!E4905</f>
        <v>14.950000000000045</v>
      </c>
    </row>
    <row r="4907" spans="1:5" x14ac:dyDescent="0.25">
      <c r="A4907" s="1">
        <v>41946</v>
      </c>
      <c r="B4907" s="4">
        <f>Data!B4907-Data!B4906</f>
        <v>19.150000000000091</v>
      </c>
      <c r="C4907" s="4">
        <f>Data!C4907-Data!C4906</f>
        <v>-0.14999999999997726</v>
      </c>
      <c r="D4907" s="4">
        <f>Data!D4907-Data!D4906</f>
        <v>-0.34999999999999432</v>
      </c>
      <c r="E4907" s="4">
        <f>Data!E4907-Data!E4906</f>
        <v>-0.20000000000004547</v>
      </c>
    </row>
    <row r="4908" spans="1:5" x14ac:dyDescent="0.25">
      <c r="A4908" s="1">
        <v>41948</v>
      </c>
      <c r="B4908" s="4">
        <f>Data!B4908-Data!B4907</f>
        <v>72.349999999999909</v>
      </c>
      <c r="C4908" s="4">
        <f>Data!C4908-Data!C4907</f>
        <v>7.3499999999999091</v>
      </c>
      <c r="D4908" s="4">
        <f>Data!D4908-Data!D4907</f>
        <v>-1.3500000000000085</v>
      </c>
      <c r="E4908" s="4">
        <f>Data!E4908-Data!E4907</f>
        <v>-11.199999999999989</v>
      </c>
    </row>
    <row r="4909" spans="1:5" x14ac:dyDescent="0.25">
      <c r="A4909" s="1">
        <v>41950</v>
      </c>
      <c r="B4909" s="4">
        <f>Data!B4909-Data!B4908</f>
        <v>143.95000000000027</v>
      </c>
      <c r="C4909" s="4">
        <f>Data!C4909-Data!C4908</f>
        <v>13.700000000000045</v>
      </c>
      <c r="D4909" s="4">
        <f>Data!D4909-Data!D4908</f>
        <v>-0.75</v>
      </c>
      <c r="E4909" s="4">
        <f>Data!E4909-Data!E4908</f>
        <v>-5.8000000000000114</v>
      </c>
    </row>
    <row r="4910" spans="1:5" x14ac:dyDescent="0.25">
      <c r="A4910" s="1">
        <v>41953</v>
      </c>
      <c r="B4910" s="4">
        <f>Data!B4910-Data!B4909</f>
        <v>45.449999999999818</v>
      </c>
      <c r="C4910" s="4">
        <f>Data!C4910-Data!C4909</f>
        <v>9.75</v>
      </c>
      <c r="D4910" s="4">
        <f>Data!D4910-Data!D4909</f>
        <v>1.8500000000000085</v>
      </c>
      <c r="E4910" s="4">
        <f>Data!E4910-Data!E4909</f>
        <v>-1.0999999999999659</v>
      </c>
    </row>
    <row r="4911" spans="1:5" x14ac:dyDescent="0.25">
      <c r="A4911" s="1">
        <v>41954</v>
      </c>
      <c r="B4911" s="4">
        <f>Data!B4911-Data!B4910</f>
        <v>-21.299999999999727</v>
      </c>
      <c r="C4911" s="4">
        <f>Data!C4911-Data!C4910</f>
        <v>1.5499999999999545</v>
      </c>
      <c r="D4911" s="4">
        <f>Data!D4911-Data!D4910</f>
        <v>0.14999999999999147</v>
      </c>
      <c r="E4911" s="4">
        <f>Data!E4911-Data!E4910</f>
        <v>8.6499999999999773</v>
      </c>
    </row>
    <row r="4912" spans="1:5" x14ac:dyDescent="0.25">
      <c r="A4912" s="1">
        <v>41955</v>
      </c>
      <c r="B4912" s="4">
        <f>Data!B4912-Data!B4911</f>
        <v>19.899999999999636</v>
      </c>
      <c r="C4912" s="4">
        <f>Data!C4912-Data!C4911</f>
        <v>-2.1499999999999773</v>
      </c>
      <c r="D4912" s="4">
        <f>Data!D4912-Data!D4911</f>
        <v>-2.2999999999999972</v>
      </c>
      <c r="E4912" s="4">
        <f>Data!E4912-Data!E4911</f>
        <v>-11.399999999999977</v>
      </c>
    </row>
    <row r="4913" spans="1:5" x14ac:dyDescent="0.25">
      <c r="A4913" s="1">
        <v>41956</v>
      </c>
      <c r="B4913" s="4">
        <f>Data!B4913-Data!B4912</f>
        <v>34.700000000000273</v>
      </c>
      <c r="C4913" s="4">
        <f>Data!C4913-Data!C4912</f>
        <v>-3.1000000000000227</v>
      </c>
      <c r="D4913" s="4">
        <f>Data!D4913-Data!D4912</f>
        <v>-2.25</v>
      </c>
      <c r="E4913" s="4">
        <f>Data!E4913-Data!E4912</f>
        <v>2</v>
      </c>
    </row>
    <row r="4914" spans="1:5" x14ac:dyDescent="0.25">
      <c r="A4914" s="1">
        <v>41957</v>
      </c>
      <c r="B4914" s="4">
        <f>Data!B4914-Data!B4913</f>
        <v>-44.050000000000182</v>
      </c>
      <c r="C4914" s="4">
        <f>Data!C4914-Data!C4913</f>
        <v>-8.0499999999999545</v>
      </c>
      <c r="D4914" s="4">
        <f>Data!D4914-Data!D4913</f>
        <v>9.9999999999994316E-2</v>
      </c>
      <c r="E4914" s="4">
        <f>Data!E4914-Data!E4913</f>
        <v>8.8000000000000114</v>
      </c>
    </row>
    <row r="4915" spans="1:5" x14ac:dyDescent="0.25">
      <c r="A4915" s="1">
        <v>41960</v>
      </c>
      <c r="B4915" s="4">
        <f>Data!B4915-Data!B4914</f>
        <v>7.9500000000002728</v>
      </c>
      <c r="C4915" s="4">
        <f>Data!C4915-Data!C4914</f>
        <v>-1.3999999999999773</v>
      </c>
      <c r="D4915" s="4">
        <f>Data!D4915-Data!D4914</f>
        <v>-0.39999999999999147</v>
      </c>
      <c r="E4915" s="4">
        <f>Data!E4915-Data!E4914</f>
        <v>0.54999999999995453</v>
      </c>
    </row>
    <row r="4916" spans="1:5" x14ac:dyDescent="0.25">
      <c r="A4916" s="1">
        <v>41961</v>
      </c>
      <c r="B4916" s="4">
        <f>Data!B4916-Data!B4915</f>
        <v>-8.9000000000000909</v>
      </c>
      <c r="C4916" s="4">
        <f>Data!C4916-Data!C4915</f>
        <v>-4.3999999999999773</v>
      </c>
      <c r="D4916" s="4">
        <f>Data!D4916-Data!D4915</f>
        <v>0.39999999999999147</v>
      </c>
      <c r="E4916" s="4">
        <f>Data!E4916-Data!E4915</f>
        <v>6.8000000000000114</v>
      </c>
    </row>
    <row r="4917" spans="1:5" x14ac:dyDescent="0.25">
      <c r="A4917" s="1">
        <v>41962</v>
      </c>
      <c r="B4917" s="4">
        <f>Data!B4917-Data!B4916</f>
        <v>83.949999999999818</v>
      </c>
      <c r="C4917" s="4">
        <f>Data!C4917-Data!C4916</f>
        <v>8.9499999999999318</v>
      </c>
      <c r="D4917" s="4">
        <f>Data!D4917-Data!D4916</f>
        <v>-0.34999999999999432</v>
      </c>
      <c r="E4917" s="4">
        <f>Data!E4917-Data!E4916</f>
        <v>-15</v>
      </c>
    </row>
    <row r="4918" spans="1:5" x14ac:dyDescent="0.25">
      <c r="A4918" s="1">
        <v>41963</v>
      </c>
      <c r="B4918" s="4">
        <f>Data!B4918-Data!B4917</f>
        <v>4.4000000000000909</v>
      </c>
      <c r="C4918" s="4">
        <f>Data!C4918-Data!C4917</f>
        <v>0.70000000000004547</v>
      </c>
      <c r="D4918" s="4">
        <f>Data!D4918-Data!D4917</f>
        <v>0.90000000000000568</v>
      </c>
      <c r="E4918" s="4">
        <f>Data!E4918-Data!E4917</f>
        <v>-4.5999999999999659</v>
      </c>
    </row>
    <row r="4919" spans="1:5" x14ac:dyDescent="0.25">
      <c r="A4919" s="1">
        <v>41964</v>
      </c>
      <c r="B4919" s="4">
        <f>Data!B4919-Data!B4918</f>
        <v>10.800000000000182</v>
      </c>
      <c r="C4919" s="4">
        <f>Data!C4919-Data!C4918</f>
        <v>-7</v>
      </c>
      <c r="D4919" s="4">
        <f>Data!D4919-Data!D4918</f>
        <v>-1.3000000000000114</v>
      </c>
      <c r="E4919" s="4">
        <f>Data!E4919-Data!E4918</f>
        <v>-4.1500000000000341</v>
      </c>
    </row>
    <row r="4920" spans="1:5" x14ac:dyDescent="0.25">
      <c r="A4920" s="1">
        <v>41967</v>
      </c>
      <c r="B4920" s="4">
        <f>Data!B4920-Data!B4919</f>
        <v>-5.6000000000003638</v>
      </c>
      <c r="C4920" s="4">
        <f>Data!C4920-Data!C4919</f>
        <v>-4.1000000000000227</v>
      </c>
      <c r="D4920" s="4">
        <f>Data!D4920-Data!D4919</f>
        <v>3.6500000000000057</v>
      </c>
      <c r="E4920" s="4">
        <f>Data!E4920-Data!E4919</f>
        <v>13.900000000000034</v>
      </c>
    </row>
    <row r="4921" spans="1:5" x14ac:dyDescent="0.25">
      <c r="A4921" s="1">
        <v>41968</v>
      </c>
      <c r="B4921" s="4">
        <f>Data!B4921-Data!B4920</f>
        <v>42.200000000000273</v>
      </c>
      <c r="C4921" s="4">
        <f>Data!C4921-Data!C4920</f>
        <v>14.75</v>
      </c>
      <c r="D4921" s="4">
        <f>Data!D4921-Data!D4920</f>
        <v>-1.5999999999999943</v>
      </c>
      <c r="E4921" s="4">
        <f>Data!E4921-Data!E4920</f>
        <v>-12.200000000000045</v>
      </c>
    </row>
    <row r="4922" spans="1:5" x14ac:dyDescent="0.25">
      <c r="A4922" s="1">
        <v>41969</v>
      </c>
      <c r="B4922" s="4">
        <f>Data!B4922-Data!B4921</f>
        <v>2.75</v>
      </c>
      <c r="C4922" s="4">
        <f>Data!C4922-Data!C4921</f>
        <v>3.6000000000000227</v>
      </c>
      <c r="D4922" s="4">
        <f>Data!D4922-Data!D4921</f>
        <v>0.5</v>
      </c>
      <c r="E4922" s="4">
        <f>Data!E4922-Data!E4921</f>
        <v>1.3000000000000114</v>
      </c>
    </row>
    <row r="4923" spans="1:5" x14ac:dyDescent="0.25">
      <c r="A4923" s="1">
        <v>41970</v>
      </c>
      <c r="B4923" s="4">
        <f>Data!B4923-Data!B4922</f>
        <v>38.650000000000091</v>
      </c>
      <c r="C4923" s="4">
        <f>Data!C4923-Data!C4922</f>
        <v>20.799999999999955</v>
      </c>
      <c r="D4923" s="4">
        <f>Data!D4923-Data!D4922</f>
        <v>1.7999999999999972</v>
      </c>
      <c r="E4923" s="4">
        <f>Data!E4923-Data!E4922</f>
        <v>-5.1999999999999886</v>
      </c>
    </row>
    <row r="4924" spans="1:5" x14ac:dyDescent="0.25">
      <c r="A4924" s="1">
        <v>41971</v>
      </c>
      <c r="B4924" s="4">
        <f>Data!B4924-Data!B4923</f>
        <v>-5.9000000000000909</v>
      </c>
      <c r="C4924" s="4">
        <f>Data!C4924-Data!C4923</f>
        <v>-2.5499999999999545</v>
      </c>
      <c r="D4924" s="4">
        <f>Data!D4924-Data!D4923</f>
        <v>0.54999999999999716</v>
      </c>
      <c r="E4924" s="4">
        <f>Data!E4924-Data!E4923</f>
        <v>12.800000000000011</v>
      </c>
    </row>
    <row r="4925" spans="1:5" x14ac:dyDescent="0.25">
      <c r="A4925" s="1">
        <v>41974</v>
      </c>
      <c r="B4925" s="4">
        <f>Data!B4925-Data!B4924</f>
        <v>24.5</v>
      </c>
      <c r="C4925" s="4">
        <f>Data!C4925-Data!C4924</f>
        <v>21.649999999999977</v>
      </c>
      <c r="D4925" s="4">
        <f>Data!D4925-Data!D4924</f>
        <v>-2.5499999999999972</v>
      </c>
      <c r="E4925" s="4">
        <f>Data!E4925-Data!E4924</f>
        <v>-11.650000000000034</v>
      </c>
    </row>
    <row r="4926" spans="1:5" x14ac:dyDescent="0.25">
      <c r="A4926" s="1">
        <v>41975</v>
      </c>
      <c r="B4926" s="4">
        <f>Data!B4926-Data!B4925</f>
        <v>-33.75</v>
      </c>
      <c r="C4926" s="4">
        <f>Data!C4926-Data!C4925</f>
        <v>-3.4500000000000455</v>
      </c>
      <c r="D4926" s="4">
        <f>Data!D4926-Data!D4925</f>
        <v>0.25</v>
      </c>
      <c r="E4926" s="4">
        <f>Data!E4926-Data!E4925</f>
        <v>3.1500000000000341</v>
      </c>
    </row>
    <row r="4927" spans="1:5" x14ac:dyDescent="0.25">
      <c r="A4927" s="1">
        <v>41976</v>
      </c>
      <c r="B4927" s="4">
        <f>Data!B4927-Data!B4926</f>
        <v>-87.200000000000273</v>
      </c>
      <c r="C4927" s="4">
        <f>Data!C4927-Data!C4926</f>
        <v>12.5</v>
      </c>
      <c r="D4927" s="4">
        <f>Data!D4927-Data!D4926</f>
        <v>-0.15000000000000568</v>
      </c>
      <c r="E4927" s="4">
        <f>Data!E4927-Data!E4926</f>
        <v>-1.1000000000000227</v>
      </c>
    </row>
    <row r="4928" spans="1:5" x14ac:dyDescent="0.25">
      <c r="A4928" s="1">
        <v>41977</v>
      </c>
      <c r="B4928" s="4">
        <f>Data!B4928-Data!B4927</f>
        <v>-33.449999999999818</v>
      </c>
      <c r="C4928" s="4">
        <f>Data!C4928-Data!C4927</f>
        <v>7.1500000000000909</v>
      </c>
      <c r="D4928" s="4">
        <f>Data!D4928-Data!D4927</f>
        <v>-1.2999999999999972</v>
      </c>
      <c r="E4928" s="4">
        <f>Data!E4928-Data!E4927</f>
        <v>-1.3999999999999773</v>
      </c>
    </row>
    <row r="4929" spans="1:5" x14ac:dyDescent="0.25">
      <c r="A4929" s="1">
        <v>41978</v>
      </c>
      <c r="B4929" s="4">
        <f>Data!B4929-Data!B4928</f>
        <v>-77.599999999999909</v>
      </c>
      <c r="C4929" s="4">
        <f>Data!C4929-Data!C4928</f>
        <v>-4.5</v>
      </c>
      <c r="D4929" s="4">
        <f>Data!D4929-Data!D4928</f>
        <v>0</v>
      </c>
      <c r="E4929" s="4">
        <f>Data!E4929-Data!E4928</f>
        <v>-1.4499999999999886</v>
      </c>
    </row>
    <row r="4930" spans="1:5" x14ac:dyDescent="0.25">
      <c r="A4930" s="1">
        <v>41981</v>
      </c>
      <c r="B4930" s="4">
        <f>Data!B4930-Data!B4929</f>
        <v>-79.849999999999909</v>
      </c>
      <c r="C4930" s="4">
        <f>Data!C4930-Data!C4929</f>
        <v>0.14999999999997726</v>
      </c>
      <c r="D4930" s="4">
        <f>Data!D4930-Data!D4929</f>
        <v>-9.9999999999994316E-2</v>
      </c>
      <c r="E4930" s="4">
        <f>Data!E4930-Data!E4929</f>
        <v>-9.25</v>
      </c>
    </row>
    <row r="4931" spans="1:5" x14ac:dyDescent="0.25">
      <c r="A4931" s="1">
        <v>41982</v>
      </c>
      <c r="B4931" s="4">
        <f>Data!B4931-Data!B4930</f>
        <v>40.049999999999727</v>
      </c>
      <c r="C4931" s="4">
        <f>Data!C4931-Data!C4930</f>
        <v>-6.6000000000000227</v>
      </c>
      <c r="D4931" s="4">
        <f>Data!D4931-Data!D4930</f>
        <v>-3.75</v>
      </c>
      <c r="E4931" s="4">
        <f>Data!E4931-Data!E4930</f>
        <v>-15.5</v>
      </c>
    </row>
    <row r="4932" spans="1:5" x14ac:dyDescent="0.25">
      <c r="A4932" s="1">
        <v>41983</v>
      </c>
      <c r="B4932" s="4">
        <f>Data!B4932-Data!B4931</f>
        <v>46.099999999999909</v>
      </c>
      <c r="C4932" s="4">
        <f>Data!C4932-Data!C4931</f>
        <v>-14.600000000000023</v>
      </c>
      <c r="D4932" s="4">
        <f>Data!D4932-Data!D4931</f>
        <v>1.5999999999999943</v>
      </c>
      <c r="E4932" s="4">
        <f>Data!E4932-Data!E4931</f>
        <v>-3.8000000000000114</v>
      </c>
    </row>
    <row r="4933" spans="1:5" x14ac:dyDescent="0.25">
      <c r="A4933" s="1">
        <v>41984</v>
      </c>
      <c r="B4933" s="4">
        <f>Data!B4933-Data!B4932</f>
        <v>29.100000000000364</v>
      </c>
      <c r="C4933" s="4">
        <f>Data!C4933-Data!C4932</f>
        <v>-2.5499999999999545</v>
      </c>
      <c r="D4933" s="4">
        <f>Data!D4933-Data!D4932</f>
        <v>-2.25</v>
      </c>
      <c r="E4933" s="4">
        <f>Data!E4933-Data!E4932</f>
        <v>-12.300000000000011</v>
      </c>
    </row>
    <row r="4934" spans="1:5" x14ac:dyDescent="0.25">
      <c r="A4934" s="1">
        <v>41985</v>
      </c>
      <c r="B4934" s="4">
        <f>Data!B4934-Data!B4933</f>
        <v>-56.300000000000182</v>
      </c>
      <c r="C4934" s="4">
        <f>Data!C4934-Data!C4933</f>
        <v>1.4499999999999318</v>
      </c>
      <c r="D4934" s="4">
        <f>Data!D4934-Data!D4933</f>
        <v>-0.54999999999999716</v>
      </c>
      <c r="E4934" s="4">
        <f>Data!E4934-Data!E4933</f>
        <v>-16.600000000000023</v>
      </c>
    </row>
    <row r="4935" spans="1:5" x14ac:dyDescent="0.25">
      <c r="A4935" s="1">
        <v>41988</v>
      </c>
      <c r="B4935" s="4">
        <f>Data!B4935-Data!B4934</f>
        <v>-19.599999999999909</v>
      </c>
      <c r="C4935" s="4">
        <f>Data!C4935-Data!C4934</f>
        <v>-7</v>
      </c>
      <c r="D4935" s="4">
        <f>Data!D4935-Data!D4934</f>
        <v>-0.29999999999999716</v>
      </c>
      <c r="E4935" s="4">
        <f>Data!E4935-Data!E4934</f>
        <v>-2.6999999999999886</v>
      </c>
    </row>
    <row r="4936" spans="1:5" x14ac:dyDescent="0.25">
      <c r="A4936" s="1">
        <v>41989</v>
      </c>
      <c r="B4936" s="4">
        <f>Data!B4936-Data!B4935</f>
        <v>-212.09999999999991</v>
      </c>
      <c r="C4936" s="4">
        <f>Data!C4936-Data!C4935</f>
        <v>-22.799999999999955</v>
      </c>
      <c r="D4936" s="4">
        <f>Data!D4936-Data!D4935</f>
        <v>-3.8500000000000085</v>
      </c>
      <c r="E4936" s="4">
        <f>Data!E4936-Data!E4935</f>
        <v>-11.300000000000011</v>
      </c>
    </row>
    <row r="4937" spans="1:5" x14ac:dyDescent="0.25">
      <c r="A4937" s="1">
        <v>41990</v>
      </c>
      <c r="B4937" s="4">
        <f>Data!B4937-Data!B4936</f>
        <v>18.399999999999636</v>
      </c>
      <c r="C4937" s="4">
        <f>Data!C4937-Data!C4936</f>
        <v>-1.5499999999999545</v>
      </c>
      <c r="D4937" s="4">
        <f>Data!D4937-Data!D4936</f>
        <v>-1.3999999999999915</v>
      </c>
      <c r="E4937" s="4">
        <f>Data!E4937-Data!E4936</f>
        <v>4.0500000000000114</v>
      </c>
    </row>
    <row r="4938" spans="1:5" x14ac:dyDescent="0.25">
      <c r="A4938" s="1">
        <v>41991</v>
      </c>
      <c r="B4938" s="4">
        <f>Data!B4938-Data!B4937</f>
        <v>-9.9499999999998181</v>
      </c>
      <c r="C4938" s="4">
        <f>Data!C4938-Data!C4937</f>
        <v>-0.40000000000009095</v>
      </c>
      <c r="D4938" s="4">
        <f>Data!D4938-Data!D4937</f>
        <v>2.8999999999999915</v>
      </c>
      <c r="E4938" s="4">
        <f>Data!E4938-Data!E4937</f>
        <v>8.4000000000000341</v>
      </c>
    </row>
    <row r="4939" spans="1:5" x14ac:dyDescent="0.25">
      <c r="A4939" s="1">
        <v>41992</v>
      </c>
      <c r="B4939" s="4">
        <f>Data!B4939-Data!B4938</f>
        <v>48.150000000000091</v>
      </c>
      <c r="C4939" s="4">
        <f>Data!C4939-Data!C4938</f>
        <v>-11.399999999999977</v>
      </c>
      <c r="D4939" s="4">
        <f>Data!D4939-Data!D4938</f>
        <v>1.8500000000000085</v>
      </c>
      <c r="E4939" s="4">
        <f>Data!E4939-Data!E4938</f>
        <v>3.3499999999999659</v>
      </c>
    </row>
    <row r="4940" spans="1:5" x14ac:dyDescent="0.25">
      <c r="A4940" s="1">
        <v>41995</v>
      </c>
      <c r="B4940" s="4">
        <f>Data!B4940-Data!B4939</f>
        <v>47.75</v>
      </c>
      <c r="C4940" s="4">
        <f>Data!C4940-Data!C4939</f>
        <v>12.350000000000023</v>
      </c>
      <c r="D4940" s="4">
        <f>Data!D4940-Data!D4939</f>
        <v>0.64999999999999147</v>
      </c>
      <c r="E4940" s="4">
        <f>Data!E4940-Data!E4939</f>
        <v>-1.3499999999999659</v>
      </c>
    </row>
    <row r="4941" spans="1:5" x14ac:dyDescent="0.25">
      <c r="A4941" s="1">
        <v>41996</v>
      </c>
      <c r="B4941" s="4">
        <f>Data!B4941-Data!B4940</f>
        <v>-41.150000000000091</v>
      </c>
      <c r="C4941" s="4">
        <f>Data!C4941-Data!C4940</f>
        <v>-1.0499999999999545</v>
      </c>
      <c r="D4941" s="4">
        <f>Data!D4941-Data!D4940</f>
        <v>-2.5999999999999943</v>
      </c>
      <c r="E4941" s="4">
        <f>Data!E4941-Data!E4940</f>
        <v>-8.7000000000000455</v>
      </c>
    </row>
    <row r="4942" spans="1:5" x14ac:dyDescent="0.25">
      <c r="A4942" s="1">
        <v>41997</v>
      </c>
      <c r="B4942" s="4">
        <f>Data!B4942-Data!B4941</f>
        <v>-66.099999999999909</v>
      </c>
      <c r="C4942" s="4">
        <f>Data!C4942-Data!C4941</f>
        <v>-9.1500000000000909</v>
      </c>
      <c r="D4942" s="4">
        <f>Data!D4942-Data!D4941</f>
        <v>-0.15000000000000568</v>
      </c>
      <c r="E4942" s="4">
        <f>Data!E4942-Data!E4941</f>
        <v>0.25</v>
      </c>
    </row>
    <row r="4943" spans="1:5" x14ac:dyDescent="0.25">
      <c r="A4943" s="1">
        <v>41999</v>
      </c>
      <c r="B4943" s="4">
        <f>Data!B4943-Data!B4942</f>
        <v>-9.3000000000001819</v>
      </c>
      <c r="C4943" s="4">
        <f>Data!C4943-Data!C4942</f>
        <v>-5.8499999999999091</v>
      </c>
      <c r="D4943" s="4">
        <f>Data!D4943-Data!D4942</f>
        <v>-9.9999999999994316E-2</v>
      </c>
      <c r="E4943" s="4">
        <f>Data!E4943-Data!E4942</f>
        <v>2.75</v>
      </c>
    </row>
    <row r="4944" spans="1:5" x14ac:dyDescent="0.25">
      <c r="A4944" s="1">
        <v>42002</v>
      </c>
      <c r="B4944" s="4">
        <f>Data!B4944-Data!B4943</f>
        <v>10.599999999999909</v>
      </c>
      <c r="C4944" s="4">
        <f>Data!C4944-Data!C4943</f>
        <v>7.6499999999999773</v>
      </c>
      <c r="D4944" s="4">
        <f>Data!D4944-Data!D4943</f>
        <v>0.20000000000000284</v>
      </c>
      <c r="E4944" s="4">
        <f>Data!E4944-Data!E4943</f>
        <v>6.1500000000000341</v>
      </c>
    </row>
    <row r="4945" spans="1:5" x14ac:dyDescent="0.25">
      <c r="A4945" s="1">
        <v>42003</v>
      </c>
      <c r="B4945" s="4">
        <f>Data!B4945-Data!B4944</f>
        <v>40.100000000000364</v>
      </c>
      <c r="C4945" s="4">
        <f>Data!C4945-Data!C4944</f>
        <v>1</v>
      </c>
      <c r="D4945" s="4">
        <f>Data!D4945-Data!D4944</f>
        <v>4.9999999999997158E-2</v>
      </c>
      <c r="E4945" s="4">
        <f>Data!E4945-Data!E4944</f>
        <v>-7.8500000000000227</v>
      </c>
    </row>
    <row r="4946" spans="1:5" x14ac:dyDescent="0.25">
      <c r="A4946" s="1">
        <v>42004</v>
      </c>
      <c r="B4946" s="4">
        <f>Data!B4946-Data!B4945</f>
        <v>64.399999999999636</v>
      </c>
      <c r="C4946" s="4">
        <f>Data!C4946-Data!C4945</f>
        <v>-0.10000000000002274</v>
      </c>
      <c r="D4946" s="4">
        <f>Data!D4946-Data!D4945</f>
        <v>0.70000000000000284</v>
      </c>
      <c r="E4946" s="4">
        <f>Data!E4946-Data!E4945</f>
        <v>2.9000000000000341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Yuill, John</cp:lastModifiedBy>
  <dcterms:created xsi:type="dcterms:W3CDTF">2015-02-08T21:33:30Z</dcterms:created>
  <dcterms:modified xsi:type="dcterms:W3CDTF">2015-11-20T21:14:21Z</dcterms:modified>
</cp:coreProperties>
</file>