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16A4F828-D460-45E1-B57F-F02F6C5B1B20}" xr6:coauthVersionLast="40" xr6:coauthVersionMax="40" xr10:uidLastSave="{00000000-0000-0000-0000-000000000000}"/>
  <bookViews>
    <workbookView xWindow="0" yWindow="0" windowWidth="2160" windowHeight="1110" xr2:uid="{00000000-000D-0000-FFFF-FFFF00000000}"/>
  </bookViews>
  <sheets>
    <sheet name="日版字库" sheetId="3" r:id="rId1"/>
    <sheet name="美版字库" sheetId="4" r:id="rId2"/>
    <sheet name="日版字库图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1" i="4"/>
  <c r="C1" i="4"/>
  <c r="I269" i="2" l="1"/>
  <c r="I270" i="2"/>
  <c r="I271" i="2"/>
  <c r="I272" i="2"/>
  <c r="I273" i="2"/>
  <c r="I268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177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I225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191" i="2"/>
  <c r="M191" i="2"/>
  <c r="C177" i="2"/>
  <c r="C176" i="2"/>
  <c r="C175" i="2"/>
  <c r="C174" i="2"/>
  <c r="C173" i="2"/>
  <c r="C172" i="2"/>
  <c r="C66" i="4" l="1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60" i="4"/>
  <c r="C61" i="4"/>
  <c r="C62" i="4"/>
  <c r="C63" i="4"/>
  <c r="C64" i="4"/>
  <c r="C65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203" i="3" l="1"/>
  <c r="K365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24" i="3"/>
  <c r="C195" i="3"/>
  <c r="C196" i="3"/>
  <c r="C197" i="3"/>
  <c r="C198" i="3"/>
  <c r="C199" i="3"/>
  <c r="C200" i="3"/>
  <c r="C201" i="3"/>
  <c r="C202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194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2" i="3"/>
</calcChain>
</file>

<file path=xl/sharedStrings.xml><?xml version="1.0" encoding="utf-8"?>
<sst xmlns="http://schemas.openxmlformats.org/spreadsheetml/2006/main" count="1931" uniqueCount="1639">
  <si>
    <t>ぁ</t>
  </si>
  <si>
    <t>あ</t>
  </si>
  <si>
    <t>ぃ</t>
  </si>
  <si>
    <t>い</t>
  </si>
  <si>
    <t>ぅ</t>
  </si>
  <si>
    <t>う</t>
  </si>
  <si>
    <t>ぇ</t>
  </si>
  <si>
    <t>え</t>
  </si>
  <si>
    <t>ぉ</t>
  </si>
  <si>
    <t>お</t>
  </si>
  <si>
    <t>か</t>
  </si>
  <si>
    <t>が</t>
  </si>
  <si>
    <t>き</t>
  </si>
  <si>
    <t>ぎ</t>
  </si>
  <si>
    <t>く</t>
  </si>
  <si>
    <t>ぐ</t>
  </si>
  <si>
    <t>け</t>
  </si>
  <si>
    <t>げ</t>
  </si>
  <si>
    <t>こ</t>
  </si>
  <si>
    <t>ご</t>
  </si>
  <si>
    <t>さ</t>
  </si>
  <si>
    <t>ざ</t>
  </si>
  <si>
    <t>し</t>
  </si>
  <si>
    <t>じ</t>
  </si>
  <si>
    <t>す</t>
  </si>
  <si>
    <t>ず</t>
  </si>
  <si>
    <t>せ</t>
  </si>
  <si>
    <t>ぜ</t>
  </si>
  <si>
    <t>そ</t>
  </si>
  <si>
    <t>ぞ</t>
  </si>
  <si>
    <t>た</t>
  </si>
  <si>
    <t>だ</t>
  </si>
  <si>
    <t>ち</t>
  </si>
  <si>
    <t>ぢ</t>
  </si>
  <si>
    <t>っ</t>
  </si>
  <si>
    <t>つ</t>
  </si>
  <si>
    <t>づ</t>
  </si>
  <si>
    <t>て</t>
  </si>
  <si>
    <t>で</t>
  </si>
  <si>
    <t>と</t>
  </si>
  <si>
    <t>ど</t>
  </si>
  <si>
    <t>な</t>
  </si>
  <si>
    <t>に</t>
  </si>
  <si>
    <t>ぬ</t>
  </si>
  <si>
    <t>ね</t>
  </si>
  <si>
    <t>の</t>
  </si>
  <si>
    <t>は</t>
  </si>
  <si>
    <t>ば</t>
  </si>
  <si>
    <t>ぱ</t>
  </si>
  <si>
    <t>ひ</t>
  </si>
  <si>
    <t>び</t>
  </si>
  <si>
    <t>ふ</t>
  </si>
  <si>
    <t>ぶ</t>
  </si>
  <si>
    <t>ぷ</t>
  </si>
  <si>
    <t>へ</t>
  </si>
  <si>
    <t>べ</t>
  </si>
  <si>
    <t>ぺ</t>
  </si>
  <si>
    <t>ほ</t>
  </si>
  <si>
    <t>ぼ</t>
  </si>
  <si>
    <t>ぽ</t>
  </si>
  <si>
    <t>ま</t>
  </si>
  <si>
    <t>み</t>
  </si>
  <si>
    <t>む</t>
  </si>
  <si>
    <t>め</t>
  </si>
  <si>
    <t>も</t>
  </si>
  <si>
    <t>ゅ</t>
  </si>
  <si>
    <t>ょ</t>
  </si>
  <si>
    <t>ら</t>
  </si>
  <si>
    <t>り</t>
  </si>
  <si>
    <t>る</t>
  </si>
  <si>
    <t>れ</t>
  </si>
  <si>
    <t>ろ</t>
  </si>
  <si>
    <t>わ</t>
  </si>
  <si>
    <t>を</t>
  </si>
  <si>
    <t>ん</t>
  </si>
  <si>
    <t>ァ</t>
  </si>
  <si>
    <t>ア</t>
  </si>
  <si>
    <t>ィ</t>
  </si>
  <si>
    <t>イ</t>
  </si>
  <si>
    <t>ゥ</t>
  </si>
  <si>
    <t>ウ</t>
  </si>
  <si>
    <t>ェ</t>
  </si>
  <si>
    <t>エ</t>
  </si>
  <si>
    <t>ォ</t>
  </si>
  <si>
    <t>オ</t>
  </si>
  <si>
    <t>カ</t>
  </si>
  <si>
    <t>ガ</t>
  </si>
  <si>
    <t>キ</t>
  </si>
  <si>
    <t>ギ</t>
  </si>
  <si>
    <t>ク</t>
  </si>
  <si>
    <t>グ</t>
  </si>
  <si>
    <t>ケ</t>
  </si>
  <si>
    <t>ゲ</t>
  </si>
  <si>
    <t>コ</t>
  </si>
  <si>
    <t>ゴ</t>
  </si>
  <si>
    <t>サ</t>
  </si>
  <si>
    <t>ザ</t>
  </si>
  <si>
    <t>シ</t>
  </si>
  <si>
    <t>ジ</t>
  </si>
  <si>
    <t>ス</t>
  </si>
  <si>
    <t>ズ</t>
  </si>
  <si>
    <t>セ</t>
  </si>
  <si>
    <t>ゼ</t>
  </si>
  <si>
    <t>ソ</t>
  </si>
  <si>
    <t>ゾ</t>
  </si>
  <si>
    <t>タ</t>
  </si>
  <si>
    <t>ダ</t>
  </si>
  <si>
    <t>チ</t>
  </si>
  <si>
    <t>ヂ</t>
  </si>
  <si>
    <t>ッ</t>
  </si>
  <si>
    <t>ツ</t>
  </si>
  <si>
    <t>ヅ</t>
  </si>
  <si>
    <t>テ</t>
  </si>
  <si>
    <t>デ</t>
  </si>
  <si>
    <t>ト</t>
  </si>
  <si>
    <t>ド</t>
  </si>
  <si>
    <t>ナ</t>
  </si>
  <si>
    <t>ニ</t>
  </si>
  <si>
    <t>ヌ</t>
  </si>
  <si>
    <t>ネ</t>
  </si>
  <si>
    <t>ノ</t>
  </si>
  <si>
    <t>ハ</t>
  </si>
  <si>
    <t>バ</t>
  </si>
  <si>
    <t>パ</t>
  </si>
  <si>
    <t>ヒ</t>
  </si>
  <si>
    <t>ビ</t>
  </si>
  <si>
    <t>ピ</t>
  </si>
  <si>
    <t>フ</t>
  </si>
  <si>
    <t>ブ</t>
  </si>
  <si>
    <t>プ</t>
  </si>
  <si>
    <t>ヘ</t>
  </si>
  <si>
    <t>ベ</t>
  </si>
  <si>
    <t>ペ</t>
  </si>
  <si>
    <t>ホ</t>
  </si>
  <si>
    <t>ボ</t>
  </si>
  <si>
    <t>ポ</t>
  </si>
  <si>
    <t>マ</t>
  </si>
  <si>
    <t>ミ</t>
  </si>
  <si>
    <t>ム</t>
  </si>
  <si>
    <t>メ</t>
  </si>
  <si>
    <t>モ</t>
  </si>
  <si>
    <t>ャ</t>
  </si>
  <si>
    <t>ヤ</t>
  </si>
  <si>
    <t>ュ</t>
  </si>
  <si>
    <t>ユ</t>
  </si>
  <si>
    <t>ョ</t>
  </si>
  <si>
    <t>ヨ</t>
  </si>
  <si>
    <t>ラ</t>
  </si>
  <si>
    <t>リ</t>
  </si>
  <si>
    <t>ル</t>
  </si>
  <si>
    <t>レ</t>
  </si>
  <si>
    <t>ロ</t>
  </si>
  <si>
    <t>ワ</t>
  </si>
  <si>
    <t>ヲ</t>
  </si>
  <si>
    <t>ン</t>
  </si>
  <si>
    <t>0</t>
    <phoneticPr fontId="1" type="noConversion"/>
  </si>
  <si>
    <t>ぴ</t>
    <phoneticPr fontId="1" type="noConversion"/>
  </si>
  <si>
    <t xml:space="preserve"> </t>
    <phoneticPr fontId="1" type="noConversion"/>
  </si>
  <si>
    <t>&lt;</t>
    <phoneticPr fontId="1" type="noConversion"/>
  </si>
  <si>
    <t>&gt;</t>
    <phoneticPr fontId="1" type="noConversion"/>
  </si>
  <si>
    <t>-</t>
    <phoneticPr fontId="1" type="noConversion"/>
  </si>
  <si>
    <t>～</t>
    <phoneticPr fontId="1" type="noConversion"/>
  </si>
  <si>
    <t>、</t>
    <phoneticPr fontId="1" type="noConversion"/>
  </si>
  <si>
    <t>。</t>
    <phoneticPr fontId="1" type="noConversion"/>
  </si>
  <si>
    <t>，</t>
    <phoneticPr fontId="1" type="noConversion"/>
  </si>
  <si>
    <t>'</t>
    <phoneticPr fontId="1" type="noConversion"/>
  </si>
  <si>
    <t>:</t>
    <phoneticPr fontId="1" type="noConversion"/>
  </si>
  <si>
    <t>;</t>
    <phoneticPr fontId="1" type="noConversion"/>
  </si>
  <si>
    <t>？</t>
    <phoneticPr fontId="1" type="noConversion"/>
  </si>
  <si>
    <t>！</t>
    <phoneticPr fontId="1" type="noConversion"/>
  </si>
  <si>
    <t>（</t>
    <phoneticPr fontId="1" type="noConversion"/>
  </si>
  <si>
    <t>）</t>
    <phoneticPr fontId="1" type="noConversion"/>
  </si>
  <si>
    <t>[</t>
    <phoneticPr fontId="1" type="noConversion"/>
  </si>
  <si>
    <t>]</t>
    <phoneticPr fontId="1" type="noConversion"/>
  </si>
  <si>
    <t>「</t>
    <phoneticPr fontId="1" type="noConversion"/>
  </si>
  <si>
    <t>」</t>
    <phoneticPr fontId="1" type="noConversion"/>
  </si>
  <si>
    <t>…</t>
    <phoneticPr fontId="1" type="noConversion"/>
  </si>
  <si>
    <t>鋭</t>
    <phoneticPr fontId="1" type="noConversion"/>
  </si>
  <si>
    <t>意</t>
    <phoneticPr fontId="1" type="noConversion"/>
  </si>
  <si>
    <t>作</t>
    <phoneticPr fontId="1" type="noConversion"/>
  </si>
  <si>
    <t>成</t>
    <phoneticPr fontId="1" type="noConversion"/>
  </si>
  <si>
    <t>中</t>
    <phoneticPr fontId="1" type="noConversion"/>
  </si>
  <si>
    <t>気</t>
  </si>
  <si>
    <t>持</t>
    <phoneticPr fontId="1" type="noConversion"/>
  </si>
  <si>
    <t>一</t>
    <phoneticPr fontId="1" type="noConversion"/>
  </si>
  <si>
    <t>定</t>
    <phoneticPr fontId="1" type="noConversion"/>
  </si>
  <si>
    <t>x</t>
    <phoneticPr fontId="1" type="noConversion"/>
  </si>
  <si>
    <t>分</t>
    <phoneticPr fontId="1" type="noConversion"/>
  </si>
  <si>
    <t>晴</t>
    <phoneticPr fontId="1" type="noConversion"/>
  </si>
  <si>
    <t>B</t>
    <phoneticPr fontId="1" type="noConversion"/>
  </si>
  <si>
    <t>P</t>
    <phoneticPr fontId="1" type="noConversion"/>
  </si>
  <si>
    <t>消</t>
    <phoneticPr fontId="1" type="noConversion"/>
  </si>
  <si>
    <t>爽</t>
    <phoneticPr fontId="1" type="noConversion"/>
  </si>
  <si>
    <t>得</t>
    <phoneticPr fontId="1" type="noConversion"/>
  </si>
  <si>
    <t>体</t>
    <phoneticPr fontId="1" type="noConversion"/>
  </si>
  <si>
    <t>知</t>
    <phoneticPr fontId="1" type="noConversion"/>
  </si>
  <si>
    <t>感</t>
    <phoneticPr fontId="1" type="noConversion"/>
  </si>
  <si>
    <t>增</t>
    <phoneticPr fontId="1" type="noConversion"/>
  </si>
  <si>
    <t>○</t>
    <phoneticPr fontId="1" type="noConversion"/>
  </si>
  <si>
    <t>毒</t>
    <phoneticPr fontId="1" type="noConversion"/>
  </si>
  <si>
    <t>回</t>
    <phoneticPr fontId="1" type="noConversion"/>
  </si>
  <si>
    <t>攻</t>
    <phoneticPr fontId="1" type="noConversion"/>
  </si>
  <si>
    <t>押</t>
    <phoneticPr fontId="1" type="noConversion"/>
  </si>
  <si>
    <t>合</t>
    <phoneticPr fontId="1" type="noConversion"/>
  </si>
  <si>
    <t>射</t>
    <phoneticPr fontId="1" type="noConversion"/>
  </si>
  <si>
    <t>方</t>
    <phoneticPr fontId="1" type="noConversion"/>
  </si>
  <si>
    <t>向</t>
    <phoneticPr fontId="1" type="noConversion"/>
  </si>
  <si>
    <t>可</t>
    <phoneticPr fontId="1" type="noConversion"/>
  </si>
  <si>
    <t>能</t>
    <phoneticPr fontId="1" type="noConversion"/>
  </si>
  <si>
    <t>烈</t>
    <phoneticPr fontId="1" type="noConversion"/>
  </si>
  <si>
    <t>蹴</t>
    <phoneticPr fontId="1" type="noConversion"/>
  </si>
  <si>
    <t>炸</t>
    <phoneticPr fontId="1" type="noConversion"/>
  </si>
  <si>
    <t>裂</t>
    <phoneticPr fontId="1" type="noConversion"/>
  </si>
  <si>
    <t>上</t>
    <phoneticPr fontId="1" type="noConversion"/>
  </si>
  <si>
    <t>豪</t>
    <phoneticPr fontId="1" type="noConversion"/>
  </si>
  <si>
    <t>快</t>
    <phoneticPr fontId="1" type="noConversion"/>
  </si>
  <si>
    <t>投</t>
    <phoneticPr fontId="1" type="noConversion"/>
  </si>
  <si>
    <t>技</t>
    <phoneticPr fontId="1" type="noConversion"/>
  </si>
  <si>
    <t>披</t>
    <phoneticPr fontId="1" type="noConversion"/>
  </si>
  <si>
    <t>露</t>
    <phoneticPr fontId="1" type="noConversion"/>
  </si>
  <si>
    <t>雷</t>
    <phoneticPr fontId="1" type="noConversion"/>
  </si>
  <si>
    <t>光</t>
    <phoneticPr fontId="1" type="noConversion"/>
  </si>
  <si>
    <t>丸</t>
    <phoneticPr fontId="1" type="noConversion"/>
  </si>
  <si>
    <t>先</t>
    <phoneticPr fontId="1" type="noConversion"/>
  </si>
  <si>
    <t>型</t>
    <phoneticPr fontId="1" type="noConversion"/>
  </si>
  <si>
    <t>地</t>
    <phoneticPr fontId="1" type="noConversion"/>
  </si>
  <si>
    <t>急</t>
    <phoneticPr fontId="1" type="noConversion"/>
  </si>
  <si>
    <t>斜</t>
    <phoneticPr fontId="1" type="noConversion"/>
  </si>
  <si>
    <t>面</t>
    <phoneticPr fontId="1" type="noConversion"/>
  </si>
  <si>
    <t>小</t>
    <phoneticPr fontId="1" type="noConversion"/>
  </si>
  <si>
    <t>使</t>
    <phoneticPr fontId="1" type="noConversion"/>
  </si>
  <si>
    <t>出</t>
    <phoneticPr fontId="1" type="noConversion"/>
  </si>
  <si>
    <t>入</t>
    <phoneticPr fontId="1" type="noConversion"/>
  </si>
  <si>
    <t>玉</t>
    <phoneticPr fontId="1" type="noConversion"/>
  </si>
  <si>
    <t>移</t>
    <phoneticPr fontId="1" type="noConversion"/>
  </si>
  <si>
    <t>特</t>
    <phoneticPr fontId="1" type="noConversion"/>
  </si>
  <si>
    <t>当</t>
    <phoneticPr fontId="1" type="noConversion"/>
  </si>
  <si>
    <t>破</t>
    <phoneticPr fontId="1" type="noConversion"/>
  </si>
  <si>
    <t>恋</t>
    <phoneticPr fontId="1" type="noConversion"/>
  </si>
  <si>
    <t>受</t>
    <phoneticPr fontId="1" type="noConversion"/>
  </si>
  <si>
    <t>散</t>
    <phoneticPr fontId="1" type="noConversion"/>
  </si>
  <si>
    <t>外</t>
    <phoneticPr fontId="1" type="noConversion"/>
  </si>
  <si>
    <t>果</t>
    <phoneticPr fontId="1" type="noConversion"/>
  </si>
  <si>
    <t>照</t>
    <phoneticPr fontId="1" type="noConversion"/>
  </si>
  <si>
    <t>生</t>
    <phoneticPr fontId="1" type="noConversion"/>
  </si>
  <si>
    <t>用</t>
    <phoneticPr fontId="1" type="noConversion"/>
  </si>
  <si>
    <t>操</t>
    <phoneticPr fontId="1" type="noConversion"/>
  </si>
  <si>
    <t>周</t>
    <phoneticPr fontId="1" type="noConversion"/>
  </si>
  <si>
    <t>察</t>
    <phoneticPr fontId="1" type="noConversion"/>
  </si>
  <si>
    <t>本</t>
    <phoneticPr fontId="1" type="noConversion"/>
  </si>
  <si>
    <t>了</t>
    <phoneticPr fontId="1" type="noConversion"/>
  </si>
  <si>
    <t>溶</t>
    <phoneticPr fontId="1" type="noConversion"/>
  </si>
  <si>
    <t>酸</t>
    <phoneticPr fontId="1" type="noConversion"/>
  </si>
  <si>
    <t>内</t>
    <phoneticPr fontId="1" type="noConversion"/>
  </si>
  <si>
    <t>参</t>
    <phoneticPr fontId="1" type="noConversion"/>
  </si>
  <si>
    <t>自</t>
    <phoneticPr fontId="1" type="noConversion"/>
  </si>
  <si>
    <t>追</t>
    <phoneticPr fontId="1" type="noConversion"/>
  </si>
  <si>
    <t>尾</t>
    <phoneticPr fontId="1" type="noConversion"/>
  </si>
  <si>
    <t>何</t>
    <phoneticPr fontId="1" type="noConversion"/>
  </si>
  <si>
    <t>爆</t>
    <phoneticPr fontId="1" type="noConversion"/>
  </si>
  <si>
    <t>超</t>
    <phoneticPr fontId="1" type="noConversion"/>
  </si>
  <si>
    <t>力</t>
    <phoneticPr fontId="1" type="noConversion"/>
  </si>
  <si>
    <t>通</t>
    <phoneticPr fontId="1" type="noConversion"/>
  </si>
  <si>
    <t>性</t>
    <phoneticPr fontId="1" type="noConversion"/>
  </si>
  <si>
    <t>状</t>
    <phoneticPr fontId="1" type="noConversion"/>
  </si>
  <si>
    <t>人</t>
    <phoneticPr fontId="1" type="noConversion"/>
  </si>
  <si>
    <t>少</t>
    <phoneticPr fontId="1" type="noConversion"/>
  </si>
  <si>
    <t>今</t>
    <phoneticPr fontId="1" type="noConversion"/>
  </si>
  <si>
    <t>短</t>
    <phoneticPr fontId="1" type="noConversion"/>
  </si>
  <si>
    <t>思</t>
    <phoneticPr fontId="1" type="noConversion"/>
  </si>
  <si>
    <t>残</t>
    <phoneticPr fontId="1" type="noConversion"/>
  </si>
  <si>
    <t>所</t>
    <phoneticPr fontId="1" type="noConversion"/>
  </si>
  <si>
    <t>金</t>
    <phoneticPr fontId="1" type="noConversion"/>
  </si>
  <si>
    <t>半</t>
    <phoneticPr fontId="1" type="noConversion"/>
  </si>
  <si>
    <t>最</t>
    <phoneticPr fontId="1" type="noConversion"/>
  </si>
  <si>
    <t>H</t>
    <phoneticPr fontId="1" type="noConversion"/>
  </si>
  <si>
    <t>大</t>
    <phoneticPr fontId="1" type="noConversion"/>
  </si>
  <si>
    <t>物</t>
    <phoneticPr fontId="1" type="noConversion"/>
  </si>
  <si>
    <t>吸</t>
    <phoneticPr fontId="1" type="noConversion"/>
  </si>
  <si>
    <t>收</t>
    <phoneticPr fontId="1" type="noConversion"/>
  </si>
  <si>
    <t>S</t>
    <phoneticPr fontId="1" type="noConversion"/>
  </si>
  <si>
    <t>常</t>
    <phoneticPr fontId="1" type="noConversion"/>
  </si>
  <si>
    <t>荒</t>
    <phoneticPr fontId="1" type="noConversion"/>
  </si>
  <si>
    <t>有</t>
    <phoneticPr fontId="1" type="noConversion"/>
  </si>
  <si>
    <t>足</t>
    <phoneticPr fontId="1" type="noConversion"/>
  </si>
  <si>
    <t>止</t>
    <phoneticPr fontId="1" type="noConversion"/>
  </si>
  <si>
    <t>岩</t>
    <phoneticPr fontId="1" type="noConversion"/>
  </si>
  <si>
    <t>落</t>
    <phoneticPr fontId="1" type="noConversion"/>
  </si>
  <si>
    <t>下</t>
    <phoneticPr fontId="1" type="noConversion"/>
  </si>
  <si>
    <t>巨</t>
    <phoneticPr fontId="1" type="noConversion"/>
  </si>
  <si>
    <t>水</t>
    <phoneticPr fontId="1" type="noConversion"/>
  </si>
  <si>
    <t>步</t>
    <phoneticPr fontId="1" type="noConversion"/>
  </si>
  <si>
    <t>炎</t>
    <phoneticPr fontId="1" type="noConversion"/>
  </si>
  <si>
    <t>冰</t>
    <phoneticPr fontId="1" type="noConversion"/>
  </si>
  <si>
    <t>火</t>
    <phoneticPr fontId="1" type="noConversion"/>
  </si>
  <si>
    <t>灯</t>
    <phoneticPr fontId="1" type="noConversion"/>
  </si>
  <si>
    <t>抗</t>
    <phoneticPr fontId="1" type="noConversion"/>
  </si>
  <si>
    <t>穴</t>
    <phoneticPr fontId="1" type="noConversion"/>
  </si>
  <si>
    <t>掘</t>
    <phoneticPr fontId="1" type="noConversion"/>
  </si>
  <si>
    <t>在</t>
    <phoneticPr fontId="1" type="noConversion"/>
  </si>
  <si>
    <t>装</t>
    <phoneticPr fontId="1" type="noConversion"/>
  </si>
  <si>
    <t>武</t>
    <phoneticPr fontId="1" type="noConversion"/>
  </si>
  <si>
    <t>具</t>
    <phoneticPr fontId="1" type="noConversion"/>
  </si>
  <si>
    <t>各</t>
    <phoneticPr fontId="1" type="noConversion"/>
  </si>
  <si>
    <t>G</t>
    <phoneticPr fontId="1" type="noConversion"/>
  </si>
  <si>
    <t>M</t>
    <phoneticPr fontId="1" type="noConversion"/>
  </si>
  <si>
    <t>音</t>
    <phoneticPr fontId="1" type="noConversion"/>
  </si>
  <si>
    <t>整</t>
    <phoneticPr fontId="1" type="noConversion"/>
  </si>
  <si>
    <t>振</t>
    <phoneticPr fontId="1" type="noConversion"/>
  </si>
  <si>
    <t>／</t>
    <phoneticPr fontId="1" type="noConversion"/>
  </si>
  <si>
    <t>身</t>
    <phoneticPr fontId="1" type="noConversion"/>
  </si>
  <si>
    <t>倒</t>
    <phoneticPr fontId="1" type="noConversion"/>
  </si>
  <si>
    <t>E</t>
    <phoneticPr fontId="1" type="noConversion"/>
  </si>
  <si>
    <t>X</t>
    <phoneticPr fontId="1" type="noConversion"/>
  </si>
  <si>
    <t>精</t>
    <phoneticPr fontId="1" type="noConversion"/>
  </si>
  <si>
    <t>神</t>
    <phoneticPr fontId="1" type="noConversion"/>
  </si>
  <si>
    <t>A</t>
    <phoneticPr fontId="1" type="noConversion"/>
  </si>
  <si>
    <t>□</t>
    <phoneticPr fontId="1" type="noConversion"/>
  </si>
  <si>
    <t>△</t>
    <phoneticPr fontId="1" type="noConversion"/>
  </si>
  <si>
    <t>突</t>
    <phoneticPr fontId="1" type="noConversion"/>
  </si>
  <si>
    <t>度</t>
    <phoneticPr fontId="1" type="noConversion"/>
  </si>
  <si>
    <t>串</t>
    <phoneticPr fontId="1" type="noConversion"/>
  </si>
  <si>
    <t>刺</t>
    <phoneticPr fontId="1" type="noConversion"/>
  </si>
  <si>
    <t>段</t>
    <phoneticPr fontId="1" type="noConversion"/>
  </si>
  <si>
    <t>空</t>
    <phoneticPr fontId="1" type="noConversion"/>
  </si>
  <si>
    <t>必</t>
    <phoneticPr fontId="1" type="noConversion"/>
  </si>
  <si>
    <t>表</t>
    <phoneticPr fontId="1" type="noConversion"/>
  </si>
  <si>
    <t>示</t>
    <phoneticPr fontId="1" type="noConversion"/>
  </si>
  <si>
    <t>境</t>
    <phoneticPr fontId="1" type="noConversion"/>
  </si>
  <si>
    <t>野</t>
    <phoneticPr fontId="1" type="noConversion"/>
  </si>
  <si>
    <t>宿</t>
    <phoneticPr fontId="1" type="noConversion"/>
  </si>
  <si>
    <t>眠</t>
    <phoneticPr fontId="1" type="noConversion"/>
  </si>
  <si>
    <t>倍</t>
    <phoneticPr fontId="1" type="noConversion"/>
  </si>
  <si>
    <t>速</t>
    <phoneticPr fontId="1" type="noConversion"/>
  </si>
  <si>
    <t>%</t>
    <phoneticPr fontId="1" type="noConversion"/>
  </si>
  <si>
    <t>屋</t>
    <phoneticPr fontId="1" type="noConversion"/>
  </si>
  <si>
    <t>逸</t>
    <phoneticPr fontId="1" type="noConversion"/>
  </si>
  <si>
    <t>品</t>
    <phoneticPr fontId="1" type="noConversion"/>
  </si>
  <si>
    <t>×</t>
    <phoneticPr fontId="1" type="noConversion"/>
  </si>
  <si>
    <t>宙</t>
    <phoneticPr fontId="1" type="noConversion"/>
  </si>
  <si>
    <t>交</t>
    <phoneticPr fontId="1" type="noConversion"/>
  </si>
  <si>
    <t>互</t>
    <phoneticPr fontId="1" type="noConversion"/>
  </si>
  <si>
    <t>殊</t>
    <phoneticPr fontId="1" type="noConversion"/>
  </si>
  <si>
    <t>素</t>
    <phoneticPr fontId="1" type="noConversion"/>
  </si>
  <si>
    <t>材</t>
    <phoneticPr fontId="1" type="noConversion"/>
  </si>
  <si>
    <t>服</t>
    <phoneticPr fontId="1" type="noConversion"/>
  </si>
  <si>
    <t>滑</t>
    <phoneticPr fontId="1" type="noConversion"/>
  </si>
  <si>
    <t>解</t>
    <phoneticPr fontId="1" type="noConversion"/>
  </si>
  <si>
    <t>肉</t>
    <phoneticPr fontId="1" type="noConversion"/>
  </si>
  <si>
    <t>蒸</t>
    <phoneticPr fontId="1" type="noConversion"/>
  </si>
  <si>
    <t>石</t>
    <phoneticPr fontId="1" type="noConversion"/>
  </si>
  <si>
    <t>宝</t>
    <phoneticPr fontId="1" type="noConversion"/>
  </si>
  <si>
    <t>要</t>
    <phoneticPr fontId="1" type="noConversion"/>
  </si>
  <si>
    <t>趣</t>
    <phoneticPr fontId="1" type="noConversion"/>
  </si>
  <si>
    <t>非</t>
    <phoneticPr fontId="1" type="noConversion"/>
  </si>
  <si>
    <t>味</t>
    <phoneticPr fontId="1" type="noConversion"/>
  </si>
  <si>
    <t>深</t>
    <phoneticPr fontId="1" type="noConversion"/>
  </si>
  <si>
    <t>置</t>
    <phoneticPr fontId="1" type="noConversion"/>
  </si>
  <si>
    <t>名</t>
    <phoneticPr fontId="1" type="noConversion"/>
  </si>
  <si>
    <t>前</t>
    <phoneticPr fontId="1" type="noConversion"/>
  </si>
  <si>
    <t>刻</t>
    <phoneticPr fontId="1" type="noConversion"/>
  </si>
  <si>
    <t>硬</t>
    <phoneticPr fontId="1" type="noConversion"/>
  </si>
  <si>
    <t>丈</t>
    <phoneticPr fontId="1" type="noConversion"/>
  </si>
  <si>
    <t>夫</t>
    <phoneticPr fontId="1" type="noConversion"/>
  </si>
  <si>
    <t>描</t>
    <phoneticPr fontId="1" type="noConversion"/>
  </si>
  <si>
    <t>酒</t>
    <phoneticPr fontId="1" type="noConversion"/>
  </si>
  <si>
    <t>恐</t>
    <phoneticPr fontId="1" type="noConversion"/>
  </si>
  <si>
    <t>国</t>
    <phoneticPr fontId="1" type="noConversion"/>
  </si>
  <si>
    <t>切</t>
    <phoneticPr fontId="1" type="noConversion"/>
  </si>
  <si>
    <t>粉</t>
    <phoneticPr fontId="1" type="noConversion"/>
  </si>
  <si>
    <t>色</t>
    <phoneticPr fontId="1" type="noConversion"/>
  </si>
  <si>
    <t>古</t>
    <phoneticPr fontId="1" type="noConversion"/>
  </si>
  <si>
    <t>腕</t>
    <phoneticPr fontId="1" type="noConversion"/>
  </si>
  <si>
    <t>真</t>
    <phoneticPr fontId="1" type="noConversion"/>
  </si>
  <si>
    <t>黑</t>
    <phoneticPr fontId="1" type="noConversion"/>
  </si>
  <si>
    <t>秘</t>
    <phoneticPr fontId="1" type="noConversion"/>
  </si>
  <si>
    <t>的</t>
    <phoneticPr fontId="1" type="noConversion"/>
  </si>
  <si>
    <t>村</t>
    <phoneticPr fontId="1" type="noConversion"/>
  </si>
  <si>
    <t>井</t>
    <phoneticPr fontId="1" type="noConversion"/>
  </si>
  <si>
    <t>户</t>
    <phoneticPr fontId="1" type="noConversion"/>
  </si>
  <si>
    <t>富</t>
    <phoneticPr fontId="1" type="noConversion"/>
  </si>
  <si>
    <t>手</t>
    <phoneticPr fontId="1" type="noConversion"/>
  </si>
  <si>
    <t>山</t>
    <phoneticPr fontId="1" type="noConversion"/>
  </si>
  <si>
    <t>太</t>
    <phoneticPr fontId="1" type="noConversion"/>
  </si>
  <si>
    <t>管</t>
    <phoneticPr fontId="1" type="noConversion"/>
  </si>
  <si>
    <t>理</t>
    <phoneticPr fontId="1" type="noConversion"/>
  </si>
  <si>
    <t>新</t>
    <phoneticPr fontId="1" type="noConversion"/>
  </si>
  <si>
    <t>同</t>
    <phoneticPr fontId="1" type="noConversion"/>
  </si>
  <si>
    <t>番</t>
    <phoneticPr fontId="1" type="noConversion"/>
  </si>
  <si>
    <t>号</t>
    <phoneticPr fontId="1" type="noConversion"/>
  </si>
  <si>
    <t>保</t>
    <phoneticPr fontId="1" type="noConversion"/>
  </si>
  <si>
    <t>存</t>
    <phoneticPr fontId="1" type="noConversion"/>
  </si>
  <si>
    <t>食</t>
    <phoneticPr fontId="1" type="noConversion"/>
  </si>
  <si>
    <t>厚</t>
    <phoneticPr fontId="1" type="noConversion"/>
  </si>
  <si>
    <t>布</t>
    <phoneticPr fontId="1" type="noConversion"/>
  </si>
  <si>
    <t>不</t>
    <phoneticPr fontId="1" type="noConversion"/>
  </si>
  <si>
    <t>形</t>
    <phoneticPr fontId="1" type="noConversion"/>
  </si>
  <si>
    <t>支</t>
    <phoneticPr fontId="1" type="noConversion"/>
  </si>
  <si>
    <t>部</t>
    <phoneticPr fontId="1" type="noConversion"/>
  </si>
  <si>
    <t>袋</t>
    <phoneticPr fontId="1" type="noConversion"/>
  </si>
  <si>
    <t>料</t>
    <phoneticPr fontId="1" type="noConversion"/>
  </si>
  <si>
    <t>股</t>
    <phoneticPr fontId="1" type="noConversion"/>
  </si>
  <si>
    <t>棒</t>
    <phoneticPr fontId="1" type="noConversion"/>
  </si>
  <si>
    <t>妙</t>
    <phoneticPr fontId="1" type="noConversion"/>
  </si>
  <si>
    <t>彫</t>
  </si>
  <si>
    <t>杖</t>
    <phoneticPr fontId="1" type="noConversion"/>
  </si>
  <si>
    <t>赤</t>
    <phoneticPr fontId="1" type="noConversion"/>
  </si>
  <si>
    <t>安</t>
    <phoneticPr fontId="1" type="noConversion"/>
  </si>
  <si>
    <t>黄</t>
    <phoneticPr fontId="1" type="noConversion"/>
  </si>
  <si>
    <t>肌</t>
    <phoneticPr fontId="1" type="noConversion"/>
  </si>
  <si>
    <t>高</t>
    <phoneticPr fontId="1" type="noConversion"/>
  </si>
  <si>
    <t>级</t>
    <phoneticPr fontId="1" type="noConversion"/>
  </si>
  <si>
    <t>道</t>
    <phoneticPr fontId="1" type="noConversion"/>
  </si>
  <si>
    <t>筒</t>
    <phoneticPr fontId="1" type="noConversion"/>
  </si>
  <si>
    <t>顺</t>
    <phoneticPr fontId="1" type="noConversion"/>
  </si>
  <si>
    <t>曜</t>
  </si>
  <si>
    <t>日</t>
    <phoneticPr fontId="1" type="noConversion"/>
  </si>
  <si>
    <t>塩</t>
  </si>
  <si>
    <t>青</t>
    <phoneticPr fontId="1" type="noConversion"/>
  </si>
  <si>
    <t>万</t>
    <phoneticPr fontId="1" type="noConversion"/>
  </si>
  <si>
    <t>底</t>
    <phoneticPr fontId="1" type="noConversion"/>
  </si>
  <si>
    <t>湖</t>
    <phoneticPr fontId="1" type="noConversion"/>
  </si>
  <si>
    <t>咲</t>
    <phoneticPr fontId="1" type="noConversion"/>
  </si>
  <si>
    <t>教</t>
    <phoneticPr fontId="1" type="noConversion"/>
  </si>
  <si>
    <t>会</t>
    <phoneticPr fontId="1" type="noConversion"/>
  </si>
  <si>
    <t>借</t>
    <phoneticPr fontId="1" type="noConversion"/>
  </si>
  <si>
    <t>口</t>
    <phoneticPr fontId="1" type="noConversion"/>
  </si>
  <si>
    <t>天</t>
    <phoneticPr fontId="1" type="noConversion"/>
  </si>
  <si>
    <t>像</t>
    <phoneticPr fontId="1" type="noConversion"/>
  </si>
  <si>
    <t>城</t>
    <phoneticPr fontId="1" type="noConversion"/>
  </si>
  <si>
    <t>旧</t>
    <phoneticPr fontId="1" type="noConversion"/>
  </si>
  <si>
    <t>扉</t>
    <phoneticPr fontId="1" type="noConversion"/>
  </si>
  <si>
    <t>付</t>
    <phoneticPr fontId="1" type="noConversion"/>
  </si>
  <si>
    <t>取</t>
    <phoneticPr fontId="1" type="noConversion"/>
  </si>
  <si>
    <t>返</t>
    <phoneticPr fontId="1" type="noConversion"/>
  </si>
  <si>
    <t>店</t>
    <phoneticPr fontId="1" type="noConversion"/>
  </si>
  <si>
    <t>森</t>
    <phoneticPr fontId="1" type="noConversion"/>
  </si>
  <si>
    <t>柱</t>
    <phoneticPr fontId="1" type="noConversion"/>
  </si>
  <si>
    <t>助</t>
    <phoneticPr fontId="1" type="noConversion"/>
  </si>
  <si>
    <t>元</t>
    <phoneticPr fontId="1" type="noConversion"/>
  </si>
  <si>
    <t>住</t>
    <phoneticPr fontId="1" type="noConversion"/>
  </si>
  <si>
    <t>五</t>
    <phoneticPr fontId="1" type="noConversion"/>
  </si>
  <si>
    <t>集</t>
    <phoneticPr fontId="1" type="noConversion"/>
  </si>
  <si>
    <t>犬</t>
    <phoneticPr fontId="1" type="noConversion"/>
  </si>
  <si>
    <t>言</t>
    <phoneticPr fontId="1" type="noConversion"/>
  </si>
  <si>
    <t>男</t>
    <phoneticPr fontId="1" type="noConversion"/>
  </si>
  <si>
    <t>探</t>
    <phoneticPr fontId="1" type="noConversion"/>
  </si>
  <si>
    <t>行</t>
    <phoneticPr fontId="1" type="noConversion"/>
  </si>
  <si>
    <t>来</t>
    <phoneticPr fontId="1" type="noConversion"/>
  </si>
  <si>
    <t>礼</t>
    <phoneticPr fontId="1" type="noConversion"/>
  </si>
  <si>
    <t>=</t>
    <phoneticPr fontId="1" type="noConversion"/>
  </si>
  <si>
    <t>仲</t>
    <phoneticPr fontId="1" type="noConversion"/>
  </si>
  <si>
    <t>章</t>
    <phoneticPr fontId="1" type="noConversion"/>
  </si>
  <si>
    <t>雾</t>
    <phoneticPr fontId="1" type="noConversion"/>
  </si>
  <si>
    <t>花</t>
    <phoneticPr fontId="1" type="noConversion"/>
  </si>
  <si>
    <t>事</t>
    <phoneticPr fontId="1" type="noConversion"/>
  </si>
  <si>
    <t>心</t>
    <phoneticPr fontId="1" type="noConversion"/>
  </si>
  <si>
    <t>退</t>
    <phoneticPr fontId="1" type="noConversion"/>
  </si>
  <si>
    <t>治</t>
    <phoneticPr fontId="1" type="noConversion"/>
  </si>
  <si>
    <t>夜</t>
    <phoneticPr fontId="1" type="noConversion"/>
  </si>
  <si>
    <t>起</t>
    <phoneticPr fontId="1" type="noConversion"/>
  </si>
  <si>
    <t>忘</t>
    <phoneticPr fontId="1" type="noConversion"/>
  </si>
  <si>
    <t>活</t>
    <phoneticPr fontId="1" type="noConversion"/>
  </si>
  <si>
    <t>待</t>
    <phoneticPr fontId="1" type="noConversion"/>
  </si>
  <si>
    <t>工</t>
    <phoneticPr fontId="1" type="noConversion"/>
  </si>
  <si>
    <t>次</t>
    <phoneticPr fontId="1" type="noConversion"/>
  </si>
  <si>
    <t>盗</t>
    <phoneticPr fontId="1" type="noConversion"/>
  </si>
  <si>
    <t>放</t>
    <phoneticPr fontId="1" type="noConversion"/>
  </si>
  <si>
    <t>困</t>
    <phoneticPr fontId="1" type="noConversion"/>
  </si>
  <si>
    <t>告</t>
    <phoneticPr fontId="1" type="noConversion"/>
  </si>
  <si>
    <t>暴</t>
    <phoneticPr fontId="1" type="noConversion"/>
  </si>
  <si>
    <t>走</t>
    <phoneticPr fontId="1" type="noConversion"/>
  </si>
  <si>
    <t>仕</t>
    <phoneticPr fontId="1" type="noConversion"/>
  </si>
  <si>
    <t>目</t>
    <phoneticPr fontId="1" type="noConversion"/>
  </si>
  <si>
    <t>指</t>
    <phoneticPr fontId="1" type="noConversion"/>
  </si>
  <si>
    <t>脱</t>
    <phoneticPr fontId="1" type="noConversion"/>
  </si>
  <si>
    <t>世</t>
    <phoneticPr fontId="1" type="noConversion"/>
  </si>
  <si>
    <t>他</t>
    <phoneticPr fontId="1" type="noConversion"/>
  </si>
  <si>
    <t>源</t>
    <phoneticPr fontId="1" type="noConversion"/>
  </si>
  <si>
    <t>注</t>
    <phoneticPr fontId="1" type="noConversion"/>
  </si>
  <si>
    <t>守</t>
    <phoneticPr fontId="1" type="noConversion"/>
  </si>
  <si>
    <t>ゃ</t>
    <phoneticPr fontId="1" type="noConversion"/>
  </si>
  <si>
    <t>や</t>
    <phoneticPr fontId="1" type="noConversion"/>
  </si>
  <si>
    <t>よ</t>
    <phoneticPr fontId="1" type="noConversion"/>
  </si>
  <si>
    <t>ゆ</t>
    <phoneticPr fontId="1" type="noConversion"/>
  </si>
  <si>
    <t>·</t>
    <phoneticPr fontId="1" type="noConversion"/>
  </si>
  <si>
    <t>一</t>
    <phoneticPr fontId="1" type="noConversion"/>
  </si>
  <si>
    <t>帝</t>
    <phoneticPr fontId="1" type="noConversion"/>
  </si>
  <si>
    <t>王</t>
    <phoneticPr fontId="1" type="noConversion"/>
  </si>
  <si>
    <t>狙</t>
    <phoneticPr fontId="1" type="noConversion"/>
  </si>
  <si>
    <t>英</t>
    <phoneticPr fontId="1" type="noConversion"/>
  </si>
  <si>
    <t>雄</t>
    <phoneticPr fontId="1" type="noConversion"/>
  </si>
  <si>
    <t>召</t>
    <phoneticPr fontId="1" type="noConversion"/>
  </si>
  <si>
    <t>失</t>
    <phoneticPr fontId="1" type="noConversion"/>
  </si>
  <si>
    <t>才</t>
    <phoneticPr fontId="1" type="noConversion"/>
  </si>
  <si>
    <t>育</t>
    <phoneticPr fontId="1" type="noConversion"/>
  </si>
  <si>
    <t>血</t>
    <phoneticPr fontId="1" type="noConversion"/>
  </si>
  <si>
    <t>努</t>
    <phoneticPr fontId="1" type="noConversion"/>
  </si>
  <si>
    <t>族</t>
    <phoneticPr fontId="1" type="noConversion"/>
  </si>
  <si>
    <t>信</t>
    <phoneticPr fontId="1" type="noConversion"/>
  </si>
  <si>
    <t>司</t>
    <phoneticPr fontId="1" type="noConversion"/>
  </si>
  <si>
    <t>祭</t>
    <phoneticPr fontId="1" type="noConversion"/>
  </si>
  <si>
    <t>首</t>
    <phoneticPr fontId="1" type="noConversion"/>
  </si>
  <si>
    <t>原</t>
    <phoneticPr fontId="1" type="noConversion"/>
  </si>
  <si>
    <t>因</t>
    <phoneticPr fontId="1" type="noConversion"/>
  </si>
  <si>
    <t>未</t>
    <phoneticPr fontId="1" type="noConversion"/>
  </si>
  <si>
    <t>熟</t>
    <phoneticPr fontId="1" type="noConversion"/>
  </si>
  <si>
    <t>者</t>
    <phoneticPr fontId="1" type="noConversion"/>
  </si>
  <si>
    <t>魔</t>
    <phoneticPr fontId="1" type="noConversion"/>
  </si>
  <si>
    <t>法</t>
    <phoneticPr fontId="1" type="noConversion"/>
  </si>
  <si>
    <t>以</t>
    <phoneticPr fontId="1" type="noConversion"/>
  </si>
  <si>
    <t>呼</t>
    <phoneticPr fontId="1" type="noConversion"/>
  </si>
  <si>
    <t>念</t>
    <phoneticPr fontId="1" type="noConversion"/>
  </si>
  <si>
    <t>平</t>
    <phoneticPr fontId="1" type="noConversion"/>
  </si>
  <si>
    <t>和</t>
    <phoneticPr fontId="1" type="noConversion"/>
  </si>
  <si>
    <t>界</t>
    <phoneticPr fontId="1" type="noConversion"/>
  </si>
  <si>
    <t>救</t>
    <phoneticPr fontId="1" type="noConversion"/>
  </si>
  <si>
    <t>塔</t>
    <phoneticPr fontId="1" type="noConversion"/>
  </si>
  <si>
    <t>相</t>
    <phoneticPr fontId="1" type="noConversion"/>
  </si>
  <si>
    <t>牧</t>
    <phoneticPr fontId="1" type="noConversion"/>
  </si>
  <si>
    <t>早</t>
    <phoneticPr fontId="1" type="noConversion"/>
  </si>
  <si>
    <t>朝</t>
    <phoneticPr fontId="1" type="noConversion"/>
  </si>
  <si>
    <t>差</t>
    <phoneticPr fontId="1" type="noConversion"/>
  </si>
  <si>
    <t>子</t>
    <phoneticPr fontId="1" type="noConversion"/>
  </si>
  <si>
    <t>配</t>
    <phoneticPr fontId="1" type="noConversion"/>
  </si>
  <si>
    <t>年</t>
    <phoneticPr fontId="1" type="noConversion"/>
  </si>
  <si>
    <t>休</t>
    <phoneticPr fontId="1" type="noConversion"/>
  </si>
  <si>
    <t>昼</t>
    <phoneticPr fontId="1" type="noConversion"/>
  </si>
  <si>
    <t>歹</t>
    <phoneticPr fontId="1" type="noConversion"/>
  </si>
  <si>
    <t>月</t>
    <phoneticPr fontId="1" type="noConversion"/>
  </si>
  <si>
    <t>翌</t>
    <phoneticPr fontId="1" type="noConversion"/>
  </si>
  <si>
    <t>明</t>
    <phoneticPr fontId="1" type="noConversion"/>
  </si>
  <si>
    <t>主</t>
    <phoneticPr fontId="1" type="noConversion"/>
  </si>
  <si>
    <t>都</t>
    <phoneticPr fontId="1" type="noConversion"/>
  </si>
  <si>
    <t>直</t>
    <phoneticPr fontId="1" type="noConversion"/>
  </si>
  <si>
    <t>信</t>
    <phoneticPr fontId="1" type="noConversion"/>
  </si>
  <si>
    <t>救</t>
    <phoneticPr fontId="1" type="noConversion"/>
  </si>
  <si>
    <t>越</t>
    <phoneticPr fontId="1" type="noConversion"/>
  </si>
  <si>
    <t>罪</t>
    <phoneticPr fontId="1" type="noConversion"/>
  </si>
  <si>
    <t>怒</t>
    <phoneticPr fontId="1" type="noConversion"/>
  </si>
  <si>
    <t>母</t>
    <phoneticPr fontId="1" type="noConversion"/>
  </si>
  <si>
    <t>勇</t>
    <phoneticPr fontId="1" type="noConversion"/>
  </si>
  <si>
    <t>者</t>
    <phoneticPr fontId="1" type="noConversion"/>
  </si>
  <si>
    <t>以</t>
    <phoneticPr fontId="1" type="noConversion"/>
  </si>
  <si>
    <t>役</t>
    <phoneticPr fontId="1" type="noConversion"/>
  </si>
  <si>
    <t>立</t>
    <phoneticPr fontId="1" type="noConversion"/>
  </si>
  <si>
    <t>禁</t>
    <phoneticPr fontId="1" type="noConversion"/>
  </si>
  <si>
    <t>家</t>
    <phoneticPr fontId="1" type="noConversion"/>
  </si>
  <si>
    <t>兵</t>
    <phoneticPr fontId="1" type="noConversion"/>
  </si>
  <si>
    <t>冷</t>
    <phoneticPr fontId="1" type="noConversion"/>
  </si>
  <si>
    <t>寄</t>
    <phoneticPr fontId="1" type="noConversion"/>
  </si>
  <si>
    <t>台</t>
    <phoneticPr fontId="1" type="noConversion"/>
  </si>
  <si>
    <t>考</t>
    <phoneticPr fontId="1" type="noConversion"/>
  </si>
  <si>
    <t>死</t>
    <phoneticPr fontId="1" type="noConversion"/>
  </si>
  <si>
    <t>女</t>
    <phoneticPr fontId="1" type="noConversion"/>
  </si>
  <si>
    <t>房</t>
    <phoneticPr fontId="1" type="noConversion"/>
  </si>
  <si>
    <t>留</t>
    <phoneticPr fontId="1" type="noConversion"/>
  </si>
  <si>
    <t>醉</t>
    <phoneticPr fontId="1" type="noConversion"/>
  </si>
  <si>
    <t>払</t>
    <phoneticPr fontId="1" type="noConversion"/>
  </si>
  <si>
    <t>吠</t>
    <phoneticPr fontId="1" type="noConversion"/>
  </si>
  <si>
    <t>供</t>
    <phoneticPr fontId="1" type="noConversion"/>
  </si>
  <si>
    <t>畑</t>
    <phoneticPr fontId="1" type="noConversion"/>
  </si>
  <si>
    <t>逃</t>
    <phoneticPr fontId="1" type="noConversion"/>
  </si>
  <si>
    <t>命</t>
    <phoneticPr fontId="1" type="noConversion"/>
  </si>
  <si>
    <t>化</t>
    <phoneticPr fontId="1" type="noConversion"/>
  </si>
  <si>
    <t>然</t>
    <phoneticPr fontId="1" type="noConversion"/>
  </si>
  <si>
    <t>顷</t>
    <phoneticPr fontId="1" type="noConversion"/>
  </si>
  <si>
    <t>寝</t>
    <phoneticPr fontId="1" type="noConversion"/>
  </si>
  <si>
    <t>每</t>
    <phoneticPr fontId="1" type="noConversion"/>
  </si>
  <si>
    <t>欲</t>
    <phoneticPr fontId="1" type="noConversion"/>
  </si>
  <si>
    <t>相</t>
    <phoneticPr fontId="1" type="noConversion"/>
  </si>
  <si>
    <t>由</t>
    <phoneticPr fontId="1" type="noConversion"/>
  </si>
  <si>
    <t>帝</t>
    <phoneticPr fontId="1" type="noConversion"/>
  </si>
  <si>
    <t>原</t>
    <phoneticPr fontId="1" type="noConversion"/>
  </si>
  <si>
    <t>呼</t>
    <phoneticPr fontId="1" type="noConversion"/>
  </si>
  <si>
    <t>震</t>
    <phoneticPr fontId="1" type="noConversion"/>
  </si>
  <si>
    <t>多</t>
    <phoneticPr fontId="1" type="noConversion"/>
  </si>
  <si>
    <t>束</t>
    <phoneticPr fontId="1" type="noConversion"/>
  </si>
  <si>
    <t>奴</t>
    <phoneticPr fontId="1" type="noConversion"/>
  </si>
  <si>
    <t>景</t>
    <phoneticPr fontId="1" type="noConversion"/>
  </si>
  <si>
    <t>别</t>
    <phoneticPr fontId="1" type="noConversion"/>
  </si>
  <si>
    <t>界</t>
    <phoneticPr fontId="1" type="noConversion"/>
  </si>
  <si>
    <t>窓</t>
  </si>
  <si>
    <t>念</t>
    <phoneticPr fontId="1" type="noConversion"/>
  </si>
  <si>
    <t>抱</t>
    <phoneticPr fontId="1" type="noConversion"/>
  </si>
  <si>
    <t>端</t>
    <phoneticPr fontId="1" type="noConversion"/>
  </si>
  <si>
    <t>加</t>
    <phoneticPr fontId="1" type="noConversion"/>
  </si>
  <si>
    <t>近</t>
    <phoneticPr fontId="1" type="noConversion"/>
  </si>
  <si>
    <t>便</t>
    <phoneticPr fontId="1" type="noConversion"/>
  </si>
  <si>
    <t>利</t>
    <phoneticPr fontId="1" type="noConversion"/>
  </si>
  <si>
    <t>未</t>
    <phoneticPr fontId="1" type="noConversion"/>
  </si>
  <si>
    <t>完</t>
    <phoneticPr fontId="1" type="noConversion"/>
  </si>
  <si>
    <t>全</t>
    <phoneticPr fontId="1" type="noConversion"/>
  </si>
  <si>
    <t>乘</t>
    <phoneticPr fontId="1" type="noConversion"/>
  </si>
  <si>
    <t>L</t>
    <phoneticPr fontId="1" type="noConversion"/>
  </si>
  <si>
    <t>司</t>
    <phoneticPr fontId="1" type="noConversion"/>
  </si>
  <si>
    <t>祭</t>
    <phoneticPr fontId="1" type="noConversion"/>
  </si>
  <si>
    <t>室</t>
    <phoneticPr fontId="1" type="noConversion"/>
  </si>
  <si>
    <t>好</t>
    <phoneticPr fontId="1" type="noConversion"/>
  </si>
  <si>
    <t>任</t>
    <phoneticPr fontId="1" type="noConversion"/>
  </si>
  <si>
    <t>修</t>
    <phoneticPr fontId="1" type="noConversion"/>
  </si>
  <si>
    <t>占</t>
    <phoneticPr fontId="1" type="noConversion"/>
  </si>
  <si>
    <t>海</t>
    <phoneticPr fontId="1" type="noConversion"/>
  </si>
  <si>
    <t>岸</t>
    <phoneticPr fontId="1" type="noConversion"/>
  </si>
  <si>
    <t>建</t>
    <phoneticPr fontId="1" type="noConversion"/>
  </si>
  <si>
    <t>奥</t>
    <phoneticPr fontId="1" type="noConversion"/>
  </si>
  <si>
    <t>搭</t>
    <phoneticPr fontId="1" type="noConversion"/>
  </si>
  <si>
    <t>属</t>
    <phoneticPr fontId="1" type="noConversion"/>
  </si>
  <si>
    <t>匹</t>
    <phoneticPr fontId="1" type="noConversion"/>
  </si>
  <si>
    <t>竿</t>
    <phoneticPr fontId="1" type="noConversion"/>
  </si>
  <si>
    <t>笑</t>
    <phoneticPr fontId="1" type="noConversion"/>
  </si>
  <si>
    <t>球</t>
    <phoneticPr fontId="1" type="noConversion"/>
  </si>
  <si>
    <t>再</t>
    <phoneticPr fontId="1" type="noConversion"/>
  </si>
  <si>
    <t>替</t>
    <phoneticPr fontId="1" type="noConversion"/>
  </si>
  <si>
    <t>降</t>
    <phoneticPr fontId="1" type="noConversion"/>
  </si>
  <si>
    <t>&amp;</t>
    <phoneticPr fontId="1" type="noConversion"/>
  </si>
  <si>
    <t>功</t>
    <phoneticPr fontId="1" type="noConversion"/>
  </si>
  <si>
    <t>踊</t>
    <phoneticPr fontId="1" type="noConversion"/>
  </si>
  <si>
    <t>流</t>
    <phoneticPr fontId="1" type="noConversion"/>
  </si>
  <si>
    <t>如</t>
    <phoneticPr fontId="1" type="noConversion"/>
  </si>
  <si>
    <t>召</t>
    <phoneticPr fontId="1" type="noConversion"/>
  </si>
  <si>
    <t>引</t>
    <phoneticPr fontId="1" type="noConversion"/>
  </si>
  <si>
    <t>昔</t>
    <phoneticPr fontId="1" type="noConversion"/>
  </si>
  <si>
    <t>亡</t>
    <phoneticPr fontId="1" type="noConversion"/>
  </si>
  <si>
    <t>危</t>
    <phoneticPr fontId="1" type="noConversion"/>
  </si>
  <si>
    <t>暗</t>
    <phoneticPr fontId="1" type="noConversion"/>
  </si>
  <si>
    <t>魔</t>
    <phoneticPr fontId="1" type="noConversion"/>
  </si>
  <si>
    <t>封</t>
    <phoneticPr fontId="1" type="noConversion"/>
  </si>
  <si>
    <t>我</t>
    <phoneticPr fontId="1" type="noConversion"/>
  </si>
  <si>
    <t>画</t>
    <phoneticPr fontId="1" type="noConversion"/>
  </si>
  <si>
    <t>拠</t>
  </si>
  <si>
    <t>点</t>
    <phoneticPr fontId="1" type="noConversion"/>
  </si>
  <si>
    <t>旅</t>
    <phoneticPr fontId="1" type="noConversion"/>
  </si>
  <si>
    <t>勉</t>
    <phoneticPr fontId="1" type="noConversion"/>
  </si>
  <si>
    <t>王</t>
    <phoneticPr fontId="1" type="noConversion"/>
  </si>
  <si>
    <t>士</t>
    <phoneticPr fontId="1" type="noConversion"/>
  </si>
  <si>
    <t>息</t>
    <phoneticPr fontId="1" type="noConversion"/>
  </si>
  <si>
    <t>凶</t>
    <phoneticPr fontId="1" type="noConversion"/>
  </si>
  <si>
    <t>植</t>
    <phoneticPr fontId="1" type="noConversion"/>
  </si>
  <si>
    <t>侵</t>
    <phoneticPr fontId="1" type="noConversion"/>
  </si>
  <si>
    <t>尉</t>
    <phoneticPr fontId="1" type="noConversion"/>
  </si>
  <si>
    <t>憎</t>
    <phoneticPr fontId="1" type="noConversion"/>
  </si>
  <si>
    <t>D</t>
    <phoneticPr fontId="1" type="noConversion"/>
  </si>
  <si>
    <t>慢</t>
    <phoneticPr fontId="1" type="noConversion"/>
  </si>
  <si>
    <t>伏</t>
    <phoneticPr fontId="1" type="noConversion"/>
  </si>
  <si>
    <t>睡</t>
    <phoneticPr fontId="1" type="noConversion"/>
  </si>
  <si>
    <t>ヴ</t>
  </si>
  <si>
    <t>血</t>
    <phoneticPr fontId="1" type="noConversion"/>
  </si>
  <si>
    <t>吐</t>
    <phoneticPr fontId="1" type="noConversion"/>
  </si>
  <si>
    <t>代</t>
    <phoneticPr fontId="1" type="noConversion"/>
  </si>
  <si>
    <t>液</t>
    <phoneticPr fontId="1" type="noConversion"/>
  </si>
  <si>
    <t>称</t>
    <phoneticPr fontId="1" type="noConversion"/>
  </si>
  <si>
    <t>美</t>
    <phoneticPr fontId="1" type="noConversion"/>
  </si>
  <si>
    <t>器</t>
    <phoneticPr fontId="1" type="noConversion"/>
  </si>
  <si>
    <t>扱</t>
    <phoneticPr fontId="1" type="noConversion"/>
  </si>
  <si>
    <t>奉</t>
    <phoneticPr fontId="1" type="noConversion"/>
  </si>
  <si>
    <t>狼</t>
    <phoneticPr fontId="1" type="noConversion"/>
  </si>
  <si>
    <t>雪</t>
    <phoneticPr fontId="1" type="noConversion"/>
  </si>
  <si>
    <t>欠</t>
    <phoneticPr fontId="1" type="noConversion"/>
  </si>
  <si>
    <t>即</t>
    <phoneticPr fontId="1" type="noConversion"/>
  </si>
  <si>
    <t>踏</t>
    <phoneticPr fontId="1" type="noConversion"/>
  </si>
  <si>
    <t>格</t>
    <phoneticPr fontId="1" type="noConversion"/>
  </si>
  <si>
    <t>影</t>
    <phoneticPr fontId="1" type="noConversion"/>
  </si>
  <si>
    <t>佐</t>
    <phoneticPr fontId="1" type="noConversion"/>
  </si>
  <si>
    <t>才</t>
    <phoneticPr fontId="1" type="noConversion"/>
  </si>
  <si>
    <t>若</t>
    <phoneticPr fontId="1" type="noConversion"/>
  </si>
  <si>
    <t>誇</t>
  </si>
  <si>
    <t>皇</t>
    <phoneticPr fontId="1" type="noConversion"/>
  </si>
  <si>
    <t>望</t>
    <phoneticPr fontId="1" type="noConversion"/>
  </si>
  <si>
    <t>限</t>
    <phoneticPr fontId="1" type="noConversion"/>
  </si>
  <si>
    <t>版</t>
    <phoneticPr fontId="1" type="noConversion"/>
  </si>
  <si>
    <t>族</t>
    <phoneticPr fontId="1" type="noConversion"/>
  </si>
  <si>
    <t>娘</t>
    <phoneticPr fontId="1" type="noConversion"/>
  </si>
  <si>
    <t>寸</t>
    <phoneticPr fontId="1" type="noConversion"/>
  </si>
  <si>
    <t>印</t>
    <phoneticPr fontId="1" type="noConversion"/>
  </si>
  <si>
    <t>寂</t>
    <phoneticPr fontId="1" type="noConversion"/>
  </si>
  <si>
    <t>係</t>
  </si>
  <si>
    <t>督</t>
    <phoneticPr fontId="1" type="noConversion"/>
  </si>
  <si>
    <t>字</t>
    <phoneticPr fontId="1" type="noConversion"/>
  </si>
  <si>
    <t>匠</t>
    <phoneticPr fontId="1" type="noConversion"/>
  </si>
  <si>
    <t>兄</t>
    <phoneticPr fontId="1" type="noConversion"/>
  </si>
  <si>
    <t>英</t>
    <phoneticPr fontId="1" type="noConversion"/>
  </si>
  <si>
    <t>雄</t>
    <phoneticPr fontId="1" type="noConversion"/>
  </si>
  <si>
    <t>触</t>
    <phoneticPr fontId="1" type="noConversion"/>
  </si>
  <si>
    <t>晶</t>
    <phoneticPr fontId="1" type="noConversion"/>
  </si>
  <si>
    <t>固</t>
    <phoneticPr fontId="1" type="noConversion"/>
  </si>
  <si>
    <t>燃</t>
    <phoneticPr fontId="1" type="noConversion"/>
  </si>
  <si>
    <t>庭</t>
    <phoneticPr fontId="1" type="noConversion"/>
  </si>
  <si>
    <t>幅</t>
    <phoneticPr fontId="1" type="noConversion"/>
  </si>
  <si>
    <t>暖</t>
    <phoneticPr fontId="1" type="noConversion"/>
  </si>
  <si>
    <t>害</t>
    <phoneticPr fontId="1" type="noConversion"/>
  </si>
  <si>
    <t>例</t>
    <phoneticPr fontId="1" type="noConversion"/>
  </si>
  <si>
    <t>崖</t>
    <phoneticPr fontId="1" type="noConversion"/>
  </si>
  <si>
    <t>汲</t>
    <phoneticPr fontId="1" type="noConversion"/>
  </si>
  <si>
    <t>械</t>
    <phoneticPr fontId="1" type="noConversion"/>
  </si>
  <si>
    <t>共</t>
    <phoneticPr fontId="1" type="noConversion"/>
  </si>
  <si>
    <t>门</t>
    <phoneticPr fontId="1" type="noConversion"/>
  </si>
  <si>
    <t>友</t>
    <phoneticPr fontId="1" type="noConversion"/>
  </si>
  <si>
    <t>沈</t>
    <phoneticPr fontId="1" type="noConversion"/>
  </si>
  <si>
    <t>拘</t>
    <phoneticPr fontId="1" type="noConversion"/>
  </si>
  <si>
    <t>密</t>
    <phoneticPr fontId="1" type="noConversion"/>
  </si>
  <si>
    <t>量</t>
    <phoneticPr fontId="1" type="noConversion"/>
  </si>
  <si>
    <t>枢</t>
    <phoneticPr fontId="1" type="noConversion"/>
  </si>
  <si>
    <t>域</t>
    <phoneticPr fontId="1" type="noConversion"/>
  </si>
  <si>
    <t>土</t>
    <phoneticPr fontId="1" type="noConversion"/>
  </si>
  <si>
    <t>棋</t>
    <phoneticPr fontId="1" type="noConversion"/>
  </si>
  <si>
    <t>局</t>
    <phoneticPr fontId="1" type="noConversion"/>
  </si>
  <si>
    <t>角</t>
    <phoneticPr fontId="1" type="noConversion"/>
  </si>
  <si>
    <t>枚</t>
    <phoneticPr fontId="1" type="noConversion"/>
  </si>
  <si>
    <t>桂</t>
    <phoneticPr fontId="1" type="noConversion"/>
  </si>
  <si>
    <t>香</t>
    <phoneticPr fontId="1" type="noConversion"/>
  </si>
  <si>
    <t>左</t>
    <phoneticPr fontId="1" type="noConversion"/>
  </si>
  <si>
    <t>右</t>
    <phoneticPr fontId="1" type="noConversion"/>
  </si>
  <si>
    <t>施</t>
    <phoneticPr fontId="1" type="noConversion"/>
  </si>
  <si>
    <t>良</t>
    <phoneticPr fontId="1" type="noConversion"/>
  </si>
  <si>
    <t>件</t>
    <phoneticPr fontId="1" type="noConversion"/>
  </si>
  <si>
    <t>平</t>
    <phoneticPr fontId="1" type="noConversion"/>
  </si>
  <si>
    <t>和</t>
    <phoneticPr fontId="1" type="noConversion"/>
  </si>
  <si>
    <t>揃</t>
  </si>
  <si>
    <t>援</t>
    <phoneticPr fontId="1" type="noConversion"/>
  </si>
  <si>
    <t>冒</t>
    <phoneticPr fontId="1" type="noConversion"/>
  </si>
  <si>
    <t>题</t>
    <phoneticPr fontId="1" type="noConversion"/>
  </si>
  <si>
    <t>十</t>
    <phoneticPr fontId="1" type="noConversion"/>
  </si>
  <si>
    <t>渡</t>
    <phoneticPr fontId="1" type="noConversion"/>
  </si>
  <si>
    <t>床</t>
    <phoneticPr fontId="1" type="noConversion"/>
  </si>
  <si>
    <t>届</t>
    <phoneticPr fontId="1" type="noConversion"/>
  </si>
  <si>
    <t>第</t>
    <phoneticPr fontId="1" type="noConversion"/>
  </si>
  <si>
    <t>盛</t>
    <phoneticPr fontId="1" type="noConversion"/>
  </si>
  <si>
    <t>途</t>
    <phoneticPr fontId="1" type="noConversion"/>
  </si>
  <si>
    <t>始</t>
    <phoneticPr fontId="1" type="noConversion"/>
  </si>
  <si>
    <t>末</t>
    <phoneticPr fontId="1" type="noConversion"/>
  </si>
  <si>
    <t>白</t>
    <phoneticPr fontId="1" type="noConversion"/>
  </si>
  <si>
    <t>私</t>
    <phoneticPr fontId="1" type="noConversion"/>
  </si>
  <si>
    <t>昨</t>
    <phoneticPr fontId="1" type="noConversion"/>
  </si>
  <si>
    <t>缮</t>
    <phoneticPr fontId="1" type="noConversion"/>
  </si>
  <si>
    <t>接</t>
    <phoneticPr fontId="1" type="noConversion"/>
  </si>
  <si>
    <t>囚</t>
    <phoneticPr fontId="1" type="noConversion"/>
  </si>
  <si>
    <t>激</t>
    <phoneticPr fontId="1" type="noConversion"/>
  </si>
  <si>
    <t>甲</t>
    <phoneticPr fontId="1" type="noConversion"/>
  </si>
  <si>
    <t>斐</t>
    <phoneticPr fontId="1" type="noConversion"/>
  </si>
  <si>
    <t>喜</t>
    <phoneticPr fontId="1" type="noConversion"/>
  </si>
  <si>
    <t>曲</t>
    <phoneticPr fontId="1" type="noConversion"/>
  </si>
  <si>
    <t>芸</t>
    <phoneticPr fontId="1" type="noConversion"/>
  </si>
  <si>
    <t>演</t>
    <phoneticPr fontId="1" type="noConversion"/>
  </si>
  <si>
    <t>奏</t>
    <phoneticPr fontId="1" type="noConversion"/>
  </si>
  <si>
    <t>除</t>
    <phoneticPr fontId="1" type="noConversion"/>
  </si>
  <si>
    <t>恩</t>
    <phoneticPr fontId="1" type="noConversion"/>
  </si>
  <si>
    <t>父</t>
    <phoneticPr fontId="1" type="noConversion"/>
  </si>
  <si>
    <t>仇</t>
    <phoneticPr fontId="1" type="noConversion"/>
  </si>
  <si>
    <t>群</t>
    <phoneticPr fontId="1" type="noConversion"/>
  </si>
  <si>
    <t>失</t>
    <phoneticPr fontId="1" type="noConversion"/>
  </si>
  <si>
    <t>久</t>
    <phoneticPr fontId="1" type="noConversion"/>
  </si>
  <si>
    <t>期</t>
    <phoneticPr fontId="1" type="noConversion"/>
  </si>
  <si>
    <t>文</t>
    <phoneticPr fontId="1" type="noConversion"/>
  </si>
  <si>
    <t>甘</t>
    <phoneticPr fontId="1" type="noConversion"/>
  </si>
  <si>
    <t>官</t>
    <phoneticPr fontId="1" type="noConversion"/>
  </si>
  <si>
    <t>米</t>
    <phoneticPr fontId="1" type="noConversion"/>
  </si>
  <si>
    <t>育</t>
    <phoneticPr fontId="1" type="noConversion"/>
  </si>
  <si>
    <t>幸</t>
    <phoneticPr fontId="1" type="noConversion"/>
  </si>
  <si>
    <t>Y</t>
    <phoneticPr fontId="1" type="noConversion"/>
  </si>
  <si>
    <t>O</t>
    <phoneticPr fontId="1" type="noConversion"/>
  </si>
  <si>
    <t>U</t>
    <phoneticPr fontId="1" type="noConversion"/>
  </si>
  <si>
    <t>矢</t>
    <phoneticPr fontId="1" type="noConversion"/>
  </si>
  <si>
    <t>割</t>
    <phoneticPr fontId="1" type="noConversion"/>
  </si>
  <si>
    <t>洗</t>
    <phoneticPr fontId="1" type="noConversion"/>
  </si>
  <si>
    <t>想</t>
    <phoneticPr fontId="1" type="noConversion"/>
  </si>
  <si>
    <t>冶</t>
    <phoneticPr fontId="1" type="noConversion"/>
  </si>
  <si>
    <t>刀</t>
    <phoneticPr fontId="1" type="noConversion"/>
  </si>
  <si>
    <t>板</t>
    <phoneticPr fontId="1" type="noConversion"/>
  </si>
  <si>
    <t>算</t>
    <phoneticPr fontId="1" type="noConversion"/>
  </si>
  <si>
    <t>路</t>
    <phoneticPr fontId="1" type="noConversion"/>
  </si>
  <si>
    <t>札</t>
    <phoneticPr fontId="1" type="noConversion"/>
  </si>
  <si>
    <t>皆</t>
    <phoneticPr fontId="1" type="noConversion"/>
  </si>
  <si>
    <t>奇</t>
    <phoneticPr fontId="1" type="noConversion"/>
  </si>
  <si>
    <t>授</t>
    <phoneticPr fontId="1" type="noConversion"/>
  </si>
  <si>
    <t>弱</t>
    <phoneticPr fontId="1" type="noConversion"/>
  </si>
  <si>
    <t>怖</t>
    <phoneticPr fontId="1" type="noConversion"/>
  </si>
  <si>
    <t>偶</t>
    <phoneticPr fontId="1" type="noConversion"/>
  </si>
  <si>
    <t>医</t>
    <phoneticPr fontId="1" type="noConversion"/>
  </si>
  <si>
    <t>敢</t>
    <phoneticPr fontId="1" type="noConversion"/>
  </si>
  <si>
    <t>訳</t>
  </si>
  <si>
    <t>主字库</t>
    <phoneticPr fontId="1" type="noConversion"/>
  </si>
  <si>
    <t>主字库</t>
    <phoneticPr fontId="1" type="noConversion"/>
  </si>
  <si>
    <t>副字库1</t>
    <phoneticPr fontId="1" type="noConversion"/>
  </si>
  <si>
    <t>618个</t>
    <phoneticPr fontId="1" type="noConversion"/>
  </si>
  <si>
    <t>副字库2</t>
    <phoneticPr fontId="1" type="noConversion"/>
  </si>
  <si>
    <t>42个</t>
    <phoneticPr fontId="1" type="noConversion"/>
  </si>
  <si>
    <t>副字库3</t>
    <phoneticPr fontId="1" type="noConversion"/>
  </si>
  <si>
    <t>105个</t>
    <phoneticPr fontId="1" type="noConversion"/>
  </si>
  <si>
    <t>彼</t>
    <phoneticPr fontId="1" type="noConversion"/>
  </si>
  <si>
    <t>迫</t>
    <phoneticPr fontId="1" type="noConversion"/>
  </si>
  <si>
    <t>副字库1</t>
    <phoneticPr fontId="1" type="noConversion"/>
  </si>
  <si>
    <t>弟</t>
    <phoneticPr fontId="1" type="noConversion"/>
  </si>
  <si>
    <t>副字库2</t>
    <phoneticPr fontId="1" type="noConversion"/>
  </si>
  <si>
    <t>副字库3</t>
    <phoneticPr fontId="1" type="noConversion"/>
  </si>
  <si>
    <t>灭</t>
    <phoneticPr fontId="1" type="noConversion"/>
  </si>
  <si>
    <t>364个</t>
    <phoneticPr fontId="1" type="noConversion"/>
  </si>
  <si>
    <t>時</t>
  </si>
  <si>
    <t>間</t>
  </si>
  <si>
    <t>費</t>
  </si>
  <si>
    <t>敵</t>
  </si>
  <si>
    <t>絶</t>
  </si>
  <si>
    <t>撃</t>
  </si>
  <si>
    <t>弾</t>
  </si>
  <si>
    <t>連</t>
  </si>
  <si>
    <t>転</t>
  </si>
  <si>
    <t>換</t>
  </si>
  <si>
    <t>発</t>
  </si>
  <si>
    <t>強</t>
  </si>
  <si>
    <t>飛</t>
  </si>
  <si>
    <t>剣</t>
  </si>
  <si>
    <t>帯</t>
  </si>
  <si>
    <t>術</t>
  </si>
  <si>
    <t>現</t>
  </si>
  <si>
    <t>壊</t>
  </si>
  <si>
    <t>動</t>
  </si>
  <si>
    <t>鉄</t>
  </si>
  <si>
    <t>囲</t>
  </si>
  <si>
    <t>復</t>
  </si>
  <si>
    <t>効</t>
  </si>
  <si>
    <t>巻</t>
  </si>
  <si>
    <t>込</t>
  </si>
  <si>
    <t>霊</t>
  </si>
  <si>
    <t>偵</t>
  </si>
  <si>
    <t>終</t>
  </si>
  <si>
    <t>貫</t>
  </si>
  <si>
    <t>姫</t>
  </si>
  <si>
    <t>変</t>
  </si>
  <si>
    <t>場</t>
  </si>
  <si>
    <t>後</t>
  </si>
  <si>
    <t>値</t>
  </si>
  <si>
    <t>辺</t>
  </si>
  <si>
    <t>異</t>
  </si>
  <si>
    <t>竜</t>
  </si>
  <si>
    <t>風</t>
  </si>
  <si>
    <t>対</t>
  </si>
  <si>
    <t>続</t>
  </si>
  <si>
    <t>見</t>
  </si>
  <si>
    <t>備</t>
  </si>
  <si>
    <t>伝</t>
  </si>
  <si>
    <t>説</t>
  </si>
  <si>
    <t>確</t>
  </si>
  <si>
    <t>認</t>
  </si>
  <si>
    <t>覚</t>
  </si>
  <si>
    <t>調</t>
  </si>
  <si>
    <t>設</t>
  </si>
  <si>
    <t>軽</t>
  </si>
  <si>
    <t>減</t>
  </si>
  <si>
    <t>頭</t>
  </si>
  <si>
    <t>華</t>
  </si>
  <si>
    <t>麗</t>
  </si>
  <si>
    <t>驚</t>
  </si>
  <si>
    <t>殺</t>
  </si>
  <si>
    <t>階</t>
  </si>
  <si>
    <t>環</t>
  </si>
  <si>
    <t>鑑</t>
  </si>
  <si>
    <t>凍</t>
  </si>
  <si>
    <t>焼</t>
  </si>
  <si>
    <t>価</t>
  </si>
  <si>
    <t>職</t>
  </si>
  <si>
    <t>々</t>
  </si>
  <si>
    <t>輝</t>
  </si>
  <si>
    <t>賞</t>
  </si>
  <si>
    <t>挿</t>
  </si>
  <si>
    <t>絵</t>
  </si>
  <si>
    <t>銀</t>
    <phoneticPr fontId="1" type="noConversion"/>
  </si>
  <si>
    <t>製</t>
  </si>
  <si>
    <t>開</t>
  </si>
  <si>
    <t>単</t>
  </si>
  <si>
    <t>仮</t>
  </si>
  <si>
    <t>輪</t>
  </si>
  <si>
    <t>豊</t>
  </si>
  <si>
    <t>鮮</t>
  </si>
  <si>
    <t>閉</t>
  </si>
  <si>
    <t>議</t>
  </si>
  <si>
    <t>軍</t>
  </si>
  <si>
    <t>給</t>
  </si>
  <si>
    <t>隊</t>
  </si>
  <si>
    <t>頑</t>
  </si>
  <si>
    <t>側</t>
  </si>
  <si>
    <t>長</t>
  </si>
  <si>
    <t>採</t>
  </si>
  <si>
    <t>書</t>
  </si>
  <si>
    <t>緑</t>
  </si>
  <si>
    <t>経</t>
  </si>
  <si>
    <t>薬</t>
  </si>
  <si>
    <t>廃</t>
  </si>
  <si>
    <t>鉱</t>
  </si>
  <si>
    <t>売</t>
  </si>
  <si>
    <t>樹</t>
  </si>
  <si>
    <t>涙</t>
  </si>
  <si>
    <t>導</t>
  </si>
  <si>
    <t>許</t>
  </si>
  <si>
    <t>話</t>
  </si>
  <si>
    <t>頼</t>
  </si>
  <si>
    <t>聞</t>
  </si>
  <si>
    <t>紋</t>
  </si>
  <si>
    <t>無</t>
  </si>
  <si>
    <t>帰</t>
  </si>
  <si>
    <t>違</t>
  </si>
  <si>
    <t>鐘</t>
  </si>
  <si>
    <t>親</t>
  </si>
  <si>
    <t>興</t>
  </si>
  <si>
    <t>進</t>
  </si>
  <si>
    <t>戻</t>
  </si>
  <si>
    <t>隠</t>
  </si>
  <si>
    <t>報</t>
  </si>
  <si>
    <t>襲</t>
  </si>
  <si>
    <t>頂</t>
  </si>
  <si>
    <t>遺</t>
  </si>
  <si>
    <t>跡</t>
  </si>
  <si>
    <t>電</t>
  </si>
  <si>
    <t>拡</t>
    <phoneticPr fontId="1" type="noConversion"/>
  </si>
  <si>
    <t>縮</t>
  </si>
  <si>
    <t>図</t>
  </si>
  <si>
    <t>張</t>
  </si>
  <si>
    <t>務</t>
  </si>
  <si>
    <t>師</t>
  </si>
  <si>
    <t>種</t>
  </si>
  <si>
    <t>類</t>
  </si>
  <si>
    <t>載</t>
  </si>
  <si>
    <t>釣</t>
  </si>
  <si>
    <t>銃</t>
  </si>
  <si>
    <t>機</t>
  </si>
  <si>
    <t>蔵</t>
  </si>
  <si>
    <t>態</t>
  </si>
  <si>
    <t>砲</t>
  </si>
  <si>
    <t>楽</t>
  </si>
  <si>
    <t>愛</t>
  </si>
  <si>
    <t>葉</t>
  </si>
  <si>
    <t>喚</t>
  </si>
  <si>
    <t>飼</t>
  </si>
  <si>
    <t>劇</t>
  </si>
  <si>
    <t>執</t>
  </si>
  <si>
    <t>闇</t>
  </si>
  <si>
    <t>計</t>
  </si>
  <si>
    <t>決</t>
  </si>
  <si>
    <t>幹</t>
  </si>
  <si>
    <t>関</t>
  </si>
  <si>
    <t>槍</t>
  </si>
  <si>
    <t>線</t>
  </si>
  <si>
    <t>護</t>
  </si>
  <si>
    <t>謎</t>
  </si>
  <si>
    <t>躍</t>
  </si>
  <si>
    <t>陥</t>
  </si>
  <si>
    <t>姉</t>
  </si>
  <si>
    <t>響</t>
  </si>
  <si>
    <t>巣</t>
  </si>
  <si>
    <t>戦</t>
  </si>
  <si>
    <t>総</t>
  </si>
  <si>
    <t>統</t>
  </si>
  <si>
    <t>闘</t>
  </si>
  <si>
    <t>満</t>
  </si>
  <si>
    <t>読</t>
  </si>
  <si>
    <t>記</t>
  </si>
  <si>
    <t>監</t>
  </si>
  <si>
    <t>飲</t>
  </si>
  <si>
    <t>団</t>
  </si>
  <si>
    <t>実</t>
  </si>
  <si>
    <t>験</t>
    <phoneticPr fontId="1" type="noConversion"/>
  </si>
  <si>
    <t>紡</t>
  </si>
  <si>
    <t>馬</t>
  </si>
  <si>
    <t>傭</t>
  </si>
  <si>
    <t>騎</t>
  </si>
  <si>
    <t>週</t>
  </si>
  <si>
    <t>鷹</t>
    <phoneticPr fontId="1" type="noConversion"/>
  </si>
  <si>
    <t>悪</t>
  </si>
  <si>
    <t>錬</t>
  </si>
  <si>
    <t>質</t>
  </si>
  <si>
    <t>応</t>
  </si>
  <si>
    <t>組</t>
  </si>
  <si>
    <t>様</t>
  </si>
  <si>
    <t>揮</t>
  </si>
  <si>
    <t>結</t>
  </si>
  <si>
    <t>業</t>
  </si>
  <si>
    <t>広</t>
  </si>
  <si>
    <t>険</t>
  </si>
  <si>
    <t>獄</t>
  </si>
  <si>
    <t>掛</t>
  </si>
  <si>
    <t>鎖</t>
  </si>
  <si>
    <t>龍</t>
  </si>
  <si>
    <t>島</t>
  </si>
  <si>
    <t>優</t>
  </si>
  <si>
    <t>責</t>
  </si>
  <si>
    <t>将</t>
  </si>
  <si>
    <t>継</t>
  </si>
  <si>
    <t>産</t>
  </si>
  <si>
    <t>車</t>
  </si>
  <si>
    <t>駒</t>
  </si>
  <si>
    <t>脳</t>
  </si>
  <si>
    <t>駆</t>
  </si>
  <si>
    <t>盤</t>
  </si>
  <si>
    <t>貝</t>
  </si>
  <si>
    <t>準</t>
  </si>
  <si>
    <t>問</t>
  </si>
  <si>
    <t>範</t>
  </si>
  <si>
    <t>義</t>
  </si>
  <si>
    <t>直</t>
  </si>
  <si>
    <t>協</t>
  </si>
  <si>
    <t>庫</t>
  </si>
  <si>
    <t>潔</t>
  </si>
  <si>
    <t>証</t>
  </si>
  <si>
    <t>婦</t>
    <phoneticPr fontId="1" type="noConversion"/>
  </si>
  <si>
    <t>掃</t>
  </si>
  <si>
    <t>煙</t>
  </si>
  <si>
    <t>聴</t>
  </si>
  <si>
    <t>誰</t>
  </si>
  <si>
    <t>簡</t>
  </si>
  <si>
    <t>節</t>
  </si>
  <si>
    <t>練</t>
  </si>
  <si>
    <t>負</t>
  </si>
  <si>
    <t>斬</t>
  </si>
  <si>
    <t>汚</t>
  </si>
  <si>
    <t>願</t>
  </si>
  <si>
    <t>雑</t>
  </si>
  <si>
    <t>買</t>
  </si>
  <si>
    <t>穫</t>
  </si>
  <si>
    <t>貨</t>
  </si>
  <si>
    <t>軸</t>
  </si>
  <si>
    <t>約</t>
  </si>
  <si>
    <t>縦</t>
  </si>
  <si>
    <t>紙</t>
  </si>
  <si>
    <t>熱</t>
    <phoneticPr fontId="1" type="noConversion"/>
  </si>
  <si>
    <t>夢</t>
  </si>
  <si>
    <t>鍛</t>
  </si>
  <si>
    <t>貸</t>
  </si>
  <si>
    <t>抜</t>
  </si>
  <si>
    <t>綿</t>
  </si>
  <si>
    <t>構</t>
  </si>
  <si>
    <t>評</t>
  </si>
  <si>
    <t>謝</t>
  </si>
  <si>
    <t>損</t>
  </si>
  <si>
    <t>題</t>
  </si>
  <si>
    <t>習</t>
  </si>
  <si>
    <t>敗</t>
  </si>
  <si>
    <t>営</t>
  </si>
  <si>
    <t>専</t>
  </si>
  <si>
    <t>悩</t>
  </si>
  <si>
    <t>遠</t>
  </si>
  <si>
    <t>孫</t>
  </si>
  <si>
    <t>懸</t>
  </si>
  <si>
    <t>遊</t>
  </si>
  <si>
    <t>勝</t>
  </si>
  <si>
    <t>陽</t>
  </si>
  <si>
    <t>達</t>
    <phoneticPr fontId="1" type="noConversion"/>
  </si>
  <si>
    <t>談</t>
  </si>
  <si>
    <t>遅</t>
  </si>
  <si>
    <t>{music}</t>
    <phoneticPr fontId="1" type="noConversion"/>
  </si>
  <si>
    <t>賊</t>
    <phoneticPr fontId="1" type="noConversion"/>
  </si>
  <si>
    <t>FF01={fire}</t>
    <phoneticPr fontId="1" type="noConversion"/>
  </si>
  <si>
    <t>FF02={water}</t>
    <phoneticPr fontId="1" type="noConversion"/>
  </si>
  <si>
    <t>FF03={wind}</t>
    <phoneticPr fontId="1" type="noConversion"/>
  </si>
  <si>
    <t>FF04={air}</t>
    <phoneticPr fontId="1" type="noConversion"/>
  </si>
  <si>
    <t>FF05={earth}</t>
    <phoneticPr fontId="1" type="noConversion"/>
  </si>
  <si>
    <t>FF06={sun}</t>
    <phoneticPr fontId="1" type="noConversion"/>
  </si>
  <si>
    <t>FF00={moon}</t>
    <phoneticPr fontId="1" type="noConversion"/>
  </si>
  <si>
    <t>C</t>
    <phoneticPr fontId="1" type="noConversion"/>
  </si>
  <si>
    <t>F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</si>
  <si>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</si>
  <si>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</si>
  <si>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</si>
  <si>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N</t>
    <phoneticPr fontId="1" type="noConversion"/>
  </si>
  <si>
    <t>Q</t>
    <phoneticPr fontId="1" type="noConversion"/>
  </si>
  <si>
    <t>R</t>
    <phoneticPr fontId="1" type="noConversion"/>
  </si>
  <si>
    <t>T</t>
    <phoneticPr fontId="1" type="noConversion"/>
  </si>
  <si>
    <t>V</t>
    <phoneticPr fontId="1" type="noConversion"/>
  </si>
  <si>
    <t>W</t>
    <phoneticPr fontId="1" type="noConversion"/>
  </si>
  <si>
    <t>Z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</si>
  <si>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</si>
  <si>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</si>
  <si>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</si>
  <si>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</si>
  <si>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</si>
  <si>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</si>
  <si>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</si>
  <si>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</si>
  <si>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</si>
  <si>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</si>
  <si>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</si>
  <si>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</si>
  <si>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</si>
  <si>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</si>
  <si>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</si>
  <si>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</si>
  <si>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</si>
  <si>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</si>
  <si>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</si>
  <si>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</si>
  <si>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</si>
  <si>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</si>
  <si>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</si>
  <si>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y</t>
    <phoneticPr fontId="1" type="noConversion"/>
  </si>
  <si>
    <t>z</t>
    <phoneticPr fontId="1" type="noConversion"/>
  </si>
  <si>
    <t>)</t>
    <phoneticPr fontId="1" type="noConversion"/>
  </si>
  <si>
    <t>(</t>
    <phoneticPr fontId="1" type="noConversion"/>
  </si>
  <si>
    <t>!</t>
    <phoneticPr fontId="1" type="noConversion"/>
  </si>
  <si>
    <t>"</t>
    <phoneticPr fontId="1" type="noConversion"/>
  </si>
  <si>
    <t>#</t>
    <phoneticPr fontId="1" type="noConversion"/>
  </si>
  <si>
    <t>$</t>
    <phoneticPr fontId="1" type="noConversion"/>
  </si>
  <si>
    <t>%</t>
    <phoneticPr fontId="1" type="noConversion"/>
  </si>
  <si>
    <t>&amp;</t>
    <phoneticPr fontId="1" type="noConversion"/>
  </si>
  <si>
    <t>*</t>
    <phoneticPr fontId="1" type="noConversion"/>
  </si>
  <si>
    <t>+</t>
    <phoneticPr fontId="1" type="noConversion"/>
  </si>
  <si>
    <t>,</t>
    <phoneticPr fontId="1" type="noConversion"/>
  </si>
  <si>
    <t>.</t>
    <phoneticPr fontId="1" type="noConversion"/>
  </si>
  <si>
    <t>/</t>
    <phoneticPr fontId="1" type="noConversion"/>
  </si>
  <si>
    <t>=</t>
    <phoneticPr fontId="1" type="noConversion"/>
  </si>
  <si>
    <t>?</t>
    <phoneticPr fontId="1" type="noConversion"/>
  </si>
  <si>
    <t>[</t>
    <phoneticPr fontId="1" type="noConversion"/>
  </si>
  <si>
    <t>]</t>
    <phoneticPr fontId="1" type="noConversion"/>
  </si>
  <si>
    <t>^</t>
    <phoneticPr fontId="1" type="noConversion"/>
  </si>
  <si>
    <t>8A8B={earth}</t>
    <phoneticPr fontId="1" type="noConversion"/>
  </si>
  <si>
    <t>8C8D={sun}</t>
    <phoneticPr fontId="1" type="noConversion"/>
  </si>
  <si>
    <t>8081={moon}</t>
    <phoneticPr fontId="1" type="noConversion"/>
  </si>
  <si>
    <t>8283={fire}</t>
    <phoneticPr fontId="1" type="noConversion"/>
  </si>
  <si>
    <t>8485={water}</t>
    <phoneticPr fontId="1" type="noConversion"/>
  </si>
  <si>
    <t>8687={wind}</t>
    <phoneticPr fontId="1" type="noConversion"/>
  </si>
  <si>
    <t>8889={air}</t>
    <phoneticPr fontId="1" type="noConversion"/>
  </si>
  <si>
    <t>9293=□</t>
    <phoneticPr fontId="1" type="noConversion"/>
  </si>
  <si>
    <t>9495=△</t>
    <phoneticPr fontId="1" type="noConversion"/>
  </si>
  <si>
    <t>9091=○</t>
    <phoneticPr fontId="1" type="noConversion"/>
  </si>
  <si>
    <t>9697=×</t>
    <phoneticPr fontId="1" type="noConversion"/>
  </si>
  <si>
    <t>￥</t>
    <phoneticPr fontId="1" type="noConversion"/>
  </si>
  <si>
    <t>=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</si>
  <si>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</si>
  <si>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</si>
  <si>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</si>
  <si>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</si>
  <si>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</si>
  <si>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</si>
  <si>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</si>
  <si>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</si>
  <si>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</si>
  <si>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</si>
  <si>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</si>
  <si>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</si>
  <si>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</si>
  <si>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</si>
  <si>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人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</si>
  <si>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</si>
  <si>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</si>
  <si>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</si>
  <si>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</si>
  <si>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</si>
  <si>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</si>
  <si>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</si>
  <si>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</si>
  <si>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</si>
  <si>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</si>
  <si>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</si>
  <si>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</si>
  <si>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.</t>
    <phoneticPr fontId="1" type="noConversion"/>
  </si>
  <si>
    <t>,</t>
    <phoneticPr fontId="1" type="noConversion"/>
  </si>
  <si>
    <t>日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</si>
  <si>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</si>
  <si>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</si>
  <si>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</si>
  <si>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</si>
  <si>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</si>
  <si>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</si>
  <si>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</si>
  <si>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</si>
  <si>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</si>
  <si>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</si>
  <si>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</si>
  <si>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</si>
  <si>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</si>
  <si>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</si>
  <si>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</si>
  <si>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</si>
  <si>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r</t>
    <phoneticPr fontId="1" type="noConversion"/>
  </si>
  <si>
    <t>q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</si>
  <si>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</si>
  <si>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</si>
  <si>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</si>
  <si>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</si>
  <si>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</si>
  <si>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</si>
  <si>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</si>
  <si>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</si>
  <si>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834A</t>
    <phoneticPr fontId="1" type="noConversion"/>
  </si>
  <si>
    <t>834C</t>
    <phoneticPr fontId="1" type="noConversion"/>
  </si>
  <si>
    <t>834E</t>
    <phoneticPr fontId="1" type="noConversion"/>
  </si>
  <si>
    <t>A</t>
    <phoneticPr fontId="1" type="noConversion"/>
  </si>
  <si>
    <t>C</t>
    <phoneticPr fontId="1" type="noConversion"/>
  </si>
  <si>
    <t>E</t>
    <phoneticPr fontId="1" type="noConversion"/>
  </si>
  <si>
    <t>837A</t>
    <phoneticPr fontId="1" type="noConversion"/>
  </si>
  <si>
    <t>837C</t>
    <phoneticPr fontId="1" type="noConversion"/>
  </si>
  <si>
    <t>837E</t>
    <phoneticPr fontId="1" type="noConversion"/>
  </si>
  <si>
    <t>834D</t>
    <phoneticPr fontId="1" type="noConversion"/>
  </si>
  <si>
    <t>ギ</t>
    <phoneticPr fontId="1" type="noConversion"/>
  </si>
  <si>
    <t>838C</t>
    <phoneticPr fontId="1" type="noConversion"/>
  </si>
  <si>
    <t>815B=-</t>
  </si>
  <si>
    <t>834D=ギ</t>
  </si>
  <si>
    <t>8342=ィ</t>
  </si>
  <si>
    <t>8385=ュ</t>
  </si>
  <si>
    <t>8387=ョ</t>
  </si>
  <si>
    <t>8145=·</t>
    <phoneticPr fontId="1" type="noConversion"/>
  </si>
  <si>
    <t>プ</t>
    <phoneticPr fontId="1" type="noConversion"/>
  </si>
  <si>
    <t>ビ</t>
    <phoneticPr fontId="1" type="noConversion"/>
  </si>
  <si>
    <t>8250=1</t>
    <phoneticPr fontId="1" type="noConversion"/>
  </si>
  <si>
    <t>838B</t>
    <phoneticPr fontId="1" type="noConversion"/>
  </si>
  <si>
    <t>82D6</t>
    <phoneticPr fontId="1" type="noConversion"/>
  </si>
  <si>
    <t>82A2</t>
    <phoneticPr fontId="1" type="noConversion"/>
  </si>
  <si>
    <t>ピ</t>
    <phoneticPr fontId="1" type="noConversion"/>
  </si>
  <si>
    <t>ブ</t>
    <phoneticPr fontId="1" type="noConversion"/>
  </si>
  <si>
    <t>ョ</t>
    <phoneticPr fontId="1" type="noConversion"/>
  </si>
  <si>
    <t>ィ</t>
    <phoneticPr fontId="1" type="noConversion"/>
  </si>
  <si>
    <t>8251=2</t>
    <phoneticPr fontId="1" type="noConversion"/>
  </si>
  <si>
    <t>8252=3</t>
    <phoneticPr fontId="1" type="noConversion"/>
  </si>
  <si>
    <t>8253=4</t>
    <phoneticPr fontId="1" type="noConversion"/>
  </si>
  <si>
    <t>8254=5</t>
    <phoneticPr fontId="1" type="noConversion"/>
  </si>
  <si>
    <t>8255=6</t>
    <phoneticPr fontId="1" type="noConversion"/>
  </si>
  <si>
    <t>8256=7</t>
    <phoneticPr fontId="1" type="noConversion"/>
  </si>
  <si>
    <t>8257=8</t>
    <phoneticPr fontId="1" type="noConversion"/>
  </si>
  <si>
    <t>8258=9</t>
    <phoneticPr fontId="1" type="noConversion"/>
  </si>
  <si>
    <t>8259=0</t>
    <phoneticPr fontId="1" type="noConversion"/>
  </si>
  <si>
    <t>ガ</t>
    <phoneticPr fontId="1" type="noConversion"/>
  </si>
  <si>
    <t>834B</t>
    <phoneticPr fontId="1" type="noConversion"/>
  </si>
  <si>
    <t>834F</t>
    <phoneticPr fontId="1" type="noConversion"/>
  </si>
  <si>
    <t>グ</t>
    <phoneticPr fontId="1" type="noConversion"/>
  </si>
  <si>
    <t>ゲ</t>
    <phoneticPr fontId="1" type="noConversion"/>
  </si>
  <si>
    <t>ゴ</t>
    <phoneticPr fontId="1" type="noConversion"/>
  </si>
  <si>
    <t>ザ</t>
    <phoneticPr fontId="1" type="noConversion"/>
  </si>
  <si>
    <t>ジ</t>
    <phoneticPr fontId="1" type="noConversion"/>
  </si>
  <si>
    <t>ズ</t>
    <phoneticPr fontId="1" type="noConversion"/>
  </si>
  <si>
    <t>ゼ</t>
    <phoneticPr fontId="1" type="noConversion"/>
  </si>
  <si>
    <t>ゾ</t>
    <phoneticPr fontId="1" type="noConversion"/>
  </si>
  <si>
    <t>ペ</t>
    <phoneticPr fontId="1" type="noConversion"/>
  </si>
  <si>
    <t>ベ</t>
    <phoneticPr fontId="1" type="noConversion"/>
  </si>
  <si>
    <t>バ</t>
    <phoneticPr fontId="1" type="noConversion"/>
  </si>
  <si>
    <t>パ</t>
    <phoneticPr fontId="1" type="noConversion"/>
  </si>
  <si>
    <t>ポ</t>
    <phoneticPr fontId="1" type="noConversion"/>
  </si>
  <si>
    <t>ボ</t>
    <phoneticPr fontId="1" type="noConversion"/>
  </si>
  <si>
    <t>837B</t>
    <phoneticPr fontId="1" type="noConversion"/>
  </si>
  <si>
    <t>837D</t>
    <phoneticPr fontId="1" type="noConversion"/>
  </si>
  <si>
    <t>838A</t>
    <phoneticPr fontId="1" type="noConversion"/>
  </si>
  <si>
    <t>838D</t>
    <phoneticPr fontId="1" type="noConversion"/>
  </si>
  <si>
    <t>835A</t>
    <phoneticPr fontId="1" type="noConversion"/>
  </si>
  <si>
    <t>835B</t>
    <phoneticPr fontId="1" type="noConversion"/>
  </si>
  <si>
    <t>835C</t>
    <phoneticPr fontId="1" type="noConversion"/>
  </si>
  <si>
    <t>835D</t>
    <phoneticPr fontId="1" type="noConversion"/>
  </si>
  <si>
    <t>835E</t>
    <phoneticPr fontId="1" type="noConversion"/>
  </si>
  <si>
    <t>835F</t>
    <phoneticPr fontId="1" type="noConversion"/>
  </si>
  <si>
    <t>836A</t>
    <phoneticPr fontId="1" type="noConversion"/>
  </si>
  <si>
    <t>ダ</t>
    <phoneticPr fontId="1" type="noConversion"/>
  </si>
  <si>
    <t>ヂ</t>
    <phoneticPr fontId="1" type="noConversion"/>
  </si>
  <si>
    <t>ヅ</t>
    <phoneticPr fontId="1" type="noConversion"/>
  </si>
  <si>
    <t>デ</t>
    <phoneticPr fontId="1" type="noConversion"/>
  </si>
  <si>
    <t>ド</t>
    <phoneticPr fontId="1" type="noConversion"/>
  </si>
  <si>
    <t>836B</t>
    <phoneticPr fontId="1" type="noConversion"/>
  </si>
  <si>
    <t>836C</t>
    <phoneticPr fontId="1" type="noConversion"/>
  </si>
  <si>
    <t>836D</t>
    <phoneticPr fontId="1" type="noConversion"/>
  </si>
  <si>
    <t>836E</t>
    <phoneticPr fontId="1" type="noConversion"/>
  </si>
  <si>
    <t>836F</t>
    <phoneticPr fontId="1" type="noConversion"/>
  </si>
  <si>
    <t>ぁ</t>
    <phoneticPr fontId="1" type="noConversion"/>
  </si>
  <si>
    <t>あ</t>
    <phoneticPr fontId="1" type="noConversion"/>
  </si>
  <si>
    <t>ぃ</t>
    <phoneticPr fontId="1" type="noConversion"/>
  </si>
  <si>
    <t>い</t>
    <phoneticPr fontId="1" type="noConversion"/>
  </si>
  <si>
    <t>ぅ</t>
    <phoneticPr fontId="1" type="noConversion"/>
  </si>
  <si>
    <t>う</t>
    <phoneticPr fontId="1" type="noConversion"/>
  </si>
  <si>
    <t>ぇ</t>
    <phoneticPr fontId="1" type="noConversion"/>
  </si>
  <si>
    <t>え</t>
    <phoneticPr fontId="1" type="noConversion"/>
  </si>
  <si>
    <t>ぉ</t>
    <phoneticPr fontId="1" type="noConversion"/>
  </si>
  <si>
    <t>お</t>
    <phoneticPr fontId="1" type="noConversion"/>
  </si>
  <si>
    <t>か</t>
    <phoneticPr fontId="1" type="noConversion"/>
  </si>
  <si>
    <t>が</t>
    <phoneticPr fontId="1" type="noConversion"/>
  </si>
  <si>
    <t>き</t>
    <phoneticPr fontId="1" type="noConversion"/>
  </si>
  <si>
    <t>ぎ</t>
    <phoneticPr fontId="1" type="noConversion"/>
  </si>
  <si>
    <t>く</t>
    <phoneticPr fontId="1" type="noConversion"/>
  </si>
  <si>
    <t>ぐ</t>
    <phoneticPr fontId="1" type="noConversion"/>
  </si>
  <si>
    <t>け</t>
    <phoneticPr fontId="1" type="noConversion"/>
  </si>
  <si>
    <t>げ</t>
    <phoneticPr fontId="1" type="noConversion"/>
  </si>
  <si>
    <t>こ</t>
    <phoneticPr fontId="1" type="noConversion"/>
  </si>
  <si>
    <t>ご</t>
    <phoneticPr fontId="1" type="noConversion"/>
  </si>
  <si>
    <t>さ</t>
    <phoneticPr fontId="1" type="noConversion"/>
  </si>
  <si>
    <t>ざ</t>
    <phoneticPr fontId="1" type="noConversion"/>
  </si>
  <si>
    <t>し</t>
    <phoneticPr fontId="1" type="noConversion"/>
  </si>
  <si>
    <t>じ</t>
    <phoneticPr fontId="1" type="noConversion"/>
  </si>
  <si>
    <t>す</t>
    <phoneticPr fontId="1" type="noConversion"/>
  </si>
  <si>
    <t>ず</t>
    <phoneticPr fontId="1" type="noConversion"/>
  </si>
  <si>
    <t>せ</t>
    <phoneticPr fontId="1" type="noConversion"/>
  </si>
  <si>
    <t>ぜ</t>
    <phoneticPr fontId="1" type="noConversion"/>
  </si>
  <si>
    <t>そ</t>
    <phoneticPr fontId="1" type="noConversion"/>
  </si>
  <si>
    <t>ぞ</t>
    <phoneticPr fontId="1" type="noConversion"/>
  </si>
  <si>
    <t>た</t>
    <phoneticPr fontId="1" type="noConversion"/>
  </si>
  <si>
    <t>だ</t>
    <phoneticPr fontId="1" type="noConversion"/>
  </si>
  <si>
    <t>ち</t>
    <phoneticPr fontId="1" type="noConversion"/>
  </si>
  <si>
    <t>ぢ</t>
    <phoneticPr fontId="1" type="noConversion"/>
  </si>
  <si>
    <t>つ</t>
    <phoneticPr fontId="1" type="noConversion"/>
  </si>
  <si>
    <t>づ</t>
    <phoneticPr fontId="1" type="noConversion"/>
  </si>
  <si>
    <t>て</t>
    <phoneticPr fontId="1" type="noConversion"/>
  </si>
  <si>
    <t>で</t>
    <phoneticPr fontId="1" type="noConversion"/>
  </si>
  <si>
    <t>と</t>
    <phoneticPr fontId="1" type="noConversion"/>
  </si>
  <si>
    <t>ど</t>
    <phoneticPr fontId="1" type="noConversion"/>
  </si>
  <si>
    <t>は</t>
    <phoneticPr fontId="1" type="noConversion"/>
  </si>
  <si>
    <t>ば</t>
    <phoneticPr fontId="1" type="noConversion"/>
  </si>
  <si>
    <t>ぱ</t>
    <phoneticPr fontId="1" type="noConversion"/>
  </si>
  <si>
    <t>ひ</t>
    <phoneticPr fontId="1" type="noConversion"/>
  </si>
  <si>
    <t>び</t>
    <phoneticPr fontId="1" type="noConversion"/>
  </si>
  <si>
    <t>ぴ</t>
    <phoneticPr fontId="1" type="noConversion"/>
  </si>
  <si>
    <t>ふ</t>
    <phoneticPr fontId="1" type="noConversion"/>
  </si>
  <si>
    <t>ぶ</t>
    <phoneticPr fontId="1" type="noConversion"/>
  </si>
  <si>
    <t>ぷ</t>
    <phoneticPr fontId="1" type="noConversion"/>
  </si>
  <si>
    <t>へ</t>
    <phoneticPr fontId="1" type="noConversion"/>
  </si>
  <si>
    <t>ぺ</t>
    <phoneticPr fontId="1" type="noConversion"/>
  </si>
  <si>
    <t>べ</t>
    <phoneticPr fontId="1" type="noConversion"/>
  </si>
  <si>
    <t>ほ</t>
    <phoneticPr fontId="1" type="noConversion"/>
  </si>
  <si>
    <t>ぽ</t>
    <phoneticPr fontId="1" type="noConversion"/>
  </si>
  <si>
    <t>ぼ</t>
    <phoneticPr fontId="1" type="noConversion"/>
  </si>
  <si>
    <t>ま</t>
    <phoneticPr fontId="1" type="noConversion"/>
  </si>
  <si>
    <t>み</t>
    <phoneticPr fontId="1" type="noConversion"/>
  </si>
  <si>
    <t>む</t>
    <phoneticPr fontId="1" type="noConversion"/>
  </si>
  <si>
    <t>め</t>
    <phoneticPr fontId="1" type="noConversion"/>
  </si>
  <si>
    <t>も</t>
    <phoneticPr fontId="1" type="noConversion"/>
  </si>
  <si>
    <t>ゃ</t>
    <phoneticPr fontId="1" type="noConversion"/>
  </si>
  <si>
    <t>や</t>
    <phoneticPr fontId="1" type="noConversion"/>
  </si>
  <si>
    <t>ゅ</t>
    <phoneticPr fontId="1" type="noConversion"/>
  </si>
  <si>
    <t>よ</t>
    <phoneticPr fontId="1" type="noConversion"/>
  </si>
  <si>
    <t>ゆ</t>
    <phoneticPr fontId="1" type="noConversion"/>
  </si>
  <si>
    <t>ょ</t>
    <phoneticPr fontId="1" type="noConversion"/>
  </si>
  <si>
    <t>ら</t>
    <phoneticPr fontId="1" type="noConversion"/>
  </si>
  <si>
    <t>り</t>
    <phoneticPr fontId="1" type="noConversion"/>
  </si>
  <si>
    <t>る</t>
    <phoneticPr fontId="1" type="noConversion"/>
  </si>
  <si>
    <t>れ</t>
    <phoneticPr fontId="1" type="noConversion"/>
  </si>
  <si>
    <t>ろ</t>
    <phoneticPr fontId="1" type="noConversion"/>
  </si>
  <si>
    <t>わ</t>
    <phoneticPr fontId="1" type="noConversion"/>
  </si>
  <si>
    <t>を</t>
    <phoneticPr fontId="1" type="noConversion"/>
  </si>
  <si>
    <t>ん</t>
    <phoneticPr fontId="1" type="noConversion"/>
  </si>
  <si>
    <t>82B5</t>
    <phoneticPr fontId="1" type="noConversion"/>
  </si>
  <si>
    <t>82E5</t>
    <phoneticPr fontId="1" type="noConversion"/>
  </si>
  <si>
    <t>82A4</t>
    <phoneticPr fontId="1" type="noConversion"/>
  </si>
  <si>
    <t>814E==</t>
    <phoneticPr fontId="1" type="noConversion"/>
  </si>
  <si>
    <t>ヴ</t>
    <phoneticPr fontId="1" type="noConversion"/>
  </si>
  <si>
    <t>838F</t>
    <phoneticPr fontId="1" type="noConversion"/>
  </si>
  <si>
    <t>82BF</t>
    <phoneticPr fontId="1" type="noConversion"/>
  </si>
  <si>
    <t>82E3</t>
    <phoneticPr fontId="1" type="noConversion"/>
  </si>
  <si>
    <t>82A0</t>
    <phoneticPr fontId="1" type="noConversion"/>
  </si>
  <si>
    <t>82BD</t>
    <phoneticPr fontId="1" type="noConversion"/>
  </si>
  <si>
    <t>82C6</t>
    <phoneticPr fontId="1" type="noConversion"/>
  </si>
  <si>
    <t>ヘ</t>
    <phoneticPr fontId="1" type="noConversion"/>
  </si>
  <si>
    <t>838E</t>
    <phoneticPr fontId="1" type="noConversion"/>
  </si>
  <si>
    <t>82B3</t>
    <phoneticPr fontId="1" type="noConversion"/>
  </si>
  <si>
    <t>82BB</t>
    <phoneticPr fontId="1" type="noConversion"/>
  </si>
  <si>
    <t>8140=_</t>
    <phoneticPr fontId="1" type="noConversion"/>
  </si>
  <si>
    <t>82D0</t>
    <phoneticPr fontId="1" type="noConversion"/>
  </si>
  <si>
    <t>82DF</t>
    <phoneticPr fontId="1" type="noConversion"/>
  </si>
  <si>
    <t>82A3</t>
    <phoneticPr fontId="1" type="noConversion"/>
  </si>
  <si>
    <t>82B4</t>
    <phoneticPr fontId="1" type="noConversion"/>
  </si>
  <si>
    <t>82B6</t>
    <phoneticPr fontId="1" type="noConversion"/>
  </si>
  <si>
    <t>82B7</t>
    <phoneticPr fontId="1" type="noConversion"/>
  </si>
  <si>
    <t>82B8</t>
    <phoneticPr fontId="1" type="noConversion"/>
  </si>
  <si>
    <t>82B9</t>
    <phoneticPr fontId="1" type="noConversion"/>
  </si>
  <si>
    <t>82BA</t>
    <phoneticPr fontId="1" type="noConversion"/>
  </si>
  <si>
    <t>82BC</t>
    <phoneticPr fontId="1" type="noConversion"/>
  </si>
  <si>
    <t>82BE</t>
    <phoneticPr fontId="1" type="noConversion"/>
  </si>
  <si>
    <t>82C0</t>
    <phoneticPr fontId="1" type="noConversion"/>
  </si>
  <si>
    <t>82C1</t>
    <phoneticPr fontId="1" type="noConversion"/>
  </si>
  <si>
    <t>82C2</t>
    <phoneticPr fontId="1" type="noConversion"/>
  </si>
  <si>
    <t>82C3</t>
    <phoneticPr fontId="1" type="noConversion"/>
  </si>
  <si>
    <t>82C4</t>
    <phoneticPr fontId="1" type="noConversion"/>
  </si>
  <si>
    <t>82C5</t>
    <phoneticPr fontId="1" type="noConversion"/>
  </si>
  <si>
    <t>82C7</t>
    <phoneticPr fontId="1" type="noConversion"/>
  </si>
  <si>
    <t>82C8</t>
    <phoneticPr fontId="1" type="noConversion"/>
  </si>
  <si>
    <t>82C9</t>
    <phoneticPr fontId="1" type="noConversion"/>
  </si>
  <si>
    <t>82CA</t>
    <phoneticPr fontId="1" type="noConversion"/>
  </si>
  <si>
    <t>82CB</t>
    <phoneticPr fontId="1" type="noConversion"/>
  </si>
  <si>
    <t>82CC</t>
    <phoneticPr fontId="1" type="noConversion"/>
  </si>
  <si>
    <t>82CD</t>
    <phoneticPr fontId="1" type="noConversion"/>
  </si>
  <si>
    <t>82CE</t>
    <phoneticPr fontId="1" type="noConversion"/>
  </si>
  <si>
    <t>82CF</t>
    <phoneticPr fontId="1" type="noConversion"/>
  </si>
  <si>
    <t>82D1</t>
    <phoneticPr fontId="1" type="noConversion"/>
  </si>
  <si>
    <t>82D2</t>
    <phoneticPr fontId="1" type="noConversion"/>
  </si>
  <si>
    <t>82D3</t>
    <phoneticPr fontId="1" type="noConversion"/>
  </si>
  <si>
    <t>82D4</t>
    <phoneticPr fontId="1" type="noConversion"/>
  </si>
  <si>
    <t>82D5</t>
    <phoneticPr fontId="1" type="noConversion"/>
  </si>
  <si>
    <t>82D7</t>
    <phoneticPr fontId="1" type="noConversion"/>
  </si>
  <si>
    <t>82D8</t>
    <phoneticPr fontId="1" type="noConversion"/>
  </si>
  <si>
    <t>82D9</t>
    <phoneticPr fontId="1" type="noConversion"/>
  </si>
  <si>
    <t>82DA</t>
    <phoneticPr fontId="1" type="noConversion"/>
  </si>
  <si>
    <t>82DB</t>
    <phoneticPr fontId="1" type="noConversion"/>
  </si>
  <si>
    <t>82DC</t>
    <phoneticPr fontId="1" type="noConversion"/>
  </si>
  <si>
    <t>82DD</t>
    <phoneticPr fontId="1" type="noConversion"/>
  </si>
  <si>
    <t>82DE</t>
    <phoneticPr fontId="1" type="noConversion"/>
  </si>
  <si>
    <t>82E0</t>
    <phoneticPr fontId="1" type="noConversion"/>
  </si>
  <si>
    <t>82E1</t>
    <phoneticPr fontId="1" type="noConversion"/>
  </si>
  <si>
    <t>82E2</t>
    <phoneticPr fontId="1" type="noConversion"/>
  </si>
  <si>
    <t>82E4</t>
    <phoneticPr fontId="1" type="noConversion"/>
  </si>
  <si>
    <t>82A5</t>
    <phoneticPr fontId="1" type="noConversion"/>
  </si>
  <si>
    <t>82A6</t>
    <phoneticPr fontId="1" type="noConversion"/>
  </si>
  <si>
    <t>82A7</t>
    <phoneticPr fontId="1" type="noConversion"/>
  </si>
  <si>
    <t>82A8</t>
    <phoneticPr fontId="1" type="noConversion"/>
  </si>
  <si>
    <t>82A9</t>
    <phoneticPr fontId="1" type="noConversion"/>
  </si>
  <si>
    <t>82AA</t>
    <phoneticPr fontId="1" type="noConversion"/>
  </si>
  <si>
    <t>82AB</t>
    <phoneticPr fontId="1" type="noConversion"/>
  </si>
  <si>
    <t>82AC</t>
    <phoneticPr fontId="1" type="noConversion"/>
  </si>
  <si>
    <t>82AD</t>
    <phoneticPr fontId="1" type="noConversion"/>
  </si>
  <si>
    <t>82AE</t>
    <phoneticPr fontId="1" type="noConversion"/>
  </si>
  <si>
    <t>82AF</t>
    <phoneticPr fontId="1" type="noConversion"/>
  </si>
  <si>
    <t>82B0</t>
    <phoneticPr fontId="1" type="noConversion"/>
  </si>
  <si>
    <t>82B1</t>
    <phoneticPr fontId="1" type="noConversion"/>
  </si>
  <si>
    <t>82B2</t>
    <phoneticPr fontId="1" type="noConversion"/>
  </si>
  <si>
    <t>82A1</t>
    <phoneticPr fontId="1" type="noConversion"/>
  </si>
  <si>
    <t>829F</t>
    <phoneticPr fontId="1" type="noConversion"/>
  </si>
  <si>
    <t>82E6</t>
    <phoneticPr fontId="1" type="noConversion"/>
  </si>
  <si>
    <t>82E7</t>
    <phoneticPr fontId="1" type="noConversion"/>
  </si>
  <si>
    <t>82E8</t>
    <phoneticPr fontId="1" type="noConversion"/>
  </si>
  <si>
    <t>82E9</t>
    <phoneticPr fontId="1" type="noConversion"/>
  </si>
  <si>
    <t>82EA</t>
    <phoneticPr fontId="1" type="noConversion"/>
  </si>
  <si>
    <t>82EB</t>
    <phoneticPr fontId="1" type="noConversion"/>
  </si>
  <si>
    <t>82EC</t>
    <phoneticPr fontId="1" type="noConversion"/>
  </si>
  <si>
    <t>82ED</t>
    <phoneticPr fontId="1" type="noConversion"/>
  </si>
  <si>
    <t>82EE</t>
    <phoneticPr fontId="1" type="noConversion"/>
  </si>
  <si>
    <t>菜单字库</t>
    <phoneticPr fontId="1" type="noConversion"/>
  </si>
  <si>
    <t>82F1</t>
    <phoneticPr fontId="1" type="noConversion"/>
  </si>
  <si>
    <t>B</t>
    <phoneticPr fontId="1" type="noConversion"/>
  </si>
  <si>
    <t>D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</si>
  <si>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</si>
  <si>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</si>
  <si>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</si>
  <si>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</si>
  <si>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</si>
  <si>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</si>
  <si>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</si>
  <si>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</si>
  <si>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</si>
  <si>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</si>
  <si>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</si>
  <si>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</si>
  <si>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</si>
  <si>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</si>
  <si>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</si>
  <si>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</si>
  <si>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</si>
  <si>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</si>
  <si>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</si>
  <si>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</si>
  <si>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</si>
  <si>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814F</t>
    <phoneticPr fontId="1" type="noConversion"/>
  </si>
  <si>
    <t>8260=A</t>
  </si>
  <si>
    <t>8261=B</t>
  </si>
  <si>
    <t>8262=C</t>
  </si>
  <si>
    <t>8263=D</t>
  </si>
  <si>
    <t>8264=E</t>
  </si>
  <si>
    <t>8265=F</t>
  </si>
  <si>
    <t>8266=G</t>
  </si>
  <si>
    <t>8267=H</t>
  </si>
  <si>
    <t>8268=I</t>
  </si>
  <si>
    <t>8269=J</t>
  </si>
  <si>
    <t>826A=K</t>
  </si>
  <si>
    <t>826B=L</t>
  </si>
  <si>
    <t>826C=M</t>
  </si>
  <si>
    <t>826D=N</t>
  </si>
  <si>
    <t>826E=O</t>
  </si>
  <si>
    <t>826F=P</t>
  </si>
  <si>
    <t>8270=Q</t>
  </si>
  <si>
    <t>8271=R</t>
  </si>
  <si>
    <t>8272=S</t>
  </si>
  <si>
    <t>8273=T</t>
  </si>
  <si>
    <t>8274=U</t>
  </si>
  <si>
    <t>8275=V</t>
  </si>
  <si>
    <t>8276=W</t>
  </si>
  <si>
    <t>8277=X</t>
  </si>
  <si>
    <t>8278=Y</t>
  </si>
  <si>
    <t>8279=Z</t>
  </si>
  <si>
    <t>82F0</t>
    <phoneticPr fontId="1" type="noConversion"/>
  </si>
  <si>
    <t>82EF</t>
    <phoneticPr fontId="1" type="noConversion"/>
  </si>
  <si>
    <t>829F=ぁ</t>
  </si>
  <si>
    <t>82A0=あ</t>
  </si>
  <si>
    <t>82A1=ぃ</t>
  </si>
  <si>
    <t>82A2=い</t>
  </si>
  <si>
    <t>82A3=ぅ</t>
  </si>
  <si>
    <t>82A4=う</t>
  </si>
  <si>
    <t>82A5=ぇ</t>
  </si>
  <si>
    <t>82A6=え</t>
  </si>
  <si>
    <t>82A7=ぉ</t>
  </si>
  <si>
    <t>82A8=お</t>
  </si>
  <si>
    <t>82A9=か</t>
  </si>
  <si>
    <t>82AA=が</t>
  </si>
  <si>
    <t>82AB=き</t>
  </si>
  <si>
    <t>82AC=ぎ</t>
  </si>
  <si>
    <t>82AD=く</t>
  </si>
  <si>
    <t>82AE=ぐ</t>
  </si>
  <si>
    <t>82AF=け</t>
  </si>
  <si>
    <t>82B0=げ</t>
  </si>
  <si>
    <t>82B1=こ</t>
  </si>
  <si>
    <t>82B2=ご</t>
  </si>
  <si>
    <t>82B3=さ</t>
  </si>
  <si>
    <t>82B4=ざ</t>
  </si>
  <si>
    <t>82B5=し</t>
  </si>
  <si>
    <t>82B6=じ</t>
  </si>
  <si>
    <t>82B7=す</t>
  </si>
  <si>
    <t>82B8=ず</t>
  </si>
  <si>
    <t>82B9=せ</t>
  </si>
  <si>
    <t>82BA=ぜ</t>
  </si>
  <si>
    <t>82BB=そ</t>
  </si>
  <si>
    <t>82BC=ぞ</t>
  </si>
  <si>
    <t>82BD=た</t>
  </si>
  <si>
    <t>82BE=だ</t>
  </si>
  <si>
    <t>82BF=ち</t>
  </si>
  <si>
    <t>82C0=ぢ</t>
  </si>
  <si>
    <t>82C1=っ</t>
  </si>
  <si>
    <t>82C2=つ</t>
  </si>
  <si>
    <t>82C3=づ</t>
  </si>
  <si>
    <t>82C4=て</t>
  </si>
  <si>
    <t>82C5=で</t>
  </si>
  <si>
    <t>82C6=と</t>
  </si>
  <si>
    <t>82C7=ど</t>
  </si>
  <si>
    <t>82C8=な</t>
  </si>
  <si>
    <t>82C9=に</t>
  </si>
  <si>
    <t>82CA=ぬ</t>
  </si>
  <si>
    <t>82CB=ね</t>
  </si>
  <si>
    <t>82CC=の</t>
  </si>
  <si>
    <t>82CD=は</t>
  </si>
  <si>
    <t>82CE=ば</t>
  </si>
  <si>
    <t>82CF=ぱ</t>
  </si>
  <si>
    <t>82D0=ひ</t>
  </si>
  <si>
    <t>82D1=び</t>
  </si>
  <si>
    <t>82D2=ぴ</t>
  </si>
  <si>
    <t>82D3=ふ</t>
  </si>
  <si>
    <t>82D4=ぶ</t>
  </si>
  <si>
    <t>82D5=ぷ</t>
  </si>
  <si>
    <t>82D6=へ</t>
  </si>
  <si>
    <t>82D7=ぺ</t>
  </si>
  <si>
    <t>82D8=べ</t>
  </si>
  <si>
    <t>82D9=ほ</t>
  </si>
  <si>
    <t>82DA=ぽ</t>
  </si>
  <si>
    <t>82DB=ぼ</t>
  </si>
  <si>
    <t>82DC=ま</t>
  </si>
  <si>
    <t>82DD=み</t>
  </si>
  <si>
    <t>82DE=む</t>
  </si>
  <si>
    <t>82DF=め</t>
  </si>
  <si>
    <t>82E0=も</t>
  </si>
  <si>
    <t>82E1=ゃ</t>
  </si>
  <si>
    <t>82E2=や</t>
  </si>
  <si>
    <t>82E3=ゅ</t>
  </si>
  <si>
    <t>82E4=ゆ</t>
  </si>
  <si>
    <t>82E5=ょ</t>
  </si>
  <si>
    <t>82E6=よ</t>
  </si>
  <si>
    <t>82E7=ら</t>
  </si>
  <si>
    <t>82E8=り</t>
  </si>
  <si>
    <t>82E9=る</t>
  </si>
  <si>
    <t>82EA=れ</t>
  </si>
  <si>
    <t>82EB=ろ</t>
  </si>
  <si>
    <t>82EC=</t>
  </si>
  <si>
    <t>82ED=わ</t>
  </si>
  <si>
    <t>82EE=</t>
  </si>
  <si>
    <t>82EF=</t>
  </si>
  <si>
    <t>82F0=</t>
  </si>
  <si>
    <t>82F1=ん</t>
  </si>
  <si>
    <t>8340=ァ</t>
  </si>
  <si>
    <t>8341=ア</t>
  </si>
  <si>
    <t>8343=イ</t>
  </si>
  <si>
    <t>8344=ゥ</t>
  </si>
  <si>
    <t>8345=ウ</t>
  </si>
  <si>
    <t>8346=ェ</t>
  </si>
  <si>
    <t>8347=エ</t>
  </si>
  <si>
    <t>8348=ォ</t>
  </si>
  <si>
    <t>8349=オ</t>
  </si>
  <si>
    <t>834A=カ</t>
  </si>
  <si>
    <t>834B=ガ</t>
  </si>
  <si>
    <t>834C=キ</t>
  </si>
  <si>
    <t>834E=ク</t>
  </si>
  <si>
    <t>834F=グ</t>
  </si>
  <si>
    <t>8350=ケ</t>
  </si>
  <si>
    <t>8351=ゲ</t>
  </si>
  <si>
    <t>8352=コ</t>
  </si>
  <si>
    <t>8353=ゴ</t>
  </si>
  <si>
    <t>8354=サ</t>
  </si>
  <si>
    <t>8355=ザ</t>
  </si>
  <si>
    <t>8356=シ</t>
  </si>
  <si>
    <t>8357=ジ</t>
  </si>
  <si>
    <t>8358=ス</t>
  </si>
  <si>
    <t>8359=ズ</t>
  </si>
  <si>
    <t>835A=セ</t>
  </si>
  <si>
    <t>835B=ゼ</t>
  </si>
  <si>
    <t>835C=ソ</t>
  </si>
  <si>
    <t>835D=ゾ</t>
  </si>
  <si>
    <t>835E=タ</t>
  </si>
  <si>
    <t>835F=ダ</t>
  </si>
  <si>
    <t>8360=チ</t>
  </si>
  <si>
    <t>8361=ヂ</t>
  </si>
  <si>
    <t>8362=ッ</t>
  </si>
  <si>
    <t>8363=ツ</t>
  </si>
  <si>
    <t>8364=ヅ</t>
  </si>
  <si>
    <t>8365=テ</t>
  </si>
  <si>
    <t>8366=デ</t>
  </si>
  <si>
    <t>8367=ト</t>
  </si>
  <si>
    <t>8368=ド</t>
  </si>
  <si>
    <t>8369=ナ</t>
  </si>
  <si>
    <t>836A=ニ</t>
  </si>
  <si>
    <t>836B=ヌ</t>
  </si>
  <si>
    <t>836C=ネ</t>
  </si>
  <si>
    <t>836D=ノ</t>
  </si>
  <si>
    <t>836E=ハ</t>
  </si>
  <si>
    <t>836F=バ</t>
  </si>
  <si>
    <t>8370=パ</t>
  </si>
  <si>
    <t>8371=ヒ</t>
  </si>
  <si>
    <t>8372=ビ</t>
  </si>
  <si>
    <t>8373=ピ</t>
  </si>
  <si>
    <t>8374=フ</t>
  </si>
  <si>
    <t>8375=ブ</t>
  </si>
  <si>
    <t>8376=プ</t>
  </si>
  <si>
    <t>8377=ヘ</t>
  </si>
  <si>
    <t>8378=ベ</t>
  </si>
  <si>
    <t>8379=ペ</t>
  </si>
  <si>
    <t>837A=ホ</t>
  </si>
  <si>
    <t>837B=ボ</t>
  </si>
  <si>
    <t>837C=ポ</t>
  </si>
  <si>
    <t>837D=マ</t>
  </si>
  <si>
    <t>837E=ミ</t>
  </si>
  <si>
    <t>8380=ム</t>
  </si>
  <si>
    <t>8381=メ</t>
  </si>
  <si>
    <t>8382=モ</t>
  </si>
  <si>
    <t>8383=ャ</t>
  </si>
  <si>
    <t>8384=ヤ</t>
  </si>
  <si>
    <t>8386=ユ</t>
  </si>
  <si>
    <t>8388=ヨ</t>
  </si>
  <si>
    <t>8389=ラ</t>
  </si>
  <si>
    <t>838A=リ</t>
  </si>
  <si>
    <t>838B=ル</t>
  </si>
  <si>
    <t>838C=レ</t>
  </si>
  <si>
    <t>838D=ロ</t>
  </si>
  <si>
    <t>838E=</t>
  </si>
  <si>
    <t>838F=ワ</t>
  </si>
  <si>
    <t>8390=</t>
  </si>
  <si>
    <t>8391=</t>
  </si>
  <si>
    <t>8392=</t>
  </si>
  <si>
    <t>8393=ン</t>
  </si>
  <si>
    <t>8394=ヴ</t>
  </si>
  <si>
    <t>8141=_</t>
    <phoneticPr fontId="1" type="noConversion"/>
  </si>
  <si>
    <t>8150=丸</t>
    <phoneticPr fontId="1" type="noConversion"/>
  </si>
  <si>
    <t>824F=</t>
    <phoneticPr fontId="1" type="noConversion"/>
  </si>
  <si>
    <t>815C=:</t>
    <phoneticPr fontId="1" type="noConversion"/>
  </si>
  <si>
    <t>ヲ</t>
    <phoneticPr fontId="1" type="noConversion"/>
  </si>
  <si>
    <t xml:space="preserve">8142= </t>
    <phoneticPr fontId="1" type="noConversion"/>
  </si>
  <si>
    <t>注意:8142是半角空格, _是全角空格, 824F是级数占位符</t>
    <phoneticPr fontId="1" type="noConversion"/>
  </si>
  <si>
    <t>8289=i</t>
  </si>
  <si>
    <t>8294=t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</si>
</sst>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0"/>
      <color rgb="FF333333"/>
      <name val="宋体"/>
      <family val="3"/>
      <charset val="134"/>
    </font>
    <font>
      <sz val="10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0" fontId="2" fillId="0" borderId="0" xfId="0" applyFont="1"/>
    <xf numFmtId="49" fontId="0" fillId="0" borderId="0" xfId="0" applyNumberFormat="1" applyFont="1"/>
    <xf numFmtId="49" fontId="0" fillId="0" borderId="0" xfId="0" quotePrefix="1" applyNumberFormat="1" applyFont="1"/>
    <xf numFmtId="0" fontId="0" fillId="0" borderId="0" xfId="0" applyFont="1"/>
    <xf numFmtId="0" fontId="3" fillId="0" borderId="0" xfId="0" applyFont="1"/>
    <xf numFmtId="0" fontId="0" fillId="2" borderId="0" xfId="0" applyFill="1"/>
    <xf numFmtId="0" fontId="2" fillId="2" borderId="0" xfId="0" applyFont="1" applyFill="1"/>
    <xf numFmtId="0" fontId="0" fillId="2" borderId="0" xfId="0" applyFont="1" applyFill="1"/>
    <xf numFmtId="0" fontId="4" fillId="0" borderId="0" xfId="0" applyFont="1"/>
    <xf numFmtId="0" fontId="0" fillId="0" borderId="0" xfId="0" quotePrefix="1"/>
    <xf numFmtId="49" fontId="0" fillId="3" borderId="0" xfId="0" applyNumberFormat="1" applyFont="1" applyFill="1"/>
    <xf numFmtId="0" fontId="0" fillId="3" borderId="0" xfId="0" applyFill="1"/>
    <xf numFmtId="49" fontId="2" fillId="3" borderId="0" xfId="0" applyNumberFormat="1" applyFont="1" applyFill="1"/>
    <xf numFmtId="0" fontId="0" fillId="4" borderId="0" xfId="0" applyFill="1"/>
    <xf numFmtId="0" fontId="0" fillId="0" borderId="0" xfId="0" applyFill="1"/>
    <xf numFmtId="0" fontId="0" fillId="5" borderId="0" xfId="0" applyFill="1"/>
    <xf numFmtId="49" fontId="0" fillId="5" borderId="0" xfId="0" applyNumberFormat="1" applyFont="1" applyFill="1"/>
    <xf numFmtId="11" fontId="0" fillId="0" borderId="0" xfId="0" quotePrefix="1" applyNumberFormat="1"/>
    <xf numFmtId="11" fontId="0" fillId="4" borderId="0" xfId="0" quotePrefix="1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48</xdr:row>
      <xdr:rowOff>142875</xdr:rowOff>
    </xdr:from>
    <xdr:to>
      <xdr:col>0</xdr:col>
      <xdr:colOff>523823</xdr:colOff>
      <xdr:row>90</xdr:row>
      <xdr:rowOff>132401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C75C1589-F33B-43DA-9AB7-92FE0CF1B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8829675"/>
          <a:ext cx="419048" cy="7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581025</xdr:colOff>
      <xdr:row>49</xdr:row>
      <xdr:rowOff>28575</xdr:rowOff>
    </xdr:from>
    <xdr:to>
      <xdr:col>1</xdr:col>
      <xdr:colOff>219035</xdr:colOff>
      <xdr:row>80</xdr:row>
      <xdr:rowOff>142159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76758AD4-BB6A-41C1-A85F-DB49A3D5C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025" y="8896350"/>
          <a:ext cx="323810" cy="57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49</xdr:row>
      <xdr:rowOff>38100</xdr:rowOff>
    </xdr:from>
    <xdr:to>
      <xdr:col>1</xdr:col>
      <xdr:colOff>619082</xdr:colOff>
      <xdr:row>80</xdr:row>
      <xdr:rowOff>132637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EDD6BC84-3206-4F64-8EF8-4CE581057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2025" y="8905875"/>
          <a:ext cx="342857" cy="57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619125</xdr:colOff>
      <xdr:row>48</xdr:row>
      <xdr:rowOff>171450</xdr:rowOff>
    </xdr:from>
    <xdr:to>
      <xdr:col>2</xdr:col>
      <xdr:colOff>447611</xdr:colOff>
      <xdr:row>80</xdr:row>
      <xdr:rowOff>56440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7526470C-4905-430D-9D10-4D1D83E87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4925" y="8858250"/>
          <a:ext cx="514286" cy="56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390476</xdr:colOff>
      <xdr:row>43</xdr:row>
      <xdr:rowOff>170546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AB31BD14-BC67-4B67-859F-786D022FF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23900"/>
          <a:ext cx="390476" cy="72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447675</xdr:colOff>
      <xdr:row>4</xdr:row>
      <xdr:rowOff>9525</xdr:rowOff>
    </xdr:from>
    <xdr:to>
      <xdr:col>1</xdr:col>
      <xdr:colOff>66637</xdr:colOff>
      <xdr:row>37</xdr:row>
      <xdr:rowOff>37350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D471BBED-22C1-4B56-8F18-BFFA7B764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7675" y="733425"/>
          <a:ext cx="304762" cy="60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9525</xdr:rowOff>
    </xdr:from>
    <xdr:to>
      <xdr:col>1</xdr:col>
      <xdr:colOff>428583</xdr:colOff>
      <xdr:row>35</xdr:row>
      <xdr:rowOff>132633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E827173-863A-44B7-B7D5-1CBBC06BF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81050" y="733425"/>
          <a:ext cx="333333" cy="57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485775</xdr:colOff>
      <xdr:row>3</xdr:row>
      <xdr:rowOff>152400</xdr:rowOff>
    </xdr:from>
    <xdr:to>
      <xdr:col>2</xdr:col>
      <xdr:colOff>123785</xdr:colOff>
      <xdr:row>36</xdr:row>
      <xdr:rowOff>94511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C1E5B93-77DC-4CBF-9A39-525CB5D11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71575" y="695325"/>
          <a:ext cx="323810" cy="5914286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3</xdr:row>
      <xdr:rowOff>171450</xdr:rowOff>
    </xdr:from>
    <xdr:to>
      <xdr:col>2</xdr:col>
      <xdr:colOff>476210</xdr:colOff>
      <xdr:row>35</xdr:row>
      <xdr:rowOff>56440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8CBCCF5F-904E-47FF-B785-311F73645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24000" y="714375"/>
          <a:ext cx="323810" cy="56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514350</xdr:colOff>
      <xdr:row>4</xdr:row>
      <xdr:rowOff>19050</xdr:rowOff>
    </xdr:from>
    <xdr:to>
      <xdr:col>3</xdr:col>
      <xdr:colOff>180931</xdr:colOff>
      <xdr:row>36</xdr:row>
      <xdr:rowOff>142136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94D79F94-7B3E-4671-A790-9ACACE413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85950" y="742950"/>
          <a:ext cx="352381" cy="59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4</xdr:row>
      <xdr:rowOff>19050</xdr:rowOff>
    </xdr:from>
    <xdr:to>
      <xdr:col>3</xdr:col>
      <xdr:colOff>485733</xdr:colOff>
      <xdr:row>35</xdr:row>
      <xdr:rowOff>132634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8885D52B-C161-4615-9085-AF8682D08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209800" y="742950"/>
          <a:ext cx="333333" cy="5723809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4</xdr:row>
      <xdr:rowOff>66675</xdr:rowOff>
    </xdr:from>
    <xdr:to>
      <xdr:col>4</xdr:col>
      <xdr:colOff>219029</xdr:colOff>
      <xdr:row>36</xdr:row>
      <xdr:rowOff>123094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9D330E81-C4A1-499C-A9A3-5472EE6AB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590800" y="790575"/>
          <a:ext cx="371429" cy="58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266700</xdr:colOff>
      <xdr:row>4</xdr:row>
      <xdr:rowOff>28575</xdr:rowOff>
    </xdr:from>
    <xdr:to>
      <xdr:col>4</xdr:col>
      <xdr:colOff>666700</xdr:colOff>
      <xdr:row>36</xdr:row>
      <xdr:rowOff>151661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A563CD55-E148-4ADF-B488-4C2BBCB9F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009900" y="752475"/>
          <a:ext cx="400000" cy="59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4</xdr:row>
      <xdr:rowOff>28575</xdr:rowOff>
    </xdr:from>
    <xdr:to>
      <xdr:col>5</xdr:col>
      <xdr:colOff>361906</xdr:colOff>
      <xdr:row>35</xdr:row>
      <xdr:rowOff>123112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392AE971-66DB-4149-8B0C-207A8AE92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438525" y="752475"/>
          <a:ext cx="352381" cy="5704762"/>
        </a:xfrm>
        <a:prstGeom prst="rect">
          <a:avLst/>
        </a:prstGeom>
      </xdr:spPr>
    </xdr:pic>
    <xdr:clientData/>
  </xdr:twoCellAnchor>
  <xdr:twoCellAnchor editAs="oneCell">
    <xdr:from>
      <xdr:col>5</xdr:col>
      <xdr:colOff>419100</xdr:colOff>
      <xdr:row>3</xdr:row>
      <xdr:rowOff>171450</xdr:rowOff>
    </xdr:from>
    <xdr:to>
      <xdr:col>6</xdr:col>
      <xdr:colOff>38062</xdr:colOff>
      <xdr:row>36</xdr:row>
      <xdr:rowOff>123084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050343C0-D5F4-4E68-9F27-093DF81FF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848100" y="714375"/>
          <a:ext cx="304762" cy="592380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4</xdr:row>
      <xdr:rowOff>104775</xdr:rowOff>
    </xdr:from>
    <xdr:to>
      <xdr:col>6</xdr:col>
      <xdr:colOff>390486</xdr:colOff>
      <xdr:row>36</xdr:row>
      <xdr:rowOff>18337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5AC29C11-D8AC-47FD-99F5-2F6DAB346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191000" y="828675"/>
          <a:ext cx="314286" cy="5704762"/>
        </a:xfrm>
        <a:prstGeom prst="rect">
          <a:avLst/>
        </a:prstGeom>
      </xdr:spPr>
    </xdr:pic>
    <xdr:clientData/>
  </xdr:twoCellAnchor>
  <xdr:twoCellAnchor editAs="oneCell">
    <xdr:from>
      <xdr:col>6</xdr:col>
      <xdr:colOff>428625</xdr:colOff>
      <xdr:row>4</xdr:row>
      <xdr:rowOff>0</xdr:rowOff>
    </xdr:from>
    <xdr:to>
      <xdr:col>7</xdr:col>
      <xdr:colOff>85682</xdr:colOff>
      <xdr:row>36</xdr:row>
      <xdr:rowOff>123086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AFF7A9CA-393B-4D9D-93D4-518BCC688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543425" y="723900"/>
          <a:ext cx="342857" cy="5914286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4</xdr:row>
      <xdr:rowOff>28575</xdr:rowOff>
    </xdr:from>
    <xdr:to>
      <xdr:col>8</xdr:col>
      <xdr:colOff>380965</xdr:colOff>
      <xdr:row>35</xdr:row>
      <xdr:rowOff>113588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CD12CEAA-5540-436C-A288-E9F738534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905375" y="752475"/>
          <a:ext cx="276190" cy="5695238"/>
        </a:xfrm>
        <a:prstGeom prst="rect">
          <a:avLst/>
        </a:prstGeom>
      </xdr:spPr>
    </xdr:pic>
    <xdr:clientData/>
  </xdr:twoCellAnchor>
  <xdr:twoCellAnchor editAs="oneCell">
    <xdr:from>
      <xdr:col>8</xdr:col>
      <xdr:colOff>361950</xdr:colOff>
      <xdr:row>4</xdr:row>
      <xdr:rowOff>28575</xdr:rowOff>
    </xdr:from>
    <xdr:to>
      <xdr:col>9</xdr:col>
      <xdr:colOff>9483</xdr:colOff>
      <xdr:row>36</xdr:row>
      <xdr:rowOff>161184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9537C42F-2EF7-4ADC-B31C-D2A9EF325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162550" y="752475"/>
          <a:ext cx="333333" cy="592380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276190</xdr:colOff>
      <xdr:row>35</xdr:row>
      <xdr:rowOff>132632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D4502059-8CF7-44A0-86B5-2DB41E574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86400" y="723900"/>
          <a:ext cx="276190" cy="5742857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304800</xdr:colOff>
      <xdr:row>4</xdr:row>
      <xdr:rowOff>9525</xdr:rowOff>
    </xdr:from>
    <xdr:to>
      <xdr:col>9</xdr:col>
      <xdr:colOff>619086</xdr:colOff>
      <xdr:row>36</xdr:row>
      <xdr:rowOff>151658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1C35DECA-F094-486E-A405-55E9D1C27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791200" y="733425"/>
          <a:ext cx="314286" cy="593333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314286</xdr:colOff>
      <xdr:row>36</xdr:row>
      <xdr:rowOff>151657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5058AD6A-5C52-4E4B-83E8-D0AB4BC97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172200" y="723900"/>
          <a:ext cx="314286" cy="59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428625</xdr:colOff>
      <xdr:row>4</xdr:row>
      <xdr:rowOff>28575</xdr:rowOff>
    </xdr:from>
    <xdr:to>
      <xdr:col>10</xdr:col>
      <xdr:colOff>676244</xdr:colOff>
      <xdr:row>35</xdr:row>
      <xdr:rowOff>132636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29B7AF18-2979-4721-A641-763CBE30A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600825" y="752475"/>
          <a:ext cx="247619" cy="57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352381</xdr:colOff>
      <xdr:row>36</xdr:row>
      <xdr:rowOff>151657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FA92FEFA-8D8B-4A09-AC87-C8758828C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858000" y="723900"/>
          <a:ext cx="352381" cy="5942857"/>
        </a:xfrm>
        <a:prstGeom prst="rect">
          <a:avLst/>
        </a:prstGeom>
      </xdr:spPr>
    </xdr:pic>
    <xdr:clientData/>
  </xdr:twoCellAnchor>
  <xdr:twoCellAnchor editAs="oneCell">
    <xdr:from>
      <xdr:col>11</xdr:col>
      <xdr:colOff>342900</xdr:colOff>
      <xdr:row>3</xdr:row>
      <xdr:rowOff>171450</xdr:rowOff>
    </xdr:from>
    <xdr:to>
      <xdr:col>11</xdr:col>
      <xdr:colOff>666710</xdr:colOff>
      <xdr:row>35</xdr:row>
      <xdr:rowOff>94536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95C47780-7468-4C66-A094-7ED6A63A8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200900" y="714375"/>
          <a:ext cx="323810" cy="571428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276190</xdr:colOff>
      <xdr:row>34</xdr:row>
      <xdr:rowOff>56464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B777E3EA-4FDB-4F46-9378-9A0768239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543800" y="723900"/>
          <a:ext cx="276190" cy="5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361950</xdr:colOff>
      <xdr:row>4</xdr:row>
      <xdr:rowOff>28575</xdr:rowOff>
    </xdr:from>
    <xdr:to>
      <xdr:col>12</xdr:col>
      <xdr:colOff>647664</xdr:colOff>
      <xdr:row>12</xdr:row>
      <xdr:rowOff>180775</xdr:rowOff>
    </xdr:to>
    <xdr:pic>
      <xdr:nvPicPr>
        <xdr:cNvPr id="42" name="图片 41">
          <a:extLst>
            <a:ext uri="{FF2B5EF4-FFF2-40B4-BE49-F238E27FC236}">
              <a16:creationId xmlns:a16="http://schemas.microsoft.com/office/drawing/2014/main" id="{949D75E2-3D04-4287-86B1-A7C0E7B06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905750" y="752475"/>
          <a:ext cx="285714" cy="16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409575</xdr:colOff>
      <xdr:row>49</xdr:row>
      <xdr:rowOff>0</xdr:rowOff>
    </xdr:from>
    <xdr:to>
      <xdr:col>3</xdr:col>
      <xdr:colOff>66632</xdr:colOff>
      <xdr:row>80</xdr:row>
      <xdr:rowOff>113584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A6DF3F78-7057-42A7-A10B-25D45AF37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781175" y="8867775"/>
          <a:ext cx="342857" cy="5723809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49</xdr:row>
      <xdr:rowOff>9525</xdr:rowOff>
    </xdr:from>
    <xdr:to>
      <xdr:col>3</xdr:col>
      <xdr:colOff>438104</xdr:colOff>
      <xdr:row>81</xdr:row>
      <xdr:rowOff>104039</xdr:rowOff>
    </xdr:to>
    <xdr:pic>
      <xdr:nvPicPr>
        <xdr:cNvPr id="53" name="图片 52">
          <a:extLst>
            <a:ext uri="{FF2B5EF4-FFF2-40B4-BE49-F238E27FC236}">
              <a16:creationId xmlns:a16="http://schemas.microsoft.com/office/drawing/2014/main" id="{14951F76-5138-4A3E-BF81-04A2AE6B4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124075" y="8877300"/>
          <a:ext cx="371429" cy="58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590550</xdr:colOff>
      <xdr:row>48</xdr:row>
      <xdr:rowOff>95250</xdr:rowOff>
    </xdr:from>
    <xdr:to>
      <xdr:col>4</xdr:col>
      <xdr:colOff>228560</xdr:colOff>
      <xdr:row>90</xdr:row>
      <xdr:rowOff>103824</xdr:rowOff>
    </xdr:to>
    <xdr:pic>
      <xdr:nvPicPr>
        <xdr:cNvPr id="54" name="图片 53">
          <a:extLst>
            <a:ext uri="{FF2B5EF4-FFF2-40B4-BE49-F238E27FC236}">
              <a16:creationId xmlns:a16="http://schemas.microsoft.com/office/drawing/2014/main" id="{D3B3B3F8-F4D5-411C-92A1-67149555C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647950" y="8782050"/>
          <a:ext cx="323810" cy="76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352425</xdr:colOff>
      <xdr:row>48</xdr:row>
      <xdr:rowOff>152400</xdr:rowOff>
    </xdr:from>
    <xdr:to>
      <xdr:col>5</xdr:col>
      <xdr:colOff>19006</xdr:colOff>
      <xdr:row>80</xdr:row>
      <xdr:rowOff>65962</xdr:rowOff>
    </xdr:to>
    <xdr:pic>
      <xdr:nvPicPr>
        <xdr:cNvPr id="55" name="图片 54">
          <a:extLst>
            <a:ext uri="{FF2B5EF4-FFF2-40B4-BE49-F238E27FC236}">
              <a16:creationId xmlns:a16="http://schemas.microsoft.com/office/drawing/2014/main" id="{8701C80E-D659-43A6-AEF3-A5E541078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095625" y="8839200"/>
          <a:ext cx="352381" cy="5704762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48</xdr:row>
      <xdr:rowOff>152400</xdr:rowOff>
    </xdr:from>
    <xdr:to>
      <xdr:col>5</xdr:col>
      <xdr:colOff>447635</xdr:colOff>
      <xdr:row>80</xdr:row>
      <xdr:rowOff>75486</xdr:rowOff>
    </xdr:to>
    <xdr:pic>
      <xdr:nvPicPr>
        <xdr:cNvPr id="56" name="图片 55">
          <a:extLst>
            <a:ext uri="{FF2B5EF4-FFF2-40B4-BE49-F238E27FC236}">
              <a16:creationId xmlns:a16="http://schemas.microsoft.com/office/drawing/2014/main" id="{559C2903-B350-42CE-AC5C-A5A6FC5AD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3552825" y="8839200"/>
          <a:ext cx="323810" cy="57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561975</xdr:colOff>
      <xdr:row>48</xdr:row>
      <xdr:rowOff>142875</xdr:rowOff>
    </xdr:from>
    <xdr:to>
      <xdr:col>6</xdr:col>
      <xdr:colOff>219032</xdr:colOff>
      <xdr:row>81</xdr:row>
      <xdr:rowOff>104033</xdr:rowOff>
    </xdr:to>
    <xdr:pic>
      <xdr:nvPicPr>
        <xdr:cNvPr id="57" name="图片 56">
          <a:extLst>
            <a:ext uri="{FF2B5EF4-FFF2-40B4-BE49-F238E27FC236}">
              <a16:creationId xmlns:a16="http://schemas.microsoft.com/office/drawing/2014/main" id="{7231E0B7-32C8-40E1-810B-FF4937637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990975" y="8829675"/>
          <a:ext cx="342857" cy="59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295275</xdr:colOff>
      <xdr:row>48</xdr:row>
      <xdr:rowOff>171450</xdr:rowOff>
    </xdr:from>
    <xdr:to>
      <xdr:col>6</xdr:col>
      <xdr:colOff>571465</xdr:colOff>
      <xdr:row>80</xdr:row>
      <xdr:rowOff>75488</xdr:rowOff>
    </xdr:to>
    <xdr:pic>
      <xdr:nvPicPr>
        <xdr:cNvPr id="58" name="图片 57">
          <a:extLst>
            <a:ext uri="{FF2B5EF4-FFF2-40B4-BE49-F238E27FC236}">
              <a16:creationId xmlns:a16="http://schemas.microsoft.com/office/drawing/2014/main" id="{93B8FECD-A5D7-490B-96DF-64D74BA88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4410075" y="8858250"/>
          <a:ext cx="276190" cy="569523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49</xdr:row>
      <xdr:rowOff>38100</xdr:rowOff>
    </xdr:from>
    <xdr:to>
      <xdr:col>8</xdr:col>
      <xdr:colOff>333333</xdr:colOff>
      <xdr:row>80</xdr:row>
      <xdr:rowOff>132637</xdr:rowOff>
    </xdr:to>
    <xdr:pic>
      <xdr:nvPicPr>
        <xdr:cNvPr id="59" name="图片 58">
          <a:extLst>
            <a:ext uri="{FF2B5EF4-FFF2-40B4-BE49-F238E27FC236}">
              <a16:creationId xmlns:a16="http://schemas.microsoft.com/office/drawing/2014/main" id="{E33F634C-6044-4A09-A41B-D04E26CCF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4800600" y="8905875"/>
          <a:ext cx="333333" cy="5704762"/>
        </a:xfrm>
        <a:prstGeom prst="rect">
          <a:avLst/>
        </a:prstGeom>
      </xdr:spPr>
    </xdr:pic>
    <xdr:clientData/>
  </xdr:twoCellAnchor>
  <xdr:twoCellAnchor editAs="oneCell">
    <xdr:from>
      <xdr:col>8</xdr:col>
      <xdr:colOff>457200</xdr:colOff>
      <xdr:row>49</xdr:row>
      <xdr:rowOff>47625</xdr:rowOff>
    </xdr:from>
    <xdr:to>
      <xdr:col>9</xdr:col>
      <xdr:colOff>85686</xdr:colOff>
      <xdr:row>71</xdr:row>
      <xdr:rowOff>123318</xdr:rowOff>
    </xdr:to>
    <xdr:pic>
      <xdr:nvPicPr>
        <xdr:cNvPr id="60" name="图片 59">
          <a:extLst>
            <a:ext uri="{FF2B5EF4-FFF2-40B4-BE49-F238E27FC236}">
              <a16:creationId xmlns:a16="http://schemas.microsoft.com/office/drawing/2014/main" id="{A1504A46-1789-46B5-BD8C-71B77A59E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257800" y="8915400"/>
          <a:ext cx="314286" cy="40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120</xdr:row>
      <xdr:rowOff>38100</xdr:rowOff>
    </xdr:from>
    <xdr:to>
      <xdr:col>0</xdr:col>
      <xdr:colOff>523823</xdr:colOff>
      <xdr:row>156</xdr:row>
      <xdr:rowOff>65857</xdr:rowOff>
    </xdr:to>
    <xdr:pic>
      <xdr:nvPicPr>
        <xdr:cNvPr id="63" name="图片 62">
          <a:extLst>
            <a:ext uri="{FF2B5EF4-FFF2-40B4-BE49-F238E27FC236}">
              <a16:creationId xmlns:a16="http://schemas.microsoft.com/office/drawing/2014/main" id="{0EBC5647-EB2E-4DD9-A5D4-71D0460FC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04775" y="21755100"/>
          <a:ext cx="419048" cy="6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120</xdr:row>
      <xdr:rowOff>76200</xdr:rowOff>
    </xdr:from>
    <xdr:to>
      <xdr:col>1</xdr:col>
      <xdr:colOff>371414</xdr:colOff>
      <xdr:row>157</xdr:row>
      <xdr:rowOff>84887</xdr:rowOff>
    </xdr:to>
    <xdr:pic>
      <xdr:nvPicPr>
        <xdr:cNvPr id="64" name="图片 63">
          <a:extLst>
            <a:ext uri="{FF2B5EF4-FFF2-40B4-BE49-F238E27FC236}">
              <a16:creationId xmlns:a16="http://schemas.microsoft.com/office/drawing/2014/main" id="{7DF491F3-3E47-4298-A5D1-832822BF0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71500" y="21793200"/>
          <a:ext cx="485714" cy="67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295275</xdr:colOff>
      <xdr:row>120</xdr:row>
      <xdr:rowOff>0</xdr:rowOff>
    </xdr:from>
    <xdr:to>
      <xdr:col>1</xdr:col>
      <xdr:colOff>609561</xdr:colOff>
      <xdr:row>158</xdr:row>
      <xdr:rowOff>94378</xdr:rowOff>
    </xdr:to>
    <xdr:pic>
      <xdr:nvPicPr>
        <xdr:cNvPr id="65" name="图片 64">
          <a:extLst>
            <a:ext uri="{FF2B5EF4-FFF2-40B4-BE49-F238E27FC236}">
              <a16:creationId xmlns:a16="http://schemas.microsoft.com/office/drawing/2014/main" id="{16DC9DB8-23A8-4DC4-A960-589CAD8BC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981075" y="21717000"/>
          <a:ext cx="314286" cy="6971428"/>
        </a:xfrm>
        <a:prstGeom prst="rect">
          <a:avLst/>
        </a:prstGeom>
      </xdr:spPr>
    </xdr:pic>
    <xdr:clientData/>
  </xdr:twoCellAnchor>
  <xdr:twoCellAnchor editAs="oneCell">
    <xdr:from>
      <xdr:col>1</xdr:col>
      <xdr:colOff>676275</xdr:colOff>
      <xdr:row>120</xdr:row>
      <xdr:rowOff>95250</xdr:rowOff>
    </xdr:from>
    <xdr:to>
      <xdr:col>2</xdr:col>
      <xdr:colOff>390475</xdr:colOff>
      <xdr:row>131</xdr:row>
      <xdr:rowOff>18811</xdr:rowOff>
    </xdr:to>
    <xdr:pic>
      <xdr:nvPicPr>
        <xdr:cNvPr id="66" name="图片 65">
          <a:extLst>
            <a:ext uri="{FF2B5EF4-FFF2-40B4-BE49-F238E27FC236}">
              <a16:creationId xmlns:a16="http://schemas.microsoft.com/office/drawing/2014/main" id="{3B9498A2-D8B1-489A-981B-FAA4DEED3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362075" y="21812250"/>
          <a:ext cx="400000" cy="1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581025</xdr:colOff>
      <xdr:row>81</xdr:row>
      <xdr:rowOff>28575</xdr:rowOff>
    </xdr:from>
    <xdr:to>
      <xdr:col>1</xdr:col>
      <xdr:colOff>323796</xdr:colOff>
      <xdr:row>82</xdr:row>
      <xdr:rowOff>152362</xdr:rowOff>
    </xdr:to>
    <xdr:pic>
      <xdr:nvPicPr>
        <xdr:cNvPr id="68" name="图片 67">
          <a:extLst>
            <a:ext uri="{FF2B5EF4-FFF2-40B4-BE49-F238E27FC236}">
              <a16:creationId xmlns:a16="http://schemas.microsoft.com/office/drawing/2014/main" id="{CFEB33CA-D858-4740-9547-22827500F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581025" y="14687550"/>
          <a:ext cx="428571" cy="3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176</xdr:row>
      <xdr:rowOff>161925</xdr:rowOff>
    </xdr:from>
    <xdr:to>
      <xdr:col>5</xdr:col>
      <xdr:colOff>609600</xdr:colOff>
      <xdr:row>188</xdr:row>
      <xdr:rowOff>166371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22BE786-4AC8-408B-A8D1-445FE4EB6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066925" y="32013525"/>
          <a:ext cx="1971675" cy="2176146"/>
        </a:xfrm>
        <a:prstGeom prst="rect">
          <a:avLst/>
        </a:prstGeom>
      </xdr:spPr>
    </xdr:pic>
    <xdr:clientData/>
  </xdr:twoCellAnchor>
  <xdr:twoCellAnchor editAs="oneCell">
    <xdr:from>
      <xdr:col>6</xdr:col>
      <xdr:colOff>333374</xdr:colOff>
      <xdr:row>176</xdr:row>
      <xdr:rowOff>171449</xdr:rowOff>
    </xdr:from>
    <xdr:to>
      <xdr:col>9</xdr:col>
      <xdr:colOff>254565</xdr:colOff>
      <xdr:row>188</xdr:row>
      <xdr:rowOff>123824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72FD8380-C1B0-4CA4-A959-D68DBCFDC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4448174" y="32023049"/>
          <a:ext cx="1978591" cy="2124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22"/>
  <sheetViews>
    <sheetView tabSelected="1" workbookViewId="0">
      <selection activeCell="F213" sqref="F2:F213"/>
    </sheetView>
  </sheetViews>
  <sheetFormatPr defaultRowHeight="14.25" x14ac:dyDescent="0.2"/>
  <cols>
    <col min="1" max="1" width="6.5" customWidth="1"/>
    <col min="2" max="2" width="9" customWidth="1"/>
    <col min="4" max="5" width="9" style="8"/>
    <col min="6" max="6" width="10.625" style="8" customWidth="1"/>
    <col min="7" max="8" width="9" style="8"/>
    <col min="9" max="9" width="7.25" customWidth="1"/>
    <col min="12" max="13" width="9" style="8"/>
    <col min="17" max="18" width="9" style="8"/>
  </cols>
  <sheetData>
    <row r="1" spans="1:26" s="8" customFormat="1" x14ac:dyDescent="0.2">
      <c r="A1" s="8" t="s">
        <v>782</v>
      </c>
      <c r="B1" s="8" t="s">
        <v>784</v>
      </c>
      <c r="F1" s="8" t="s">
        <v>1413</v>
      </c>
      <c r="I1" s="8" t="s">
        <v>783</v>
      </c>
      <c r="J1" s="8" t="s">
        <v>796</v>
      </c>
      <c r="N1" s="8" t="s">
        <v>785</v>
      </c>
      <c r="O1" s="8" t="s">
        <v>786</v>
      </c>
      <c r="S1" s="8" t="s">
        <v>787</v>
      </c>
      <c r="T1" s="8" t="s">
        <v>788</v>
      </c>
    </row>
    <row r="2" spans="1:26" x14ac:dyDescent="0.2">
      <c r="A2" s="2" t="s">
        <v>155</v>
      </c>
      <c r="B2" s="3">
        <v>32</v>
      </c>
      <c r="C2" s="3" t="str">
        <f>CONCATENATE(DEC2HEX(B2),"=",A2)</f>
        <v>20=0</v>
      </c>
      <c r="D2" s="9"/>
      <c r="E2" s="9"/>
      <c r="F2" s="16" t="s">
        <v>1344</v>
      </c>
      <c r="G2" s="9"/>
      <c r="H2" s="9"/>
      <c r="I2" s="6" t="s">
        <v>593</v>
      </c>
      <c r="J2" s="3">
        <v>0</v>
      </c>
      <c r="K2" s="3" t="str">
        <f>CONCATENATE("E",DEC2HEX(J2,3),"=",I2)</f>
        <v>E000=乘</v>
      </c>
      <c r="L2" s="9"/>
      <c r="M2" s="9"/>
      <c r="N2" s="4" t="s">
        <v>933</v>
      </c>
      <c r="O2" s="3">
        <v>0</v>
      </c>
      <c r="P2" s="3" t="str">
        <f>CONCATENATE("E",DEC2HEX(O2,3),"=",N2)</f>
        <v>E000=執</v>
      </c>
      <c r="Q2" s="9"/>
      <c r="R2" s="9"/>
      <c r="S2" s="4" t="s">
        <v>519</v>
      </c>
      <c r="T2" s="3">
        <v>0</v>
      </c>
      <c r="U2" s="3" t="str">
        <f>CONCATENATE("E",DEC2HEX(T2,3),"=",S2)</f>
        <v>E000=牧</v>
      </c>
      <c r="W2" s="2" t="s">
        <v>76</v>
      </c>
      <c r="X2" s="2" t="s">
        <v>1</v>
      </c>
    </row>
    <row r="3" spans="1:26" x14ac:dyDescent="0.2">
      <c r="A3" s="2">
        <v>1</v>
      </c>
      <c r="B3" s="3">
        <v>33</v>
      </c>
      <c r="C3" s="3" t="str">
        <f t="shared" ref="C3:C66" si="0">CONCATENATE(DEC2HEX(B3),"=",A3)</f>
        <v>21=1</v>
      </c>
      <c r="D3" s="9"/>
      <c r="E3" s="9"/>
      <c r="F3" s="16" t="s">
        <v>1197</v>
      </c>
      <c r="G3" s="9"/>
      <c r="H3" s="9"/>
      <c r="I3" s="6" t="s">
        <v>594</v>
      </c>
      <c r="J3" s="3">
        <v>1</v>
      </c>
      <c r="K3" s="3" t="str">
        <f t="shared" ref="K3:K66" si="1">CONCATENATE("E",DEC2HEX(J3,3),"=",I3)</f>
        <v>E001=L</v>
      </c>
      <c r="L3" s="9"/>
      <c r="M3" s="9"/>
      <c r="N3" s="4" t="s">
        <v>994</v>
      </c>
      <c r="O3" s="3">
        <v>1</v>
      </c>
      <c r="P3" s="3" t="str">
        <f t="shared" ref="P3:P44" si="2">CONCATENATE("E",DEC2HEX(O3,3),"=",N3)</f>
        <v>E001=問</v>
      </c>
      <c r="Q3" s="9"/>
      <c r="R3" s="9"/>
      <c r="S3" s="4" t="s">
        <v>917</v>
      </c>
      <c r="T3" s="3">
        <v>1</v>
      </c>
      <c r="U3" s="3" t="str">
        <f t="shared" ref="U3:U66" si="3">CONCATENATE("E",DEC2HEX(T3,3),"=",S3)</f>
        <v>E001=師</v>
      </c>
      <c r="W3" s="2" t="s">
        <v>78</v>
      </c>
      <c r="X3" s="2" t="s">
        <v>3</v>
      </c>
      <c r="Y3" t="s">
        <v>1124</v>
      </c>
      <c r="Z3" t="s">
        <v>1154</v>
      </c>
    </row>
    <row r="4" spans="1:26" x14ac:dyDescent="0.2">
      <c r="A4" s="2">
        <v>2</v>
      </c>
      <c r="B4" s="3">
        <v>34</v>
      </c>
      <c r="C4" s="3" t="str">
        <f t="shared" si="0"/>
        <v>22=2</v>
      </c>
      <c r="D4" s="9"/>
      <c r="E4" s="9"/>
      <c r="F4" s="16" t="s">
        <v>1332</v>
      </c>
      <c r="G4" s="9"/>
      <c r="H4" s="9"/>
      <c r="I4" s="6" t="s">
        <v>912</v>
      </c>
      <c r="J4" s="3">
        <v>2</v>
      </c>
      <c r="K4" s="3" t="str">
        <f t="shared" si="1"/>
        <v>E002=拡</v>
      </c>
      <c r="L4" s="9"/>
      <c r="M4" s="9"/>
      <c r="N4" s="4" t="s">
        <v>1032</v>
      </c>
      <c r="O4" s="3">
        <v>2</v>
      </c>
      <c r="P4" s="3" t="str">
        <f t="shared" si="2"/>
        <v>E002=題</v>
      </c>
      <c r="Q4" s="9"/>
      <c r="R4" s="9"/>
      <c r="S4" s="4" t="s">
        <v>520</v>
      </c>
      <c r="T4" s="3">
        <v>2</v>
      </c>
      <c r="U4" s="3" t="str">
        <f t="shared" si="3"/>
        <v>E002=早</v>
      </c>
      <c r="W4" s="2" t="s">
        <v>80</v>
      </c>
      <c r="X4" s="2" t="s">
        <v>5</v>
      </c>
      <c r="Y4" t="s">
        <v>1125</v>
      </c>
      <c r="Z4" t="s">
        <v>1155</v>
      </c>
    </row>
    <row r="5" spans="1:26" x14ac:dyDescent="0.2">
      <c r="A5" s="2">
        <v>3</v>
      </c>
      <c r="B5" s="3">
        <v>35</v>
      </c>
      <c r="C5" s="3" t="str">
        <f t="shared" si="0"/>
        <v>23=3</v>
      </c>
      <c r="D5" s="9"/>
      <c r="E5" s="9"/>
      <c r="F5" s="17" t="s">
        <v>1438</v>
      </c>
      <c r="G5" s="9"/>
      <c r="H5" s="9"/>
      <c r="I5" s="6" t="s">
        <v>913</v>
      </c>
      <c r="J5" s="3">
        <v>3</v>
      </c>
      <c r="K5" s="3" t="str">
        <f t="shared" si="1"/>
        <v>E003=縮</v>
      </c>
      <c r="L5" s="9"/>
      <c r="M5" s="9"/>
      <c r="N5" s="4" t="s">
        <v>487</v>
      </c>
      <c r="O5" s="3">
        <v>3</v>
      </c>
      <c r="P5" s="3" t="str">
        <f t="shared" si="2"/>
        <v>E003=帝</v>
      </c>
      <c r="Q5" s="9"/>
      <c r="R5" s="9"/>
      <c r="S5" s="6" t="s">
        <v>1014</v>
      </c>
      <c r="T5" s="3">
        <v>3</v>
      </c>
      <c r="U5" s="3" t="str">
        <f t="shared" si="3"/>
        <v>E003=雑</v>
      </c>
      <c r="W5" s="2" t="s">
        <v>82</v>
      </c>
      <c r="X5" s="2" t="s">
        <v>7</v>
      </c>
      <c r="Y5" t="s">
        <v>1126</v>
      </c>
      <c r="Z5" t="s">
        <v>1156</v>
      </c>
    </row>
    <row r="6" spans="1:26" x14ac:dyDescent="0.2">
      <c r="A6" s="2">
        <v>4</v>
      </c>
      <c r="B6" s="3">
        <v>36</v>
      </c>
      <c r="C6" s="3" t="str">
        <f t="shared" si="0"/>
        <v>24=4</v>
      </c>
      <c r="D6" s="9"/>
      <c r="E6" s="9"/>
      <c r="F6" s="16" t="s">
        <v>1192</v>
      </c>
      <c r="G6" s="9"/>
      <c r="H6" s="9"/>
      <c r="I6" s="6" t="s">
        <v>567</v>
      </c>
      <c r="J6" s="3">
        <v>4</v>
      </c>
      <c r="K6" s="3" t="str">
        <f t="shared" si="1"/>
        <v>E004=寝</v>
      </c>
      <c r="L6" s="9"/>
      <c r="M6" s="9"/>
      <c r="N6" s="4" t="s">
        <v>488</v>
      </c>
      <c r="O6" s="3">
        <v>4</v>
      </c>
      <c r="P6" s="3" t="str">
        <f t="shared" si="2"/>
        <v>E004=王</v>
      </c>
      <c r="Q6" s="9"/>
      <c r="R6" s="9"/>
      <c r="S6" s="6" t="s">
        <v>1017</v>
      </c>
      <c r="T6" s="3">
        <v>4</v>
      </c>
      <c r="U6" s="3" t="str">
        <f t="shared" si="3"/>
        <v>E004=貨</v>
      </c>
      <c r="W6" s="2" t="s">
        <v>84</v>
      </c>
      <c r="X6" s="2" t="s">
        <v>9</v>
      </c>
      <c r="Y6" t="s">
        <v>1127</v>
      </c>
      <c r="Z6" t="s">
        <v>1157</v>
      </c>
    </row>
    <row r="7" spans="1:26" x14ac:dyDescent="0.2">
      <c r="A7" s="2">
        <v>5</v>
      </c>
      <c r="B7" s="3">
        <v>37</v>
      </c>
      <c r="C7" s="3" t="str">
        <f t="shared" si="0"/>
        <v>25=5</v>
      </c>
      <c r="D7" s="9"/>
      <c r="E7" s="9"/>
      <c r="F7" s="9"/>
      <c r="G7" s="9"/>
      <c r="H7" s="9"/>
      <c r="I7" s="6" t="s">
        <v>595</v>
      </c>
      <c r="J7" s="3">
        <v>5</v>
      </c>
      <c r="K7" s="3" t="str">
        <f t="shared" si="1"/>
        <v>E005=司</v>
      </c>
      <c r="L7" s="9"/>
      <c r="M7" s="9"/>
      <c r="N7" s="4" t="s">
        <v>489</v>
      </c>
      <c r="O7" s="3">
        <v>5</v>
      </c>
      <c r="P7" s="3" t="str">
        <f t="shared" si="2"/>
        <v>E005=狙</v>
      </c>
      <c r="Q7" s="9"/>
      <c r="R7" s="9"/>
      <c r="S7" s="4" t="s">
        <v>521</v>
      </c>
      <c r="T7" s="3">
        <v>5</v>
      </c>
      <c r="U7" s="3" t="str">
        <f t="shared" si="3"/>
        <v>E005=朝</v>
      </c>
      <c r="W7" s="2" t="s">
        <v>85</v>
      </c>
      <c r="X7" s="2" t="s">
        <v>10</v>
      </c>
      <c r="Y7" t="s">
        <v>1128</v>
      </c>
      <c r="Z7" t="s">
        <v>1158</v>
      </c>
    </row>
    <row r="8" spans="1:26" x14ac:dyDescent="0.2">
      <c r="A8" s="2">
        <v>6</v>
      </c>
      <c r="B8" s="3">
        <v>38</v>
      </c>
      <c r="C8" s="3" t="str">
        <f t="shared" si="0"/>
        <v>26=6</v>
      </c>
      <c r="D8" s="9"/>
      <c r="E8" s="9"/>
      <c r="F8" s="16" t="s">
        <v>1200</v>
      </c>
      <c r="G8" s="9"/>
      <c r="H8" s="9"/>
      <c r="I8" s="6" t="s">
        <v>596</v>
      </c>
      <c r="J8" s="3">
        <v>6</v>
      </c>
      <c r="K8" s="3" t="str">
        <f t="shared" si="1"/>
        <v>E006=祭</v>
      </c>
      <c r="L8" s="9"/>
      <c r="M8" s="9"/>
      <c r="N8" s="4" t="s">
        <v>1013</v>
      </c>
      <c r="O8" s="3">
        <v>6</v>
      </c>
      <c r="P8" s="3" t="str">
        <f t="shared" si="2"/>
        <v>E006=願</v>
      </c>
      <c r="Q8" s="9"/>
      <c r="R8" s="9"/>
      <c r="S8" s="4" t="s">
        <v>522</v>
      </c>
      <c r="T8" s="3">
        <v>6</v>
      </c>
      <c r="U8" s="3" t="str">
        <f t="shared" si="3"/>
        <v>E006=差</v>
      </c>
      <c r="W8" s="2" t="s">
        <v>87</v>
      </c>
      <c r="X8" s="2" t="s">
        <v>12</v>
      </c>
      <c r="Y8" t="s">
        <v>1129</v>
      </c>
      <c r="Z8" t="s">
        <v>1159</v>
      </c>
    </row>
    <row r="9" spans="1:26" x14ac:dyDescent="0.2">
      <c r="A9" s="2">
        <v>7</v>
      </c>
      <c r="B9" s="3">
        <v>39</v>
      </c>
      <c r="C9" s="3" t="str">
        <f t="shared" si="0"/>
        <v>27=7</v>
      </c>
      <c r="D9" s="9"/>
      <c r="E9" s="9"/>
      <c r="F9" t="s">
        <v>1208</v>
      </c>
      <c r="G9" s="9"/>
      <c r="H9" s="9"/>
      <c r="I9" s="6" t="s">
        <v>914</v>
      </c>
      <c r="J9" s="3">
        <v>7</v>
      </c>
      <c r="K9" s="3" t="str">
        <f t="shared" si="1"/>
        <v>E007=図</v>
      </c>
      <c r="L9" s="9"/>
      <c r="M9" s="9"/>
      <c r="N9" s="4" t="s">
        <v>967</v>
      </c>
      <c r="O9" s="3">
        <v>7</v>
      </c>
      <c r="P9" s="3" t="str">
        <f t="shared" si="2"/>
        <v>E007=錬</v>
      </c>
      <c r="Q9" s="9"/>
      <c r="R9" s="9"/>
      <c r="S9" s="4" t="s">
        <v>523</v>
      </c>
      <c r="T9" s="3">
        <v>7</v>
      </c>
      <c r="U9" s="3" t="str">
        <f t="shared" si="3"/>
        <v>E007=子</v>
      </c>
      <c r="W9" s="2" t="s">
        <v>89</v>
      </c>
      <c r="X9" s="2" t="s">
        <v>14</v>
      </c>
      <c r="Y9" t="s">
        <v>1130</v>
      </c>
      <c r="Z9" t="s">
        <v>1160</v>
      </c>
    </row>
    <row r="10" spans="1:26" x14ac:dyDescent="0.2">
      <c r="A10" s="2">
        <v>8</v>
      </c>
      <c r="B10" s="3">
        <v>40</v>
      </c>
      <c r="C10" s="3" t="str">
        <f t="shared" si="0"/>
        <v>28=8</v>
      </c>
      <c r="D10" s="9"/>
      <c r="E10" s="9"/>
      <c r="F10" t="s">
        <v>1209</v>
      </c>
      <c r="G10" s="9"/>
      <c r="H10" s="9"/>
      <c r="I10" s="6" t="s">
        <v>597</v>
      </c>
      <c r="J10" s="3">
        <v>8</v>
      </c>
      <c r="K10" s="3" t="str">
        <f t="shared" si="1"/>
        <v>E008=室</v>
      </c>
      <c r="L10" s="9"/>
      <c r="M10" s="9"/>
      <c r="N10" s="4" t="s">
        <v>917</v>
      </c>
      <c r="O10" s="3">
        <v>8</v>
      </c>
      <c r="P10" s="3" t="str">
        <f t="shared" si="2"/>
        <v>E008=師</v>
      </c>
      <c r="Q10" s="9"/>
      <c r="R10" s="9"/>
      <c r="S10" s="4" t="s">
        <v>524</v>
      </c>
      <c r="T10" s="3">
        <v>8</v>
      </c>
      <c r="U10" s="3" t="str">
        <f t="shared" si="3"/>
        <v>E008=配</v>
      </c>
      <c r="W10" s="2" t="s">
        <v>91</v>
      </c>
      <c r="X10" s="2" t="s">
        <v>16</v>
      </c>
      <c r="Y10" t="s">
        <v>1131</v>
      </c>
      <c r="Z10" t="s">
        <v>1161</v>
      </c>
    </row>
    <row r="11" spans="1:26" x14ac:dyDescent="0.2">
      <c r="A11" s="2">
        <v>9</v>
      </c>
      <c r="B11" s="3">
        <v>41</v>
      </c>
      <c r="C11" s="3" t="str">
        <f t="shared" si="0"/>
        <v>29=9</v>
      </c>
      <c r="D11" s="9"/>
      <c r="E11" s="9"/>
      <c r="F11" t="s">
        <v>1210</v>
      </c>
      <c r="G11" s="9"/>
      <c r="H11" s="9"/>
      <c r="I11" s="6" t="s">
        <v>789</v>
      </c>
      <c r="J11" s="3">
        <v>9</v>
      </c>
      <c r="K11" s="3" t="str">
        <f t="shared" si="1"/>
        <v>E009=彼</v>
      </c>
      <c r="L11" s="9"/>
      <c r="M11" s="9"/>
      <c r="N11" s="4" t="s">
        <v>490</v>
      </c>
      <c r="O11" s="3">
        <v>9</v>
      </c>
      <c r="P11" s="3" t="str">
        <f t="shared" si="2"/>
        <v>E009=英</v>
      </c>
      <c r="Q11" s="9"/>
      <c r="R11" s="9"/>
      <c r="S11" s="4" t="s">
        <v>1035</v>
      </c>
      <c r="T11" s="3">
        <v>9</v>
      </c>
      <c r="U11" s="3" t="str">
        <f t="shared" si="3"/>
        <v>E009=営</v>
      </c>
      <c r="W11" s="2" t="s">
        <v>93</v>
      </c>
      <c r="X11" s="2" t="s">
        <v>18</v>
      </c>
      <c r="Y11" t="s">
        <v>1132</v>
      </c>
      <c r="Z11" t="s">
        <v>1162</v>
      </c>
    </row>
    <row r="12" spans="1:26" x14ac:dyDescent="0.2">
      <c r="A12" s="1" t="s">
        <v>157</v>
      </c>
      <c r="B12" s="3">
        <v>42</v>
      </c>
      <c r="C12" s="3" t="str">
        <f t="shared" si="0"/>
        <v xml:space="preserve">2A= </v>
      </c>
      <c r="D12" s="9"/>
      <c r="E12" s="9"/>
      <c r="F12" t="s">
        <v>1211</v>
      </c>
      <c r="G12" s="9"/>
      <c r="H12" s="9"/>
      <c r="I12" s="6" t="s">
        <v>598</v>
      </c>
      <c r="J12" s="3">
        <v>10</v>
      </c>
      <c r="K12" s="3" t="str">
        <f t="shared" si="1"/>
        <v>E00A=好</v>
      </c>
      <c r="L12" s="9"/>
      <c r="M12" s="9"/>
      <c r="N12" s="4" t="s">
        <v>491</v>
      </c>
      <c r="O12" s="3">
        <v>10</v>
      </c>
      <c r="P12" s="3" t="str">
        <f t="shared" si="2"/>
        <v>E00A=雄</v>
      </c>
      <c r="Q12" s="9"/>
      <c r="R12" s="9"/>
      <c r="S12" s="4" t="s">
        <v>974</v>
      </c>
      <c r="T12" s="3">
        <v>10</v>
      </c>
      <c r="U12" s="3" t="str">
        <f t="shared" si="3"/>
        <v>E00A=業</v>
      </c>
      <c r="W12" s="2" t="s">
        <v>95</v>
      </c>
      <c r="X12" s="2" t="s">
        <v>20</v>
      </c>
      <c r="Y12" t="s">
        <v>1133</v>
      </c>
      <c r="Z12" t="s">
        <v>1163</v>
      </c>
    </row>
    <row r="13" spans="1:26" x14ac:dyDescent="0.2">
      <c r="A13" s="1" t="s">
        <v>158</v>
      </c>
      <c r="B13" s="3">
        <v>43</v>
      </c>
      <c r="C13" s="3" t="str">
        <f t="shared" si="0"/>
        <v>2B=&lt;</v>
      </c>
      <c r="D13" s="9"/>
      <c r="E13" s="9"/>
      <c r="F13" t="s">
        <v>1212</v>
      </c>
      <c r="G13" s="9"/>
      <c r="H13" s="9"/>
      <c r="I13" s="6" t="s">
        <v>915</v>
      </c>
      <c r="J13" s="3">
        <v>11</v>
      </c>
      <c r="K13" s="3" t="str">
        <f t="shared" si="1"/>
        <v>E00B=張</v>
      </c>
      <c r="L13" s="9"/>
      <c r="M13" s="9"/>
      <c r="N13" s="4" t="s">
        <v>492</v>
      </c>
      <c r="O13" s="3">
        <v>11</v>
      </c>
      <c r="P13" s="3" t="str">
        <f t="shared" si="2"/>
        <v>E00B=召</v>
      </c>
      <c r="Q13" s="9"/>
      <c r="R13" s="9"/>
      <c r="S13" s="4" t="s">
        <v>525</v>
      </c>
      <c r="T13" s="3">
        <v>11</v>
      </c>
      <c r="U13" s="3" t="str">
        <f t="shared" si="3"/>
        <v>E00B=年</v>
      </c>
      <c r="W13" s="2" t="s">
        <v>97</v>
      </c>
      <c r="X13" s="2" t="s">
        <v>22</v>
      </c>
      <c r="Y13" t="s">
        <v>1134</v>
      </c>
      <c r="Z13" t="s">
        <v>1164</v>
      </c>
    </row>
    <row r="14" spans="1:26" x14ac:dyDescent="0.2">
      <c r="A14" s="1" t="s">
        <v>159</v>
      </c>
      <c r="B14" s="3">
        <v>44</v>
      </c>
      <c r="C14" s="3" t="str">
        <f t="shared" si="0"/>
        <v>2C=&gt;</v>
      </c>
      <c r="D14" s="9"/>
      <c r="E14" s="9"/>
      <c r="F14" t="s">
        <v>1213</v>
      </c>
      <c r="G14" s="9"/>
      <c r="H14" s="9"/>
      <c r="I14" s="6" t="s">
        <v>599</v>
      </c>
      <c r="J14" s="3">
        <v>12</v>
      </c>
      <c r="K14" s="3" t="str">
        <f t="shared" si="1"/>
        <v>E00C=任</v>
      </c>
      <c r="L14" s="9"/>
      <c r="M14" s="9"/>
      <c r="N14" s="4" t="s">
        <v>930</v>
      </c>
      <c r="O14" s="3">
        <v>12</v>
      </c>
      <c r="P14" s="3" t="str">
        <f t="shared" si="2"/>
        <v>E00C=喚</v>
      </c>
      <c r="Q14" s="9"/>
      <c r="R14" s="9"/>
      <c r="S14" s="4" t="s">
        <v>526</v>
      </c>
      <c r="T14" s="3">
        <v>12</v>
      </c>
      <c r="U14" s="3" t="str">
        <f t="shared" si="3"/>
        <v>E00C=休</v>
      </c>
      <c r="W14" s="2" t="s">
        <v>99</v>
      </c>
      <c r="X14" s="2" t="s">
        <v>24</v>
      </c>
      <c r="Y14" t="s">
        <v>1135</v>
      </c>
      <c r="Z14" t="s">
        <v>1165</v>
      </c>
    </row>
    <row r="15" spans="1:26" x14ac:dyDescent="0.2">
      <c r="A15" s="1" t="s">
        <v>160</v>
      </c>
      <c r="B15" s="3">
        <v>45</v>
      </c>
      <c r="C15" s="3" t="str">
        <f t="shared" si="0"/>
        <v>2D=-</v>
      </c>
      <c r="D15" s="9"/>
      <c r="E15" s="9"/>
      <c r="F15" t="s">
        <v>1214</v>
      </c>
      <c r="G15" s="9"/>
      <c r="H15" s="9"/>
      <c r="I15" s="6" t="s">
        <v>916</v>
      </c>
      <c r="J15" s="3">
        <v>13</v>
      </c>
      <c r="K15" s="3" t="str">
        <f t="shared" si="1"/>
        <v>E00D=務</v>
      </c>
      <c r="L15" s="9"/>
      <c r="M15" s="9"/>
      <c r="N15" s="4" t="s">
        <v>1009</v>
      </c>
      <c r="O15" s="3">
        <v>13</v>
      </c>
      <c r="P15" s="3" t="str">
        <f t="shared" si="2"/>
        <v>E00D=練</v>
      </c>
      <c r="Q15" s="9"/>
      <c r="R15" s="9"/>
      <c r="S15" s="4" t="s">
        <v>527</v>
      </c>
      <c r="T15" s="3">
        <v>13</v>
      </c>
      <c r="U15" s="3" t="str">
        <f t="shared" si="3"/>
        <v>E00D=昼</v>
      </c>
      <c r="W15" s="2" t="s">
        <v>101</v>
      </c>
      <c r="X15" s="2" t="s">
        <v>26</v>
      </c>
      <c r="Y15" t="s">
        <v>1136</v>
      </c>
      <c r="Z15" t="s">
        <v>1166</v>
      </c>
    </row>
    <row r="16" spans="1:26" x14ac:dyDescent="0.2">
      <c r="A16" s="7" t="s">
        <v>486</v>
      </c>
      <c r="B16" s="3">
        <v>46</v>
      </c>
      <c r="C16" s="3" t="str">
        <f t="shared" si="0"/>
        <v>2E=一</v>
      </c>
      <c r="D16" s="9"/>
      <c r="E16" s="9"/>
      <c r="F16" t="s">
        <v>1215</v>
      </c>
      <c r="G16" s="9"/>
      <c r="H16" s="9"/>
      <c r="I16" s="6" t="s">
        <v>600</v>
      </c>
      <c r="J16" s="3">
        <v>14</v>
      </c>
      <c r="K16" s="3" t="str">
        <f t="shared" si="1"/>
        <v>E00E=修</v>
      </c>
      <c r="L16" s="9"/>
      <c r="M16" s="9"/>
      <c r="N16" s="4" t="s">
        <v>1033</v>
      </c>
      <c r="O16" s="3">
        <v>14</v>
      </c>
      <c r="P16" s="3" t="str">
        <f t="shared" si="2"/>
        <v>E00E=習</v>
      </c>
      <c r="Q16" s="9"/>
      <c r="R16" s="9"/>
      <c r="S16" s="4" t="s">
        <v>528</v>
      </c>
      <c r="T16" s="3">
        <v>14</v>
      </c>
      <c r="U16" s="3" t="str">
        <f t="shared" si="3"/>
        <v>E00E=歹</v>
      </c>
      <c r="W16" s="2" t="s">
        <v>103</v>
      </c>
      <c r="X16" s="2" t="s">
        <v>28</v>
      </c>
      <c r="Y16" t="s">
        <v>1137</v>
      </c>
      <c r="Z16" t="s">
        <v>1167</v>
      </c>
    </row>
    <row r="17" spans="1:26" x14ac:dyDescent="0.2">
      <c r="A17" s="1" t="s">
        <v>161</v>
      </c>
      <c r="B17" s="3">
        <v>47</v>
      </c>
      <c r="C17" s="3" t="str">
        <f t="shared" si="0"/>
        <v>2F=～</v>
      </c>
      <c r="D17" s="9"/>
      <c r="E17" s="9"/>
      <c r="F17" t="s">
        <v>1216</v>
      </c>
      <c r="G17" s="9"/>
      <c r="H17" s="9"/>
      <c r="I17" s="6" t="s">
        <v>601</v>
      </c>
      <c r="J17" s="3">
        <v>15</v>
      </c>
      <c r="K17" s="3" t="str">
        <f t="shared" si="1"/>
        <v>E00F=占</v>
      </c>
      <c r="L17" s="9"/>
      <c r="M17" s="9"/>
      <c r="N17" s="4" t="s">
        <v>493</v>
      </c>
      <c r="O17" s="3">
        <v>15</v>
      </c>
      <c r="P17" s="3" t="str">
        <f t="shared" si="2"/>
        <v>E00F=失</v>
      </c>
      <c r="Q17" s="9"/>
      <c r="R17" s="9"/>
      <c r="S17" s="4" t="s">
        <v>529</v>
      </c>
      <c r="T17" s="3">
        <v>15</v>
      </c>
      <c r="U17" s="3" t="str">
        <f t="shared" si="3"/>
        <v>E00F=月</v>
      </c>
      <c r="W17" s="13" t="s">
        <v>1123</v>
      </c>
      <c r="X17" s="15"/>
      <c r="Y17" s="14" t="s">
        <v>1138</v>
      </c>
      <c r="Z17" s="14"/>
    </row>
    <row r="18" spans="1:26" x14ac:dyDescent="0.2">
      <c r="A18" s="2" t="s">
        <v>1</v>
      </c>
      <c r="B18" s="3">
        <v>48</v>
      </c>
      <c r="C18" s="3" t="str">
        <f t="shared" si="0"/>
        <v>30=あ</v>
      </c>
      <c r="D18" s="9"/>
      <c r="E18" s="9"/>
      <c r="G18" s="9"/>
      <c r="H18" s="9"/>
      <c r="I18" s="6" t="s">
        <v>917</v>
      </c>
      <c r="J18" s="3">
        <v>16</v>
      </c>
      <c r="K18" s="3" t="str">
        <f t="shared" si="1"/>
        <v>E010=師</v>
      </c>
      <c r="L18" s="9"/>
      <c r="M18" s="9"/>
      <c r="N18" s="4" t="s">
        <v>1034</v>
      </c>
      <c r="O18" s="3">
        <v>16</v>
      </c>
      <c r="P18" s="3" t="str">
        <f t="shared" si="2"/>
        <v>E010=敗</v>
      </c>
      <c r="Q18" s="9"/>
      <c r="R18" s="9"/>
      <c r="S18" s="4" t="s">
        <v>530</v>
      </c>
      <c r="T18" s="3">
        <v>16</v>
      </c>
      <c r="U18" s="3" t="str">
        <f t="shared" si="3"/>
        <v>E010=翌</v>
      </c>
      <c r="W18" s="2" t="s">
        <v>105</v>
      </c>
      <c r="X18" s="2" t="s">
        <v>30</v>
      </c>
      <c r="Y18" t="s">
        <v>1139</v>
      </c>
      <c r="Z18" t="s">
        <v>1168</v>
      </c>
    </row>
    <row r="19" spans="1:26" x14ac:dyDescent="0.2">
      <c r="A19" s="2" t="s">
        <v>3</v>
      </c>
      <c r="B19" s="3">
        <v>49</v>
      </c>
      <c r="C19" s="3" t="str">
        <f t="shared" si="0"/>
        <v>31=い</v>
      </c>
      <c r="D19" s="9"/>
      <c r="E19" s="9"/>
      <c r="F19" s="9" t="s">
        <v>1439</v>
      </c>
      <c r="G19" s="9"/>
      <c r="H19" s="9"/>
      <c r="I19" s="6" t="s">
        <v>587</v>
      </c>
      <c r="J19" s="3">
        <v>17</v>
      </c>
      <c r="K19" s="3" t="str">
        <f t="shared" si="1"/>
        <v>E011=近</v>
      </c>
      <c r="L19" s="9"/>
      <c r="M19" s="9"/>
      <c r="N19" s="4" t="s">
        <v>494</v>
      </c>
      <c r="O19" s="3">
        <v>17</v>
      </c>
      <c r="P19" s="3" t="str">
        <f t="shared" si="2"/>
        <v>E011=才</v>
      </c>
      <c r="Q19" s="9"/>
      <c r="R19" s="9"/>
      <c r="S19" s="4" t="s">
        <v>531</v>
      </c>
      <c r="T19" s="3">
        <v>17</v>
      </c>
      <c r="U19" s="3" t="str">
        <f t="shared" si="3"/>
        <v>E011=明</v>
      </c>
      <c r="W19" s="2" t="s">
        <v>107</v>
      </c>
      <c r="X19" s="2" t="s">
        <v>32</v>
      </c>
      <c r="Y19" t="s">
        <v>1140</v>
      </c>
      <c r="Z19" t="s">
        <v>1169</v>
      </c>
    </row>
    <row r="20" spans="1:26" x14ac:dyDescent="0.2">
      <c r="A20" s="2" t="s">
        <v>5</v>
      </c>
      <c r="B20" s="3">
        <v>50</v>
      </c>
      <c r="C20" s="3" t="str">
        <f t="shared" si="0"/>
        <v>32=う</v>
      </c>
      <c r="D20" s="9"/>
      <c r="E20" s="9"/>
      <c r="F20" s="9" t="s">
        <v>1440</v>
      </c>
      <c r="G20" s="9"/>
      <c r="H20" s="9"/>
      <c r="I20" s="6" t="s">
        <v>602</v>
      </c>
      <c r="J20" s="3">
        <v>18</v>
      </c>
      <c r="K20" s="3" t="str">
        <f t="shared" si="1"/>
        <v>E012=海</v>
      </c>
      <c r="L20" s="9"/>
      <c r="M20" s="9"/>
      <c r="N20" s="4" t="s">
        <v>495</v>
      </c>
      <c r="O20" s="3">
        <v>18</v>
      </c>
      <c r="P20" s="3" t="str">
        <f t="shared" si="2"/>
        <v>E012=育</v>
      </c>
      <c r="Q20" s="9"/>
      <c r="R20" s="9"/>
      <c r="S20" s="4" t="s">
        <v>532</v>
      </c>
      <c r="T20" s="3">
        <v>18</v>
      </c>
      <c r="U20" s="3" t="str">
        <f t="shared" si="3"/>
        <v>E012=主</v>
      </c>
      <c r="W20" s="2" t="s">
        <v>110</v>
      </c>
      <c r="X20" s="2" t="s">
        <v>35</v>
      </c>
      <c r="Y20" t="s">
        <v>1141</v>
      </c>
      <c r="Z20" t="s">
        <v>1171</v>
      </c>
    </row>
    <row r="21" spans="1:26" x14ac:dyDescent="0.2">
      <c r="A21" s="2" t="s">
        <v>7</v>
      </c>
      <c r="B21" s="3">
        <v>51</v>
      </c>
      <c r="C21" s="3" t="str">
        <f t="shared" si="0"/>
        <v>33=え</v>
      </c>
      <c r="D21" s="9"/>
      <c r="E21" s="9"/>
      <c r="F21" s="9" t="s">
        <v>1441</v>
      </c>
      <c r="G21" s="9"/>
      <c r="H21" s="9"/>
      <c r="I21" s="6" t="s">
        <v>603</v>
      </c>
      <c r="J21" s="3">
        <v>19</v>
      </c>
      <c r="K21" s="3" t="str">
        <f t="shared" si="1"/>
        <v>E013=岸</v>
      </c>
      <c r="L21" s="9"/>
      <c r="M21" s="9"/>
      <c r="N21" s="4" t="s">
        <v>496</v>
      </c>
      <c r="O21" s="3">
        <v>19</v>
      </c>
      <c r="P21" s="3" t="str">
        <f t="shared" si="2"/>
        <v>E013=血</v>
      </c>
      <c r="Q21" s="9"/>
      <c r="R21" s="9"/>
      <c r="S21" s="4" t="s">
        <v>533</v>
      </c>
      <c r="T21" s="3">
        <v>19</v>
      </c>
      <c r="U21" s="3" t="str">
        <f t="shared" si="3"/>
        <v>E013=都</v>
      </c>
      <c r="W21" s="2" t="s">
        <v>112</v>
      </c>
      <c r="X21" s="2" t="s">
        <v>37</v>
      </c>
      <c r="Y21" t="s">
        <v>1142</v>
      </c>
      <c r="Z21" t="s">
        <v>1170</v>
      </c>
    </row>
    <row r="22" spans="1:26" x14ac:dyDescent="0.2">
      <c r="A22" s="2" t="s">
        <v>9</v>
      </c>
      <c r="B22" s="3">
        <v>52</v>
      </c>
      <c r="C22" s="3" t="str">
        <f t="shared" si="0"/>
        <v>34=お</v>
      </c>
      <c r="D22" s="9"/>
      <c r="E22" s="9"/>
      <c r="F22" s="9" t="s">
        <v>1442</v>
      </c>
      <c r="G22" s="9"/>
      <c r="H22" s="9"/>
      <c r="I22" s="6" t="s">
        <v>604</v>
      </c>
      <c r="J22" s="3">
        <v>20</v>
      </c>
      <c r="K22" s="3" t="str">
        <f t="shared" si="1"/>
        <v>E014=建</v>
      </c>
      <c r="L22" s="9"/>
      <c r="M22" s="9"/>
      <c r="N22" s="4" t="s">
        <v>497</v>
      </c>
      <c r="O22" s="3">
        <v>20</v>
      </c>
      <c r="P22" s="3" t="str">
        <f t="shared" si="2"/>
        <v>E014=努</v>
      </c>
      <c r="Q22" s="9"/>
      <c r="R22" s="9"/>
      <c r="S22" s="4" t="s">
        <v>534</v>
      </c>
      <c r="T22" s="3">
        <v>20</v>
      </c>
      <c r="U22" s="3" t="str">
        <f t="shared" si="3"/>
        <v>E014=直</v>
      </c>
      <c r="W22" s="2" t="s">
        <v>114</v>
      </c>
      <c r="X22" s="2" t="s">
        <v>39</v>
      </c>
      <c r="Y22" t="s">
        <v>1143</v>
      </c>
      <c r="Z22" t="s">
        <v>1172</v>
      </c>
    </row>
    <row r="23" spans="1:26" x14ac:dyDescent="0.2">
      <c r="A23" s="2" t="s">
        <v>10</v>
      </c>
      <c r="B23" s="3">
        <v>53</v>
      </c>
      <c r="C23" s="3" t="str">
        <f t="shared" si="0"/>
        <v>35=か</v>
      </c>
      <c r="D23" s="9"/>
      <c r="E23" s="9"/>
      <c r="F23" s="9" t="s">
        <v>1443</v>
      </c>
      <c r="G23" s="9"/>
      <c r="H23" s="9"/>
      <c r="I23" s="6" t="s">
        <v>605</v>
      </c>
      <c r="J23" s="3">
        <v>21</v>
      </c>
      <c r="K23" s="3" t="str">
        <f t="shared" si="1"/>
        <v>E015=奥</v>
      </c>
      <c r="L23" s="9"/>
      <c r="M23" s="9"/>
      <c r="N23" s="4" t="s">
        <v>498</v>
      </c>
      <c r="O23" s="3">
        <v>21</v>
      </c>
      <c r="P23" s="3" t="str">
        <f t="shared" si="2"/>
        <v>E015=族</v>
      </c>
      <c r="Q23" s="9"/>
      <c r="R23" s="9"/>
      <c r="S23" s="4" t="s">
        <v>915</v>
      </c>
      <c r="T23" s="3">
        <v>21</v>
      </c>
      <c r="U23" s="3" t="str">
        <f t="shared" si="3"/>
        <v>E015=張</v>
      </c>
      <c r="W23" s="2" t="s">
        <v>116</v>
      </c>
      <c r="X23" s="2" t="s">
        <v>41</v>
      </c>
      <c r="Y23" t="s">
        <v>1144</v>
      </c>
      <c r="Z23" t="s">
        <v>1173</v>
      </c>
    </row>
    <row r="24" spans="1:26" x14ac:dyDescent="0.2">
      <c r="A24" s="2" t="s">
        <v>12</v>
      </c>
      <c r="B24" s="3">
        <v>54</v>
      </c>
      <c r="C24" s="3" t="str">
        <f t="shared" si="0"/>
        <v>36=き</v>
      </c>
      <c r="D24" s="9"/>
      <c r="E24" s="9"/>
      <c r="F24" s="9" t="s">
        <v>1444</v>
      </c>
      <c r="G24" s="9"/>
      <c r="H24" s="9"/>
      <c r="I24" s="6" t="s">
        <v>918</v>
      </c>
      <c r="J24" s="3">
        <v>22</v>
      </c>
      <c r="K24" s="3" t="str">
        <f>CONCATENATE("E",DEC2HEX(J24,3),"=",I24)</f>
        <v>E016=種</v>
      </c>
      <c r="L24" s="9"/>
      <c r="M24" s="9"/>
      <c r="N24" s="4" t="s">
        <v>499</v>
      </c>
      <c r="O24" s="3">
        <v>22</v>
      </c>
      <c r="P24" s="3" t="str">
        <f t="shared" si="2"/>
        <v>E016=信</v>
      </c>
      <c r="Q24" s="9"/>
      <c r="R24" s="9"/>
      <c r="S24" s="4" t="s">
        <v>1008</v>
      </c>
      <c r="T24" s="3">
        <v>22</v>
      </c>
      <c r="U24" s="3" t="str">
        <f t="shared" si="3"/>
        <v>E016=節</v>
      </c>
      <c r="W24" s="2" t="s">
        <v>117</v>
      </c>
      <c r="X24" s="2" t="s">
        <v>42</v>
      </c>
      <c r="Y24" t="s">
        <v>1145</v>
      </c>
      <c r="Z24" t="s">
        <v>1174</v>
      </c>
    </row>
    <row r="25" spans="1:26" x14ac:dyDescent="0.2">
      <c r="A25" s="2" t="s">
        <v>14</v>
      </c>
      <c r="B25" s="3">
        <v>55</v>
      </c>
      <c r="C25" s="3" t="str">
        <f t="shared" si="0"/>
        <v>37=く</v>
      </c>
      <c r="D25" s="9"/>
      <c r="E25" s="9"/>
      <c r="F25" s="9" t="s">
        <v>1445</v>
      </c>
      <c r="G25" s="9"/>
      <c r="H25" s="9"/>
      <c r="I25" s="6" t="s">
        <v>919</v>
      </c>
      <c r="J25" s="3">
        <v>23</v>
      </c>
      <c r="K25" s="3" t="str">
        <f t="shared" si="1"/>
        <v>E017=類</v>
      </c>
      <c r="L25" s="9"/>
      <c r="M25" s="9"/>
      <c r="N25" s="4" t="s">
        <v>500</v>
      </c>
      <c r="O25" s="3">
        <v>23</v>
      </c>
      <c r="P25" s="3" t="str">
        <f t="shared" si="2"/>
        <v>E017=司</v>
      </c>
      <c r="Q25" s="9"/>
      <c r="R25" s="9"/>
      <c r="S25" s="4" t="s">
        <v>1036</v>
      </c>
      <c r="T25" s="3">
        <v>23</v>
      </c>
      <c r="U25" s="3" t="str">
        <f t="shared" si="3"/>
        <v>E017=専</v>
      </c>
      <c r="W25" s="2" t="s">
        <v>118</v>
      </c>
      <c r="X25" s="2" t="s">
        <v>43</v>
      </c>
      <c r="Y25" t="s">
        <v>1146</v>
      </c>
      <c r="Z25" t="s">
        <v>1175</v>
      </c>
    </row>
    <row r="26" spans="1:26" x14ac:dyDescent="0.2">
      <c r="A26" s="2" t="s">
        <v>16</v>
      </c>
      <c r="B26" s="3">
        <v>56</v>
      </c>
      <c r="C26" s="3" t="str">
        <f t="shared" si="0"/>
        <v>38=け</v>
      </c>
      <c r="D26" s="9"/>
      <c r="E26" s="9"/>
      <c r="F26" s="9" t="s">
        <v>1446</v>
      </c>
      <c r="G26" s="9"/>
      <c r="H26" s="9"/>
      <c r="I26" s="6" t="s">
        <v>606</v>
      </c>
      <c r="J26" s="3">
        <v>24</v>
      </c>
      <c r="K26" s="3" t="str">
        <f t="shared" si="1"/>
        <v>E018=搭</v>
      </c>
      <c r="L26" s="9"/>
      <c r="M26" s="9"/>
      <c r="N26" s="4" t="s">
        <v>501</v>
      </c>
      <c r="O26" s="3">
        <v>24</v>
      </c>
      <c r="P26" s="3" t="str">
        <f t="shared" si="2"/>
        <v>E018=祭</v>
      </c>
      <c r="Q26" s="9"/>
      <c r="R26" s="9"/>
      <c r="S26" s="4" t="s">
        <v>916</v>
      </c>
      <c r="T26" s="3">
        <v>24</v>
      </c>
      <c r="U26" s="3" t="str">
        <f t="shared" si="3"/>
        <v>E018=務</v>
      </c>
      <c r="W26" s="2" t="s">
        <v>119</v>
      </c>
      <c r="X26" s="2" t="s">
        <v>44</v>
      </c>
      <c r="Y26" t="s">
        <v>1147</v>
      </c>
      <c r="Z26" t="s">
        <v>1176</v>
      </c>
    </row>
    <row r="27" spans="1:26" x14ac:dyDescent="0.2">
      <c r="A27" s="2" t="s">
        <v>18</v>
      </c>
      <c r="B27" s="3">
        <v>57</v>
      </c>
      <c r="C27" s="3" t="str">
        <f t="shared" si="0"/>
        <v>39=こ</v>
      </c>
      <c r="D27" s="9"/>
      <c r="E27" s="9"/>
      <c r="F27" s="9" t="s">
        <v>1447</v>
      </c>
      <c r="G27" s="9"/>
      <c r="H27" s="9"/>
      <c r="I27" s="6" t="s">
        <v>920</v>
      </c>
      <c r="J27" s="3">
        <v>25</v>
      </c>
      <c r="K27" s="3" t="str">
        <f t="shared" si="1"/>
        <v>E019=載</v>
      </c>
      <c r="L27" s="9"/>
      <c r="M27" s="9"/>
      <c r="N27" s="4" t="s">
        <v>502</v>
      </c>
      <c r="O27" s="3">
        <v>25</v>
      </c>
      <c r="P27" s="3" t="str">
        <f t="shared" si="2"/>
        <v>E019=首</v>
      </c>
      <c r="Q27" s="9"/>
      <c r="R27" s="9"/>
      <c r="S27" s="4" t="s">
        <v>535</v>
      </c>
      <c r="T27" s="3">
        <v>25</v>
      </c>
      <c r="U27" s="3" t="str">
        <f t="shared" si="3"/>
        <v>E019=信</v>
      </c>
      <c r="W27" s="2" t="s">
        <v>120</v>
      </c>
      <c r="X27" s="2" t="s">
        <v>45</v>
      </c>
      <c r="Y27" t="s">
        <v>1148</v>
      </c>
      <c r="Z27" t="s">
        <v>1177</v>
      </c>
    </row>
    <row r="28" spans="1:26" x14ac:dyDescent="0.2">
      <c r="A28" s="2" t="s">
        <v>20</v>
      </c>
      <c r="B28" s="3">
        <v>58</v>
      </c>
      <c r="C28" s="3" t="str">
        <f t="shared" si="0"/>
        <v>3A=さ</v>
      </c>
      <c r="D28" s="9"/>
      <c r="E28" s="9"/>
      <c r="F28" s="9" t="s">
        <v>1448</v>
      </c>
      <c r="G28" s="9"/>
      <c r="H28" s="9"/>
      <c r="I28" s="6" t="s">
        <v>607</v>
      </c>
      <c r="J28" s="3">
        <v>26</v>
      </c>
      <c r="K28" s="3" t="str">
        <f t="shared" si="1"/>
        <v>E01A=属</v>
      </c>
      <c r="L28" s="9"/>
      <c r="M28" s="9"/>
      <c r="N28" s="4" t="s">
        <v>503</v>
      </c>
      <c r="O28" s="3">
        <v>26</v>
      </c>
      <c r="P28" s="3" t="str">
        <f t="shared" si="2"/>
        <v>E01A=原</v>
      </c>
      <c r="Q28" s="9"/>
      <c r="R28" s="9"/>
      <c r="S28" s="4" t="s">
        <v>536</v>
      </c>
      <c r="T28" s="3">
        <v>26</v>
      </c>
      <c r="U28" s="3" t="str">
        <f t="shared" si="3"/>
        <v>E01A=救</v>
      </c>
      <c r="W28" s="2" t="s">
        <v>121</v>
      </c>
      <c r="X28" s="2" t="s">
        <v>46</v>
      </c>
      <c r="Y28" t="s">
        <v>1149</v>
      </c>
      <c r="Z28" t="s">
        <v>1178</v>
      </c>
    </row>
    <row r="29" spans="1:26" x14ac:dyDescent="0.2">
      <c r="A29" s="2" t="s">
        <v>22</v>
      </c>
      <c r="B29" s="3">
        <v>59</v>
      </c>
      <c r="C29" s="3" t="str">
        <f t="shared" si="0"/>
        <v>3B=し</v>
      </c>
      <c r="D29" s="9"/>
      <c r="E29" s="9"/>
      <c r="F29" s="9" t="s">
        <v>1449</v>
      </c>
      <c r="G29" s="9"/>
      <c r="H29" s="9"/>
      <c r="I29" s="6" t="s">
        <v>608</v>
      </c>
      <c r="J29" s="3">
        <v>27</v>
      </c>
      <c r="K29" s="3" t="str">
        <f t="shared" si="1"/>
        <v>E01B=匹</v>
      </c>
      <c r="L29" s="9"/>
      <c r="M29" s="9"/>
      <c r="N29" s="4" t="s">
        <v>504</v>
      </c>
      <c r="O29" s="3">
        <v>27</v>
      </c>
      <c r="P29" s="3" t="str">
        <f t="shared" si="2"/>
        <v>E01B=因</v>
      </c>
      <c r="Q29" s="9"/>
      <c r="R29" s="9"/>
      <c r="S29" s="4" t="s">
        <v>1037</v>
      </c>
      <c r="T29" s="3">
        <v>27</v>
      </c>
      <c r="U29" s="3" t="str">
        <f t="shared" si="3"/>
        <v>E01B=悩</v>
      </c>
      <c r="W29" s="2" t="s">
        <v>124</v>
      </c>
      <c r="X29" s="2" t="s">
        <v>49</v>
      </c>
      <c r="Y29" t="s">
        <v>1150</v>
      </c>
      <c r="Z29" t="s">
        <v>1179</v>
      </c>
    </row>
    <row r="30" spans="1:26" x14ac:dyDescent="0.2">
      <c r="A30" s="2" t="s">
        <v>24</v>
      </c>
      <c r="B30" s="3">
        <v>60</v>
      </c>
      <c r="C30" s="3" t="str">
        <f t="shared" si="0"/>
        <v>3C=す</v>
      </c>
      <c r="D30" s="9"/>
      <c r="E30" s="9"/>
      <c r="F30" s="9" t="s">
        <v>1450</v>
      </c>
      <c r="G30" s="9"/>
      <c r="H30" s="9"/>
      <c r="I30" s="6" t="s">
        <v>921</v>
      </c>
      <c r="J30" s="3">
        <v>28</v>
      </c>
      <c r="K30" s="3" t="str">
        <f t="shared" si="1"/>
        <v>E01C=釣</v>
      </c>
      <c r="L30" s="9"/>
      <c r="M30" s="9"/>
      <c r="N30" s="4" t="s">
        <v>505</v>
      </c>
      <c r="O30" s="3">
        <v>28</v>
      </c>
      <c r="P30" s="3" t="str">
        <f t="shared" si="2"/>
        <v>E01C=未</v>
      </c>
      <c r="Q30" s="9"/>
      <c r="R30" s="9"/>
      <c r="S30" s="4" t="s">
        <v>956</v>
      </c>
      <c r="T30" s="3">
        <v>28</v>
      </c>
      <c r="U30" s="3" t="str">
        <f t="shared" si="3"/>
        <v>E01C=飲</v>
      </c>
      <c r="W30" s="2" t="s">
        <v>127</v>
      </c>
      <c r="X30" s="2" t="s">
        <v>51</v>
      </c>
      <c r="Y30" t="s">
        <v>1151</v>
      </c>
    </row>
    <row r="31" spans="1:26" x14ac:dyDescent="0.2">
      <c r="A31" s="2" t="s">
        <v>26</v>
      </c>
      <c r="B31" s="3">
        <v>61</v>
      </c>
      <c r="C31" s="3" t="str">
        <f t="shared" si="0"/>
        <v>3D=せ</v>
      </c>
      <c r="D31" s="9"/>
      <c r="E31" s="9"/>
      <c r="F31" s="9" t="s">
        <v>1451</v>
      </c>
      <c r="G31" s="9"/>
      <c r="H31" s="9"/>
      <c r="I31" s="6" t="s">
        <v>609</v>
      </c>
      <c r="J31" s="3">
        <v>29</v>
      </c>
      <c r="K31" s="3" t="str">
        <f t="shared" si="1"/>
        <v>E01D=竿</v>
      </c>
      <c r="L31" s="9"/>
      <c r="M31" s="9"/>
      <c r="N31" s="4" t="s">
        <v>506</v>
      </c>
      <c r="O31" s="3">
        <v>29</v>
      </c>
      <c r="P31" s="3" t="str">
        <f t="shared" si="2"/>
        <v>E01D=熟</v>
      </c>
      <c r="Q31" s="9"/>
      <c r="R31" s="9"/>
      <c r="S31" s="4" t="s">
        <v>537</v>
      </c>
      <c r="T31" s="3">
        <v>29</v>
      </c>
      <c r="U31" s="3" t="str">
        <f t="shared" si="3"/>
        <v>E01D=越</v>
      </c>
      <c r="W31" s="2" t="s">
        <v>130</v>
      </c>
      <c r="X31" s="2" t="s">
        <v>54</v>
      </c>
      <c r="Y31" t="s">
        <v>1152</v>
      </c>
    </row>
    <row r="32" spans="1:26" x14ac:dyDescent="0.2">
      <c r="A32" s="2" t="s">
        <v>28</v>
      </c>
      <c r="B32" s="3">
        <v>62</v>
      </c>
      <c r="C32" s="3" t="str">
        <f t="shared" si="0"/>
        <v>3E=そ</v>
      </c>
      <c r="D32" s="9"/>
      <c r="E32" s="9"/>
      <c r="F32" s="9" t="s">
        <v>1452</v>
      </c>
      <c r="G32" s="9"/>
      <c r="H32" s="9"/>
      <c r="I32" s="6" t="s">
        <v>922</v>
      </c>
      <c r="J32" s="3">
        <v>30</v>
      </c>
      <c r="K32" s="3" t="str">
        <f t="shared" si="1"/>
        <v>E01E=銃</v>
      </c>
      <c r="L32" s="9"/>
      <c r="M32" s="9"/>
      <c r="N32" s="4" t="s">
        <v>507</v>
      </c>
      <c r="O32" s="3">
        <v>30</v>
      </c>
      <c r="P32" s="3" t="str">
        <f t="shared" si="2"/>
        <v>E01E=者</v>
      </c>
      <c r="Q32" s="9"/>
      <c r="R32" s="9"/>
      <c r="S32" s="4" t="s">
        <v>1030</v>
      </c>
      <c r="T32" s="3">
        <v>30</v>
      </c>
      <c r="U32" s="3" t="str">
        <f t="shared" si="3"/>
        <v>E01E=謝</v>
      </c>
      <c r="W32" s="2" t="s">
        <v>133</v>
      </c>
      <c r="X32" s="2" t="s">
        <v>57</v>
      </c>
      <c r="Y32" t="s">
        <v>1153</v>
      </c>
    </row>
    <row r="33" spans="1:25" x14ac:dyDescent="0.2">
      <c r="A33" s="2" t="s">
        <v>30</v>
      </c>
      <c r="B33" s="3">
        <v>63</v>
      </c>
      <c r="C33" s="3" t="str">
        <f t="shared" si="0"/>
        <v>3F=た</v>
      </c>
      <c r="D33" s="9"/>
      <c r="E33" s="9"/>
      <c r="F33" s="9" t="s">
        <v>1453</v>
      </c>
      <c r="G33" s="9"/>
      <c r="H33" s="9"/>
      <c r="I33" s="6" t="s">
        <v>610</v>
      </c>
      <c r="J33" s="3">
        <v>31</v>
      </c>
      <c r="K33" s="3" t="str">
        <f t="shared" si="1"/>
        <v>E01F=笑</v>
      </c>
      <c r="L33" s="9"/>
      <c r="M33" s="9"/>
      <c r="N33" s="4" t="s">
        <v>508</v>
      </c>
      <c r="O33" s="3">
        <v>31</v>
      </c>
      <c r="P33" s="3" t="str">
        <f t="shared" si="2"/>
        <v>E01F=魔</v>
      </c>
      <c r="Q33" s="9"/>
      <c r="R33" s="9"/>
      <c r="S33" s="4" t="s">
        <v>538</v>
      </c>
      <c r="T33" s="3">
        <v>31</v>
      </c>
      <c r="U33" s="3" t="str">
        <f t="shared" si="3"/>
        <v>E01F=罪</v>
      </c>
      <c r="W33" s="15"/>
      <c r="X33" s="15"/>
      <c r="Y33" s="14"/>
    </row>
    <row r="34" spans="1:25" x14ac:dyDescent="0.2">
      <c r="A34" s="2" t="s">
        <v>32</v>
      </c>
      <c r="B34" s="3">
        <v>64</v>
      </c>
      <c r="C34" s="3" t="str">
        <f t="shared" si="0"/>
        <v>40=ち</v>
      </c>
      <c r="D34" s="9"/>
      <c r="E34" s="9"/>
      <c r="F34" s="9" t="s">
        <v>1454</v>
      </c>
      <c r="G34" s="9"/>
      <c r="H34" s="9"/>
      <c r="I34" s="6" t="s">
        <v>923</v>
      </c>
      <c r="J34" s="3">
        <v>32</v>
      </c>
      <c r="K34" s="3" t="str">
        <f t="shared" si="1"/>
        <v>E020=機</v>
      </c>
      <c r="L34" s="9"/>
      <c r="M34" s="9"/>
      <c r="N34" s="4" t="s">
        <v>509</v>
      </c>
      <c r="O34" s="3">
        <v>32</v>
      </c>
      <c r="P34" s="3" t="str">
        <f t="shared" si="2"/>
        <v>E020=法</v>
      </c>
      <c r="Q34" s="9"/>
      <c r="R34" s="9"/>
      <c r="S34" s="4" t="s">
        <v>539</v>
      </c>
      <c r="T34" s="3">
        <v>32</v>
      </c>
      <c r="U34" s="3" t="str">
        <f t="shared" si="3"/>
        <v>E020=怒</v>
      </c>
      <c r="W34" s="2" t="s">
        <v>136</v>
      </c>
      <c r="X34" s="2" t="s">
        <v>60</v>
      </c>
    </row>
    <row r="35" spans="1:25" x14ac:dyDescent="0.2">
      <c r="A35" s="2" t="s">
        <v>35</v>
      </c>
      <c r="B35" s="3">
        <v>65</v>
      </c>
      <c r="C35" s="3" t="str">
        <f t="shared" si="0"/>
        <v>41=つ</v>
      </c>
      <c r="D35" s="9"/>
      <c r="E35" s="9"/>
      <c r="F35" s="9" t="s">
        <v>1455</v>
      </c>
      <c r="G35" s="9"/>
      <c r="H35" s="9"/>
      <c r="I35" s="6" t="s">
        <v>611</v>
      </c>
      <c r="J35" s="3">
        <v>33</v>
      </c>
      <c r="K35" s="3" t="str">
        <f t="shared" si="1"/>
        <v>E021=球</v>
      </c>
      <c r="L35" s="9"/>
      <c r="M35" s="9"/>
      <c r="N35" s="4" t="s">
        <v>510</v>
      </c>
      <c r="O35" s="3">
        <v>33</v>
      </c>
      <c r="P35" s="3" t="str">
        <f t="shared" si="2"/>
        <v>E021=以</v>
      </c>
      <c r="Q35" s="9"/>
      <c r="R35" s="9"/>
      <c r="S35" s="4" t="s">
        <v>540</v>
      </c>
      <c r="T35" s="3">
        <v>33</v>
      </c>
      <c r="U35" s="3" t="str">
        <f t="shared" si="3"/>
        <v>E021=母</v>
      </c>
      <c r="W35" s="2" t="s">
        <v>137</v>
      </c>
      <c r="X35" s="2" t="s">
        <v>61</v>
      </c>
    </row>
    <row r="36" spans="1:25" x14ac:dyDescent="0.2">
      <c r="A36" s="2" t="s">
        <v>37</v>
      </c>
      <c r="B36" s="3">
        <v>66</v>
      </c>
      <c r="C36" s="3" t="str">
        <f t="shared" si="0"/>
        <v>42=て</v>
      </c>
      <c r="D36" s="9"/>
      <c r="E36" s="9"/>
      <c r="F36" s="9" t="s">
        <v>1456</v>
      </c>
      <c r="G36" s="9"/>
      <c r="H36" s="9"/>
      <c r="I36" s="6" t="s">
        <v>612</v>
      </c>
      <c r="J36" s="3">
        <v>34</v>
      </c>
      <c r="K36" s="3" t="str">
        <f t="shared" si="1"/>
        <v>E022=再</v>
      </c>
      <c r="L36" s="9"/>
      <c r="M36" s="9"/>
      <c r="N36" s="4" t="s">
        <v>511</v>
      </c>
      <c r="O36" s="3">
        <v>34</v>
      </c>
      <c r="P36" s="3" t="str">
        <f t="shared" si="2"/>
        <v>E022=呼</v>
      </c>
      <c r="Q36" s="9"/>
      <c r="R36" s="9"/>
      <c r="S36" s="4" t="s">
        <v>541</v>
      </c>
      <c r="T36" s="3">
        <v>34</v>
      </c>
      <c r="U36" s="3" t="str">
        <f t="shared" si="3"/>
        <v>E022=勇</v>
      </c>
      <c r="W36" s="2" t="s">
        <v>138</v>
      </c>
      <c r="X36" s="2" t="s">
        <v>62</v>
      </c>
    </row>
    <row r="37" spans="1:25" x14ac:dyDescent="0.2">
      <c r="A37" s="2" t="s">
        <v>39</v>
      </c>
      <c r="B37" s="3">
        <v>67</v>
      </c>
      <c r="C37" s="3" t="str">
        <f t="shared" si="0"/>
        <v>43=と</v>
      </c>
      <c r="D37" s="9"/>
      <c r="E37" s="9"/>
      <c r="F37" s="9" t="s">
        <v>1457</v>
      </c>
      <c r="G37" s="9"/>
      <c r="H37" s="9"/>
      <c r="I37" s="6" t="s">
        <v>559</v>
      </c>
      <c r="J37" s="3">
        <v>35</v>
      </c>
      <c r="K37" s="3" t="str">
        <f t="shared" si="1"/>
        <v>E023=吠</v>
      </c>
      <c r="L37" s="9"/>
      <c r="M37" s="9"/>
      <c r="N37" s="4" t="s">
        <v>512</v>
      </c>
      <c r="O37" s="3">
        <v>35</v>
      </c>
      <c r="P37" s="3" t="str">
        <f t="shared" si="2"/>
        <v>E023=念</v>
      </c>
      <c r="Q37" s="9"/>
      <c r="R37" s="9"/>
      <c r="S37" s="4" t="s">
        <v>542</v>
      </c>
      <c r="T37" s="3">
        <v>35</v>
      </c>
      <c r="U37" s="3" t="str">
        <f t="shared" si="3"/>
        <v>E023=者</v>
      </c>
      <c r="W37" s="2" t="s">
        <v>139</v>
      </c>
      <c r="X37" s="2" t="s">
        <v>63</v>
      </c>
    </row>
    <row r="38" spans="1:25" x14ac:dyDescent="0.2">
      <c r="A38" s="2" t="s">
        <v>41</v>
      </c>
      <c r="B38" s="3">
        <v>68</v>
      </c>
      <c r="C38" s="3" t="str">
        <f t="shared" si="0"/>
        <v>44=な</v>
      </c>
      <c r="D38" s="9"/>
      <c r="E38" s="9"/>
      <c r="F38" s="9" t="s">
        <v>1458</v>
      </c>
      <c r="G38" s="9"/>
      <c r="H38" s="9"/>
      <c r="I38" s="6" t="s">
        <v>924</v>
      </c>
      <c r="J38" s="3">
        <v>36</v>
      </c>
      <c r="K38" s="3" t="str">
        <f t="shared" si="1"/>
        <v>E024=蔵</v>
      </c>
      <c r="L38" s="9"/>
      <c r="M38" s="9"/>
      <c r="N38" s="4" t="s">
        <v>1042</v>
      </c>
      <c r="O38" s="3">
        <v>36</v>
      </c>
      <c r="P38" s="3" t="str">
        <f t="shared" si="2"/>
        <v>E024=勝</v>
      </c>
      <c r="Q38" s="9"/>
      <c r="R38" s="9"/>
      <c r="S38" s="4" t="s">
        <v>1010</v>
      </c>
      <c r="T38" s="3">
        <v>36</v>
      </c>
      <c r="U38" s="3" t="str">
        <f t="shared" si="3"/>
        <v>E024=負</v>
      </c>
      <c r="W38" s="2" t="s">
        <v>140</v>
      </c>
      <c r="X38" s="2" t="s">
        <v>64</v>
      </c>
    </row>
    <row r="39" spans="1:25" x14ac:dyDescent="0.2">
      <c r="A39" s="2" t="s">
        <v>42</v>
      </c>
      <c r="B39" s="3">
        <v>69</v>
      </c>
      <c r="C39" s="3" t="str">
        <f t="shared" si="0"/>
        <v>45=に</v>
      </c>
      <c r="D39" s="9"/>
      <c r="E39" s="9"/>
      <c r="F39" s="9" t="s">
        <v>1459</v>
      </c>
      <c r="G39" s="9"/>
      <c r="H39" s="9"/>
      <c r="I39" s="6" t="s">
        <v>571</v>
      </c>
      <c r="J39" s="3">
        <v>37</v>
      </c>
      <c r="K39" s="3" t="str">
        <f t="shared" si="1"/>
        <v>E025=由</v>
      </c>
      <c r="L39" s="9"/>
      <c r="M39" s="9"/>
      <c r="N39" s="4" t="s">
        <v>513</v>
      </c>
      <c r="O39" s="3">
        <v>37</v>
      </c>
      <c r="P39" s="3" t="str">
        <f t="shared" si="2"/>
        <v>E025=平</v>
      </c>
      <c r="Q39" s="9"/>
      <c r="R39" s="9"/>
      <c r="S39" s="4" t="s">
        <v>543</v>
      </c>
      <c r="T39" s="3">
        <v>37</v>
      </c>
      <c r="U39" s="3" t="str">
        <f t="shared" si="3"/>
        <v>E025=以</v>
      </c>
      <c r="W39" s="2" t="s">
        <v>142</v>
      </c>
      <c r="X39" s="4" t="s">
        <v>482</v>
      </c>
    </row>
    <row r="40" spans="1:25" x14ac:dyDescent="0.2">
      <c r="A40" s="2" t="s">
        <v>43</v>
      </c>
      <c r="B40" s="3">
        <v>70</v>
      </c>
      <c r="C40" s="3" t="str">
        <f t="shared" si="0"/>
        <v>46=ぬ</v>
      </c>
      <c r="D40" s="9"/>
      <c r="E40" s="9"/>
      <c r="F40" s="9" t="s">
        <v>1460</v>
      </c>
      <c r="G40" s="9"/>
      <c r="H40" s="9"/>
      <c r="I40" s="6" t="s">
        <v>925</v>
      </c>
      <c r="J40" s="3">
        <v>38</v>
      </c>
      <c r="K40" s="3" t="str">
        <f t="shared" si="1"/>
        <v>E026=態</v>
      </c>
      <c r="L40" s="9"/>
      <c r="M40" s="9"/>
      <c r="N40" s="4" t="s">
        <v>514</v>
      </c>
      <c r="O40" s="3">
        <v>38</v>
      </c>
      <c r="P40" s="3" t="str">
        <f t="shared" si="2"/>
        <v>E026=和</v>
      </c>
      <c r="Q40" s="9"/>
      <c r="R40" s="9"/>
      <c r="S40" s="4" t="s">
        <v>544</v>
      </c>
      <c r="T40" s="3">
        <v>38</v>
      </c>
      <c r="U40" s="3" t="str">
        <f t="shared" si="3"/>
        <v>E026=役</v>
      </c>
      <c r="W40" s="2" t="s">
        <v>144</v>
      </c>
      <c r="X40" s="4" t="s">
        <v>484</v>
      </c>
    </row>
    <row r="41" spans="1:25" x14ac:dyDescent="0.2">
      <c r="A41" s="2" t="s">
        <v>44</v>
      </c>
      <c r="B41" s="3">
        <v>71</v>
      </c>
      <c r="C41" s="3" t="str">
        <f t="shared" si="0"/>
        <v>47=ね</v>
      </c>
      <c r="D41" s="9"/>
      <c r="E41" s="9"/>
      <c r="F41" s="9" t="s">
        <v>1461</v>
      </c>
      <c r="G41" s="9"/>
      <c r="H41" s="9"/>
      <c r="I41" s="6" t="s">
        <v>613</v>
      </c>
      <c r="J41" s="3">
        <v>39</v>
      </c>
      <c r="K41" s="3" t="str">
        <f t="shared" si="1"/>
        <v>E027=替</v>
      </c>
      <c r="L41" s="9"/>
      <c r="M41" s="9"/>
      <c r="N41" s="4" t="s">
        <v>515</v>
      </c>
      <c r="O41" s="3">
        <v>39</v>
      </c>
      <c r="P41" s="3" t="str">
        <f t="shared" si="2"/>
        <v>E027=界</v>
      </c>
      <c r="Q41" s="9"/>
      <c r="R41" s="9"/>
      <c r="S41" s="4" t="s">
        <v>545</v>
      </c>
      <c r="T41" s="3">
        <v>39</v>
      </c>
      <c r="U41" s="3" t="str">
        <f t="shared" si="3"/>
        <v>E027=立</v>
      </c>
      <c r="W41" s="2" t="s">
        <v>146</v>
      </c>
      <c r="X41" s="4" t="s">
        <v>483</v>
      </c>
    </row>
    <row r="42" spans="1:25" x14ac:dyDescent="0.2">
      <c r="A42" s="2" t="s">
        <v>45</v>
      </c>
      <c r="B42" s="3">
        <v>72</v>
      </c>
      <c r="C42" s="3" t="str">
        <f t="shared" si="0"/>
        <v>48=の</v>
      </c>
      <c r="D42" s="9"/>
      <c r="E42" s="9"/>
      <c r="F42" s="9" t="s">
        <v>1462</v>
      </c>
      <c r="G42" s="9"/>
      <c r="H42" s="9"/>
      <c r="I42" s="6" t="s">
        <v>790</v>
      </c>
      <c r="J42" s="3">
        <v>40</v>
      </c>
      <c r="K42" s="3" t="str">
        <f t="shared" si="1"/>
        <v>E028=迫</v>
      </c>
      <c r="L42" s="9"/>
      <c r="M42" s="9"/>
      <c r="N42" s="4" t="s">
        <v>516</v>
      </c>
      <c r="O42" s="3">
        <v>40</v>
      </c>
      <c r="P42" s="3" t="str">
        <f t="shared" si="2"/>
        <v>E028=救</v>
      </c>
      <c r="Q42" s="9"/>
      <c r="R42" s="9"/>
      <c r="S42" s="4" t="s">
        <v>546</v>
      </c>
      <c r="T42" s="3">
        <v>40</v>
      </c>
      <c r="U42" s="3" t="str">
        <f t="shared" si="3"/>
        <v>E028=禁</v>
      </c>
      <c r="W42" s="2" t="s">
        <v>147</v>
      </c>
      <c r="X42" s="2" t="s">
        <v>67</v>
      </c>
    </row>
    <row r="43" spans="1:25" x14ac:dyDescent="0.2">
      <c r="A43" s="2" t="s">
        <v>46</v>
      </c>
      <c r="B43" s="3">
        <v>73</v>
      </c>
      <c r="C43" s="3" t="str">
        <f t="shared" si="0"/>
        <v>49=は</v>
      </c>
      <c r="D43" s="9"/>
      <c r="E43" s="9"/>
      <c r="F43" s="9" t="s">
        <v>1463</v>
      </c>
      <c r="G43" s="9"/>
      <c r="H43" s="9"/>
      <c r="I43" s="6" t="s">
        <v>614</v>
      </c>
      <c r="J43" s="3">
        <v>41</v>
      </c>
      <c r="K43" s="3" t="str">
        <f t="shared" si="1"/>
        <v>E029=降</v>
      </c>
      <c r="L43" s="9"/>
      <c r="M43" s="9"/>
      <c r="N43" s="4" t="s">
        <v>517</v>
      </c>
      <c r="O43" s="3">
        <v>41</v>
      </c>
      <c r="P43" s="3" t="str">
        <f t="shared" si="2"/>
        <v>E029=塔</v>
      </c>
      <c r="Q43" s="9"/>
      <c r="R43" s="9"/>
      <c r="S43" s="4" t="s">
        <v>547</v>
      </c>
      <c r="T43" s="3">
        <v>41</v>
      </c>
      <c r="U43" s="3" t="str">
        <f t="shared" si="3"/>
        <v>E029=家</v>
      </c>
      <c r="W43" s="2" t="s">
        <v>148</v>
      </c>
      <c r="X43" s="2" t="s">
        <v>68</v>
      </c>
    </row>
    <row r="44" spans="1:25" x14ac:dyDescent="0.2">
      <c r="A44" s="2" t="s">
        <v>49</v>
      </c>
      <c r="B44" s="3">
        <v>74</v>
      </c>
      <c r="C44" s="3" t="str">
        <f t="shared" si="0"/>
        <v>4A=ひ</v>
      </c>
      <c r="D44" s="9"/>
      <c r="E44" s="9"/>
      <c r="F44" s="9" t="s">
        <v>1464</v>
      </c>
      <c r="G44" s="9"/>
      <c r="H44" s="9"/>
      <c r="I44" s="6" t="s">
        <v>615</v>
      </c>
      <c r="J44" s="3">
        <v>42</v>
      </c>
      <c r="K44" s="3" t="str">
        <f t="shared" si="1"/>
        <v>E02A=&amp;</v>
      </c>
      <c r="L44" s="9"/>
      <c r="M44" s="9"/>
      <c r="N44" s="4" t="s">
        <v>518</v>
      </c>
      <c r="O44" s="3">
        <v>42</v>
      </c>
      <c r="P44" s="3" t="str">
        <f t="shared" si="2"/>
        <v>E02A=相</v>
      </c>
      <c r="Q44" s="9"/>
      <c r="R44" s="9"/>
      <c r="S44" s="4" t="s">
        <v>548</v>
      </c>
      <c r="T44" s="3">
        <v>42</v>
      </c>
      <c r="U44" s="3" t="str">
        <f t="shared" si="3"/>
        <v>E02A=兵</v>
      </c>
      <c r="W44" s="2" t="s">
        <v>149</v>
      </c>
      <c r="X44" s="2" t="s">
        <v>69</v>
      </c>
    </row>
    <row r="45" spans="1:25" x14ac:dyDescent="0.2">
      <c r="A45" s="2" t="s">
        <v>51</v>
      </c>
      <c r="B45" s="3">
        <v>75</v>
      </c>
      <c r="C45" s="3" t="str">
        <f t="shared" si="0"/>
        <v>4B=ふ</v>
      </c>
      <c r="D45" s="9"/>
      <c r="E45" s="9"/>
      <c r="F45" s="9"/>
      <c r="G45" s="9"/>
      <c r="H45" s="9"/>
      <c r="I45" s="6" t="s">
        <v>616</v>
      </c>
      <c r="J45" s="3">
        <v>43</v>
      </c>
      <c r="K45" s="3" t="str">
        <f t="shared" si="1"/>
        <v>E02B=功</v>
      </c>
      <c r="L45" s="9"/>
      <c r="M45" s="9"/>
      <c r="N45" s="3"/>
      <c r="O45" s="3"/>
      <c r="P45" s="3"/>
      <c r="Q45" s="9"/>
      <c r="R45" s="9"/>
      <c r="S45" s="4" t="s">
        <v>549</v>
      </c>
      <c r="T45" s="3">
        <v>43</v>
      </c>
      <c r="U45" s="3" t="str">
        <f t="shared" si="3"/>
        <v>E02B=冷</v>
      </c>
      <c r="W45" s="2" t="s">
        <v>150</v>
      </c>
      <c r="X45" s="2" t="s">
        <v>70</v>
      </c>
    </row>
    <row r="46" spans="1:25" x14ac:dyDescent="0.2">
      <c r="A46" s="2" t="s">
        <v>54</v>
      </c>
      <c r="B46" s="3">
        <v>76</v>
      </c>
      <c r="C46" s="3" t="str">
        <f t="shared" si="0"/>
        <v>4C=へ</v>
      </c>
      <c r="D46" s="9"/>
      <c r="E46" s="9"/>
      <c r="F46" t="s">
        <v>1467</v>
      </c>
      <c r="G46" s="9"/>
      <c r="H46" s="9"/>
      <c r="I46" s="6" t="s">
        <v>926</v>
      </c>
      <c r="J46" s="3">
        <v>44</v>
      </c>
      <c r="K46" s="3" t="str">
        <f t="shared" si="1"/>
        <v>E02C=砲</v>
      </c>
      <c r="L46" s="9"/>
      <c r="M46" s="9"/>
      <c r="N46" s="3"/>
      <c r="O46" s="3"/>
      <c r="P46" s="3"/>
      <c r="Q46" s="9"/>
      <c r="R46" s="9"/>
      <c r="S46" s="4" t="s">
        <v>550</v>
      </c>
      <c r="T46" s="3">
        <v>44</v>
      </c>
      <c r="U46" s="3" t="str">
        <f t="shared" si="3"/>
        <v>E02C=寄</v>
      </c>
      <c r="W46" s="2" t="s">
        <v>151</v>
      </c>
      <c r="X46" s="2" t="s">
        <v>71</v>
      </c>
    </row>
    <row r="47" spans="1:25" x14ac:dyDescent="0.2">
      <c r="A47" s="2" t="s">
        <v>57</v>
      </c>
      <c r="B47" s="3">
        <v>77</v>
      </c>
      <c r="C47" s="3" t="str">
        <f t="shared" si="0"/>
        <v>4D=ほ</v>
      </c>
      <c r="D47" s="9"/>
      <c r="E47" s="9"/>
      <c r="F47" t="s">
        <v>1468</v>
      </c>
      <c r="G47" s="9"/>
      <c r="H47" s="9"/>
      <c r="I47" s="6" t="s">
        <v>927</v>
      </c>
      <c r="J47" s="3">
        <v>45</v>
      </c>
      <c r="K47" s="3" t="str">
        <f t="shared" si="1"/>
        <v>E02D=楽</v>
      </c>
      <c r="L47" s="9"/>
      <c r="M47" s="9"/>
      <c r="N47" s="3"/>
      <c r="O47" s="3"/>
      <c r="P47" s="3"/>
      <c r="Q47" s="9"/>
      <c r="R47" s="9"/>
      <c r="S47" s="4" t="s">
        <v>551</v>
      </c>
      <c r="T47" s="3">
        <v>45</v>
      </c>
      <c r="U47" s="3" t="str">
        <f t="shared" si="3"/>
        <v>E02D=台</v>
      </c>
      <c r="W47" s="2" t="s">
        <v>152</v>
      </c>
      <c r="X47" s="2" t="s">
        <v>72</v>
      </c>
    </row>
    <row r="48" spans="1:25" x14ac:dyDescent="0.2">
      <c r="A48" s="2" t="s">
        <v>60</v>
      </c>
      <c r="B48" s="3">
        <v>78</v>
      </c>
      <c r="C48" s="3" t="str">
        <f t="shared" si="0"/>
        <v>4E=ま</v>
      </c>
      <c r="D48" s="9"/>
      <c r="E48" s="9"/>
      <c r="F48" t="s">
        <v>1469</v>
      </c>
      <c r="G48" s="9"/>
      <c r="H48" s="9"/>
      <c r="I48" s="6" t="s">
        <v>617</v>
      </c>
      <c r="J48" s="3">
        <v>46</v>
      </c>
      <c r="K48" s="3" t="str">
        <f t="shared" si="1"/>
        <v>E02E=踊</v>
      </c>
      <c r="L48" s="9"/>
      <c r="M48" s="9"/>
      <c r="N48" s="3"/>
      <c r="O48" s="3"/>
      <c r="P48" s="3"/>
      <c r="Q48" s="9"/>
      <c r="R48" s="9"/>
      <c r="S48" s="4" t="s">
        <v>552</v>
      </c>
      <c r="T48" s="3">
        <v>46</v>
      </c>
      <c r="U48" s="3" t="str">
        <f t="shared" si="3"/>
        <v>E02E=考</v>
      </c>
      <c r="W48" s="2" t="s">
        <v>153</v>
      </c>
      <c r="X48" s="2"/>
    </row>
    <row r="49" spans="1:23" x14ac:dyDescent="0.2">
      <c r="A49" s="2" t="s">
        <v>61</v>
      </c>
      <c r="B49" s="3">
        <v>79</v>
      </c>
      <c r="C49" s="3" t="str">
        <f t="shared" si="0"/>
        <v>4F=み</v>
      </c>
      <c r="D49" s="9"/>
      <c r="E49" s="9"/>
      <c r="F49" t="s">
        <v>1470</v>
      </c>
      <c r="G49" s="9"/>
      <c r="H49" s="9"/>
      <c r="I49" s="6" t="s">
        <v>928</v>
      </c>
      <c r="J49" s="3">
        <v>47</v>
      </c>
      <c r="K49" s="3" t="str">
        <f t="shared" si="1"/>
        <v>E02F=愛</v>
      </c>
      <c r="L49" s="9"/>
      <c r="M49" s="9"/>
      <c r="N49" s="3"/>
      <c r="O49" s="3"/>
      <c r="P49" s="3"/>
      <c r="Q49" s="9"/>
      <c r="R49" s="9"/>
      <c r="S49" s="4" t="s">
        <v>553</v>
      </c>
      <c r="T49" s="3">
        <v>47</v>
      </c>
      <c r="U49" s="3" t="str">
        <f t="shared" si="3"/>
        <v>E02F=死</v>
      </c>
      <c r="W49" s="14"/>
    </row>
    <row r="50" spans="1:23" x14ac:dyDescent="0.2">
      <c r="A50" s="2" t="s">
        <v>62</v>
      </c>
      <c r="B50" s="3">
        <v>80</v>
      </c>
      <c r="C50" s="3" t="str">
        <f t="shared" si="0"/>
        <v>50=む</v>
      </c>
      <c r="D50" s="9"/>
      <c r="E50" s="9"/>
      <c r="F50" t="s">
        <v>1471</v>
      </c>
      <c r="G50" s="9"/>
      <c r="H50" s="9"/>
      <c r="I50" s="6" t="s">
        <v>523</v>
      </c>
      <c r="J50" s="3">
        <v>48</v>
      </c>
      <c r="K50" s="3" t="str">
        <f t="shared" si="1"/>
        <v>E030=子</v>
      </c>
      <c r="L50" s="9"/>
      <c r="M50" s="9"/>
      <c r="N50" s="3"/>
      <c r="O50" s="3"/>
      <c r="P50" s="3"/>
      <c r="Q50" s="9"/>
      <c r="R50" s="9"/>
      <c r="S50" s="4" t="s">
        <v>554</v>
      </c>
      <c r="T50" s="3">
        <v>48</v>
      </c>
      <c r="U50" s="3" t="str">
        <f t="shared" si="3"/>
        <v>E030=女</v>
      </c>
      <c r="W50" s="2" t="s">
        <v>154</v>
      </c>
    </row>
    <row r="51" spans="1:23" x14ac:dyDescent="0.2">
      <c r="A51" s="2" t="s">
        <v>63</v>
      </c>
      <c r="B51" s="3">
        <v>81</v>
      </c>
      <c r="C51" s="3" t="str">
        <f t="shared" si="0"/>
        <v>51=め</v>
      </c>
      <c r="D51" s="9"/>
      <c r="E51" s="9"/>
      <c r="F51" t="s">
        <v>1472</v>
      </c>
      <c r="G51" s="9"/>
      <c r="H51" s="9"/>
      <c r="I51" s="6" t="s">
        <v>929</v>
      </c>
      <c r="J51" s="3">
        <v>49</v>
      </c>
      <c r="K51" s="3" t="str">
        <f t="shared" si="1"/>
        <v>E031=葉</v>
      </c>
      <c r="L51" s="9"/>
      <c r="M51" s="9"/>
      <c r="N51" s="3"/>
      <c r="O51" s="3"/>
      <c r="P51" s="3"/>
      <c r="Q51" s="9"/>
      <c r="R51" s="9"/>
      <c r="S51" s="4" t="s">
        <v>555</v>
      </c>
      <c r="T51" s="3">
        <v>49</v>
      </c>
      <c r="U51" s="3" t="str">
        <f t="shared" si="3"/>
        <v>E031=房</v>
      </c>
    </row>
    <row r="52" spans="1:23" x14ac:dyDescent="0.2">
      <c r="A52" s="2" t="s">
        <v>64</v>
      </c>
      <c r="B52" s="3">
        <v>82</v>
      </c>
      <c r="C52" s="3" t="str">
        <f t="shared" si="0"/>
        <v>52=も</v>
      </c>
      <c r="D52" s="9"/>
      <c r="E52" s="9"/>
      <c r="F52" t="s">
        <v>1473</v>
      </c>
      <c r="G52" s="9"/>
      <c r="H52" s="9"/>
      <c r="I52" s="6" t="s">
        <v>618</v>
      </c>
      <c r="J52" s="3">
        <v>50</v>
      </c>
      <c r="K52" s="3" t="str">
        <f t="shared" si="1"/>
        <v>E032=流</v>
      </c>
      <c r="L52" s="9"/>
      <c r="M52" s="9"/>
      <c r="N52" s="3"/>
      <c r="O52" s="3"/>
      <c r="P52" s="3"/>
      <c r="Q52" s="9"/>
      <c r="R52" s="9"/>
      <c r="S52" s="4" t="s">
        <v>556</v>
      </c>
      <c r="T52" s="3">
        <v>50</v>
      </c>
      <c r="U52" s="3" t="str">
        <f t="shared" si="3"/>
        <v>E032=留</v>
      </c>
    </row>
    <row r="53" spans="1:23" x14ac:dyDescent="0.2">
      <c r="A53" s="4" t="s">
        <v>482</v>
      </c>
      <c r="B53" s="3">
        <v>83</v>
      </c>
      <c r="C53" s="3" t="str">
        <f t="shared" si="0"/>
        <v>53=や</v>
      </c>
      <c r="D53" s="9"/>
      <c r="E53" s="9"/>
      <c r="F53" t="s">
        <v>1474</v>
      </c>
      <c r="G53" s="9"/>
      <c r="H53" s="9"/>
      <c r="I53" s="6" t="s">
        <v>620</v>
      </c>
      <c r="J53" s="3">
        <v>51</v>
      </c>
      <c r="K53" s="3" t="str">
        <f t="shared" si="1"/>
        <v>E033=召</v>
      </c>
      <c r="L53" s="9"/>
      <c r="M53" s="9"/>
      <c r="N53" s="3"/>
      <c r="O53" s="3"/>
      <c r="P53" s="3"/>
      <c r="Q53" s="9"/>
      <c r="R53" s="9"/>
      <c r="S53" s="4" t="s">
        <v>557</v>
      </c>
      <c r="T53" s="3">
        <v>51</v>
      </c>
      <c r="U53" s="3" t="str">
        <f t="shared" si="3"/>
        <v>E033=醉</v>
      </c>
    </row>
    <row r="54" spans="1:23" x14ac:dyDescent="0.2">
      <c r="A54" s="4" t="s">
        <v>484</v>
      </c>
      <c r="B54" s="3">
        <v>84</v>
      </c>
      <c r="C54" s="3" t="str">
        <f t="shared" si="0"/>
        <v>54=ゆ</v>
      </c>
      <c r="D54" s="9"/>
      <c r="E54" s="9"/>
      <c r="F54" t="s">
        <v>1475</v>
      </c>
      <c r="G54" s="9"/>
      <c r="H54" s="9"/>
      <c r="I54" s="6" t="s">
        <v>930</v>
      </c>
      <c r="J54" s="3">
        <v>52</v>
      </c>
      <c r="K54" s="3" t="str">
        <f t="shared" si="1"/>
        <v>E034=喚</v>
      </c>
      <c r="L54" s="9"/>
      <c r="M54" s="9"/>
      <c r="N54" s="3"/>
      <c r="O54" s="3"/>
      <c r="P54" s="3"/>
      <c r="Q54" s="9"/>
      <c r="R54" s="9"/>
      <c r="S54" s="4" t="s">
        <v>558</v>
      </c>
      <c r="T54" s="3">
        <v>52</v>
      </c>
      <c r="U54" s="3" t="str">
        <f t="shared" si="3"/>
        <v>E034=払</v>
      </c>
    </row>
    <row r="55" spans="1:23" x14ac:dyDescent="0.2">
      <c r="A55" s="4" t="s">
        <v>483</v>
      </c>
      <c r="B55" s="3">
        <v>85</v>
      </c>
      <c r="C55" s="3" t="str">
        <f t="shared" si="0"/>
        <v>55=よ</v>
      </c>
      <c r="D55" s="9"/>
      <c r="E55" s="9"/>
      <c r="F55" t="s">
        <v>1476</v>
      </c>
      <c r="G55" s="9"/>
      <c r="H55" s="9"/>
      <c r="I55" s="6" t="s">
        <v>551</v>
      </c>
      <c r="J55" s="3">
        <v>53</v>
      </c>
      <c r="K55" s="3" t="str">
        <f t="shared" si="1"/>
        <v>E035=台</v>
      </c>
      <c r="L55" s="9"/>
      <c r="M55" s="9"/>
      <c r="N55" s="3"/>
      <c r="O55" s="3"/>
      <c r="P55" s="3"/>
      <c r="Q55" s="9"/>
      <c r="R55" s="9"/>
      <c r="S55" s="4" t="s">
        <v>1038</v>
      </c>
      <c r="T55" s="3">
        <v>53</v>
      </c>
      <c r="U55" s="3" t="str">
        <f t="shared" si="3"/>
        <v>E035=遠</v>
      </c>
    </row>
    <row r="56" spans="1:23" x14ac:dyDescent="0.2">
      <c r="A56" s="2" t="s">
        <v>67</v>
      </c>
      <c r="B56" s="3">
        <v>86</v>
      </c>
      <c r="C56" s="3" t="str">
        <f t="shared" si="0"/>
        <v>56=ら</v>
      </c>
      <c r="D56" s="9"/>
      <c r="E56" s="9"/>
      <c r="F56" t="s">
        <v>1477</v>
      </c>
      <c r="G56" s="9"/>
      <c r="H56" s="9"/>
      <c r="I56" s="6" t="s">
        <v>931</v>
      </c>
      <c r="J56" s="3">
        <v>54</v>
      </c>
      <c r="K56" s="3" t="str">
        <f t="shared" si="1"/>
        <v>E036=飼</v>
      </c>
      <c r="L56" s="9"/>
      <c r="M56" s="9"/>
      <c r="N56" s="3"/>
      <c r="O56" s="3"/>
      <c r="P56" s="3"/>
      <c r="Q56" s="9"/>
      <c r="R56" s="9"/>
      <c r="S56" s="4" t="s">
        <v>559</v>
      </c>
      <c r="T56" s="3">
        <v>54</v>
      </c>
      <c r="U56" s="3" t="str">
        <f t="shared" si="3"/>
        <v>E036=吠</v>
      </c>
    </row>
    <row r="57" spans="1:23" x14ac:dyDescent="0.2">
      <c r="A57" s="2" t="s">
        <v>68</v>
      </c>
      <c r="B57" s="3">
        <v>87</v>
      </c>
      <c r="C57" s="3" t="str">
        <f t="shared" si="0"/>
        <v>57=り</v>
      </c>
      <c r="D57" s="9"/>
      <c r="E57" s="9"/>
      <c r="F57" t="s">
        <v>1478</v>
      </c>
      <c r="G57" s="9"/>
      <c r="H57" s="9"/>
      <c r="I57" s="6" t="s">
        <v>932</v>
      </c>
      <c r="J57" s="3">
        <v>55</v>
      </c>
      <c r="K57" s="3" t="str">
        <f t="shared" si="1"/>
        <v>E037=劇</v>
      </c>
      <c r="L57" s="9"/>
      <c r="M57" s="9"/>
      <c r="N57" s="3"/>
      <c r="O57" s="3"/>
      <c r="P57" s="3"/>
      <c r="Q57" s="9"/>
      <c r="R57" s="9"/>
      <c r="S57" s="4" t="s">
        <v>560</v>
      </c>
      <c r="T57" s="3">
        <v>55</v>
      </c>
      <c r="U57" s="3" t="str">
        <f t="shared" si="3"/>
        <v>E037=供</v>
      </c>
    </row>
    <row r="58" spans="1:23" x14ac:dyDescent="0.2">
      <c r="A58" s="2" t="s">
        <v>69</v>
      </c>
      <c r="B58" s="3">
        <v>88</v>
      </c>
      <c r="C58" s="3" t="str">
        <f t="shared" si="0"/>
        <v>58=る</v>
      </c>
      <c r="D58" s="9"/>
      <c r="E58" s="9"/>
      <c r="F58" t="s">
        <v>1479</v>
      </c>
      <c r="G58" s="9"/>
      <c r="H58" s="9"/>
      <c r="I58" s="6" t="s">
        <v>591</v>
      </c>
      <c r="J58" s="3">
        <v>56</v>
      </c>
      <c r="K58" s="3" t="str">
        <f t="shared" si="1"/>
        <v>E038=完</v>
      </c>
      <c r="L58" s="9"/>
      <c r="M58" s="9"/>
      <c r="N58" s="3"/>
      <c r="O58" s="3"/>
      <c r="P58" s="3"/>
      <c r="Q58" s="9"/>
      <c r="R58" s="9"/>
      <c r="S58" s="4" t="s">
        <v>561</v>
      </c>
      <c r="T58" s="3">
        <v>56</v>
      </c>
      <c r="U58" s="3" t="str">
        <f t="shared" si="3"/>
        <v>E038=畑</v>
      </c>
    </row>
    <row r="59" spans="1:23" x14ac:dyDescent="0.2">
      <c r="A59" s="2" t="s">
        <v>70</v>
      </c>
      <c r="B59" s="3">
        <v>89</v>
      </c>
      <c r="C59" s="3" t="str">
        <f t="shared" si="0"/>
        <v>59=れ</v>
      </c>
      <c r="D59" s="9"/>
      <c r="E59" s="9"/>
      <c r="F59" t="s">
        <v>1480</v>
      </c>
      <c r="G59" s="9"/>
      <c r="H59" s="9"/>
      <c r="I59" s="6" t="s">
        <v>592</v>
      </c>
      <c r="J59" s="3">
        <v>57</v>
      </c>
      <c r="K59" s="3" t="str">
        <f t="shared" si="1"/>
        <v>E039=全</v>
      </c>
      <c r="L59" s="9"/>
      <c r="M59" s="9"/>
      <c r="N59" s="3"/>
      <c r="O59" s="3"/>
      <c r="P59" s="3"/>
      <c r="Q59" s="9"/>
      <c r="R59" s="9"/>
      <c r="S59" s="4" t="s">
        <v>1039</v>
      </c>
      <c r="T59" s="3">
        <v>57</v>
      </c>
      <c r="U59" s="3" t="str">
        <f t="shared" si="3"/>
        <v>E039=孫</v>
      </c>
    </row>
    <row r="60" spans="1:23" x14ac:dyDescent="0.2">
      <c r="A60" s="2" t="s">
        <v>71</v>
      </c>
      <c r="B60" s="3">
        <v>90</v>
      </c>
      <c r="C60" s="3" t="str">
        <f t="shared" si="0"/>
        <v>5A=ろ</v>
      </c>
      <c r="D60" s="9"/>
      <c r="E60" s="9"/>
      <c r="F60" t="s">
        <v>1481</v>
      </c>
      <c r="G60" s="9"/>
      <c r="H60" s="9"/>
      <c r="I60" s="6" t="s">
        <v>933</v>
      </c>
      <c r="J60" s="3">
        <v>58</v>
      </c>
      <c r="K60" s="3" t="str">
        <f t="shared" si="1"/>
        <v>E03A=執</v>
      </c>
      <c r="L60" s="9"/>
      <c r="M60" s="9"/>
      <c r="N60" s="3"/>
      <c r="O60" s="3"/>
      <c r="P60" s="3"/>
      <c r="Q60" s="9"/>
      <c r="R60" s="9"/>
      <c r="S60" s="4" t="s">
        <v>1041</v>
      </c>
      <c r="T60" s="3">
        <v>58</v>
      </c>
      <c r="U60" s="3" t="str">
        <f t="shared" si="3"/>
        <v>E03A=遊</v>
      </c>
    </row>
    <row r="61" spans="1:23" x14ac:dyDescent="0.2">
      <c r="A61" s="2" t="s">
        <v>72</v>
      </c>
      <c r="B61" s="3">
        <v>91</v>
      </c>
      <c r="C61" s="3" t="str">
        <f t="shared" si="0"/>
        <v>5B=わ</v>
      </c>
      <c r="D61" s="9"/>
      <c r="E61" s="9"/>
      <c r="F61" t="s">
        <v>1482</v>
      </c>
      <c r="G61" s="9"/>
      <c r="H61" s="9"/>
      <c r="I61" s="6" t="s">
        <v>572</v>
      </c>
      <c r="J61" s="3">
        <v>59</v>
      </c>
      <c r="K61" s="3" t="str">
        <f t="shared" si="1"/>
        <v>E03B=帝</v>
      </c>
      <c r="L61" s="9"/>
      <c r="M61" s="9"/>
      <c r="N61" s="3"/>
      <c r="O61" s="3"/>
      <c r="P61" s="3"/>
      <c r="Q61" s="9"/>
      <c r="R61" s="9"/>
      <c r="S61" s="4" t="s">
        <v>1015</v>
      </c>
      <c r="T61" s="3">
        <v>59</v>
      </c>
      <c r="U61" s="3" t="str">
        <f t="shared" si="3"/>
        <v>E03B=買</v>
      </c>
    </row>
    <row r="62" spans="1:23" x14ac:dyDescent="0.2">
      <c r="A62" s="2" t="s">
        <v>74</v>
      </c>
      <c r="B62" s="3">
        <v>92</v>
      </c>
      <c r="C62" s="3" t="str">
        <f t="shared" si="0"/>
        <v>5C=ん</v>
      </c>
      <c r="D62" s="9"/>
      <c r="E62" s="9"/>
      <c r="F62" t="s">
        <v>1483</v>
      </c>
      <c r="G62" s="9"/>
      <c r="H62" s="9"/>
      <c r="I62" s="6" t="s">
        <v>581</v>
      </c>
      <c r="J62" s="3">
        <v>60</v>
      </c>
      <c r="K62" s="3" t="str">
        <f t="shared" si="1"/>
        <v>E03C=界</v>
      </c>
      <c r="L62" s="9"/>
      <c r="M62" s="9"/>
      <c r="N62" s="3"/>
      <c r="O62" s="3"/>
      <c r="P62" s="3"/>
      <c r="Q62" s="9"/>
      <c r="R62" s="9"/>
      <c r="S62" s="4" t="s">
        <v>562</v>
      </c>
      <c r="T62" s="3">
        <v>60</v>
      </c>
      <c r="U62" s="3" t="str">
        <f t="shared" si="3"/>
        <v>E03C=逃</v>
      </c>
    </row>
    <row r="63" spans="1:23" x14ac:dyDescent="0.2">
      <c r="A63" s="2" t="s">
        <v>73</v>
      </c>
      <c r="B63" s="3">
        <v>93</v>
      </c>
      <c r="C63" s="3" t="str">
        <f t="shared" si="0"/>
        <v>5D=を</v>
      </c>
      <c r="D63" s="9"/>
      <c r="E63" s="9"/>
      <c r="F63" t="s">
        <v>1484</v>
      </c>
      <c r="G63" s="9"/>
      <c r="H63" s="9"/>
      <c r="I63" s="6" t="s">
        <v>621</v>
      </c>
      <c r="J63" s="3">
        <v>61</v>
      </c>
      <c r="K63" s="3" t="str">
        <f t="shared" si="1"/>
        <v>E03D=引</v>
      </c>
      <c r="L63" s="9"/>
      <c r="M63" s="9"/>
      <c r="N63" s="3"/>
      <c r="O63" s="3"/>
      <c r="P63" s="3"/>
      <c r="Q63" s="9"/>
      <c r="R63" s="9"/>
      <c r="S63" s="4" t="s">
        <v>1040</v>
      </c>
      <c r="T63" s="3">
        <v>61</v>
      </c>
      <c r="U63" s="3" t="str">
        <f t="shared" si="3"/>
        <v>E03D=懸</v>
      </c>
    </row>
    <row r="64" spans="1:23" x14ac:dyDescent="0.2">
      <c r="A64" s="2" t="s">
        <v>11</v>
      </c>
      <c r="B64" s="3">
        <v>94</v>
      </c>
      <c r="C64" s="3" t="str">
        <f t="shared" si="0"/>
        <v>5E=が</v>
      </c>
      <c r="D64" s="9"/>
      <c r="E64" s="9"/>
      <c r="F64" t="s">
        <v>1485</v>
      </c>
      <c r="G64" s="9"/>
      <c r="H64" s="9"/>
      <c r="I64" s="6" t="s">
        <v>622</v>
      </c>
      <c r="J64" s="3">
        <v>62</v>
      </c>
      <c r="K64" s="3" t="str">
        <f t="shared" si="1"/>
        <v>E03E=昔</v>
      </c>
      <c r="L64" s="9"/>
      <c r="M64" s="9"/>
      <c r="N64" s="3"/>
      <c r="O64" s="3"/>
      <c r="P64" s="3"/>
      <c r="Q64" s="9"/>
      <c r="R64" s="9"/>
      <c r="S64" s="4" t="s">
        <v>563</v>
      </c>
      <c r="T64" s="3">
        <v>62</v>
      </c>
      <c r="U64" s="3" t="str">
        <f t="shared" si="3"/>
        <v>E03E=命</v>
      </c>
    </row>
    <row r="65" spans="1:21" x14ac:dyDescent="0.2">
      <c r="A65" s="2" t="s">
        <v>13</v>
      </c>
      <c r="B65" s="3">
        <v>95</v>
      </c>
      <c r="C65" s="3" t="str">
        <f t="shared" si="0"/>
        <v>5F=ぎ</v>
      </c>
      <c r="D65" s="9"/>
      <c r="E65" s="9"/>
      <c r="F65" t="s">
        <v>1486</v>
      </c>
      <c r="G65" s="9"/>
      <c r="H65" s="9"/>
      <c r="I65" s="6" t="s">
        <v>795</v>
      </c>
      <c r="J65" s="3">
        <v>63</v>
      </c>
      <c r="K65" s="3" t="str">
        <f t="shared" si="1"/>
        <v>E03F=灭</v>
      </c>
      <c r="L65" s="9"/>
      <c r="M65" s="9"/>
      <c r="N65" s="3"/>
      <c r="O65" s="3"/>
      <c r="P65" s="3"/>
      <c r="Q65" s="9"/>
      <c r="R65" s="9"/>
      <c r="S65" s="4" t="s">
        <v>564</v>
      </c>
      <c r="T65" s="3">
        <v>63</v>
      </c>
      <c r="U65" s="3" t="str">
        <f t="shared" si="3"/>
        <v>E03F=化</v>
      </c>
    </row>
    <row r="66" spans="1:21" x14ac:dyDescent="0.2">
      <c r="A66" s="2" t="s">
        <v>15</v>
      </c>
      <c r="B66" s="3">
        <v>96</v>
      </c>
      <c r="C66" s="3" t="str">
        <f t="shared" si="0"/>
        <v>60=ぐ</v>
      </c>
      <c r="D66" s="9"/>
      <c r="E66" s="9"/>
      <c r="F66" t="s">
        <v>1487</v>
      </c>
      <c r="G66" s="9"/>
      <c r="H66" s="9"/>
      <c r="I66" s="6" t="s">
        <v>623</v>
      </c>
      <c r="J66" s="3">
        <v>64</v>
      </c>
      <c r="K66" s="3" t="str">
        <f t="shared" si="1"/>
        <v>E040=亡</v>
      </c>
      <c r="L66" s="9"/>
      <c r="M66" s="9"/>
      <c r="N66" s="3"/>
      <c r="O66" s="3"/>
      <c r="P66" s="3"/>
      <c r="Q66" s="9"/>
      <c r="R66" s="9"/>
      <c r="S66" s="4" t="s">
        <v>1043</v>
      </c>
      <c r="T66" s="3">
        <v>64</v>
      </c>
      <c r="U66" s="3" t="str">
        <f t="shared" si="3"/>
        <v>E040=陽</v>
      </c>
    </row>
    <row r="67" spans="1:21" x14ac:dyDescent="0.2">
      <c r="A67" s="2" t="s">
        <v>17</v>
      </c>
      <c r="B67" s="3">
        <v>97</v>
      </c>
      <c r="C67" s="3" t="str">
        <f t="shared" ref="C67:C130" si="4">CONCATENATE(DEC2HEX(B67),"=",A67)</f>
        <v>61=げ</v>
      </c>
      <c r="D67" s="9"/>
      <c r="E67" s="9"/>
      <c r="F67" t="s">
        <v>1488</v>
      </c>
      <c r="G67" s="9"/>
      <c r="H67" s="9"/>
      <c r="I67" s="6" t="s">
        <v>624</v>
      </c>
      <c r="J67" s="3">
        <v>65</v>
      </c>
      <c r="K67" s="3" t="str">
        <f t="shared" ref="K67:K130" si="5">CONCATENATE("E",DEC2HEX(J67,3),"=",I67)</f>
        <v>E041=危</v>
      </c>
      <c r="L67" s="9"/>
      <c r="M67" s="9"/>
      <c r="N67" s="3"/>
      <c r="O67" s="3"/>
      <c r="P67" s="3"/>
      <c r="Q67" s="9"/>
      <c r="R67" s="9"/>
      <c r="S67" s="4" t="s">
        <v>565</v>
      </c>
      <c r="T67" s="3">
        <v>65</v>
      </c>
      <c r="U67" s="3" t="str">
        <f t="shared" ref="U67:U106" si="6">CONCATENATE("E",DEC2HEX(T67,3),"=",S67)</f>
        <v>E041=然</v>
      </c>
    </row>
    <row r="68" spans="1:21" x14ac:dyDescent="0.2">
      <c r="A68" s="2" t="s">
        <v>19</v>
      </c>
      <c r="B68" s="3">
        <v>98</v>
      </c>
      <c r="C68" s="3" t="str">
        <f t="shared" si="4"/>
        <v>62=ご</v>
      </c>
      <c r="D68" s="9"/>
      <c r="E68" s="9"/>
      <c r="F68" t="s">
        <v>1489</v>
      </c>
      <c r="G68" s="9"/>
      <c r="H68" s="9"/>
      <c r="I68" s="6" t="s">
        <v>934</v>
      </c>
      <c r="J68" s="3">
        <v>66</v>
      </c>
      <c r="K68" s="3" t="str">
        <f t="shared" si="5"/>
        <v>E042=闇</v>
      </c>
      <c r="L68" s="9"/>
      <c r="M68" s="9"/>
      <c r="N68" s="3"/>
      <c r="O68" s="3"/>
      <c r="P68" s="3"/>
      <c r="Q68" s="9"/>
      <c r="R68" s="9"/>
      <c r="S68" s="4" t="s">
        <v>919</v>
      </c>
      <c r="T68" s="3">
        <v>66</v>
      </c>
      <c r="U68" s="3" t="str">
        <f t="shared" si="6"/>
        <v>E042=類</v>
      </c>
    </row>
    <row r="69" spans="1:21" x14ac:dyDescent="0.2">
      <c r="A69" s="2" t="s">
        <v>21</v>
      </c>
      <c r="B69" s="3">
        <v>99</v>
      </c>
      <c r="C69" s="3" t="str">
        <f t="shared" si="4"/>
        <v>63=ざ</v>
      </c>
      <c r="D69" s="9"/>
      <c r="E69" s="9"/>
      <c r="F69" t="s">
        <v>1490</v>
      </c>
      <c r="G69" s="9"/>
      <c r="H69" s="9"/>
      <c r="I69" s="6" t="s">
        <v>626</v>
      </c>
      <c r="J69" s="3">
        <v>67</v>
      </c>
      <c r="K69" s="3" t="str">
        <f t="shared" si="5"/>
        <v>E043=魔</v>
      </c>
      <c r="L69" s="9"/>
      <c r="M69" s="9"/>
      <c r="N69" s="3"/>
      <c r="O69" s="3"/>
      <c r="P69" s="3"/>
      <c r="Q69" s="9"/>
      <c r="R69" s="9"/>
      <c r="S69" s="4" t="s">
        <v>566</v>
      </c>
      <c r="T69" s="3">
        <v>67</v>
      </c>
      <c r="U69" s="3" t="str">
        <f t="shared" si="6"/>
        <v>E043=顷</v>
      </c>
    </row>
    <row r="70" spans="1:21" x14ac:dyDescent="0.2">
      <c r="A70" s="2" t="s">
        <v>23</v>
      </c>
      <c r="B70" s="3">
        <v>100</v>
      </c>
      <c r="C70" s="3" t="str">
        <f t="shared" si="4"/>
        <v>64=じ</v>
      </c>
      <c r="D70" s="9"/>
      <c r="E70" s="9"/>
      <c r="F70" t="s">
        <v>1491</v>
      </c>
      <c r="G70" s="9"/>
      <c r="H70" s="9"/>
      <c r="I70" s="6" t="s">
        <v>627</v>
      </c>
      <c r="J70" s="3">
        <v>68</v>
      </c>
      <c r="K70" s="3" t="str">
        <f t="shared" si="5"/>
        <v>E044=封</v>
      </c>
      <c r="L70" s="9"/>
      <c r="M70" s="9"/>
      <c r="N70" s="3"/>
      <c r="O70" s="3"/>
      <c r="P70" s="3"/>
      <c r="Q70" s="9"/>
      <c r="R70" s="9"/>
      <c r="S70" s="4" t="s">
        <v>567</v>
      </c>
      <c r="T70" s="3">
        <v>68</v>
      </c>
      <c r="U70" s="3" t="str">
        <f t="shared" si="6"/>
        <v>E044=寝</v>
      </c>
    </row>
    <row r="71" spans="1:21" x14ac:dyDescent="0.2">
      <c r="A71" s="2" t="s">
        <v>25</v>
      </c>
      <c r="B71" s="3">
        <v>101</v>
      </c>
      <c r="C71" s="3" t="str">
        <f t="shared" si="4"/>
        <v>65=ず</v>
      </c>
      <c r="D71" s="9"/>
      <c r="E71" s="9"/>
      <c r="F71" t="s">
        <v>1492</v>
      </c>
      <c r="G71" s="9"/>
      <c r="H71" s="9"/>
      <c r="I71" s="6" t="s">
        <v>628</v>
      </c>
      <c r="J71" s="3">
        <v>69</v>
      </c>
      <c r="K71" s="3" t="str">
        <f t="shared" si="5"/>
        <v>E045=我</v>
      </c>
      <c r="L71" s="9"/>
      <c r="M71" s="9"/>
      <c r="N71" s="3"/>
      <c r="O71" s="3"/>
      <c r="P71" s="3"/>
      <c r="Q71" s="9"/>
      <c r="R71" s="9"/>
      <c r="S71" s="4" t="s">
        <v>568</v>
      </c>
      <c r="T71" s="3">
        <v>69</v>
      </c>
      <c r="U71" s="3" t="str">
        <f t="shared" si="6"/>
        <v>E045=每</v>
      </c>
    </row>
    <row r="72" spans="1:21" x14ac:dyDescent="0.2">
      <c r="A72" s="2" t="s">
        <v>27</v>
      </c>
      <c r="B72" s="3">
        <v>102</v>
      </c>
      <c r="C72" s="3" t="str">
        <f t="shared" si="4"/>
        <v>66=ぜ</v>
      </c>
      <c r="D72" s="9"/>
      <c r="E72" s="9"/>
      <c r="F72" t="s">
        <v>1493</v>
      </c>
      <c r="G72" s="9"/>
      <c r="H72" s="9"/>
      <c r="I72" s="6" t="s">
        <v>629</v>
      </c>
      <c r="J72" s="3">
        <v>70</v>
      </c>
      <c r="K72" s="3" t="str">
        <f t="shared" si="5"/>
        <v>E046=画</v>
      </c>
      <c r="L72" s="9"/>
      <c r="M72" s="9"/>
      <c r="N72" s="3"/>
      <c r="O72" s="3"/>
      <c r="P72" s="3"/>
      <c r="Q72" s="9"/>
      <c r="R72" s="9"/>
      <c r="S72" s="4" t="s">
        <v>1044</v>
      </c>
      <c r="T72" s="3">
        <v>70</v>
      </c>
      <c r="U72" s="3" t="str">
        <f t="shared" si="6"/>
        <v>E046=達</v>
      </c>
    </row>
    <row r="73" spans="1:21" x14ac:dyDescent="0.2">
      <c r="A73" s="2" t="s">
        <v>29</v>
      </c>
      <c r="B73" s="3">
        <v>103</v>
      </c>
      <c r="C73" s="3" t="str">
        <f t="shared" si="4"/>
        <v>67=ぞ</v>
      </c>
      <c r="D73" s="9"/>
      <c r="E73" s="9"/>
      <c r="F73" t="s">
        <v>1494</v>
      </c>
      <c r="G73" s="9"/>
      <c r="H73" s="9"/>
      <c r="I73" s="6" t="s">
        <v>935</v>
      </c>
      <c r="J73" s="3">
        <v>71</v>
      </c>
      <c r="K73" s="3" t="str">
        <f t="shared" si="5"/>
        <v>E047=計</v>
      </c>
      <c r="L73" s="9"/>
      <c r="M73" s="9"/>
      <c r="N73" s="3"/>
      <c r="O73" s="3"/>
      <c r="P73" s="3"/>
      <c r="Q73" s="9"/>
      <c r="R73" s="9"/>
      <c r="S73" s="4" t="s">
        <v>1002</v>
      </c>
      <c r="T73" s="3">
        <v>71</v>
      </c>
      <c r="U73" s="3" t="str">
        <f t="shared" si="6"/>
        <v>E047=婦</v>
      </c>
    </row>
    <row r="74" spans="1:21" x14ac:dyDescent="0.2">
      <c r="A74" s="2" t="s">
        <v>31</v>
      </c>
      <c r="B74" s="3">
        <v>104</v>
      </c>
      <c r="C74" s="3" t="str">
        <f t="shared" si="4"/>
        <v>68=だ</v>
      </c>
      <c r="D74" s="9"/>
      <c r="E74" s="9"/>
      <c r="F74" t="s">
        <v>1495</v>
      </c>
      <c r="G74" s="9"/>
      <c r="H74" s="9"/>
      <c r="I74" s="6" t="s">
        <v>544</v>
      </c>
      <c r="J74" s="3">
        <v>72</v>
      </c>
      <c r="K74" s="3" t="str">
        <f t="shared" si="5"/>
        <v>E048=役</v>
      </c>
      <c r="L74" s="9"/>
      <c r="M74" s="9"/>
      <c r="N74" s="3"/>
      <c r="O74" s="3"/>
      <c r="P74" s="3"/>
      <c r="Q74" s="9"/>
      <c r="R74" s="9"/>
      <c r="S74" s="4" t="s">
        <v>569</v>
      </c>
      <c r="T74" s="3">
        <v>72</v>
      </c>
      <c r="U74" s="3" t="str">
        <f t="shared" si="6"/>
        <v>E048=欲</v>
      </c>
    </row>
    <row r="75" spans="1:21" x14ac:dyDescent="0.2">
      <c r="A75" s="2" t="s">
        <v>33</v>
      </c>
      <c r="B75" s="3">
        <v>105</v>
      </c>
      <c r="C75" s="3" t="str">
        <f t="shared" si="4"/>
        <v>69=ぢ</v>
      </c>
      <c r="D75" s="9"/>
      <c r="E75" s="9"/>
      <c r="F75" t="s">
        <v>1496</v>
      </c>
      <c r="G75" s="9"/>
      <c r="H75" s="9"/>
      <c r="I75" s="3" t="s">
        <v>630</v>
      </c>
      <c r="J75" s="3">
        <v>73</v>
      </c>
      <c r="K75" s="3" t="str">
        <f t="shared" si="5"/>
        <v>E049=拠</v>
      </c>
      <c r="L75" s="9"/>
      <c r="M75" s="9"/>
      <c r="N75" s="3"/>
      <c r="O75" s="3"/>
      <c r="P75" s="3"/>
      <c r="Q75" s="9"/>
      <c r="R75" s="9"/>
      <c r="S75" s="4" t="s">
        <v>570</v>
      </c>
      <c r="T75" s="3">
        <v>73</v>
      </c>
      <c r="U75" s="3" t="str">
        <f t="shared" si="6"/>
        <v>E049=相</v>
      </c>
    </row>
    <row r="76" spans="1:21" x14ac:dyDescent="0.2">
      <c r="A76" s="2" t="s">
        <v>36</v>
      </c>
      <c r="B76" s="3">
        <v>106</v>
      </c>
      <c r="C76" s="3" t="str">
        <f t="shared" si="4"/>
        <v>6A=づ</v>
      </c>
      <c r="D76" s="9"/>
      <c r="E76" s="9"/>
      <c r="F76" t="s">
        <v>1497</v>
      </c>
      <c r="G76" s="9"/>
      <c r="H76" s="9"/>
      <c r="I76" s="6" t="s">
        <v>631</v>
      </c>
      <c r="J76" s="3">
        <v>74</v>
      </c>
      <c r="K76" s="3" t="str">
        <f t="shared" si="5"/>
        <v>E04A=点</v>
      </c>
      <c r="L76" s="9"/>
      <c r="M76" s="9"/>
      <c r="N76" s="3"/>
      <c r="O76" s="3"/>
      <c r="P76" s="3"/>
      <c r="Q76" s="9"/>
      <c r="R76" s="9"/>
      <c r="S76" s="4" t="s">
        <v>1045</v>
      </c>
      <c r="T76" s="3">
        <v>74</v>
      </c>
      <c r="U76" s="3" t="str">
        <f t="shared" si="6"/>
        <v>E04A=談</v>
      </c>
    </row>
    <row r="77" spans="1:21" x14ac:dyDescent="0.2">
      <c r="A77" s="2" t="s">
        <v>38</v>
      </c>
      <c r="B77" s="3">
        <v>107</v>
      </c>
      <c r="C77" s="3" t="str">
        <f t="shared" si="4"/>
        <v>6B=で</v>
      </c>
      <c r="D77" s="9"/>
      <c r="E77" s="9"/>
      <c r="F77" t="s">
        <v>1498</v>
      </c>
      <c r="G77" s="9"/>
      <c r="H77" s="9"/>
      <c r="I77" s="6" t="s">
        <v>632</v>
      </c>
      <c r="J77" s="3">
        <v>75</v>
      </c>
      <c r="K77" s="3" t="str">
        <f t="shared" si="5"/>
        <v>E04B=旅</v>
      </c>
      <c r="L77" s="9"/>
      <c r="M77" s="9"/>
      <c r="N77" s="3"/>
      <c r="O77" s="3"/>
      <c r="P77" s="3"/>
      <c r="Q77" s="9"/>
      <c r="R77" s="9"/>
      <c r="S77" s="4" t="s">
        <v>571</v>
      </c>
      <c r="T77" s="3">
        <v>75</v>
      </c>
      <c r="U77" s="3" t="str">
        <f t="shared" si="6"/>
        <v>E04B=由</v>
      </c>
    </row>
    <row r="78" spans="1:21" x14ac:dyDescent="0.2">
      <c r="A78" s="2" t="s">
        <v>40</v>
      </c>
      <c r="B78" s="3">
        <v>108</v>
      </c>
      <c r="C78" s="3" t="str">
        <f t="shared" si="4"/>
        <v>6C=ど</v>
      </c>
      <c r="D78" s="9"/>
      <c r="E78" s="9"/>
      <c r="F78" t="s">
        <v>1499</v>
      </c>
      <c r="G78" s="9"/>
      <c r="H78" s="9"/>
      <c r="I78" s="6" t="s">
        <v>633</v>
      </c>
      <c r="J78" s="3">
        <v>76</v>
      </c>
      <c r="K78" s="3" t="str">
        <f t="shared" si="5"/>
        <v>E04C=勉</v>
      </c>
      <c r="L78" s="9"/>
      <c r="M78" s="9"/>
      <c r="N78" s="3"/>
      <c r="O78" s="3"/>
      <c r="P78" s="3"/>
      <c r="Q78" s="9"/>
      <c r="R78" s="9"/>
      <c r="S78" s="4" t="s">
        <v>572</v>
      </c>
      <c r="T78" s="3">
        <v>76</v>
      </c>
      <c r="U78" s="3" t="str">
        <f t="shared" si="6"/>
        <v>E04C=帝</v>
      </c>
    </row>
    <row r="79" spans="1:21" x14ac:dyDescent="0.2">
      <c r="A79" s="2" t="s">
        <v>47</v>
      </c>
      <c r="B79" s="3">
        <v>109</v>
      </c>
      <c r="C79" s="3" t="str">
        <f t="shared" si="4"/>
        <v>6D=ば</v>
      </c>
      <c r="D79" s="9"/>
      <c r="E79" s="9"/>
      <c r="F79" t="s">
        <v>1500</v>
      </c>
      <c r="G79" s="9"/>
      <c r="H79" s="9"/>
      <c r="I79" s="6" t="s">
        <v>634</v>
      </c>
      <c r="J79" s="3">
        <v>77</v>
      </c>
      <c r="K79" s="3" t="str">
        <f t="shared" si="5"/>
        <v>E04D=王</v>
      </c>
      <c r="L79" s="9"/>
      <c r="M79" s="9"/>
      <c r="N79" s="3"/>
      <c r="O79" s="3"/>
      <c r="P79" s="3"/>
      <c r="Q79" s="9"/>
      <c r="R79" s="9"/>
      <c r="S79" s="4" t="s">
        <v>998</v>
      </c>
      <c r="T79" s="3">
        <v>77</v>
      </c>
      <c r="U79" s="3" t="str">
        <f t="shared" si="6"/>
        <v>E04D=協</v>
      </c>
    </row>
    <row r="80" spans="1:21" x14ac:dyDescent="0.2">
      <c r="A80" s="2" t="s">
        <v>50</v>
      </c>
      <c r="B80" s="3">
        <v>110</v>
      </c>
      <c r="C80" s="3" t="str">
        <f t="shared" si="4"/>
        <v>6E=び</v>
      </c>
      <c r="D80" s="9"/>
      <c r="E80" s="9"/>
      <c r="F80" t="s">
        <v>1501</v>
      </c>
      <c r="G80" s="9"/>
      <c r="H80" s="9"/>
      <c r="I80" s="6" t="s">
        <v>536</v>
      </c>
      <c r="J80" s="3">
        <v>78</v>
      </c>
      <c r="K80" s="3" t="str">
        <f t="shared" si="5"/>
        <v>E04E=救</v>
      </c>
      <c r="L80" s="9"/>
      <c r="M80" s="9"/>
      <c r="N80" s="3"/>
      <c r="O80" s="3"/>
      <c r="P80" s="3"/>
      <c r="Q80" s="9"/>
      <c r="R80" s="9"/>
      <c r="S80" s="4" t="s">
        <v>573</v>
      </c>
      <c r="T80" s="3">
        <v>78</v>
      </c>
      <c r="U80" s="3" t="str">
        <f t="shared" si="6"/>
        <v>E04E=原</v>
      </c>
    </row>
    <row r="81" spans="1:21" x14ac:dyDescent="0.2">
      <c r="A81" s="2" t="s">
        <v>52</v>
      </c>
      <c r="B81" s="3">
        <v>111</v>
      </c>
      <c r="C81" s="3" t="str">
        <f t="shared" si="4"/>
        <v>6F=ぶ</v>
      </c>
      <c r="D81" s="9"/>
      <c r="E81" s="9"/>
      <c r="F81" t="s">
        <v>1502</v>
      </c>
      <c r="G81" s="9"/>
      <c r="H81" s="9"/>
      <c r="I81" s="6" t="s">
        <v>525</v>
      </c>
      <c r="J81" s="3">
        <v>79</v>
      </c>
      <c r="K81" s="3" t="str">
        <f t="shared" si="5"/>
        <v>E04F=年</v>
      </c>
      <c r="L81" s="9"/>
      <c r="M81" s="9"/>
      <c r="N81" s="3"/>
      <c r="O81" s="3"/>
      <c r="P81" s="3"/>
      <c r="Q81" s="9"/>
      <c r="R81" s="9"/>
      <c r="S81" s="4" t="s">
        <v>574</v>
      </c>
      <c r="T81" s="3">
        <v>79</v>
      </c>
      <c r="U81" s="3" t="str">
        <f t="shared" si="6"/>
        <v>E04F=呼</v>
      </c>
    </row>
    <row r="82" spans="1:21" x14ac:dyDescent="0.2">
      <c r="A82" s="2" t="s">
        <v>55</v>
      </c>
      <c r="B82" s="3">
        <v>112</v>
      </c>
      <c r="C82" s="3" t="str">
        <f t="shared" si="4"/>
        <v>70=べ</v>
      </c>
      <c r="D82" s="9"/>
      <c r="E82" s="9"/>
      <c r="F82" t="s">
        <v>1503</v>
      </c>
      <c r="G82" s="9"/>
      <c r="H82" s="9"/>
      <c r="I82" s="6" t="s">
        <v>635</v>
      </c>
      <c r="J82" s="3">
        <v>80</v>
      </c>
      <c r="K82" s="3" t="str">
        <f t="shared" si="5"/>
        <v>E050=士</v>
      </c>
      <c r="L82" s="9"/>
      <c r="M82" s="9"/>
      <c r="N82" s="3"/>
      <c r="O82" s="3"/>
      <c r="P82" s="3"/>
      <c r="Q82" s="9"/>
      <c r="R82" s="9"/>
      <c r="S82" s="4" t="s">
        <v>931</v>
      </c>
      <c r="T82" s="3">
        <v>80</v>
      </c>
      <c r="U82" s="3" t="str">
        <f t="shared" si="6"/>
        <v>E050=飼</v>
      </c>
    </row>
    <row r="83" spans="1:21" x14ac:dyDescent="0.2">
      <c r="A83" s="2" t="s">
        <v>58</v>
      </c>
      <c r="B83" s="3">
        <v>113</v>
      </c>
      <c r="C83" s="3" t="str">
        <f t="shared" si="4"/>
        <v>71=ぼ</v>
      </c>
      <c r="D83" s="9"/>
      <c r="E83" s="9"/>
      <c r="F83" t="s">
        <v>1504</v>
      </c>
      <c r="G83" s="9"/>
      <c r="H83" s="9"/>
      <c r="I83" s="6" t="s">
        <v>636</v>
      </c>
      <c r="J83" s="3">
        <v>81</v>
      </c>
      <c r="K83" s="3" t="str">
        <f t="shared" si="5"/>
        <v>E051=息</v>
      </c>
      <c r="L83" s="9"/>
      <c r="M83" s="9"/>
      <c r="N83" s="3"/>
      <c r="O83" s="3"/>
      <c r="P83" s="3"/>
      <c r="Q83" s="9"/>
      <c r="R83" s="9"/>
      <c r="S83" s="4" t="s">
        <v>575</v>
      </c>
      <c r="T83" s="3">
        <v>81</v>
      </c>
      <c r="U83" s="3" t="str">
        <f t="shared" si="6"/>
        <v>E051=震</v>
      </c>
    </row>
    <row r="84" spans="1:21" x14ac:dyDescent="0.2">
      <c r="A84" s="2" t="s">
        <v>48</v>
      </c>
      <c r="B84" s="3">
        <v>114</v>
      </c>
      <c r="C84" s="3" t="str">
        <f t="shared" si="4"/>
        <v>72=ぱ</v>
      </c>
      <c r="D84" s="9"/>
      <c r="E84" s="9"/>
      <c r="F84" t="s">
        <v>1505</v>
      </c>
      <c r="G84" s="9"/>
      <c r="H84" s="9"/>
      <c r="I84" s="6" t="s">
        <v>637</v>
      </c>
      <c r="J84" s="3">
        <v>82</v>
      </c>
      <c r="K84" s="3" t="str">
        <f t="shared" si="5"/>
        <v>E052=凶</v>
      </c>
      <c r="L84" s="9"/>
      <c r="M84" s="9"/>
      <c r="N84" s="3"/>
      <c r="O84" s="3"/>
      <c r="P84" s="3"/>
      <c r="Q84" s="9"/>
      <c r="R84" s="9"/>
      <c r="S84" s="4" t="s">
        <v>576</v>
      </c>
      <c r="T84" s="3">
        <v>82</v>
      </c>
      <c r="U84" s="3" t="str">
        <f t="shared" si="6"/>
        <v>E052=多</v>
      </c>
    </row>
    <row r="85" spans="1:21" x14ac:dyDescent="0.2">
      <c r="A85" s="2" t="s">
        <v>156</v>
      </c>
      <c r="B85" s="3">
        <v>115</v>
      </c>
      <c r="C85" s="3" t="str">
        <f t="shared" si="4"/>
        <v>73=ぴ</v>
      </c>
      <c r="D85" s="9"/>
      <c r="E85" s="9"/>
      <c r="F85" t="s">
        <v>1506</v>
      </c>
      <c r="G85" s="9"/>
      <c r="H85" s="9"/>
      <c r="I85" s="6" t="s">
        <v>638</v>
      </c>
      <c r="J85" s="3">
        <v>83</v>
      </c>
      <c r="K85" s="3" t="str">
        <f t="shared" si="5"/>
        <v>E053=植</v>
      </c>
      <c r="L85" s="9"/>
      <c r="M85" s="9"/>
      <c r="N85" s="3"/>
      <c r="O85" s="3"/>
      <c r="P85" s="3"/>
      <c r="Q85" s="9"/>
      <c r="R85" s="9"/>
      <c r="S85" s="4" t="s">
        <v>946</v>
      </c>
      <c r="T85" s="3">
        <v>83</v>
      </c>
      <c r="U85" s="3" t="str">
        <f t="shared" si="6"/>
        <v>E053=響</v>
      </c>
    </row>
    <row r="86" spans="1:21" x14ac:dyDescent="0.2">
      <c r="A86" s="2" t="s">
        <v>53</v>
      </c>
      <c r="B86" s="3">
        <v>116</v>
      </c>
      <c r="C86" s="3" t="str">
        <f t="shared" si="4"/>
        <v>74=ぷ</v>
      </c>
      <c r="D86" s="9"/>
      <c r="E86" s="9"/>
      <c r="F86" t="s">
        <v>1507</v>
      </c>
      <c r="G86" s="9"/>
      <c r="H86" s="9"/>
      <c r="I86" s="6" t="s">
        <v>639</v>
      </c>
      <c r="J86" s="3">
        <v>84</v>
      </c>
      <c r="K86" s="3" t="str">
        <f t="shared" si="5"/>
        <v>E054=侵</v>
      </c>
      <c r="L86" s="9"/>
      <c r="M86" s="9"/>
      <c r="N86" s="3"/>
      <c r="O86" s="3"/>
      <c r="P86" s="3"/>
      <c r="Q86" s="9"/>
      <c r="R86" s="9"/>
      <c r="S86" s="4" t="s">
        <v>1019</v>
      </c>
      <c r="T86" s="3">
        <v>84</v>
      </c>
      <c r="U86" s="3" t="str">
        <f t="shared" si="6"/>
        <v>E054=約</v>
      </c>
    </row>
    <row r="87" spans="1:21" x14ac:dyDescent="0.2">
      <c r="A87" s="2" t="s">
        <v>56</v>
      </c>
      <c r="B87" s="3">
        <v>117</v>
      </c>
      <c r="C87" s="3" t="str">
        <f t="shared" si="4"/>
        <v>75=ぺ</v>
      </c>
      <c r="D87" s="9"/>
      <c r="E87" s="9"/>
      <c r="F87" t="s">
        <v>1508</v>
      </c>
      <c r="G87" s="9"/>
      <c r="H87" s="9"/>
      <c r="I87" s="6" t="s">
        <v>542</v>
      </c>
      <c r="J87" s="3">
        <v>85</v>
      </c>
      <c r="K87" s="3" t="str">
        <f t="shared" si="5"/>
        <v>E055=者</v>
      </c>
      <c r="L87" s="9"/>
      <c r="M87" s="9"/>
      <c r="N87" s="3"/>
      <c r="O87" s="3"/>
      <c r="P87" s="3"/>
      <c r="Q87" s="9"/>
      <c r="R87" s="9"/>
      <c r="S87" s="4" t="s">
        <v>577</v>
      </c>
      <c r="T87" s="3">
        <v>85</v>
      </c>
      <c r="U87" s="3" t="str">
        <f t="shared" si="6"/>
        <v>E055=束</v>
      </c>
    </row>
    <row r="88" spans="1:21" x14ac:dyDescent="0.2">
      <c r="A88" s="2" t="s">
        <v>59</v>
      </c>
      <c r="B88" s="3">
        <v>118</v>
      </c>
      <c r="C88" s="3" t="str">
        <f t="shared" si="4"/>
        <v>76=ぽ</v>
      </c>
      <c r="D88" s="9"/>
      <c r="E88" s="9"/>
      <c r="F88" t="s">
        <v>1509</v>
      </c>
      <c r="G88" s="9"/>
      <c r="H88" s="9"/>
      <c r="I88" s="6" t="s">
        <v>936</v>
      </c>
      <c r="J88" s="3">
        <v>86</v>
      </c>
      <c r="K88" s="3" t="str">
        <f t="shared" si="5"/>
        <v>E056=決</v>
      </c>
      <c r="L88" s="9"/>
      <c r="M88" s="9"/>
      <c r="N88" s="3"/>
      <c r="O88" s="3"/>
      <c r="P88" s="3"/>
      <c r="Q88" s="9"/>
      <c r="R88" s="9"/>
      <c r="S88" s="4" t="s">
        <v>578</v>
      </c>
      <c r="T88" s="3">
        <v>86</v>
      </c>
      <c r="U88" s="3" t="str">
        <f t="shared" si="6"/>
        <v>E056=奴</v>
      </c>
    </row>
    <row r="89" spans="1:21" x14ac:dyDescent="0.2">
      <c r="A89" s="2" t="s">
        <v>34</v>
      </c>
      <c r="B89" s="3">
        <v>119</v>
      </c>
      <c r="C89" s="3" t="str">
        <f t="shared" si="4"/>
        <v>77=っ</v>
      </c>
      <c r="D89" s="9"/>
      <c r="E89" s="9"/>
      <c r="F89" t="s">
        <v>1510</v>
      </c>
      <c r="G89" s="9"/>
      <c r="H89" s="9"/>
      <c r="I89" s="6" t="s">
        <v>548</v>
      </c>
      <c r="J89" s="3">
        <v>87</v>
      </c>
      <c r="K89" s="3" t="str">
        <f t="shared" si="5"/>
        <v>E057=兵</v>
      </c>
      <c r="L89" s="9"/>
      <c r="M89" s="9"/>
      <c r="N89" s="3"/>
      <c r="O89" s="3"/>
      <c r="P89" s="3"/>
      <c r="Q89" s="9"/>
      <c r="R89" s="9"/>
      <c r="S89" s="4" t="s">
        <v>579</v>
      </c>
      <c r="T89" s="3">
        <v>87</v>
      </c>
      <c r="U89" s="3" t="str">
        <f t="shared" si="6"/>
        <v>E057=景</v>
      </c>
    </row>
    <row r="90" spans="1:21" x14ac:dyDescent="0.2">
      <c r="A90" s="4" t="s">
        <v>481</v>
      </c>
      <c r="B90" s="3">
        <v>120</v>
      </c>
      <c r="C90" s="3" t="str">
        <f t="shared" si="4"/>
        <v>78=ゃ</v>
      </c>
      <c r="D90" s="9"/>
      <c r="E90" s="9"/>
      <c r="F90" t="s">
        <v>1511</v>
      </c>
      <c r="G90" s="9"/>
      <c r="H90" s="9"/>
      <c r="I90" s="6" t="s">
        <v>543</v>
      </c>
      <c r="J90" s="3">
        <v>88</v>
      </c>
      <c r="K90" s="3" t="str">
        <f t="shared" si="5"/>
        <v>E058=以</v>
      </c>
      <c r="L90" s="9"/>
      <c r="M90" s="9"/>
      <c r="N90" s="3"/>
      <c r="O90" s="3"/>
      <c r="P90" s="3"/>
      <c r="Q90" s="9"/>
      <c r="R90" s="9"/>
      <c r="S90" s="4" t="s">
        <v>927</v>
      </c>
      <c r="T90" s="3">
        <v>88</v>
      </c>
      <c r="U90" s="3" t="str">
        <f t="shared" si="6"/>
        <v>E058=楽</v>
      </c>
    </row>
    <row r="91" spans="1:21" x14ac:dyDescent="0.2">
      <c r="A91" s="2" t="s">
        <v>65</v>
      </c>
      <c r="B91" s="3">
        <v>121</v>
      </c>
      <c r="C91" s="3" t="str">
        <f t="shared" si="4"/>
        <v>79=ゅ</v>
      </c>
      <c r="D91" s="9"/>
      <c r="E91" s="9"/>
      <c r="F91" t="s">
        <v>1512</v>
      </c>
      <c r="G91" s="9"/>
      <c r="H91" s="9"/>
      <c r="I91" s="6" t="s">
        <v>640</v>
      </c>
      <c r="J91" s="3">
        <v>89</v>
      </c>
      <c r="K91" s="3" t="str">
        <f t="shared" si="5"/>
        <v>E059=尉</v>
      </c>
      <c r="L91" s="9"/>
      <c r="M91" s="9"/>
      <c r="N91" s="3"/>
      <c r="O91" s="3"/>
      <c r="P91" s="3"/>
      <c r="Q91" s="9"/>
      <c r="R91" s="9"/>
      <c r="S91" s="4" t="s">
        <v>1046</v>
      </c>
      <c r="T91" s="3">
        <v>89</v>
      </c>
      <c r="U91" s="3" t="str">
        <f t="shared" si="6"/>
        <v>E059=遅</v>
      </c>
    </row>
    <row r="92" spans="1:21" x14ac:dyDescent="0.2">
      <c r="A92" s="2" t="s">
        <v>66</v>
      </c>
      <c r="B92" s="3">
        <v>122</v>
      </c>
      <c r="C92" s="3" t="str">
        <f t="shared" si="4"/>
        <v>7A=ょ</v>
      </c>
      <c r="D92" s="9"/>
      <c r="E92" s="9"/>
      <c r="F92" t="s">
        <v>1513</v>
      </c>
      <c r="G92" s="9"/>
      <c r="H92" s="9"/>
      <c r="I92" s="6" t="s">
        <v>619</v>
      </c>
      <c r="J92" s="3">
        <v>90</v>
      </c>
      <c r="K92" s="3" t="str">
        <f t="shared" si="5"/>
        <v>E05A=如</v>
      </c>
      <c r="L92" s="9"/>
      <c r="M92" s="9"/>
      <c r="N92" s="3"/>
      <c r="O92" s="3"/>
      <c r="P92" s="3"/>
      <c r="Q92" s="9"/>
      <c r="R92" s="9"/>
      <c r="S92" s="4" t="s">
        <v>938</v>
      </c>
      <c r="T92" s="3">
        <v>90</v>
      </c>
      <c r="U92" s="3" t="str">
        <f t="shared" si="6"/>
        <v>E05A=関</v>
      </c>
    </row>
    <row r="93" spans="1:21" x14ac:dyDescent="0.2">
      <c r="A93" s="2" t="s">
        <v>0</v>
      </c>
      <c r="B93" s="3">
        <v>123</v>
      </c>
      <c r="C93" s="3" t="str">
        <f t="shared" si="4"/>
        <v>7B=ぁ</v>
      </c>
      <c r="D93" s="9"/>
      <c r="E93" s="9"/>
      <c r="F93" t="s">
        <v>1514</v>
      </c>
      <c r="G93" s="9"/>
      <c r="H93" s="9"/>
      <c r="I93" s="6" t="s">
        <v>937</v>
      </c>
      <c r="J93" s="3">
        <v>91</v>
      </c>
      <c r="K93" s="3" t="str">
        <f t="shared" si="5"/>
        <v>E05B=幹</v>
      </c>
      <c r="L93" s="9"/>
      <c r="M93" s="9"/>
      <c r="N93" s="3"/>
      <c r="O93" s="3"/>
      <c r="P93" s="3"/>
      <c r="Q93" s="9"/>
      <c r="R93" s="9"/>
      <c r="S93" s="4" t="s">
        <v>676</v>
      </c>
      <c r="T93" s="3">
        <v>91</v>
      </c>
      <c r="U93" s="3" t="str">
        <f t="shared" si="6"/>
        <v>E05B=係</v>
      </c>
    </row>
    <row r="94" spans="1:21" x14ac:dyDescent="0.2">
      <c r="A94" s="2" t="s">
        <v>2</v>
      </c>
      <c r="B94" s="3">
        <v>124</v>
      </c>
      <c r="C94" s="3" t="str">
        <f t="shared" si="4"/>
        <v>7C=ぃ</v>
      </c>
      <c r="D94" s="9"/>
      <c r="E94" s="9"/>
      <c r="F94" t="s">
        <v>1515</v>
      </c>
      <c r="G94" s="9"/>
      <c r="H94" s="9"/>
      <c r="I94" s="6" t="s">
        <v>641</v>
      </c>
      <c r="J94" s="3">
        <v>92</v>
      </c>
      <c r="K94" s="3" t="str">
        <f t="shared" si="5"/>
        <v>E05C=憎</v>
      </c>
      <c r="L94" s="9"/>
      <c r="M94" s="9"/>
      <c r="N94" s="3"/>
      <c r="O94" s="3"/>
      <c r="P94" s="3"/>
      <c r="Q94" s="9"/>
      <c r="R94" s="9"/>
      <c r="S94" s="4" t="s">
        <v>580</v>
      </c>
      <c r="T94" s="3">
        <v>92</v>
      </c>
      <c r="U94" s="3" t="str">
        <f t="shared" si="6"/>
        <v>E05C=别</v>
      </c>
    </row>
    <row r="95" spans="1:21" x14ac:dyDescent="0.2">
      <c r="A95" s="2" t="s">
        <v>4</v>
      </c>
      <c r="B95" s="3">
        <v>125</v>
      </c>
      <c r="C95" s="3" t="str">
        <f t="shared" si="4"/>
        <v>7D=ぅ</v>
      </c>
      <c r="D95" s="9"/>
      <c r="E95" s="9"/>
      <c r="F95" t="s">
        <v>1516</v>
      </c>
      <c r="G95" s="9"/>
      <c r="H95" s="9"/>
      <c r="I95" s="6" t="s">
        <v>642</v>
      </c>
      <c r="J95" s="3">
        <v>93</v>
      </c>
      <c r="K95" s="3" t="str">
        <f t="shared" si="5"/>
        <v>E05D=D</v>
      </c>
      <c r="L95" s="9"/>
      <c r="M95" s="9"/>
      <c r="N95" s="3"/>
      <c r="O95" s="3"/>
      <c r="P95" s="3"/>
      <c r="Q95" s="9"/>
      <c r="R95" s="9"/>
      <c r="S95" s="4" t="s">
        <v>581</v>
      </c>
      <c r="T95" s="3">
        <v>93</v>
      </c>
      <c r="U95" s="3" t="str">
        <f t="shared" si="6"/>
        <v>E05D=界</v>
      </c>
    </row>
    <row r="96" spans="1:21" x14ac:dyDescent="0.2">
      <c r="A96" s="2" t="s">
        <v>6</v>
      </c>
      <c r="B96" s="3">
        <v>126</v>
      </c>
      <c r="C96" s="3" t="str">
        <f t="shared" si="4"/>
        <v>7E=ぇ</v>
      </c>
      <c r="D96" s="9"/>
      <c r="E96" s="9"/>
      <c r="F96" t="s">
        <v>1517</v>
      </c>
      <c r="G96" s="9"/>
      <c r="H96" s="9"/>
      <c r="I96" s="6" t="s">
        <v>643</v>
      </c>
      <c r="J96" s="3">
        <v>94</v>
      </c>
      <c r="K96" s="3" t="str">
        <f t="shared" si="5"/>
        <v>E05E=慢</v>
      </c>
      <c r="L96" s="9"/>
      <c r="M96" s="9"/>
      <c r="N96" s="3"/>
      <c r="O96" s="3"/>
      <c r="P96" s="3"/>
      <c r="Q96" s="9"/>
      <c r="R96" s="9"/>
      <c r="S96" s="2" t="s">
        <v>582</v>
      </c>
      <c r="T96" s="3">
        <v>94</v>
      </c>
      <c r="U96" s="3" t="str">
        <f t="shared" si="6"/>
        <v>E05E=窓</v>
      </c>
    </row>
    <row r="97" spans="1:21" x14ac:dyDescent="0.2">
      <c r="A97" s="2" t="s">
        <v>8</v>
      </c>
      <c r="B97" s="3">
        <v>127</v>
      </c>
      <c r="C97" s="3" t="str">
        <f t="shared" si="4"/>
        <v>7F=ぉ</v>
      </c>
      <c r="D97" s="9"/>
      <c r="E97" s="9"/>
      <c r="F97" t="s">
        <v>1518</v>
      </c>
      <c r="G97" s="9"/>
      <c r="H97" s="9"/>
      <c r="I97" s="6" t="s">
        <v>938</v>
      </c>
      <c r="J97" s="3">
        <v>95</v>
      </c>
      <c r="K97" s="3" t="str">
        <f t="shared" si="5"/>
        <v>E05F=関</v>
      </c>
      <c r="L97" s="9"/>
      <c r="M97" s="9"/>
      <c r="N97" s="3"/>
      <c r="O97" s="3"/>
      <c r="P97" s="3"/>
      <c r="Q97" s="9"/>
      <c r="R97" s="9"/>
      <c r="S97" s="4" t="s">
        <v>973</v>
      </c>
      <c r="T97" s="3">
        <v>95</v>
      </c>
      <c r="U97" s="3" t="str">
        <f t="shared" si="6"/>
        <v>E05F=結</v>
      </c>
    </row>
    <row r="98" spans="1:21" x14ac:dyDescent="0.2">
      <c r="A98" s="2" t="s">
        <v>76</v>
      </c>
      <c r="B98" s="3">
        <v>128</v>
      </c>
      <c r="C98" s="3" t="str">
        <f t="shared" si="4"/>
        <v>80=ア</v>
      </c>
      <c r="D98" s="9"/>
      <c r="E98" s="9"/>
      <c r="F98" t="s">
        <v>1519</v>
      </c>
      <c r="G98" s="9"/>
      <c r="H98" s="9"/>
      <c r="I98" s="6" t="s">
        <v>939</v>
      </c>
      <c r="J98" s="3">
        <v>96</v>
      </c>
      <c r="K98" s="3" t="str">
        <f t="shared" si="5"/>
        <v>E060=槍</v>
      </c>
      <c r="L98" s="9"/>
      <c r="M98" s="9"/>
      <c r="N98" s="3"/>
      <c r="O98" s="3"/>
      <c r="P98" s="3"/>
      <c r="Q98" s="9"/>
      <c r="R98" s="9"/>
      <c r="S98" s="4" t="s">
        <v>1028</v>
      </c>
      <c r="T98" s="3">
        <v>96</v>
      </c>
      <c r="U98" s="3" t="str">
        <f t="shared" si="6"/>
        <v>E060=構</v>
      </c>
    </row>
    <row r="99" spans="1:21" x14ac:dyDescent="0.2">
      <c r="A99" s="2" t="s">
        <v>78</v>
      </c>
      <c r="B99" s="3">
        <v>129</v>
      </c>
      <c r="C99" s="3" t="str">
        <f t="shared" si="4"/>
        <v>81=イ</v>
      </c>
      <c r="D99" s="9"/>
      <c r="E99" s="9"/>
      <c r="F99" t="s">
        <v>1520</v>
      </c>
      <c r="G99" s="9"/>
      <c r="H99" s="9"/>
      <c r="I99" s="6" t="s">
        <v>585</v>
      </c>
      <c r="J99" s="3">
        <v>97</v>
      </c>
      <c r="K99" s="3" t="str">
        <f t="shared" si="5"/>
        <v>E061=端</v>
      </c>
      <c r="L99" s="9"/>
      <c r="M99" s="9"/>
      <c r="N99" s="3"/>
      <c r="O99" s="3"/>
      <c r="P99" s="3"/>
      <c r="Q99" s="9"/>
      <c r="R99" s="9"/>
      <c r="S99" s="4" t="s">
        <v>583</v>
      </c>
      <c r="T99" s="3">
        <v>97</v>
      </c>
      <c r="U99" s="3" t="str">
        <f t="shared" si="6"/>
        <v>E061=念</v>
      </c>
    </row>
    <row r="100" spans="1:21" x14ac:dyDescent="0.2">
      <c r="A100" s="2" t="s">
        <v>80</v>
      </c>
      <c r="B100" s="3">
        <v>130</v>
      </c>
      <c r="C100" s="3" t="str">
        <f t="shared" si="4"/>
        <v>82=ウ</v>
      </c>
      <c r="D100" s="9"/>
      <c r="E100" s="9"/>
      <c r="F100" t="s">
        <v>1521</v>
      </c>
      <c r="G100" s="9"/>
      <c r="H100" s="9"/>
      <c r="I100" s="6" t="s">
        <v>644</v>
      </c>
      <c r="J100" s="3">
        <v>98</v>
      </c>
      <c r="K100" s="3" t="str">
        <f t="shared" si="5"/>
        <v>E062=伏</v>
      </c>
      <c r="L100" s="9"/>
      <c r="M100" s="9"/>
      <c r="N100" s="3"/>
      <c r="O100" s="3"/>
      <c r="P100" s="3"/>
      <c r="Q100" s="9"/>
      <c r="R100" s="9"/>
      <c r="S100" s="4" t="s">
        <v>584</v>
      </c>
      <c r="T100" s="3">
        <v>98</v>
      </c>
      <c r="U100" s="3" t="str">
        <f t="shared" si="6"/>
        <v>E062=抱</v>
      </c>
    </row>
    <row r="101" spans="1:21" x14ac:dyDescent="0.2">
      <c r="A101" s="2" t="s">
        <v>82</v>
      </c>
      <c r="B101" s="3">
        <v>131</v>
      </c>
      <c r="C101" s="3" t="str">
        <f t="shared" si="4"/>
        <v>83=エ</v>
      </c>
      <c r="D101" s="9"/>
      <c r="E101" s="9"/>
      <c r="F101" t="s">
        <v>1522</v>
      </c>
      <c r="G101" s="9"/>
      <c r="H101" s="9"/>
      <c r="I101" s="6" t="s">
        <v>940</v>
      </c>
      <c r="J101" s="3">
        <v>99</v>
      </c>
      <c r="K101" s="3" t="str">
        <f t="shared" si="5"/>
        <v>E063=線</v>
      </c>
      <c r="L101" s="9"/>
      <c r="M101" s="9"/>
      <c r="N101" s="3"/>
      <c r="O101" s="3"/>
      <c r="P101" s="3"/>
      <c r="Q101" s="9"/>
      <c r="R101" s="9"/>
      <c r="S101" s="4" t="s">
        <v>585</v>
      </c>
      <c r="T101" s="3">
        <v>99</v>
      </c>
      <c r="U101" s="3" t="str">
        <f t="shared" si="6"/>
        <v>E063=端</v>
      </c>
    </row>
    <row r="102" spans="1:21" x14ac:dyDescent="0.2">
      <c r="A102" s="2" t="s">
        <v>84</v>
      </c>
      <c r="B102" s="3">
        <v>132</v>
      </c>
      <c r="C102" s="3" t="str">
        <f t="shared" si="4"/>
        <v>84=オ</v>
      </c>
      <c r="D102" s="9"/>
      <c r="E102" s="9"/>
      <c r="F102" t="s">
        <v>1523</v>
      </c>
      <c r="G102" s="9"/>
      <c r="H102" s="9"/>
      <c r="I102" s="6" t="s">
        <v>570</v>
      </c>
      <c r="J102" s="3">
        <v>100</v>
      </c>
      <c r="K102" s="3" t="str">
        <f t="shared" si="5"/>
        <v>E064=相</v>
      </c>
      <c r="L102" s="9"/>
      <c r="M102" s="9"/>
      <c r="N102" s="3"/>
      <c r="O102" s="3"/>
      <c r="P102" s="6"/>
      <c r="Q102" s="9"/>
      <c r="R102" s="9"/>
      <c r="S102" s="4" t="s">
        <v>586</v>
      </c>
      <c r="T102" s="3">
        <v>100</v>
      </c>
      <c r="U102" s="3" t="str">
        <f t="shared" si="6"/>
        <v>E064=加</v>
      </c>
    </row>
    <row r="103" spans="1:21" x14ac:dyDescent="0.2">
      <c r="A103" s="2" t="s">
        <v>85</v>
      </c>
      <c r="B103" s="3">
        <v>133</v>
      </c>
      <c r="C103" s="3" t="str">
        <f t="shared" si="4"/>
        <v>85=カ</v>
      </c>
      <c r="D103" s="9"/>
      <c r="E103" s="9"/>
      <c r="F103" t="s">
        <v>1524</v>
      </c>
      <c r="G103" s="9"/>
      <c r="H103" s="9"/>
      <c r="I103" s="6" t="s">
        <v>645</v>
      </c>
      <c r="J103" s="3">
        <v>101</v>
      </c>
      <c r="K103" s="3" t="str">
        <f t="shared" si="5"/>
        <v>E065=睡</v>
      </c>
      <c r="L103" s="9"/>
      <c r="M103" s="9"/>
      <c r="N103" s="3"/>
      <c r="O103" s="3"/>
      <c r="P103" s="3"/>
      <c r="Q103" s="9"/>
      <c r="R103" s="9"/>
      <c r="S103" s="4" t="s">
        <v>587</v>
      </c>
      <c r="T103" s="3">
        <v>101</v>
      </c>
      <c r="U103" s="3" t="str">
        <f t="shared" si="6"/>
        <v>E065=近</v>
      </c>
    </row>
    <row r="104" spans="1:21" x14ac:dyDescent="0.2">
      <c r="A104" s="2" t="s">
        <v>87</v>
      </c>
      <c r="B104" s="3">
        <v>134</v>
      </c>
      <c r="C104" s="3" t="str">
        <f t="shared" si="4"/>
        <v>86=キ</v>
      </c>
      <c r="D104" s="9"/>
      <c r="E104" s="9"/>
      <c r="F104" t="s">
        <v>1525</v>
      </c>
      <c r="G104" s="9"/>
      <c r="H104" s="9"/>
      <c r="I104" s="6" t="s">
        <v>941</v>
      </c>
      <c r="J104" s="3">
        <v>102</v>
      </c>
      <c r="K104" s="3" t="str">
        <f t="shared" si="5"/>
        <v>E066=護</v>
      </c>
      <c r="L104" s="9"/>
      <c r="M104" s="9"/>
      <c r="N104" s="3"/>
      <c r="O104" s="3"/>
      <c r="P104" s="3"/>
      <c r="Q104" s="9"/>
      <c r="R104" s="9"/>
      <c r="S104" s="4" t="s">
        <v>588</v>
      </c>
      <c r="T104" s="3">
        <v>102</v>
      </c>
      <c r="U104" s="3" t="str">
        <f t="shared" si="6"/>
        <v>E066=便</v>
      </c>
    </row>
    <row r="105" spans="1:21" x14ac:dyDescent="0.2">
      <c r="A105" s="2" t="s">
        <v>89</v>
      </c>
      <c r="B105" s="3">
        <v>135</v>
      </c>
      <c r="C105" s="3" t="str">
        <f t="shared" si="4"/>
        <v>87=ク</v>
      </c>
      <c r="D105" s="9"/>
      <c r="E105" s="9"/>
      <c r="F105" t="s">
        <v>1526</v>
      </c>
      <c r="G105" s="9"/>
      <c r="H105" s="9"/>
      <c r="I105" s="3" t="s">
        <v>646</v>
      </c>
      <c r="J105" s="3">
        <v>103</v>
      </c>
      <c r="K105" s="3" t="str">
        <f t="shared" si="5"/>
        <v>E067=ヴ</v>
      </c>
      <c r="L105" s="9"/>
      <c r="M105" s="9"/>
      <c r="N105" s="3"/>
      <c r="O105" s="3"/>
      <c r="P105" s="3"/>
      <c r="Q105" s="9"/>
      <c r="R105" s="9"/>
      <c r="S105" s="4" t="s">
        <v>589</v>
      </c>
      <c r="T105" s="3">
        <v>103</v>
      </c>
      <c r="U105" s="3" t="str">
        <f t="shared" si="6"/>
        <v>E067=利</v>
      </c>
    </row>
    <row r="106" spans="1:21" x14ac:dyDescent="0.2">
      <c r="A106" s="2" t="s">
        <v>91</v>
      </c>
      <c r="B106" s="3">
        <v>136</v>
      </c>
      <c r="C106" s="3" t="str">
        <f t="shared" si="4"/>
        <v>88=ケ</v>
      </c>
      <c r="D106" s="9"/>
      <c r="E106" s="9"/>
      <c r="F106" t="s">
        <v>1527</v>
      </c>
      <c r="G106" s="9"/>
      <c r="H106" s="9"/>
      <c r="I106" s="6" t="s">
        <v>942</v>
      </c>
      <c r="J106" s="3">
        <v>104</v>
      </c>
      <c r="K106" s="3" t="str">
        <f t="shared" si="5"/>
        <v>E068=謎</v>
      </c>
      <c r="L106" s="9"/>
      <c r="M106" s="9"/>
      <c r="N106" s="3"/>
      <c r="O106" s="3"/>
      <c r="P106" s="3"/>
      <c r="Q106" s="9"/>
      <c r="R106" s="9"/>
      <c r="S106" s="4" t="s">
        <v>590</v>
      </c>
      <c r="T106" s="3">
        <v>104</v>
      </c>
      <c r="U106" s="3" t="str">
        <f t="shared" si="6"/>
        <v>E068=未</v>
      </c>
    </row>
    <row r="107" spans="1:21" x14ac:dyDescent="0.2">
      <c r="A107" s="2" t="s">
        <v>93</v>
      </c>
      <c r="B107" s="3">
        <v>137</v>
      </c>
      <c r="C107" s="3" t="str">
        <f t="shared" si="4"/>
        <v>89=コ</v>
      </c>
      <c r="D107" s="9"/>
      <c r="E107" s="9"/>
      <c r="F107" t="s">
        <v>1528</v>
      </c>
      <c r="G107" s="9"/>
      <c r="H107" s="9"/>
      <c r="I107" s="6" t="s">
        <v>647</v>
      </c>
      <c r="J107" s="3">
        <v>105</v>
      </c>
      <c r="K107" s="3" t="str">
        <f t="shared" si="5"/>
        <v>E069=血</v>
      </c>
      <c r="L107" s="9"/>
      <c r="M107" s="9"/>
      <c r="N107" s="3"/>
      <c r="O107" s="3"/>
      <c r="P107" s="3"/>
      <c r="Q107" s="9"/>
      <c r="R107" s="9"/>
      <c r="S107" s="3"/>
      <c r="T107" s="3"/>
      <c r="U107" s="3"/>
    </row>
    <row r="108" spans="1:21" x14ac:dyDescent="0.2">
      <c r="A108" s="2" t="s">
        <v>95</v>
      </c>
      <c r="B108" s="3">
        <v>138</v>
      </c>
      <c r="C108" s="3" t="str">
        <f t="shared" si="4"/>
        <v>8A=サ</v>
      </c>
      <c r="D108" s="9"/>
      <c r="E108" s="9"/>
      <c r="F108" t="s">
        <v>1529</v>
      </c>
      <c r="G108" s="9"/>
      <c r="H108" s="9"/>
      <c r="I108" s="6" t="s">
        <v>564</v>
      </c>
      <c r="J108" s="3">
        <v>106</v>
      </c>
      <c r="K108" s="3" t="str">
        <f t="shared" si="5"/>
        <v>E06A=化</v>
      </c>
      <c r="L108" s="9"/>
      <c r="M108" s="9"/>
      <c r="N108" s="3"/>
      <c r="O108" s="3"/>
      <c r="P108" s="3"/>
      <c r="Q108" s="9"/>
      <c r="R108" s="9"/>
      <c r="S108" s="3"/>
      <c r="T108" s="3"/>
      <c r="U108" s="3"/>
    </row>
    <row r="109" spans="1:21" x14ac:dyDescent="0.2">
      <c r="A109" s="2" t="s">
        <v>97</v>
      </c>
      <c r="B109" s="3">
        <v>139</v>
      </c>
      <c r="C109" s="3" t="str">
        <f t="shared" si="4"/>
        <v>8B=シ</v>
      </c>
      <c r="D109" s="9"/>
      <c r="E109" s="9"/>
      <c r="F109" t="s">
        <v>1530</v>
      </c>
      <c r="G109" s="9"/>
      <c r="H109" s="9"/>
      <c r="I109" s="6" t="s">
        <v>648</v>
      </c>
      <c r="J109" s="3">
        <v>107</v>
      </c>
      <c r="K109" s="3" t="str">
        <f t="shared" si="5"/>
        <v>E06B=吐</v>
      </c>
      <c r="L109" s="9"/>
      <c r="M109" s="9"/>
      <c r="N109" s="3"/>
      <c r="O109" s="3"/>
      <c r="P109" s="3"/>
      <c r="Q109" s="9"/>
      <c r="R109" s="9"/>
      <c r="S109" s="3"/>
      <c r="T109" s="3"/>
      <c r="U109" s="3"/>
    </row>
    <row r="110" spans="1:21" x14ac:dyDescent="0.2">
      <c r="A110" s="2" t="s">
        <v>99</v>
      </c>
      <c r="B110" s="3">
        <v>140</v>
      </c>
      <c r="C110" s="3" t="str">
        <f t="shared" si="4"/>
        <v>8C=ス</v>
      </c>
      <c r="D110" s="9"/>
      <c r="E110" s="9"/>
      <c r="F110" t="s">
        <v>1531</v>
      </c>
      <c r="G110" s="9"/>
      <c r="H110" s="9"/>
      <c r="I110" s="6" t="s">
        <v>649</v>
      </c>
      <c r="J110" s="3">
        <v>108</v>
      </c>
      <c r="K110" s="3" t="str">
        <f t="shared" si="5"/>
        <v>E06C=代</v>
      </c>
      <c r="L110" s="9"/>
      <c r="M110" s="9"/>
      <c r="N110" s="3"/>
      <c r="O110" s="3"/>
      <c r="P110" s="3"/>
      <c r="Q110" s="9"/>
      <c r="R110" s="9"/>
      <c r="S110" s="3"/>
      <c r="T110" s="3"/>
      <c r="U110" s="3"/>
    </row>
    <row r="111" spans="1:21" x14ac:dyDescent="0.2">
      <c r="A111" s="2" t="s">
        <v>101</v>
      </c>
      <c r="B111" s="3">
        <v>141</v>
      </c>
      <c r="C111" s="3" t="str">
        <f t="shared" si="4"/>
        <v>8D=セ</v>
      </c>
      <c r="D111" s="9"/>
      <c r="E111" s="9"/>
      <c r="F111" t="s">
        <v>1532</v>
      </c>
      <c r="G111" s="9"/>
      <c r="H111" s="9"/>
      <c r="I111" s="6" t="s">
        <v>650</v>
      </c>
      <c r="J111" s="3">
        <v>109</v>
      </c>
      <c r="K111" s="3" t="str">
        <f t="shared" si="5"/>
        <v>E06D=液</v>
      </c>
      <c r="L111" s="9"/>
      <c r="M111" s="9"/>
      <c r="N111" s="3"/>
      <c r="O111" s="3"/>
      <c r="P111" s="3"/>
      <c r="Q111" s="9"/>
      <c r="R111" s="9"/>
      <c r="S111" s="3"/>
      <c r="T111" s="3"/>
      <c r="U111" s="3"/>
    </row>
    <row r="112" spans="1:21" x14ac:dyDescent="0.2">
      <c r="A112" s="2" t="s">
        <v>103</v>
      </c>
      <c r="B112" s="3">
        <v>142</v>
      </c>
      <c r="C112" s="3" t="str">
        <f t="shared" si="4"/>
        <v>8E=ソ</v>
      </c>
      <c r="D112" s="9"/>
      <c r="E112" s="9"/>
      <c r="F112" t="s">
        <v>1533</v>
      </c>
      <c r="G112" s="9"/>
      <c r="H112" s="9"/>
      <c r="I112" s="6" t="s">
        <v>651</v>
      </c>
      <c r="J112" s="3">
        <v>110</v>
      </c>
      <c r="K112" s="3" t="str">
        <f t="shared" si="5"/>
        <v>E06E=称</v>
      </c>
      <c r="L112" s="9"/>
      <c r="M112" s="9"/>
      <c r="N112" s="3"/>
      <c r="O112" s="3"/>
      <c r="P112" s="3"/>
      <c r="Q112" s="9"/>
      <c r="R112" s="9"/>
      <c r="S112" s="3"/>
      <c r="T112" s="3"/>
      <c r="U112" s="3"/>
    </row>
    <row r="113" spans="1:21" x14ac:dyDescent="0.2">
      <c r="A113" s="2" t="s">
        <v>105</v>
      </c>
      <c r="B113" s="3">
        <v>143</v>
      </c>
      <c r="C113" s="3" t="str">
        <f t="shared" si="4"/>
        <v>8F=タ</v>
      </c>
      <c r="D113" s="9"/>
      <c r="E113" s="9"/>
      <c r="F113" t="s">
        <v>1534</v>
      </c>
      <c r="G113" s="9"/>
      <c r="H113" s="9"/>
      <c r="I113" s="6" t="s">
        <v>652</v>
      </c>
      <c r="J113" s="3">
        <v>111</v>
      </c>
      <c r="K113" s="3" t="str">
        <f t="shared" si="5"/>
        <v>E06F=美</v>
      </c>
      <c r="L113" s="9"/>
      <c r="M113" s="9"/>
      <c r="N113" s="3"/>
      <c r="O113" s="3"/>
      <c r="P113" s="3"/>
      <c r="Q113" s="9"/>
      <c r="R113" s="9"/>
      <c r="S113" s="3"/>
      <c r="T113" s="3"/>
      <c r="U113" s="3"/>
    </row>
    <row r="114" spans="1:21" x14ac:dyDescent="0.2">
      <c r="A114" s="2" t="s">
        <v>107</v>
      </c>
      <c r="B114" s="3">
        <v>144</v>
      </c>
      <c r="C114" s="3" t="str">
        <f t="shared" si="4"/>
        <v>90=チ</v>
      </c>
      <c r="D114" s="9"/>
      <c r="E114" s="9"/>
      <c r="F114" t="s">
        <v>1535</v>
      </c>
      <c r="G114" s="9"/>
      <c r="H114" s="9"/>
      <c r="I114" s="6" t="s">
        <v>554</v>
      </c>
      <c r="J114" s="3">
        <v>112</v>
      </c>
      <c r="K114" s="3" t="str">
        <f t="shared" si="5"/>
        <v>E070=女</v>
      </c>
      <c r="L114" s="9"/>
      <c r="M114" s="9"/>
      <c r="N114" s="3"/>
      <c r="O114" s="3"/>
      <c r="P114" s="3"/>
      <c r="Q114" s="9"/>
      <c r="R114" s="9"/>
      <c r="S114" s="3"/>
      <c r="T114" s="3"/>
      <c r="U114" s="3"/>
    </row>
    <row r="115" spans="1:21" x14ac:dyDescent="0.2">
      <c r="A115" s="2" t="s">
        <v>110</v>
      </c>
      <c r="B115" s="3">
        <v>145</v>
      </c>
      <c r="C115" s="3" t="str">
        <f t="shared" si="4"/>
        <v>91=ツ</v>
      </c>
      <c r="D115" s="9"/>
      <c r="E115" s="9"/>
      <c r="F115" t="s">
        <v>1536</v>
      </c>
      <c r="G115" s="9"/>
      <c r="H115" s="9"/>
      <c r="I115" s="6" t="s">
        <v>653</v>
      </c>
      <c r="J115" s="3">
        <v>113</v>
      </c>
      <c r="K115" s="3" t="str">
        <f t="shared" si="5"/>
        <v>E071=器</v>
      </c>
      <c r="L115" s="9"/>
      <c r="M115" s="9"/>
      <c r="N115" s="3"/>
      <c r="O115" s="3"/>
      <c r="P115" s="3"/>
      <c r="Q115" s="9"/>
      <c r="R115" s="9"/>
      <c r="S115" s="3"/>
      <c r="T115" s="3"/>
      <c r="U115" s="3"/>
    </row>
    <row r="116" spans="1:21" x14ac:dyDescent="0.2">
      <c r="A116" s="2" t="s">
        <v>112</v>
      </c>
      <c r="B116" s="3">
        <v>146</v>
      </c>
      <c r="C116" s="3" t="str">
        <f t="shared" si="4"/>
        <v>92=テ</v>
      </c>
      <c r="D116" s="9"/>
      <c r="E116" s="9"/>
      <c r="F116" t="s">
        <v>1537</v>
      </c>
      <c r="G116" s="9"/>
      <c r="H116" s="9"/>
      <c r="I116" s="6" t="s">
        <v>654</v>
      </c>
      <c r="J116" s="3">
        <v>114</v>
      </c>
      <c r="K116" s="3" t="str">
        <f t="shared" si="5"/>
        <v>E072=扱</v>
      </c>
      <c r="L116" s="9"/>
      <c r="M116" s="9"/>
      <c r="N116" s="3"/>
      <c r="O116" s="3"/>
      <c r="P116" s="3"/>
      <c r="Q116" s="9"/>
      <c r="R116" s="9"/>
      <c r="S116" s="3"/>
      <c r="T116" s="3"/>
      <c r="U116" s="3"/>
    </row>
    <row r="117" spans="1:21" x14ac:dyDescent="0.2">
      <c r="A117" s="2" t="s">
        <v>114</v>
      </c>
      <c r="B117" s="3">
        <v>147</v>
      </c>
      <c r="C117" s="3" t="str">
        <f t="shared" si="4"/>
        <v>93=ト</v>
      </c>
      <c r="D117" s="9"/>
      <c r="E117" s="9"/>
      <c r="F117" t="s">
        <v>1538</v>
      </c>
      <c r="G117" s="9"/>
      <c r="H117" s="9"/>
      <c r="I117" s="6" t="s">
        <v>655</v>
      </c>
      <c r="J117" s="3">
        <v>115</v>
      </c>
      <c r="K117" s="3" t="str">
        <f t="shared" si="5"/>
        <v>E073=奉</v>
      </c>
      <c r="L117" s="9"/>
      <c r="M117" s="9"/>
      <c r="N117" s="3"/>
      <c r="O117" s="3"/>
      <c r="P117" s="3"/>
      <c r="Q117" s="9"/>
      <c r="R117" s="9"/>
      <c r="S117" s="3"/>
      <c r="T117" s="3"/>
      <c r="U117" s="3"/>
    </row>
    <row r="118" spans="1:21" x14ac:dyDescent="0.2">
      <c r="A118" s="2" t="s">
        <v>116</v>
      </c>
      <c r="B118" s="3">
        <v>148</v>
      </c>
      <c r="C118" s="3" t="str">
        <f t="shared" si="4"/>
        <v>94=ナ</v>
      </c>
      <c r="D118" s="9"/>
      <c r="E118" s="9"/>
      <c r="F118" t="s">
        <v>1539</v>
      </c>
      <c r="G118" s="9"/>
      <c r="H118" s="9"/>
      <c r="I118" s="6" t="s">
        <v>656</v>
      </c>
      <c r="J118" s="3">
        <v>116</v>
      </c>
      <c r="K118" s="3" t="str">
        <f t="shared" si="5"/>
        <v>E074=狼</v>
      </c>
      <c r="L118" s="9"/>
      <c r="M118" s="9"/>
      <c r="N118" s="3"/>
      <c r="O118" s="3"/>
      <c r="P118" s="3"/>
      <c r="Q118" s="9"/>
      <c r="R118" s="9"/>
      <c r="S118" s="3"/>
      <c r="T118" s="3"/>
      <c r="U118" s="3"/>
    </row>
    <row r="119" spans="1:21" x14ac:dyDescent="0.2">
      <c r="A119" s="2" t="s">
        <v>117</v>
      </c>
      <c r="B119" s="3">
        <v>149</v>
      </c>
      <c r="C119" s="3" t="str">
        <f t="shared" si="4"/>
        <v>95=ニ</v>
      </c>
      <c r="D119" s="9"/>
      <c r="E119" s="9"/>
      <c r="F119" t="s">
        <v>1540</v>
      </c>
      <c r="G119" s="9"/>
      <c r="H119" s="9"/>
      <c r="I119" s="6" t="s">
        <v>657</v>
      </c>
      <c r="J119" s="3">
        <v>117</v>
      </c>
      <c r="K119" s="3" t="str">
        <f t="shared" si="5"/>
        <v>E075=雪</v>
      </c>
      <c r="L119" s="9"/>
      <c r="M119" s="9"/>
      <c r="N119" s="3"/>
      <c r="O119" s="3"/>
      <c r="P119" s="3"/>
      <c r="Q119" s="9"/>
      <c r="R119" s="9"/>
      <c r="S119" s="3"/>
      <c r="T119" s="3"/>
      <c r="U119" s="3"/>
    </row>
    <row r="120" spans="1:21" x14ac:dyDescent="0.2">
      <c r="A120" s="2" t="s">
        <v>118</v>
      </c>
      <c r="B120" s="3">
        <v>150</v>
      </c>
      <c r="C120" s="3" t="str">
        <f t="shared" si="4"/>
        <v>96=ヌ</v>
      </c>
      <c r="D120" s="9"/>
      <c r="E120" s="9"/>
      <c r="F120" t="s">
        <v>1541</v>
      </c>
      <c r="G120" s="9"/>
      <c r="H120" s="9"/>
      <c r="I120" s="6" t="s">
        <v>943</v>
      </c>
      <c r="J120" s="3">
        <v>118</v>
      </c>
      <c r="K120" s="3" t="str">
        <f t="shared" si="5"/>
        <v>E076=躍</v>
      </c>
      <c r="L120" s="9"/>
      <c r="M120" s="9"/>
      <c r="N120" s="3"/>
      <c r="O120" s="3"/>
      <c r="P120" s="3"/>
      <c r="Q120" s="9"/>
      <c r="R120" s="9"/>
      <c r="S120" s="3"/>
      <c r="T120" s="3"/>
      <c r="U120" s="3"/>
    </row>
    <row r="121" spans="1:21" x14ac:dyDescent="0.2">
      <c r="A121" s="2" t="s">
        <v>119</v>
      </c>
      <c r="B121" s="3">
        <v>151</v>
      </c>
      <c r="C121" s="3" t="str">
        <f t="shared" si="4"/>
        <v>97=ネ</v>
      </c>
      <c r="D121" s="9"/>
      <c r="E121" s="9"/>
      <c r="F121" t="s">
        <v>1542</v>
      </c>
      <c r="G121" s="9"/>
      <c r="H121" s="9"/>
      <c r="I121" s="6" t="s">
        <v>658</v>
      </c>
      <c r="J121" s="3">
        <v>119</v>
      </c>
      <c r="K121" s="3" t="str">
        <f t="shared" si="5"/>
        <v>E077=欠</v>
      </c>
      <c r="L121" s="9"/>
      <c r="M121" s="9"/>
      <c r="N121" s="3"/>
      <c r="O121" s="3"/>
      <c r="P121" s="3"/>
      <c r="Q121" s="9"/>
      <c r="R121" s="9"/>
      <c r="S121" s="3"/>
      <c r="T121" s="3"/>
      <c r="U121" s="3"/>
    </row>
    <row r="122" spans="1:21" x14ac:dyDescent="0.2">
      <c r="A122" s="2" t="s">
        <v>120</v>
      </c>
      <c r="B122" s="3">
        <v>152</v>
      </c>
      <c r="C122" s="3" t="str">
        <f t="shared" si="4"/>
        <v>98=ノ</v>
      </c>
      <c r="D122" s="9"/>
      <c r="E122" s="9"/>
      <c r="F122" t="s">
        <v>1543</v>
      </c>
      <c r="G122" s="9"/>
      <c r="H122" s="9"/>
      <c r="I122" s="6" t="s">
        <v>944</v>
      </c>
      <c r="J122" s="3">
        <v>120</v>
      </c>
      <c r="K122" s="3" t="str">
        <f t="shared" si="5"/>
        <v>E078=陥</v>
      </c>
      <c r="L122" s="9"/>
      <c r="M122" s="9"/>
      <c r="N122" s="3"/>
      <c r="O122" s="3"/>
      <c r="P122" s="3"/>
      <c r="Q122" s="9"/>
      <c r="R122" s="9"/>
      <c r="S122" s="3"/>
      <c r="T122" s="3"/>
      <c r="U122" s="3"/>
    </row>
    <row r="123" spans="1:21" x14ac:dyDescent="0.2">
      <c r="A123" s="2" t="s">
        <v>121</v>
      </c>
      <c r="B123" s="3">
        <v>153</v>
      </c>
      <c r="C123" s="3" t="str">
        <f t="shared" si="4"/>
        <v>99=ハ</v>
      </c>
      <c r="D123" s="9"/>
      <c r="E123" s="9"/>
      <c r="F123" t="s">
        <v>1544</v>
      </c>
      <c r="G123" s="9"/>
      <c r="H123" s="9"/>
      <c r="I123" s="6" t="s">
        <v>659</v>
      </c>
      <c r="J123" s="3">
        <v>121</v>
      </c>
      <c r="K123" s="3" t="str">
        <f t="shared" si="5"/>
        <v>E079=即</v>
      </c>
      <c r="L123" s="9"/>
      <c r="M123" s="9"/>
      <c r="N123" s="3"/>
      <c r="O123" s="3"/>
      <c r="P123" s="3"/>
      <c r="Q123" s="9"/>
      <c r="R123" s="9"/>
      <c r="S123" s="3"/>
      <c r="T123" s="3"/>
      <c r="U123" s="3"/>
    </row>
    <row r="124" spans="1:21" x14ac:dyDescent="0.2">
      <c r="A124" s="2" t="s">
        <v>124</v>
      </c>
      <c r="B124" s="3">
        <v>154</v>
      </c>
      <c r="C124" s="3" t="str">
        <f t="shared" si="4"/>
        <v>9A=ヒ</v>
      </c>
      <c r="D124" s="9"/>
      <c r="E124" s="9"/>
      <c r="F124" t="s">
        <v>1545</v>
      </c>
      <c r="G124" s="9"/>
      <c r="H124" s="9"/>
      <c r="I124" s="6" t="s">
        <v>660</v>
      </c>
      <c r="J124" s="3">
        <v>122</v>
      </c>
      <c r="K124" s="3" t="str">
        <f t="shared" si="5"/>
        <v>E07A=踏</v>
      </c>
      <c r="L124" s="9"/>
      <c r="M124" s="9"/>
      <c r="N124" s="3"/>
      <c r="O124" s="3"/>
      <c r="P124" s="3"/>
      <c r="Q124" s="9"/>
      <c r="R124" s="9"/>
      <c r="S124" s="3"/>
      <c r="T124" s="3"/>
      <c r="U124" s="3"/>
    </row>
    <row r="125" spans="1:21" x14ac:dyDescent="0.2">
      <c r="A125" s="2" t="s">
        <v>127</v>
      </c>
      <c r="B125" s="3">
        <v>155</v>
      </c>
      <c r="C125" s="3" t="str">
        <f t="shared" si="4"/>
        <v>9B=フ</v>
      </c>
      <c r="D125" s="9"/>
      <c r="E125" s="9"/>
      <c r="F125" t="s">
        <v>1546</v>
      </c>
      <c r="G125" s="9"/>
      <c r="H125" s="9"/>
      <c r="I125" s="6" t="s">
        <v>945</v>
      </c>
      <c r="J125" s="3">
        <v>123</v>
      </c>
      <c r="K125" s="3" t="str">
        <f t="shared" si="5"/>
        <v>E07B=姉</v>
      </c>
      <c r="L125" s="9"/>
      <c r="M125" s="9"/>
      <c r="N125" s="3"/>
      <c r="O125" s="3"/>
      <c r="P125" s="3"/>
      <c r="Q125" s="9"/>
      <c r="R125" s="9"/>
      <c r="S125" s="3"/>
      <c r="T125" s="3"/>
      <c r="U125" s="3"/>
    </row>
    <row r="126" spans="1:21" x14ac:dyDescent="0.2">
      <c r="A126" s="2" t="s">
        <v>130</v>
      </c>
      <c r="B126" s="3">
        <v>156</v>
      </c>
      <c r="C126" s="3" t="str">
        <f t="shared" si="4"/>
        <v>9C=ヘ</v>
      </c>
      <c r="D126" s="9"/>
      <c r="E126" s="9"/>
      <c r="F126" t="s">
        <v>1547</v>
      </c>
      <c r="G126" s="9"/>
      <c r="H126" s="9"/>
      <c r="I126" s="6" t="s">
        <v>661</v>
      </c>
      <c r="J126" s="3">
        <v>124</v>
      </c>
      <c r="K126" s="3" t="str">
        <f t="shared" si="5"/>
        <v>E07C=格</v>
      </c>
      <c r="L126" s="9"/>
      <c r="M126" s="9"/>
      <c r="N126" s="3"/>
      <c r="O126" s="3"/>
      <c r="P126" s="3"/>
      <c r="Q126" s="9"/>
      <c r="R126" s="9"/>
      <c r="S126" s="3"/>
      <c r="T126" s="3"/>
      <c r="U126" s="3"/>
    </row>
    <row r="127" spans="1:21" x14ac:dyDescent="0.2">
      <c r="A127" s="2" t="s">
        <v>133</v>
      </c>
      <c r="B127" s="3">
        <v>157</v>
      </c>
      <c r="C127" s="3" t="str">
        <f t="shared" si="4"/>
        <v>9D=ホ</v>
      </c>
      <c r="D127" s="9"/>
      <c r="E127" s="9"/>
      <c r="F127" t="s">
        <v>1548</v>
      </c>
      <c r="G127" s="9"/>
      <c r="H127" s="9"/>
      <c r="I127" s="6" t="s">
        <v>662</v>
      </c>
      <c r="J127" s="3">
        <v>125</v>
      </c>
      <c r="K127" s="3" t="str">
        <f t="shared" si="5"/>
        <v>E07D=影</v>
      </c>
      <c r="L127" s="9"/>
      <c r="M127" s="9"/>
      <c r="N127" s="3"/>
      <c r="O127" s="3"/>
      <c r="P127" s="3"/>
      <c r="Q127" s="9"/>
      <c r="R127" s="9"/>
      <c r="S127" s="3"/>
      <c r="T127" s="3"/>
      <c r="U127" s="3"/>
    </row>
    <row r="128" spans="1:21" x14ac:dyDescent="0.2">
      <c r="A128" s="2" t="s">
        <v>136</v>
      </c>
      <c r="B128" s="3">
        <v>158</v>
      </c>
      <c r="C128" s="3" t="str">
        <f t="shared" si="4"/>
        <v>9E=マ</v>
      </c>
      <c r="D128" s="9"/>
      <c r="E128" s="9"/>
      <c r="F128" t="s">
        <v>1549</v>
      </c>
      <c r="G128" s="9"/>
      <c r="H128" s="9"/>
      <c r="I128" s="6" t="s">
        <v>946</v>
      </c>
      <c r="J128" s="3">
        <v>126</v>
      </c>
      <c r="K128" s="3" t="str">
        <f t="shared" si="5"/>
        <v>E07E=響</v>
      </c>
      <c r="L128" s="9"/>
      <c r="M128" s="9"/>
      <c r="N128" s="3"/>
      <c r="O128" s="3"/>
      <c r="P128" s="3"/>
      <c r="Q128" s="9"/>
      <c r="R128" s="9"/>
      <c r="S128" s="3"/>
      <c r="T128" s="3"/>
      <c r="U128" s="3"/>
    </row>
    <row r="129" spans="1:21" x14ac:dyDescent="0.2">
      <c r="A129" s="2" t="s">
        <v>137</v>
      </c>
      <c r="B129" s="3">
        <v>159</v>
      </c>
      <c r="C129" s="3" t="str">
        <f t="shared" si="4"/>
        <v>9F=ミ</v>
      </c>
      <c r="D129" s="9"/>
      <c r="E129" s="9"/>
      <c r="F129" s="9"/>
      <c r="G129" s="9"/>
      <c r="H129" s="9"/>
      <c r="I129" s="6" t="s">
        <v>947</v>
      </c>
      <c r="J129" s="3">
        <v>127</v>
      </c>
      <c r="K129" s="3" t="str">
        <f t="shared" si="5"/>
        <v>E07F=巣</v>
      </c>
      <c r="L129" s="9"/>
      <c r="M129" s="9"/>
      <c r="N129" s="3"/>
      <c r="O129" s="3"/>
      <c r="P129" s="3"/>
      <c r="Q129" s="9"/>
      <c r="R129" s="9"/>
      <c r="S129" s="3"/>
      <c r="T129" s="3"/>
      <c r="U129" s="3"/>
    </row>
    <row r="130" spans="1:21" x14ac:dyDescent="0.2">
      <c r="A130" s="2" t="s">
        <v>138</v>
      </c>
      <c r="B130" s="3">
        <v>160</v>
      </c>
      <c r="C130" s="3" t="str">
        <f t="shared" si="4"/>
        <v>A0=ム</v>
      </c>
      <c r="D130" s="9"/>
      <c r="E130" s="9"/>
      <c r="F130" s="9" t="s">
        <v>1550</v>
      </c>
      <c r="G130" s="9"/>
      <c r="H130" s="9"/>
      <c r="I130" s="6" t="s">
        <v>663</v>
      </c>
      <c r="J130" s="3">
        <v>128</v>
      </c>
      <c r="K130" s="3" t="str">
        <f t="shared" si="5"/>
        <v>E080=佐</v>
      </c>
      <c r="L130" s="9"/>
      <c r="M130" s="9"/>
      <c r="N130" s="3"/>
      <c r="O130" s="3"/>
      <c r="P130" s="3"/>
      <c r="Q130" s="9"/>
      <c r="R130" s="9"/>
      <c r="S130" s="3"/>
      <c r="T130" s="3"/>
      <c r="U130" s="3"/>
    </row>
    <row r="131" spans="1:21" x14ac:dyDescent="0.2">
      <c r="A131" s="2" t="s">
        <v>139</v>
      </c>
      <c r="B131" s="3">
        <v>161</v>
      </c>
      <c r="C131" s="3" t="str">
        <f t="shared" ref="C131:C193" si="7">CONCATENATE(DEC2HEX(B131),"=",A131)</f>
        <v>A1=メ</v>
      </c>
      <c r="D131" s="9"/>
      <c r="E131" s="9"/>
      <c r="F131" s="9" t="s">
        <v>1551</v>
      </c>
      <c r="G131" s="9"/>
      <c r="H131" s="9"/>
      <c r="I131" s="6" t="s">
        <v>664</v>
      </c>
      <c r="J131" s="3">
        <v>129</v>
      </c>
      <c r="K131" s="3" t="str">
        <f t="shared" ref="K131:K194" si="8">CONCATENATE("E",DEC2HEX(J131,3),"=",I131)</f>
        <v>E081=才</v>
      </c>
      <c r="L131" s="9"/>
      <c r="M131" s="9"/>
      <c r="N131" s="3"/>
      <c r="O131" s="3"/>
      <c r="P131" s="3"/>
      <c r="Q131" s="9"/>
      <c r="R131" s="9"/>
      <c r="S131" s="3"/>
      <c r="T131" s="3"/>
      <c r="U131" s="3"/>
    </row>
    <row r="132" spans="1:21" x14ac:dyDescent="0.2">
      <c r="A132" s="2" t="s">
        <v>140</v>
      </c>
      <c r="B132" s="3">
        <v>162</v>
      </c>
      <c r="C132" s="3" t="str">
        <f t="shared" si="7"/>
        <v>A2=モ</v>
      </c>
      <c r="D132" s="9"/>
      <c r="E132" s="9"/>
      <c r="F132" s="9" t="s">
        <v>1194</v>
      </c>
      <c r="G132" s="9"/>
      <c r="H132" s="9"/>
      <c r="I132" s="6" t="s">
        <v>665</v>
      </c>
      <c r="J132" s="3">
        <v>130</v>
      </c>
      <c r="K132" s="3" t="str">
        <f t="shared" si="8"/>
        <v>E082=若</v>
      </c>
      <c r="L132" s="9"/>
      <c r="M132" s="9"/>
      <c r="N132" s="3"/>
      <c r="O132" s="3"/>
      <c r="P132" s="3"/>
      <c r="Q132" s="9"/>
      <c r="R132" s="9"/>
      <c r="S132" s="3"/>
      <c r="T132" s="3"/>
      <c r="U132" s="3"/>
    </row>
    <row r="133" spans="1:21" x14ac:dyDescent="0.2">
      <c r="A133" s="2" t="s">
        <v>142</v>
      </c>
      <c r="B133" s="3">
        <v>163</v>
      </c>
      <c r="C133" s="3" t="str">
        <f t="shared" si="7"/>
        <v>A3=ヤ</v>
      </c>
      <c r="D133" s="9"/>
      <c r="E133" s="9"/>
      <c r="F133" s="9" t="s">
        <v>1552</v>
      </c>
      <c r="G133" s="9"/>
      <c r="H133" s="9"/>
      <c r="I133" s="6" t="s">
        <v>948</v>
      </c>
      <c r="J133" s="3">
        <v>131</v>
      </c>
      <c r="K133" s="3" t="str">
        <f t="shared" si="8"/>
        <v>E083=戦</v>
      </c>
      <c r="L133" s="9"/>
      <c r="M133" s="9"/>
      <c r="N133" s="3"/>
      <c r="O133" s="3"/>
      <c r="P133" s="3"/>
      <c r="Q133" s="9"/>
      <c r="R133" s="9"/>
      <c r="S133" s="3"/>
      <c r="T133" s="3"/>
      <c r="U133" s="3"/>
    </row>
    <row r="134" spans="1:21" x14ac:dyDescent="0.2">
      <c r="A134" s="2" t="s">
        <v>144</v>
      </c>
      <c r="B134" s="3">
        <v>164</v>
      </c>
      <c r="C134" s="3" t="str">
        <f t="shared" si="7"/>
        <v>A4=ユ</v>
      </c>
      <c r="D134" s="9"/>
      <c r="E134" s="9"/>
      <c r="F134" s="9" t="s">
        <v>1553</v>
      </c>
      <c r="G134" s="9"/>
      <c r="H134" s="9"/>
      <c r="I134" s="6" t="s">
        <v>951</v>
      </c>
      <c r="J134" s="3">
        <v>132</v>
      </c>
      <c r="K134" s="3" t="str">
        <f t="shared" si="8"/>
        <v>E084=闘</v>
      </c>
      <c r="L134" s="9"/>
      <c r="M134" s="9"/>
      <c r="N134" s="3"/>
      <c r="O134" s="3"/>
      <c r="P134" s="3"/>
      <c r="Q134" s="9"/>
      <c r="R134" s="9"/>
      <c r="S134" s="3"/>
      <c r="T134" s="3"/>
      <c r="U134" s="3"/>
    </row>
    <row r="135" spans="1:21" x14ac:dyDescent="0.2">
      <c r="A135" s="2" t="s">
        <v>146</v>
      </c>
      <c r="B135" s="3">
        <v>165</v>
      </c>
      <c r="C135" s="3" t="str">
        <f t="shared" si="7"/>
        <v>A5=ヨ</v>
      </c>
      <c r="D135" s="9"/>
      <c r="E135" s="9"/>
      <c r="F135" s="9" t="s">
        <v>1554</v>
      </c>
      <c r="G135" s="9"/>
      <c r="H135" s="9"/>
      <c r="I135" s="3" t="s">
        <v>666</v>
      </c>
      <c r="J135" s="3">
        <v>133</v>
      </c>
      <c r="K135" s="3" t="str">
        <f t="shared" si="8"/>
        <v>E085=誇</v>
      </c>
      <c r="L135" s="9"/>
      <c r="M135" s="9"/>
      <c r="N135" s="3"/>
      <c r="O135" s="3"/>
      <c r="P135" s="3"/>
      <c r="Q135" s="9"/>
      <c r="R135" s="9"/>
      <c r="S135" s="3"/>
      <c r="T135" s="3"/>
      <c r="U135" s="3"/>
    </row>
    <row r="136" spans="1:21" x14ac:dyDescent="0.2">
      <c r="A136" s="2" t="s">
        <v>147</v>
      </c>
      <c r="B136" s="3">
        <v>166</v>
      </c>
      <c r="C136" s="3" t="str">
        <f t="shared" si="7"/>
        <v>A6=ラ</v>
      </c>
      <c r="D136" s="9"/>
      <c r="E136" s="9"/>
      <c r="F136" s="9" t="s">
        <v>1555</v>
      </c>
      <c r="G136" s="9"/>
      <c r="H136" s="9"/>
      <c r="I136" s="6" t="s">
        <v>949</v>
      </c>
      <c r="J136" s="3">
        <v>134</v>
      </c>
      <c r="K136" s="3" t="str">
        <f t="shared" si="8"/>
        <v>E086=総</v>
      </c>
      <c r="L136" s="9"/>
      <c r="M136" s="9"/>
      <c r="N136" s="3"/>
      <c r="O136" s="3"/>
      <c r="P136" s="3"/>
      <c r="Q136" s="9"/>
      <c r="R136" s="9"/>
      <c r="S136" s="3"/>
      <c r="T136" s="3"/>
      <c r="U136" s="3"/>
    </row>
    <row r="137" spans="1:21" x14ac:dyDescent="0.2">
      <c r="A137" s="2" t="s">
        <v>148</v>
      </c>
      <c r="B137" s="3">
        <v>167</v>
      </c>
      <c r="C137" s="3" t="str">
        <f t="shared" si="7"/>
        <v>A7=リ</v>
      </c>
      <c r="D137" s="9"/>
      <c r="E137" s="9"/>
      <c r="F137" s="9" t="s">
        <v>1556</v>
      </c>
      <c r="G137" s="9"/>
      <c r="H137" s="9"/>
      <c r="I137" s="6" t="s">
        <v>950</v>
      </c>
      <c r="J137" s="3">
        <v>135</v>
      </c>
      <c r="K137" s="3" t="str">
        <f t="shared" si="8"/>
        <v>E087=統</v>
      </c>
      <c r="L137" s="9"/>
      <c r="M137" s="9"/>
      <c r="N137" s="3"/>
      <c r="O137" s="3"/>
      <c r="P137" s="3"/>
      <c r="Q137" s="9"/>
      <c r="R137" s="9"/>
      <c r="S137" s="3"/>
      <c r="T137" s="3"/>
      <c r="U137" s="3"/>
    </row>
    <row r="138" spans="1:21" x14ac:dyDescent="0.2">
      <c r="A138" s="2" t="s">
        <v>149</v>
      </c>
      <c r="B138" s="3">
        <v>168</v>
      </c>
      <c r="C138" s="3" t="str">
        <f t="shared" si="7"/>
        <v>A8=ル</v>
      </c>
      <c r="D138" s="9"/>
      <c r="E138" s="9"/>
      <c r="F138" s="9" t="s">
        <v>1557</v>
      </c>
      <c r="G138" s="9"/>
      <c r="H138" s="9"/>
      <c r="I138" s="6" t="s">
        <v>667</v>
      </c>
      <c r="J138" s="3">
        <v>136</v>
      </c>
      <c r="K138" s="3" t="str">
        <f t="shared" si="8"/>
        <v>E088=皇</v>
      </c>
      <c r="L138" s="9"/>
      <c r="M138" s="9"/>
      <c r="N138" s="3"/>
      <c r="O138" s="3"/>
      <c r="P138" s="3"/>
      <c r="Q138" s="9"/>
      <c r="R138" s="9"/>
      <c r="S138" s="3"/>
      <c r="T138" s="3"/>
      <c r="U138" s="3"/>
    </row>
    <row r="139" spans="1:21" x14ac:dyDescent="0.2">
      <c r="A139" s="2" t="s">
        <v>150</v>
      </c>
      <c r="B139" s="3">
        <v>169</v>
      </c>
      <c r="C139" s="3" t="str">
        <f t="shared" si="7"/>
        <v>A9=レ</v>
      </c>
      <c r="D139" s="9"/>
      <c r="E139" s="9"/>
      <c r="F139" s="9" t="s">
        <v>1558</v>
      </c>
      <c r="G139" s="9"/>
      <c r="H139" s="9"/>
      <c r="I139" s="6" t="s">
        <v>524</v>
      </c>
      <c r="J139" s="3">
        <v>137</v>
      </c>
      <c r="K139" s="3" t="str">
        <f t="shared" si="8"/>
        <v>E089=配</v>
      </c>
      <c r="L139" s="9"/>
      <c r="M139" s="9"/>
      <c r="N139" s="3"/>
      <c r="O139" s="3"/>
      <c r="P139" s="3"/>
      <c r="Q139" s="9"/>
      <c r="R139" s="9"/>
      <c r="S139" s="3"/>
      <c r="T139" s="3"/>
      <c r="U139" s="3"/>
    </row>
    <row r="140" spans="1:21" x14ac:dyDescent="0.2">
      <c r="A140" s="2" t="s">
        <v>151</v>
      </c>
      <c r="B140" s="3">
        <v>170</v>
      </c>
      <c r="C140" s="3" t="str">
        <f t="shared" si="7"/>
        <v>AA=ロ</v>
      </c>
      <c r="D140" s="9"/>
      <c r="E140" s="9"/>
      <c r="F140" s="9" t="s">
        <v>1559</v>
      </c>
      <c r="G140" s="9"/>
      <c r="H140" s="9"/>
      <c r="I140" s="6" t="s">
        <v>668</v>
      </c>
      <c r="J140" s="3">
        <v>138</v>
      </c>
      <c r="K140" s="3" t="str">
        <f t="shared" si="8"/>
        <v>E08A=望</v>
      </c>
      <c r="L140" s="9"/>
      <c r="M140" s="9"/>
      <c r="N140" s="3"/>
      <c r="O140" s="3"/>
      <c r="P140" s="3"/>
      <c r="Q140" s="9"/>
      <c r="R140" s="9"/>
      <c r="S140" s="3"/>
      <c r="T140" s="3"/>
      <c r="U140" s="3"/>
    </row>
    <row r="141" spans="1:21" x14ac:dyDescent="0.2">
      <c r="A141" s="2" t="s">
        <v>152</v>
      </c>
      <c r="B141" s="3">
        <v>171</v>
      </c>
      <c r="C141" s="3" t="str">
        <f t="shared" si="7"/>
        <v>AB=ワ</v>
      </c>
      <c r="D141" s="9"/>
      <c r="E141" s="9"/>
      <c r="F141" s="9" t="s">
        <v>1560</v>
      </c>
      <c r="G141" s="9"/>
      <c r="H141" s="9"/>
      <c r="I141" s="6" t="s">
        <v>569</v>
      </c>
      <c r="J141" s="3">
        <v>139</v>
      </c>
      <c r="K141" s="3" t="str">
        <f t="shared" si="8"/>
        <v>E08B=欲</v>
      </c>
      <c r="L141" s="9"/>
      <c r="M141" s="9"/>
      <c r="N141" s="3"/>
      <c r="O141" s="3"/>
      <c r="P141" s="3"/>
      <c r="Q141" s="9"/>
      <c r="R141" s="9"/>
      <c r="S141" s="3"/>
      <c r="T141" s="3"/>
      <c r="U141" s="3"/>
    </row>
    <row r="142" spans="1:21" x14ac:dyDescent="0.2">
      <c r="A142" s="2" t="s">
        <v>154</v>
      </c>
      <c r="B142" s="3">
        <v>172</v>
      </c>
      <c r="C142" s="3" t="str">
        <f t="shared" si="7"/>
        <v>AC=ン</v>
      </c>
      <c r="D142" s="9"/>
      <c r="E142" s="9"/>
      <c r="F142" s="9" t="s">
        <v>1561</v>
      </c>
      <c r="G142" s="9"/>
      <c r="H142" s="9"/>
      <c r="I142" s="6" t="s">
        <v>952</v>
      </c>
      <c r="J142" s="3">
        <v>140</v>
      </c>
      <c r="K142" s="3" t="str">
        <f t="shared" si="8"/>
        <v>E08C=満</v>
      </c>
      <c r="L142" s="9"/>
      <c r="M142" s="9"/>
      <c r="N142" s="3"/>
      <c r="O142" s="3"/>
      <c r="P142" s="3"/>
      <c r="Q142" s="9"/>
      <c r="R142" s="9"/>
      <c r="S142" s="3"/>
      <c r="T142" s="3"/>
      <c r="U142" s="3"/>
    </row>
    <row r="143" spans="1:21" x14ac:dyDescent="0.2">
      <c r="A143" s="2" t="s">
        <v>153</v>
      </c>
      <c r="B143" s="3">
        <v>173</v>
      </c>
      <c r="C143" s="3" t="str">
        <f t="shared" si="7"/>
        <v>AD=ヲ</v>
      </c>
      <c r="D143" s="9"/>
      <c r="E143" s="9"/>
      <c r="F143" s="9" t="s">
        <v>1193</v>
      </c>
      <c r="G143" s="9"/>
      <c r="H143" s="9"/>
      <c r="I143" s="6" t="s">
        <v>580</v>
      </c>
      <c r="J143" s="3">
        <v>141</v>
      </c>
      <c r="K143" s="3" t="str">
        <f t="shared" si="8"/>
        <v>E08D=别</v>
      </c>
      <c r="L143" s="9"/>
      <c r="M143" s="9"/>
      <c r="N143" s="3"/>
      <c r="O143" s="3"/>
      <c r="P143" s="3"/>
      <c r="Q143" s="9"/>
      <c r="R143" s="9"/>
      <c r="S143" s="3"/>
      <c r="T143" s="3"/>
      <c r="U143" s="3"/>
    </row>
    <row r="144" spans="1:21" x14ac:dyDescent="0.2">
      <c r="A144" s="2" t="s">
        <v>86</v>
      </c>
      <c r="B144" s="3">
        <v>174</v>
      </c>
      <c r="C144" s="3" t="str">
        <f t="shared" si="7"/>
        <v>AE=ガ</v>
      </c>
      <c r="D144" s="9"/>
      <c r="E144" s="9"/>
      <c r="F144" s="9" t="s">
        <v>1562</v>
      </c>
      <c r="G144" s="9"/>
      <c r="H144" s="9"/>
      <c r="I144" s="6" t="s">
        <v>669</v>
      </c>
      <c r="J144" s="3">
        <v>142</v>
      </c>
      <c r="K144" s="3" t="str">
        <f t="shared" si="8"/>
        <v>E08E=限</v>
      </c>
      <c r="L144" s="9"/>
      <c r="M144" s="9"/>
      <c r="N144" s="3"/>
      <c r="O144" s="3"/>
      <c r="P144" s="3"/>
      <c r="Q144" s="9"/>
      <c r="R144" s="9"/>
      <c r="S144" s="3"/>
      <c r="T144" s="3"/>
      <c r="U144" s="3"/>
    </row>
    <row r="145" spans="1:21" x14ac:dyDescent="0.2">
      <c r="A145" s="2" t="s">
        <v>88</v>
      </c>
      <c r="B145" s="3">
        <v>175</v>
      </c>
      <c r="C145" s="3" t="str">
        <f t="shared" si="7"/>
        <v>AF=ギ</v>
      </c>
      <c r="D145" s="9"/>
      <c r="E145" s="9"/>
      <c r="F145" s="9" t="s">
        <v>1563</v>
      </c>
      <c r="G145" s="9"/>
      <c r="H145" s="9"/>
      <c r="I145" s="6" t="s">
        <v>670</v>
      </c>
      <c r="J145" s="3">
        <v>143</v>
      </c>
      <c r="K145" s="3" t="str">
        <f t="shared" si="8"/>
        <v>E08F=版</v>
      </c>
      <c r="L145" s="9"/>
      <c r="M145" s="9"/>
      <c r="N145" s="3"/>
      <c r="O145" s="3"/>
      <c r="P145" s="3"/>
      <c r="Q145" s="9"/>
      <c r="R145" s="9"/>
      <c r="S145" s="3"/>
      <c r="T145" s="3"/>
      <c r="U145" s="3"/>
    </row>
    <row r="146" spans="1:21" x14ac:dyDescent="0.2">
      <c r="A146" s="2" t="s">
        <v>90</v>
      </c>
      <c r="B146" s="3">
        <v>176</v>
      </c>
      <c r="C146" s="3" t="str">
        <f t="shared" si="7"/>
        <v>B0=グ</v>
      </c>
      <c r="D146" s="9"/>
      <c r="E146" s="9"/>
      <c r="F146" s="9" t="s">
        <v>1564</v>
      </c>
      <c r="G146" s="9"/>
      <c r="H146" s="9"/>
      <c r="I146" s="6" t="s">
        <v>671</v>
      </c>
      <c r="J146" s="3">
        <v>144</v>
      </c>
      <c r="K146" s="3" t="str">
        <f t="shared" si="8"/>
        <v>E090=族</v>
      </c>
      <c r="L146" s="9"/>
      <c r="M146" s="9"/>
      <c r="N146" s="3"/>
      <c r="O146" s="3"/>
      <c r="P146" s="3"/>
      <c r="Q146" s="9"/>
      <c r="R146" s="9"/>
      <c r="S146" s="3"/>
      <c r="T146" s="3"/>
      <c r="U146" s="3"/>
    </row>
    <row r="147" spans="1:21" x14ac:dyDescent="0.2">
      <c r="A147" s="2" t="s">
        <v>92</v>
      </c>
      <c r="B147" s="3">
        <v>177</v>
      </c>
      <c r="C147" s="3" t="str">
        <f t="shared" si="7"/>
        <v>B1=ゲ</v>
      </c>
      <c r="D147" s="9"/>
      <c r="E147" s="9"/>
      <c r="F147" s="9" t="s">
        <v>1565</v>
      </c>
      <c r="G147" s="9"/>
      <c r="H147" s="9"/>
      <c r="I147" s="6" t="s">
        <v>672</v>
      </c>
      <c r="J147" s="3">
        <v>145</v>
      </c>
      <c r="K147" s="3" t="str">
        <f t="shared" si="8"/>
        <v>E091=娘</v>
      </c>
      <c r="L147" s="9"/>
      <c r="M147" s="9"/>
      <c r="N147" s="3"/>
      <c r="O147" s="3"/>
      <c r="P147" s="3"/>
      <c r="Q147" s="9"/>
      <c r="R147" s="9"/>
      <c r="S147" s="3"/>
      <c r="T147" s="3"/>
      <c r="U147" s="3"/>
    </row>
    <row r="148" spans="1:21" x14ac:dyDescent="0.2">
      <c r="A148" s="2" t="s">
        <v>94</v>
      </c>
      <c r="B148" s="3">
        <v>178</v>
      </c>
      <c r="C148" s="3" t="str">
        <f t="shared" si="7"/>
        <v>B2=ゴ</v>
      </c>
      <c r="D148" s="9"/>
      <c r="E148" s="9"/>
      <c r="F148" s="9" t="s">
        <v>1566</v>
      </c>
      <c r="G148" s="9"/>
      <c r="H148" s="9"/>
      <c r="I148" s="6" t="s">
        <v>576</v>
      </c>
      <c r="J148" s="3">
        <v>146</v>
      </c>
      <c r="K148" s="3" t="str">
        <f t="shared" si="8"/>
        <v>E092=多</v>
      </c>
      <c r="L148" s="9"/>
      <c r="M148" s="9"/>
      <c r="N148" s="3"/>
      <c r="O148" s="3"/>
      <c r="P148" s="3"/>
      <c r="Q148" s="9"/>
      <c r="R148" s="9"/>
      <c r="S148" s="3"/>
      <c r="T148" s="3"/>
      <c r="U148" s="3"/>
    </row>
    <row r="149" spans="1:21" x14ac:dyDescent="0.2">
      <c r="A149" s="2" t="s">
        <v>96</v>
      </c>
      <c r="B149" s="3">
        <v>179</v>
      </c>
      <c r="C149" s="3" t="str">
        <f t="shared" si="7"/>
        <v>B3=ザ</v>
      </c>
      <c r="D149" s="9"/>
      <c r="E149" s="9"/>
      <c r="F149" s="9" t="s">
        <v>1567</v>
      </c>
      <c r="G149" s="9"/>
      <c r="H149" s="9"/>
      <c r="I149" s="6" t="s">
        <v>673</v>
      </c>
      <c r="J149" s="3">
        <v>147</v>
      </c>
      <c r="K149" s="3" t="str">
        <f t="shared" si="8"/>
        <v>E093=寸</v>
      </c>
      <c r="L149" s="9"/>
      <c r="M149" s="9"/>
      <c r="N149" s="3"/>
      <c r="O149" s="3"/>
      <c r="P149" s="3"/>
      <c r="Q149" s="9"/>
      <c r="R149" s="9"/>
      <c r="S149" s="3"/>
      <c r="T149" s="3"/>
      <c r="U149" s="3"/>
    </row>
    <row r="150" spans="1:21" x14ac:dyDescent="0.2">
      <c r="A150" s="2" t="s">
        <v>98</v>
      </c>
      <c r="B150" s="3">
        <v>180</v>
      </c>
      <c r="C150" s="3" t="str">
        <f t="shared" si="7"/>
        <v>B4=ジ</v>
      </c>
      <c r="D150" s="9"/>
      <c r="E150" s="9"/>
      <c r="F150" s="9" t="s">
        <v>1568</v>
      </c>
      <c r="G150" s="9"/>
      <c r="H150" s="9"/>
      <c r="I150" s="6" t="s">
        <v>532</v>
      </c>
      <c r="J150" s="3">
        <v>148</v>
      </c>
      <c r="K150" s="3" t="str">
        <f t="shared" si="8"/>
        <v>E094=主</v>
      </c>
      <c r="L150" s="9"/>
      <c r="M150" s="9"/>
      <c r="N150" s="3"/>
      <c r="O150" s="3"/>
      <c r="P150" s="3"/>
      <c r="Q150" s="9"/>
      <c r="R150" s="9"/>
      <c r="S150" s="3"/>
      <c r="T150" s="3"/>
      <c r="U150" s="3"/>
    </row>
    <row r="151" spans="1:21" x14ac:dyDescent="0.2">
      <c r="A151" s="2" t="s">
        <v>100</v>
      </c>
      <c r="B151" s="3">
        <v>181</v>
      </c>
      <c r="C151" s="3" t="str">
        <f t="shared" si="7"/>
        <v>B5=ズ</v>
      </c>
      <c r="D151" s="9"/>
      <c r="E151" s="9"/>
      <c r="F151" s="9" t="s">
        <v>1569</v>
      </c>
      <c r="G151" s="9"/>
      <c r="H151" s="9"/>
      <c r="I151" s="6" t="s">
        <v>553</v>
      </c>
      <c r="J151" s="3">
        <v>149</v>
      </c>
      <c r="K151" s="3" t="str">
        <f t="shared" si="8"/>
        <v>E095=死</v>
      </c>
      <c r="L151" s="9"/>
      <c r="M151" s="9"/>
      <c r="N151" s="3"/>
      <c r="O151" s="3"/>
      <c r="P151" s="3"/>
      <c r="Q151" s="9"/>
      <c r="R151" s="9"/>
      <c r="S151" s="3"/>
      <c r="T151" s="3"/>
      <c r="U151" s="3"/>
    </row>
    <row r="152" spans="1:21" x14ac:dyDescent="0.2">
      <c r="A152" s="2" t="s">
        <v>102</v>
      </c>
      <c r="B152" s="3">
        <v>182</v>
      </c>
      <c r="C152" s="3" t="str">
        <f t="shared" si="7"/>
        <v>B6=ゼ</v>
      </c>
      <c r="D152" s="9"/>
      <c r="E152" s="9"/>
      <c r="F152" s="9" t="s">
        <v>1570</v>
      </c>
      <c r="G152" s="9"/>
      <c r="H152" s="9"/>
      <c r="I152" s="6" t="s">
        <v>674</v>
      </c>
      <c r="J152" s="3">
        <v>150</v>
      </c>
      <c r="K152" s="3" t="str">
        <f t="shared" si="8"/>
        <v>E096=印</v>
      </c>
      <c r="L152" s="9"/>
      <c r="M152" s="9"/>
      <c r="N152" s="3"/>
      <c r="O152" s="3"/>
      <c r="P152" s="3"/>
      <c r="Q152" s="9"/>
      <c r="R152" s="9"/>
      <c r="S152" s="3"/>
      <c r="T152" s="3"/>
      <c r="U152" s="3"/>
    </row>
    <row r="153" spans="1:21" x14ac:dyDescent="0.2">
      <c r="A153" s="2" t="s">
        <v>104</v>
      </c>
      <c r="B153" s="3">
        <v>183</v>
      </c>
      <c r="C153" s="3" t="str">
        <f t="shared" si="7"/>
        <v>B7=ゾ</v>
      </c>
      <c r="D153" s="9"/>
      <c r="E153" s="9"/>
      <c r="F153" s="9" t="s">
        <v>1571</v>
      </c>
      <c r="G153" s="9"/>
      <c r="H153" s="9"/>
      <c r="I153" s="6" t="s">
        <v>953</v>
      </c>
      <c r="J153" s="3">
        <v>151</v>
      </c>
      <c r="K153" s="3" t="str">
        <f t="shared" si="8"/>
        <v>E097=読</v>
      </c>
      <c r="L153" s="9"/>
      <c r="M153" s="9"/>
      <c r="N153" s="3"/>
      <c r="O153" s="3"/>
      <c r="P153" s="3"/>
      <c r="Q153" s="9"/>
      <c r="R153" s="9"/>
      <c r="S153" s="3"/>
      <c r="T153" s="3"/>
      <c r="U153" s="3"/>
    </row>
    <row r="154" spans="1:21" x14ac:dyDescent="0.2">
      <c r="A154" s="2" t="s">
        <v>106</v>
      </c>
      <c r="B154" s="3">
        <v>184</v>
      </c>
      <c r="C154" s="3" t="str">
        <f t="shared" si="7"/>
        <v>B8=ダ</v>
      </c>
      <c r="D154" s="9"/>
      <c r="E154" s="9"/>
      <c r="F154" s="9" t="s">
        <v>1572</v>
      </c>
      <c r="G154" s="9"/>
      <c r="H154" s="9"/>
      <c r="I154" s="6" t="s">
        <v>675</v>
      </c>
      <c r="J154" s="3">
        <v>152</v>
      </c>
      <c r="K154" s="3" t="str">
        <f t="shared" si="8"/>
        <v>E098=寂</v>
      </c>
      <c r="L154" s="9"/>
      <c r="M154" s="9"/>
      <c r="N154" s="3"/>
      <c r="O154" s="3"/>
      <c r="P154" s="3"/>
      <c r="Q154" s="9"/>
      <c r="R154" s="9"/>
      <c r="S154" s="3"/>
      <c r="T154" s="3"/>
      <c r="U154" s="3"/>
    </row>
    <row r="155" spans="1:21" x14ac:dyDescent="0.2">
      <c r="A155" s="2" t="s">
        <v>108</v>
      </c>
      <c r="B155" s="3">
        <v>185</v>
      </c>
      <c r="C155" s="3" t="str">
        <f t="shared" si="7"/>
        <v>B9=ヂ</v>
      </c>
      <c r="D155" s="9"/>
      <c r="E155" s="9"/>
      <c r="F155" s="9" t="s">
        <v>1573</v>
      </c>
      <c r="G155" s="9"/>
      <c r="H155" s="9"/>
      <c r="I155" s="3" t="s">
        <v>676</v>
      </c>
      <c r="J155" s="3">
        <v>153</v>
      </c>
      <c r="K155" s="3" t="str">
        <f t="shared" si="8"/>
        <v>E099=係</v>
      </c>
      <c r="L155" s="9"/>
      <c r="M155" s="9"/>
      <c r="N155" s="3"/>
      <c r="O155" s="3"/>
      <c r="P155" s="3"/>
      <c r="Q155" s="9"/>
      <c r="R155" s="9"/>
      <c r="S155" s="3"/>
      <c r="T155" s="3"/>
      <c r="U155" s="3"/>
    </row>
    <row r="156" spans="1:21" x14ac:dyDescent="0.2">
      <c r="A156" s="2" t="s">
        <v>111</v>
      </c>
      <c r="B156" s="3">
        <v>186</v>
      </c>
      <c r="C156" s="3" t="str">
        <f t="shared" si="7"/>
        <v>BA=ヅ</v>
      </c>
      <c r="D156" s="9"/>
      <c r="E156" s="9"/>
      <c r="F156" s="9" t="s">
        <v>1574</v>
      </c>
      <c r="G156" s="9"/>
      <c r="H156" s="9"/>
      <c r="I156" s="6" t="s">
        <v>954</v>
      </c>
      <c r="J156" s="3">
        <v>154</v>
      </c>
      <c r="K156" s="3" t="str">
        <f t="shared" si="8"/>
        <v>E09A=記</v>
      </c>
      <c r="L156" s="9"/>
      <c r="M156" s="9"/>
      <c r="N156" s="3"/>
      <c r="O156" s="3"/>
      <c r="P156" s="3"/>
      <c r="Q156" s="9"/>
      <c r="R156" s="9"/>
      <c r="S156" s="3"/>
      <c r="T156" s="3"/>
      <c r="U156" s="3"/>
    </row>
    <row r="157" spans="1:21" x14ac:dyDescent="0.2">
      <c r="A157" s="2" t="s">
        <v>113</v>
      </c>
      <c r="B157" s="3">
        <v>187</v>
      </c>
      <c r="C157" s="3" t="str">
        <f t="shared" si="7"/>
        <v>BB=デ</v>
      </c>
      <c r="D157" s="9"/>
      <c r="E157" s="9"/>
      <c r="F157" s="9" t="s">
        <v>1575</v>
      </c>
      <c r="G157" s="9"/>
      <c r="H157" s="9"/>
      <c r="I157" s="6" t="s">
        <v>955</v>
      </c>
      <c r="J157" s="3">
        <v>155</v>
      </c>
      <c r="K157" s="3" t="str">
        <f t="shared" si="8"/>
        <v>E09B=監</v>
      </c>
      <c r="L157" s="9"/>
      <c r="M157" s="9"/>
      <c r="N157" s="3"/>
      <c r="O157" s="3"/>
      <c r="P157" s="3"/>
      <c r="Q157" s="9"/>
      <c r="R157" s="9"/>
      <c r="S157" s="3"/>
      <c r="T157" s="3"/>
      <c r="U157" s="3"/>
    </row>
    <row r="158" spans="1:21" x14ac:dyDescent="0.2">
      <c r="A158" s="2" t="s">
        <v>115</v>
      </c>
      <c r="B158" s="3">
        <v>188</v>
      </c>
      <c r="C158" s="3" t="str">
        <f t="shared" si="7"/>
        <v>BC=ド</v>
      </c>
      <c r="D158" s="9"/>
      <c r="E158" s="9"/>
      <c r="F158" s="9" t="s">
        <v>1576</v>
      </c>
      <c r="G158" s="9"/>
      <c r="H158" s="9"/>
      <c r="I158" s="6" t="s">
        <v>677</v>
      </c>
      <c r="J158" s="3">
        <v>156</v>
      </c>
      <c r="K158" s="3" t="str">
        <f t="shared" si="8"/>
        <v>E09C=督</v>
      </c>
      <c r="L158" s="9"/>
      <c r="M158" s="9"/>
      <c r="N158" s="3"/>
      <c r="O158" s="3"/>
      <c r="P158" s="3"/>
      <c r="Q158" s="9"/>
      <c r="R158" s="9"/>
      <c r="S158" s="3"/>
      <c r="T158" s="3"/>
      <c r="U158" s="3"/>
    </row>
    <row r="159" spans="1:21" x14ac:dyDescent="0.2">
      <c r="A159" s="2" t="s">
        <v>122</v>
      </c>
      <c r="B159" s="3">
        <v>189</v>
      </c>
      <c r="C159" s="3" t="str">
        <f t="shared" si="7"/>
        <v>BD=バ</v>
      </c>
      <c r="D159" s="9"/>
      <c r="E159" s="9"/>
      <c r="F159" s="9" t="s">
        <v>1577</v>
      </c>
      <c r="G159" s="9"/>
      <c r="H159" s="9"/>
      <c r="I159" s="6" t="s">
        <v>956</v>
      </c>
      <c r="J159" s="3">
        <v>157</v>
      </c>
      <c r="K159" s="3" t="str">
        <f t="shared" si="8"/>
        <v>E09D=飲</v>
      </c>
      <c r="L159" s="9"/>
      <c r="M159" s="9"/>
      <c r="N159" s="3"/>
      <c r="O159" s="3"/>
      <c r="P159" s="3"/>
      <c r="Q159" s="9"/>
      <c r="R159" s="9"/>
      <c r="S159" s="3"/>
      <c r="T159" s="3"/>
      <c r="U159" s="3"/>
    </row>
    <row r="160" spans="1:21" x14ac:dyDescent="0.2">
      <c r="A160" s="2" t="s">
        <v>125</v>
      </c>
      <c r="B160" s="3">
        <v>190</v>
      </c>
      <c r="C160" s="3" t="str">
        <f t="shared" si="7"/>
        <v>BE=ビ</v>
      </c>
      <c r="D160" s="9"/>
      <c r="E160" s="9"/>
      <c r="F160" s="9" t="s">
        <v>1578</v>
      </c>
      <c r="G160" s="9"/>
      <c r="H160" s="9"/>
      <c r="I160" s="6" t="s">
        <v>588</v>
      </c>
      <c r="J160" s="3">
        <v>158</v>
      </c>
      <c r="K160" s="3" t="str">
        <f t="shared" si="8"/>
        <v>E09E=便</v>
      </c>
      <c r="L160" s="9"/>
      <c r="M160" s="9"/>
      <c r="N160" s="3"/>
      <c r="O160" s="3"/>
      <c r="P160" s="3"/>
      <c r="Q160" s="9"/>
      <c r="R160" s="9"/>
      <c r="S160" s="3"/>
      <c r="T160" s="3"/>
      <c r="U160" s="3"/>
    </row>
    <row r="161" spans="1:21" x14ac:dyDescent="0.2">
      <c r="A161" s="2" t="s">
        <v>128</v>
      </c>
      <c r="B161" s="3">
        <v>191</v>
      </c>
      <c r="C161" s="3" t="str">
        <f t="shared" si="7"/>
        <v>BF=ブ</v>
      </c>
      <c r="D161" s="9"/>
      <c r="E161" s="9"/>
      <c r="F161" s="9" t="s">
        <v>1579</v>
      </c>
      <c r="G161" s="9"/>
      <c r="H161" s="9"/>
      <c r="I161" s="6" t="s">
        <v>539</v>
      </c>
      <c r="J161" s="3">
        <v>159</v>
      </c>
      <c r="K161" s="3" t="str">
        <f t="shared" si="8"/>
        <v>E09F=怒</v>
      </c>
      <c r="L161" s="9"/>
      <c r="M161" s="9"/>
      <c r="N161" s="3"/>
      <c r="O161" s="3"/>
      <c r="P161" s="3"/>
      <c r="Q161" s="9"/>
      <c r="R161" s="9"/>
      <c r="S161" s="3"/>
      <c r="T161" s="3"/>
      <c r="U161" s="3"/>
    </row>
    <row r="162" spans="1:21" x14ac:dyDescent="0.2">
      <c r="A162" s="2" t="s">
        <v>131</v>
      </c>
      <c r="B162" s="3">
        <v>192</v>
      </c>
      <c r="C162" s="3" t="str">
        <f t="shared" si="7"/>
        <v>C0=ベ</v>
      </c>
      <c r="D162" s="9"/>
      <c r="E162" s="9"/>
      <c r="F162" s="9" t="s">
        <v>1580</v>
      </c>
      <c r="G162" s="9"/>
      <c r="H162" s="9"/>
      <c r="I162" s="6" t="s">
        <v>962</v>
      </c>
      <c r="J162" s="3">
        <v>160</v>
      </c>
      <c r="K162" s="3" t="str">
        <f t="shared" si="8"/>
        <v>E0A0=傭</v>
      </c>
      <c r="L162" s="9"/>
      <c r="M162" s="9"/>
      <c r="N162" s="3"/>
      <c r="O162" s="3"/>
      <c r="P162" s="3"/>
      <c r="Q162" s="9"/>
      <c r="R162" s="9"/>
      <c r="S162" s="3"/>
      <c r="T162" s="3"/>
      <c r="U162" s="3"/>
    </row>
    <row r="163" spans="1:21" x14ac:dyDescent="0.2">
      <c r="A163" s="2" t="s">
        <v>134</v>
      </c>
      <c r="B163" s="3">
        <v>193</v>
      </c>
      <c r="C163" s="3" t="str">
        <f t="shared" si="7"/>
        <v>C1=ボ</v>
      </c>
      <c r="D163" s="9"/>
      <c r="E163" s="9"/>
      <c r="F163" s="9" t="s">
        <v>1581</v>
      </c>
      <c r="G163" s="9"/>
      <c r="H163" s="9"/>
      <c r="I163" s="6" t="s">
        <v>963</v>
      </c>
      <c r="J163" s="3">
        <v>161</v>
      </c>
      <c r="K163" s="3" t="str">
        <f t="shared" si="8"/>
        <v>E0A1=騎</v>
      </c>
      <c r="L163" s="9"/>
      <c r="M163" s="9"/>
      <c r="N163" s="3"/>
      <c r="O163" s="3"/>
      <c r="P163" s="3"/>
      <c r="Q163" s="9"/>
      <c r="R163" s="9"/>
      <c r="S163" s="3"/>
      <c r="T163" s="3"/>
      <c r="U163" s="3"/>
    </row>
    <row r="164" spans="1:21" x14ac:dyDescent="0.2">
      <c r="A164" s="2" t="s">
        <v>123</v>
      </c>
      <c r="B164" s="3">
        <v>194</v>
      </c>
      <c r="C164" s="3" t="str">
        <f t="shared" si="7"/>
        <v>C2=パ</v>
      </c>
      <c r="D164" s="9"/>
      <c r="E164" s="9"/>
      <c r="F164" s="9" t="s">
        <v>1582</v>
      </c>
      <c r="G164" s="9"/>
      <c r="H164" s="9"/>
      <c r="I164" s="6" t="s">
        <v>957</v>
      </c>
      <c r="J164" s="3">
        <v>162</v>
      </c>
      <c r="K164" s="3" t="str">
        <f t="shared" si="8"/>
        <v>E0A2=団</v>
      </c>
      <c r="L164" s="9"/>
      <c r="M164" s="9"/>
      <c r="N164" s="3"/>
      <c r="O164" s="3"/>
      <c r="P164" s="3"/>
      <c r="Q164" s="9"/>
      <c r="R164" s="9"/>
      <c r="S164" s="3"/>
      <c r="T164" s="3"/>
      <c r="U164" s="3"/>
    </row>
    <row r="165" spans="1:21" x14ac:dyDescent="0.2">
      <c r="A165" s="2" t="s">
        <v>126</v>
      </c>
      <c r="B165" s="3">
        <v>195</v>
      </c>
      <c r="C165" s="3" t="str">
        <f t="shared" si="7"/>
        <v>C3=ピ</v>
      </c>
      <c r="D165" s="9"/>
      <c r="E165" s="9"/>
      <c r="F165" s="9" t="s">
        <v>1583</v>
      </c>
      <c r="G165" s="9"/>
      <c r="H165" s="9"/>
      <c r="I165" s="6" t="s">
        <v>958</v>
      </c>
      <c r="J165" s="3">
        <v>163</v>
      </c>
      <c r="K165" s="3" t="str">
        <f t="shared" si="8"/>
        <v>E0A3=実</v>
      </c>
      <c r="L165" s="9"/>
      <c r="M165" s="9"/>
      <c r="N165" s="3"/>
      <c r="O165" s="3"/>
      <c r="P165" s="3"/>
      <c r="Q165" s="9"/>
      <c r="R165" s="9"/>
      <c r="S165" s="3"/>
      <c r="T165" s="3"/>
      <c r="U165" s="3"/>
    </row>
    <row r="166" spans="1:21" x14ac:dyDescent="0.2">
      <c r="A166" s="2" t="s">
        <v>129</v>
      </c>
      <c r="B166" s="3">
        <v>196</v>
      </c>
      <c r="C166" s="3" t="str">
        <f t="shared" si="7"/>
        <v>C4=プ</v>
      </c>
      <c r="D166" s="9"/>
      <c r="E166" s="9"/>
      <c r="F166" s="9" t="s">
        <v>1584</v>
      </c>
      <c r="G166" s="9"/>
      <c r="H166" s="9"/>
      <c r="I166" s="6" t="s">
        <v>959</v>
      </c>
      <c r="J166" s="3">
        <v>164</v>
      </c>
      <c r="K166" s="3" t="str">
        <f t="shared" si="8"/>
        <v>E0A4=験</v>
      </c>
      <c r="L166" s="9"/>
      <c r="M166" s="9"/>
      <c r="N166" s="3"/>
      <c r="O166" s="3"/>
      <c r="P166" s="3"/>
      <c r="Q166" s="9"/>
      <c r="R166" s="9"/>
      <c r="S166" s="3"/>
      <c r="T166" s="3"/>
      <c r="U166" s="3"/>
    </row>
    <row r="167" spans="1:21" x14ac:dyDescent="0.2">
      <c r="A167" s="2" t="s">
        <v>132</v>
      </c>
      <c r="B167" s="3">
        <v>197</v>
      </c>
      <c r="C167" s="3" t="str">
        <f t="shared" si="7"/>
        <v>C5=ペ</v>
      </c>
      <c r="D167" s="9"/>
      <c r="E167" s="9"/>
      <c r="F167" s="9" t="s">
        <v>1585</v>
      </c>
      <c r="G167" s="9"/>
      <c r="H167" s="9"/>
      <c r="I167" s="6" t="s">
        <v>964</v>
      </c>
      <c r="J167" s="3">
        <v>165</v>
      </c>
      <c r="K167" s="3" t="str">
        <f t="shared" si="8"/>
        <v>E0A5=週</v>
      </c>
      <c r="L167" s="9"/>
      <c r="M167" s="9"/>
      <c r="N167" s="3"/>
      <c r="O167" s="3"/>
      <c r="P167" s="3"/>
      <c r="Q167" s="9"/>
      <c r="R167" s="9"/>
      <c r="S167" s="3"/>
      <c r="T167" s="3"/>
      <c r="U167" s="3"/>
    </row>
    <row r="168" spans="1:21" x14ac:dyDescent="0.2">
      <c r="A168" s="2" t="s">
        <v>135</v>
      </c>
      <c r="B168" s="3">
        <v>198</v>
      </c>
      <c r="C168" s="3" t="str">
        <f t="shared" si="7"/>
        <v>C6=ポ</v>
      </c>
      <c r="D168" s="9"/>
      <c r="E168" s="9"/>
      <c r="F168" s="9" t="s">
        <v>1586</v>
      </c>
      <c r="G168" s="9"/>
      <c r="H168" s="9"/>
      <c r="I168" s="6" t="s">
        <v>960</v>
      </c>
      <c r="J168" s="3">
        <v>166</v>
      </c>
      <c r="K168" s="3" t="str">
        <f t="shared" si="8"/>
        <v>E0A6=紡</v>
      </c>
      <c r="L168" s="9"/>
      <c r="M168" s="9"/>
      <c r="N168" s="3"/>
      <c r="O168" s="3"/>
      <c r="P168" s="3"/>
      <c r="Q168" s="9"/>
      <c r="R168" s="9"/>
      <c r="S168" s="3"/>
      <c r="T168" s="3"/>
      <c r="U168" s="3"/>
    </row>
    <row r="169" spans="1:21" x14ac:dyDescent="0.2">
      <c r="A169" s="2" t="s">
        <v>109</v>
      </c>
      <c r="B169" s="3">
        <v>199</v>
      </c>
      <c r="C169" s="3" t="str">
        <f t="shared" si="7"/>
        <v>C7=ッ</v>
      </c>
      <c r="D169" s="9"/>
      <c r="E169" s="9"/>
      <c r="F169" s="9" t="s">
        <v>1587</v>
      </c>
      <c r="G169" s="9"/>
      <c r="H169" s="9"/>
      <c r="I169" s="6" t="s">
        <v>678</v>
      </c>
      <c r="J169" s="3">
        <v>167</v>
      </c>
      <c r="K169" s="3" t="str">
        <f t="shared" si="8"/>
        <v>E0A7=字</v>
      </c>
      <c r="L169" s="9"/>
      <c r="M169" s="9"/>
      <c r="N169" s="3"/>
      <c r="O169" s="3"/>
      <c r="P169" s="3"/>
      <c r="Q169" s="9"/>
      <c r="R169" s="9"/>
      <c r="S169" s="3"/>
      <c r="T169" s="3"/>
      <c r="U169" s="3"/>
    </row>
    <row r="170" spans="1:21" x14ac:dyDescent="0.2">
      <c r="A170" s="2" t="s">
        <v>141</v>
      </c>
      <c r="B170" s="3">
        <v>200</v>
      </c>
      <c r="C170" s="3" t="str">
        <f t="shared" si="7"/>
        <v>C8=ャ</v>
      </c>
      <c r="D170" s="9"/>
      <c r="E170" s="9"/>
      <c r="F170" s="9" t="s">
        <v>1588</v>
      </c>
      <c r="G170" s="9"/>
      <c r="H170" s="9"/>
      <c r="I170" s="6" t="s">
        <v>961</v>
      </c>
      <c r="J170" s="3">
        <v>168</v>
      </c>
      <c r="K170" s="3" t="str">
        <f t="shared" si="8"/>
        <v>E0A8=馬</v>
      </c>
      <c r="L170" s="9"/>
      <c r="M170" s="9"/>
      <c r="N170" s="3"/>
      <c r="O170" s="3"/>
      <c r="P170" s="3"/>
      <c r="Q170" s="9"/>
      <c r="R170" s="9"/>
      <c r="S170" s="3"/>
      <c r="T170" s="3"/>
      <c r="U170" s="3"/>
    </row>
    <row r="171" spans="1:21" x14ac:dyDescent="0.2">
      <c r="A171" s="2" t="s">
        <v>143</v>
      </c>
      <c r="B171" s="3">
        <v>201</v>
      </c>
      <c r="C171" s="3" t="str">
        <f t="shared" si="7"/>
        <v>C9=ュ</v>
      </c>
      <c r="D171" s="9"/>
      <c r="E171" s="9"/>
      <c r="F171" s="9" t="s">
        <v>1589</v>
      </c>
      <c r="G171" s="9"/>
      <c r="H171" s="9"/>
      <c r="I171" s="6" t="s">
        <v>965</v>
      </c>
      <c r="J171" s="3">
        <v>169</v>
      </c>
      <c r="K171" s="3" t="str">
        <f t="shared" si="8"/>
        <v>E0A9=鷹</v>
      </c>
      <c r="L171" s="9"/>
      <c r="M171" s="9"/>
      <c r="N171" s="3"/>
      <c r="O171" s="3"/>
      <c r="P171" s="3"/>
      <c r="Q171" s="9"/>
      <c r="R171" s="9"/>
      <c r="S171" s="3"/>
      <c r="T171" s="3"/>
      <c r="U171" s="3"/>
    </row>
    <row r="172" spans="1:21" x14ac:dyDescent="0.2">
      <c r="A172" s="2" t="s">
        <v>145</v>
      </c>
      <c r="B172" s="3">
        <v>202</v>
      </c>
      <c r="C172" s="3" t="str">
        <f t="shared" si="7"/>
        <v>CA=ョ</v>
      </c>
      <c r="D172" s="9"/>
      <c r="E172" s="9"/>
      <c r="F172" s="9" t="s">
        <v>1590</v>
      </c>
      <c r="G172" s="9"/>
      <c r="H172" s="9"/>
      <c r="I172" s="6" t="s">
        <v>679</v>
      </c>
      <c r="J172" s="3">
        <v>170</v>
      </c>
      <c r="K172" s="3" t="str">
        <f t="shared" si="8"/>
        <v>E0AA=匠</v>
      </c>
      <c r="L172" s="9"/>
      <c r="M172" s="9"/>
      <c r="N172" s="3"/>
      <c r="O172" s="3"/>
      <c r="P172" s="3"/>
      <c r="Q172" s="9"/>
      <c r="R172" s="9"/>
      <c r="S172" s="3"/>
      <c r="T172" s="3"/>
      <c r="U172" s="3"/>
    </row>
    <row r="173" spans="1:21" x14ac:dyDescent="0.2">
      <c r="A173" s="2" t="s">
        <v>75</v>
      </c>
      <c r="B173" s="3">
        <v>203</v>
      </c>
      <c r="C173" s="3" t="str">
        <f t="shared" si="7"/>
        <v>CB=ァ</v>
      </c>
      <c r="D173" s="9"/>
      <c r="E173" s="9"/>
      <c r="F173" s="9" t="s">
        <v>1591</v>
      </c>
      <c r="G173" s="9"/>
      <c r="H173" s="9"/>
      <c r="I173" s="6" t="s">
        <v>966</v>
      </c>
      <c r="J173" s="3">
        <v>171</v>
      </c>
      <c r="K173" s="3" t="str">
        <f t="shared" si="8"/>
        <v>E0AB=悪</v>
      </c>
      <c r="L173" s="9"/>
      <c r="M173" s="9"/>
      <c r="N173" s="3"/>
      <c r="O173" s="3"/>
      <c r="P173" s="3"/>
      <c r="Q173" s="9"/>
      <c r="R173" s="9"/>
      <c r="S173" s="3"/>
      <c r="T173" s="3"/>
      <c r="U173" s="3"/>
    </row>
    <row r="174" spans="1:21" x14ac:dyDescent="0.2">
      <c r="A174" s="2" t="s">
        <v>77</v>
      </c>
      <c r="B174" s="3">
        <v>204</v>
      </c>
      <c r="C174" s="3" t="str">
        <f t="shared" si="7"/>
        <v>CC=ィ</v>
      </c>
      <c r="D174" s="9"/>
      <c r="E174" s="9"/>
      <c r="F174" s="9" t="s">
        <v>1592</v>
      </c>
      <c r="G174" s="9"/>
      <c r="H174" s="9"/>
      <c r="I174" s="6" t="s">
        <v>967</v>
      </c>
      <c r="J174" s="3">
        <v>172</v>
      </c>
      <c r="K174" s="3" t="str">
        <f t="shared" si="8"/>
        <v>E0AC=錬</v>
      </c>
      <c r="L174" s="9"/>
      <c r="M174" s="9"/>
      <c r="N174" s="3"/>
      <c r="O174" s="3"/>
      <c r="P174" s="3"/>
      <c r="Q174" s="9"/>
      <c r="R174" s="9"/>
      <c r="S174" s="3"/>
      <c r="T174" s="3"/>
      <c r="U174" s="3"/>
    </row>
    <row r="175" spans="1:21" x14ac:dyDescent="0.2">
      <c r="A175" s="2" t="s">
        <v>79</v>
      </c>
      <c r="B175" s="3">
        <v>205</v>
      </c>
      <c r="C175" s="3" t="str">
        <f t="shared" si="7"/>
        <v>CD=ゥ</v>
      </c>
      <c r="D175" s="9"/>
      <c r="E175" s="9"/>
      <c r="F175" s="9" t="s">
        <v>1593</v>
      </c>
      <c r="G175" s="9"/>
      <c r="H175" s="9"/>
      <c r="I175" s="6" t="s">
        <v>680</v>
      </c>
      <c r="J175" s="3">
        <v>173</v>
      </c>
      <c r="K175" s="3" t="str">
        <f t="shared" si="8"/>
        <v>E0AD=兄</v>
      </c>
      <c r="L175" s="9"/>
      <c r="M175" s="9"/>
      <c r="N175" s="3"/>
      <c r="O175" s="3"/>
      <c r="P175" s="3"/>
      <c r="Q175" s="9"/>
      <c r="R175" s="9"/>
      <c r="S175" s="3"/>
      <c r="T175" s="3"/>
      <c r="U175" s="3"/>
    </row>
    <row r="176" spans="1:21" x14ac:dyDescent="0.2">
      <c r="A176" s="2" t="s">
        <v>81</v>
      </c>
      <c r="B176" s="3">
        <v>206</v>
      </c>
      <c r="C176" s="3" t="str">
        <f t="shared" si="7"/>
        <v>CE=ェ</v>
      </c>
      <c r="D176" s="9"/>
      <c r="E176" s="9"/>
      <c r="F176" s="9" t="s">
        <v>1594</v>
      </c>
      <c r="G176" s="9"/>
      <c r="H176" s="9"/>
      <c r="I176" s="6" t="s">
        <v>792</v>
      </c>
      <c r="J176" s="3">
        <v>174</v>
      </c>
      <c r="K176" s="3" t="str">
        <f t="shared" si="8"/>
        <v>E0AE=弟</v>
      </c>
      <c r="L176" s="9"/>
      <c r="M176" s="9"/>
      <c r="N176" s="3"/>
      <c r="O176" s="3"/>
      <c r="P176" s="3"/>
      <c r="Q176" s="9"/>
      <c r="R176" s="9"/>
      <c r="S176" s="3"/>
      <c r="T176" s="3"/>
      <c r="U176" s="3"/>
    </row>
    <row r="177" spans="1:21" x14ac:dyDescent="0.2">
      <c r="A177" s="2" t="s">
        <v>83</v>
      </c>
      <c r="B177" s="3">
        <v>207</v>
      </c>
      <c r="C177" s="3" t="str">
        <f t="shared" si="7"/>
        <v>CF=ォ</v>
      </c>
      <c r="D177" s="9"/>
      <c r="E177" s="9"/>
      <c r="F177" s="9" t="s">
        <v>1595</v>
      </c>
      <c r="G177" s="9"/>
      <c r="H177" s="9"/>
      <c r="I177" s="6" t="s">
        <v>681</v>
      </c>
      <c r="J177" s="3">
        <v>175</v>
      </c>
      <c r="K177" s="3" t="str">
        <f t="shared" si="8"/>
        <v>E0AF=英</v>
      </c>
      <c r="L177" s="9"/>
      <c r="M177" s="9"/>
      <c r="N177" s="3"/>
      <c r="O177" s="3"/>
      <c r="P177" s="3"/>
      <c r="Q177" s="9"/>
      <c r="R177" s="9"/>
      <c r="S177" s="3"/>
      <c r="T177" s="3"/>
      <c r="U177" s="3"/>
    </row>
    <row r="178" spans="1:21" x14ac:dyDescent="0.2">
      <c r="A178" s="1" t="s">
        <v>162</v>
      </c>
      <c r="B178" s="3">
        <v>208</v>
      </c>
      <c r="C178" s="3" t="str">
        <f t="shared" si="7"/>
        <v>D0=、</v>
      </c>
      <c r="D178" s="9"/>
      <c r="E178" s="9"/>
      <c r="F178" s="9" t="s">
        <v>1596</v>
      </c>
      <c r="G178" s="9"/>
      <c r="H178" s="9"/>
      <c r="I178" s="6" t="s">
        <v>682</v>
      </c>
      <c r="J178" s="3">
        <v>176</v>
      </c>
      <c r="K178" s="3" t="str">
        <f t="shared" si="8"/>
        <v>E0B0=雄</v>
      </c>
      <c r="L178" s="9"/>
      <c r="M178" s="9"/>
      <c r="N178" s="3"/>
      <c r="O178" s="3"/>
      <c r="P178" s="3"/>
      <c r="Q178" s="9"/>
      <c r="R178" s="9"/>
      <c r="S178" s="3"/>
      <c r="T178" s="3"/>
      <c r="U178" s="3"/>
    </row>
    <row r="179" spans="1:21" x14ac:dyDescent="0.2">
      <c r="A179" s="1" t="s">
        <v>163</v>
      </c>
      <c r="B179" s="3">
        <v>209</v>
      </c>
      <c r="C179" s="3" t="str">
        <f t="shared" si="7"/>
        <v>D1=。</v>
      </c>
      <c r="D179" s="9"/>
      <c r="E179" s="9"/>
      <c r="F179" s="9" t="s">
        <v>1597</v>
      </c>
      <c r="G179" s="9"/>
      <c r="H179" s="9"/>
      <c r="I179" s="6" t="s">
        <v>970</v>
      </c>
      <c r="J179" s="3">
        <v>177</v>
      </c>
      <c r="K179" s="3" t="str">
        <f t="shared" si="8"/>
        <v>E0B1=組</v>
      </c>
      <c r="L179" s="9"/>
      <c r="M179" s="9"/>
      <c r="N179" s="3"/>
      <c r="O179" s="3"/>
      <c r="P179" s="3"/>
      <c r="Q179" s="9"/>
      <c r="R179" s="9"/>
      <c r="S179" s="3"/>
      <c r="T179" s="3"/>
      <c r="U179" s="3"/>
    </row>
    <row r="180" spans="1:21" x14ac:dyDescent="0.2">
      <c r="A180" s="1" t="s">
        <v>164</v>
      </c>
      <c r="B180" s="3">
        <v>210</v>
      </c>
      <c r="C180" s="3" t="str">
        <f t="shared" si="7"/>
        <v>D2=，</v>
      </c>
      <c r="D180" s="9"/>
      <c r="E180" s="9"/>
      <c r="F180" s="9" t="s">
        <v>1598</v>
      </c>
      <c r="G180" s="9"/>
      <c r="H180" s="9"/>
      <c r="I180" s="6" t="s">
        <v>971</v>
      </c>
      <c r="J180" s="3">
        <v>178</v>
      </c>
      <c r="K180" s="3" t="str">
        <f t="shared" si="8"/>
        <v>E0B2=様</v>
      </c>
      <c r="L180" s="9"/>
      <c r="M180" s="9"/>
      <c r="N180" s="3"/>
      <c r="O180" s="3"/>
      <c r="P180" s="3"/>
      <c r="Q180" s="9"/>
      <c r="R180" s="9"/>
      <c r="S180" s="3"/>
      <c r="T180" s="3"/>
      <c r="U180" s="3"/>
    </row>
    <row r="181" spans="1:21" x14ac:dyDescent="0.2">
      <c r="A181" s="5" t="s">
        <v>165</v>
      </c>
      <c r="B181" s="3">
        <v>211</v>
      </c>
      <c r="C181" s="3" t="str">
        <f t="shared" si="7"/>
        <v>D3='</v>
      </c>
      <c r="D181" s="9"/>
      <c r="E181" s="9"/>
      <c r="F181" s="9" t="s">
        <v>1599</v>
      </c>
      <c r="G181" s="9"/>
      <c r="H181" s="9"/>
      <c r="I181" s="6" t="s">
        <v>972</v>
      </c>
      <c r="J181" s="3">
        <v>179</v>
      </c>
      <c r="K181" s="3" t="str">
        <f t="shared" si="8"/>
        <v>E0B3=揮</v>
      </c>
      <c r="L181" s="9"/>
      <c r="M181" s="9"/>
      <c r="N181" s="3"/>
      <c r="O181" s="3"/>
      <c r="P181" s="3"/>
      <c r="Q181" s="9"/>
      <c r="R181" s="9"/>
      <c r="S181" s="3"/>
      <c r="T181" s="3"/>
      <c r="U181" s="3"/>
    </row>
    <row r="182" spans="1:21" x14ac:dyDescent="0.2">
      <c r="A182" s="5" t="s">
        <v>485</v>
      </c>
      <c r="B182" s="3">
        <v>212</v>
      </c>
      <c r="C182" s="3" t="str">
        <f t="shared" si="7"/>
        <v>D4=·</v>
      </c>
      <c r="D182" s="9"/>
      <c r="E182" s="9"/>
      <c r="F182" s="9" t="s">
        <v>1600</v>
      </c>
      <c r="G182" s="9"/>
      <c r="H182" s="9"/>
      <c r="I182" s="6" t="s">
        <v>968</v>
      </c>
      <c r="J182" s="3">
        <v>180</v>
      </c>
      <c r="K182" s="3" t="str">
        <f t="shared" si="8"/>
        <v>E0B4=質</v>
      </c>
      <c r="L182" s="9"/>
      <c r="M182" s="9"/>
      <c r="N182" s="3"/>
      <c r="O182" s="3"/>
      <c r="P182" s="3"/>
      <c r="Q182" s="9"/>
      <c r="R182" s="9"/>
      <c r="S182" s="3"/>
      <c r="T182" s="3"/>
      <c r="U182" s="3"/>
    </row>
    <row r="183" spans="1:21" x14ac:dyDescent="0.2">
      <c r="A183" s="4" t="s">
        <v>166</v>
      </c>
      <c r="B183" s="3">
        <v>213</v>
      </c>
      <c r="C183" s="3" t="str">
        <f t="shared" si="7"/>
        <v>D5=:</v>
      </c>
      <c r="D183" s="9"/>
      <c r="E183" s="9"/>
      <c r="F183" s="9" t="s">
        <v>1601</v>
      </c>
      <c r="G183" s="9"/>
      <c r="H183" s="9"/>
      <c r="I183" s="6" t="s">
        <v>969</v>
      </c>
      <c r="J183" s="3">
        <v>181</v>
      </c>
      <c r="K183" s="3" t="str">
        <f t="shared" si="8"/>
        <v>E0B5=応</v>
      </c>
      <c r="L183" s="9"/>
      <c r="M183" s="9"/>
      <c r="N183" s="3"/>
      <c r="O183" s="3"/>
      <c r="P183" s="3"/>
      <c r="Q183" s="9"/>
      <c r="R183" s="9"/>
      <c r="S183" s="3"/>
      <c r="T183" s="3"/>
      <c r="U183" s="3"/>
    </row>
    <row r="184" spans="1:21" x14ac:dyDescent="0.2">
      <c r="A184" s="4" t="s">
        <v>167</v>
      </c>
      <c r="B184" s="3">
        <v>214</v>
      </c>
      <c r="C184" s="3" t="str">
        <f t="shared" si="7"/>
        <v>D6=;</v>
      </c>
      <c r="D184" s="9"/>
      <c r="E184" s="9"/>
      <c r="F184" s="9" t="s">
        <v>1602</v>
      </c>
      <c r="G184" s="9"/>
      <c r="H184" s="9"/>
      <c r="I184" s="6" t="s">
        <v>683</v>
      </c>
      <c r="J184" s="3">
        <v>182</v>
      </c>
      <c r="K184" s="3" t="str">
        <f t="shared" si="8"/>
        <v>E0B6=触</v>
      </c>
      <c r="L184" s="9"/>
      <c r="M184" s="9"/>
      <c r="N184" s="3"/>
      <c r="O184" s="3"/>
      <c r="P184" s="3"/>
      <c r="Q184" s="9"/>
      <c r="R184" s="9"/>
      <c r="S184" s="3"/>
      <c r="T184" s="3"/>
      <c r="U184" s="3"/>
    </row>
    <row r="185" spans="1:21" x14ac:dyDescent="0.2">
      <c r="A185" s="4" t="s">
        <v>168</v>
      </c>
      <c r="B185" s="3">
        <v>215</v>
      </c>
      <c r="C185" s="3" t="str">
        <f t="shared" si="7"/>
        <v>D7=？</v>
      </c>
      <c r="D185" s="9"/>
      <c r="E185" s="9"/>
      <c r="F185" s="9" t="s">
        <v>1603</v>
      </c>
      <c r="G185" s="9"/>
      <c r="H185" s="9"/>
      <c r="I185" s="6" t="s">
        <v>973</v>
      </c>
      <c r="J185" s="3">
        <v>183</v>
      </c>
      <c r="K185" s="3" t="str">
        <f t="shared" si="8"/>
        <v>E0B7=結</v>
      </c>
      <c r="L185" s="9"/>
      <c r="M185" s="9"/>
      <c r="N185" s="3"/>
      <c r="O185" s="3"/>
      <c r="P185" s="3"/>
      <c r="Q185" s="9"/>
      <c r="R185" s="9"/>
      <c r="S185" s="3"/>
      <c r="T185" s="3"/>
      <c r="U185" s="3"/>
    </row>
    <row r="186" spans="1:21" x14ac:dyDescent="0.2">
      <c r="A186" s="4" t="s">
        <v>169</v>
      </c>
      <c r="B186" s="3">
        <v>216</v>
      </c>
      <c r="C186" s="3" t="str">
        <f t="shared" si="7"/>
        <v>D8=！</v>
      </c>
      <c r="D186" s="9"/>
      <c r="E186" s="9"/>
      <c r="F186" s="9" t="s">
        <v>1604</v>
      </c>
      <c r="G186" s="9"/>
      <c r="H186" s="9"/>
      <c r="I186" s="6" t="s">
        <v>684</v>
      </c>
      <c r="J186" s="3">
        <v>184</v>
      </c>
      <c r="K186" s="3" t="str">
        <f t="shared" si="8"/>
        <v>E0B8=晶</v>
      </c>
      <c r="L186" s="9"/>
      <c r="M186" s="9"/>
      <c r="N186" s="3"/>
      <c r="O186" s="3"/>
      <c r="P186" s="3"/>
      <c r="Q186" s="9"/>
      <c r="R186" s="9"/>
      <c r="S186" s="3"/>
      <c r="T186" s="3"/>
      <c r="U186" s="3"/>
    </row>
    <row r="187" spans="1:21" x14ac:dyDescent="0.2">
      <c r="A187" s="4" t="s">
        <v>170</v>
      </c>
      <c r="B187" s="3">
        <v>217</v>
      </c>
      <c r="C187" s="3" t="str">
        <f t="shared" si="7"/>
        <v>D9=（</v>
      </c>
      <c r="D187" s="9"/>
      <c r="E187" s="9"/>
      <c r="F187" s="9" t="s">
        <v>1605</v>
      </c>
      <c r="G187" s="9"/>
      <c r="H187" s="9"/>
      <c r="I187" s="6" t="s">
        <v>586</v>
      </c>
      <c r="J187" s="3">
        <v>185</v>
      </c>
      <c r="K187" s="3" t="str">
        <f t="shared" si="8"/>
        <v>E0B9=加</v>
      </c>
      <c r="L187" s="9"/>
      <c r="M187" s="9"/>
      <c r="N187" s="3"/>
      <c r="O187" s="3"/>
      <c r="P187" s="3"/>
      <c r="Q187" s="9"/>
      <c r="R187" s="9"/>
      <c r="S187" s="3"/>
      <c r="T187" s="3"/>
      <c r="U187" s="3"/>
    </row>
    <row r="188" spans="1:21" x14ac:dyDescent="0.2">
      <c r="A188" s="4" t="s">
        <v>171</v>
      </c>
      <c r="B188" s="3">
        <v>218</v>
      </c>
      <c r="C188" s="3" t="str">
        <f t="shared" si="7"/>
        <v>DA=）</v>
      </c>
      <c r="D188" s="9"/>
      <c r="E188" s="9"/>
      <c r="F188" s="9" t="s">
        <v>1606</v>
      </c>
      <c r="G188" s="9"/>
      <c r="H188" s="9"/>
      <c r="I188" s="6" t="s">
        <v>685</v>
      </c>
      <c r="J188" s="3">
        <v>186</v>
      </c>
      <c r="K188" s="3" t="str">
        <f t="shared" si="8"/>
        <v>E0BA=固</v>
      </c>
      <c r="L188" s="9"/>
      <c r="M188" s="9"/>
      <c r="N188" s="3"/>
      <c r="O188" s="3"/>
      <c r="P188" s="3"/>
      <c r="Q188" s="9"/>
      <c r="R188" s="9"/>
      <c r="S188" s="3"/>
      <c r="T188" s="3"/>
      <c r="U188" s="3"/>
    </row>
    <row r="189" spans="1:21" x14ac:dyDescent="0.2">
      <c r="A189" s="4" t="s">
        <v>172</v>
      </c>
      <c r="B189" s="3">
        <v>219</v>
      </c>
      <c r="C189" s="3" t="str">
        <f t="shared" si="7"/>
        <v>DB=[</v>
      </c>
      <c r="D189" s="9"/>
      <c r="E189" s="9"/>
      <c r="F189" s="9" t="s">
        <v>1607</v>
      </c>
      <c r="G189" s="9"/>
      <c r="H189" s="9"/>
      <c r="I189" s="6" t="s">
        <v>686</v>
      </c>
      <c r="J189" s="3">
        <v>187</v>
      </c>
      <c r="K189" s="3" t="str">
        <f t="shared" si="8"/>
        <v>E0BB=燃</v>
      </c>
      <c r="L189" s="9"/>
      <c r="M189" s="9"/>
      <c r="N189" s="3"/>
      <c r="O189" s="3"/>
      <c r="P189" s="3"/>
      <c r="Q189" s="9"/>
      <c r="R189" s="9"/>
      <c r="S189" s="3"/>
      <c r="T189" s="3"/>
      <c r="U189" s="3"/>
    </row>
    <row r="190" spans="1:21" x14ac:dyDescent="0.2">
      <c r="A190" s="4" t="s">
        <v>173</v>
      </c>
      <c r="B190" s="3">
        <v>220</v>
      </c>
      <c r="C190" s="3" t="str">
        <f t="shared" si="7"/>
        <v>DC=]</v>
      </c>
      <c r="D190" s="9"/>
      <c r="E190" s="9"/>
      <c r="F190" s="9" t="s">
        <v>1608</v>
      </c>
      <c r="G190" s="9"/>
      <c r="H190" s="9"/>
      <c r="I190" s="6" t="s">
        <v>974</v>
      </c>
      <c r="J190" s="3">
        <v>188</v>
      </c>
      <c r="K190" s="3" t="str">
        <f t="shared" si="8"/>
        <v>E0BC=業</v>
      </c>
      <c r="L190" s="9"/>
      <c r="M190" s="9"/>
      <c r="N190" s="3"/>
      <c r="O190" s="3"/>
      <c r="P190" s="3"/>
      <c r="Q190" s="9"/>
      <c r="R190" s="9"/>
      <c r="S190" s="3"/>
      <c r="T190" s="3"/>
      <c r="U190" s="3"/>
    </row>
    <row r="191" spans="1:21" x14ac:dyDescent="0.2">
      <c r="A191" s="4" t="s">
        <v>174</v>
      </c>
      <c r="B191" s="3">
        <v>221</v>
      </c>
      <c r="C191" s="3" t="str">
        <f t="shared" si="7"/>
        <v>DD=「</v>
      </c>
      <c r="D191" s="9"/>
      <c r="E191" s="9"/>
      <c r="F191" s="9" t="s">
        <v>1609</v>
      </c>
      <c r="G191" s="9"/>
      <c r="H191" s="9"/>
      <c r="I191" s="6" t="s">
        <v>547</v>
      </c>
      <c r="J191" s="3">
        <v>189</v>
      </c>
      <c r="K191" s="3" t="str">
        <f t="shared" si="8"/>
        <v>E0BD=家</v>
      </c>
      <c r="L191" s="9"/>
      <c r="M191" s="9"/>
      <c r="N191" s="3"/>
      <c r="O191" s="3"/>
      <c r="P191" s="3"/>
      <c r="Q191" s="9"/>
      <c r="R191" s="9"/>
      <c r="S191" s="3"/>
      <c r="T191" s="3"/>
      <c r="U191" s="3"/>
    </row>
    <row r="192" spans="1:21" x14ac:dyDescent="0.2">
      <c r="A192" s="4" t="s">
        <v>175</v>
      </c>
      <c r="B192" s="3">
        <v>222</v>
      </c>
      <c r="C192" s="3" t="str">
        <f t="shared" si="7"/>
        <v>DE=」</v>
      </c>
      <c r="D192" s="9"/>
      <c r="E192" s="9"/>
      <c r="F192" s="9" t="s">
        <v>1610</v>
      </c>
      <c r="G192" s="9"/>
      <c r="H192" s="9"/>
      <c r="I192" s="6" t="s">
        <v>687</v>
      </c>
      <c r="J192" s="3">
        <v>190</v>
      </c>
      <c r="K192" s="3" t="str">
        <f t="shared" si="8"/>
        <v>E0BE=庭</v>
      </c>
      <c r="L192" s="9"/>
      <c r="M192" s="9"/>
      <c r="N192" s="3"/>
      <c r="O192" s="3"/>
      <c r="P192" s="3"/>
      <c r="Q192" s="9"/>
      <c r="R192" s="9"/>
      <c r="S192" s="3"/>
      <c r="T192" s="3"/>
      <c r="U192" s="3"/>
    </row>
    <row r="193" spans="1:21" x14ac:dyDescent="0.2">
      <c r="A193" s="4" t="s">
        <v>176</v>
      </c>
      <c r="B193" s="3">
        <v>223</v>
      </c>
      <c r="C193" s="3" t="str">
        <f t="shared" si="7"/>
        <v>DF=…</v>
      </c>
      <c r="D193" s="9"/>
      <c r="E193" s="9"/>
      <c r="F193" s="9" t="s">
        <v>1611</v>
      </c>
      <c r="G193" s="9"/>
      <c r="H193" s="9"/>
      <c r="I193" s="6" t="s">
        <v>688</v>
      </c>
      <c r="J193" s="3">
        <v>191</v>
      </c>
      <c r="K193" s="3" t="str">
        <f t="shared" si="8"/>
        <v>E0BF=幅</v>
      </c>
      <c r="L193" s="9"/>
      <c r="M193" s="9"/>
      <c r="N193" s="3"/>
      <c r="O193" s="3"/>
      <c r="P193" s="3"/>
      <c r="Q193" s="9"/>
      <c r="R193" s="9"/>
      <c r="S193" s="3"/>
      <c r="T193" s="3"/>
      <c r="U193" s="3"/>
    </row>
    <row r="194" spans="1:21" x14ac:dyDescent="0.2">
      <c r="A194" s="4" t="s">
        <v>177</v>
      </c>
      <c r="B194" s="3">
        <v>0</v>
      </c>
      <c r="C194" s="3" t="str">
        <f>CONCATENATE("F",DEC2HEX(B194,3),"=",A194)</f>
        <v>F000=鋭</v>
      </c>
      <c r="D194" s="9"/>
      <c r="E194" s="9"/>
      <c r="F194" s="9" t="s">
        <v>1612</v>
      </c>
      <c r="G194" s="9"/>
      <c r="H194" s="9"/>
      <c r="I194" s="6" t="s">
        <v>975</v>
      </c>
      <c r="J194" s="3">
        <v>192</v>
      </c>
      <c r="K194" s="3" t="str">
        <f t="shared" si="8"/>
        <v>E0C0=広</v>
      </c>
      <c r="L194" s="9"/>
      <c r="M194" s="9"/>
      <c r="N194" s="3"/>
      <c r="O194" s="3"/>
      <c r="P194" s="3"/>
      <c r="Q194" s="9"/>
      <c r="R194" s="9"/>
      <c r="S194" s="3"/>
      <c r="T194" s="3"/>
      <c r="U194" s="3"/>
    </row>
    <row r="195" spans="1:21" x14ac:dyDescent="0.2">
      <c r="A195" s="4" t="s">
        <v>178</v>
      </c>
      <c r="B195" s="3">
        <v>1</v>
      </c>
      <c r="C195" s="3" t="str">
        <f t="shared" ref="C195:C258" si="9">CONCATENATE("F",DEC2HEX(B195,3),"=",A195)</f>
        <v>F001=意</v>
      </c>
      <c r="D195" s="9"/>
      <c r="E195" s="9"/>
      <c r="F195" s="9" t="s">
        <v>1613</v>
      </c>
      <c r="G195" s="9"/>
      <c r="H195" s="9"/>
      <c r="I195" s="6" t="s">
        <v>689</v>
      </c>
      <c r="J195" s="3">
        <v>193</v>
      </c>
      <c r="K195" s="3" t="str">
        <f t="shared" ref="K195:K258" si="10">CONCATENATE("E",DEC2HEX(J195,3),"=",I195)</f>
        <v>E0C1=暖</v>
      </c>
      <c r="L195" s="9"/>
      <c r="M195" s="9"/>
      <c r="N195" s="3"/>
      <c r="O195" s="3"/>
      <c r="P195" s="3"/>
      <c r="Q195" s="9"/>
      <c r="R195" s="9"/>
      <c r="S195" s="3"/>
      <c r="T195" s="3"/>
      <c r="U195" s="3"/>
    </row>
    <row r="196" spans="1:21" x14ac:dyDescent="0.2">
      <c r="A196" s="4" t="s">
        <v>179</v>
      </c>
      <c r="B196" s="3">
        <v>2</v>
      </c>
      <c r="C196" s="3" t="str">
        <f t="shared" si="9"/>
        <v>F002=作</v>
      </c>
      <c r="D196" s="9"/>
      <c r="E196" s="9"/>
      <c r="F196" s="9" t="s">
        <v>1614</v>
      </c>
      <c r="G196" s="9"/>
      <c r="H196" s="9"/>
      <c r="I196" s="6" t="s">
        <v>555</v>
      </c>
      <c r="J196" s="3">
        <v>194</v>
      </c>
      <c r="K196" s="3" t="str">
        <f t="shared" si="10"/>
        <v>E0C2=房</v>
      </c>
      <c r="L196" s="9"/>
      <c r="M196" s="9"/>
      <c r="N196" s="3"/>
      <c r="O196" s="3"/>
      <c r="P196" s="3"/>
      <c r="Q196" s="9"/>
      <c r="R196" s="9"/>
      <c r="S196" s="3"/>
      <c r="T196" s="3"/>
      <c r="U196" s="3"/>
    </row>
    <row r="197" spans="1:21" x14ac:dyDescent="0.2">
      <c r="A197" s="4" t="s">
        <v>180</v>
      </c>
      <c r="B197" s="3">
        <v>3</v>
      </c>
      <c r="C197" s="3" t="str">
        <f t="shared" si="9"/>
        <v>F003=成</v>
      </c>
      <c r="D197" s="9"/>
      <c r="E197" s="9"/>
      <c r="F197" s="9" t="s">
        <v>1615</v>
      </c>
      <c r="G197" s="9"/>
      <c r="H197" s="9"/>
      <c r="I197" s="6" t="s">
        <v>573</v>
      </c>
      <c r="J197" s="3">
        <v>195</v>
      </c>
      <c r="K197" s="3" t="str">
        <f t="shared" si="10"/>
        <v>E0C3=原</v>
      </c>
      <c r="L197" s="9"/>
      <c r="M197" s="9"/>
      <c r="N197" s="3"/>
      <c r="O197" s="3"/>
      <c r="P197" s="3"/>
      <c r="Q197" s="9"/>
      <c r="R197" s="9"/>
      <c r="S197" s="3"/>
      <c r="T197" s="3"/>
      <c r="U197" s="3"/>
    </row>
    <row r="198" spans="1:21" x14ac:dyDescent="0.2">
      <c r="A198" s="4" t="s">
        <v>181</v>
      </c>
      <c r="B198" s="3">
        <v>4</v>
      </c>
      <c r="C198" s="3" t="str">
        <f t="shared" si="9"/>
        <v>F004=中</v>
      </c>
      <c r="D198" s="9"/>
      <c r="E198" s="9"/>
      <c r="F198" s="9" t="s">
        <v>1195</v>
      </c>
      <c r="G198" s="9"/>
      <c r="H198" s="9"/>
      <c r="I198" s="6" t="s">
        <v>690</v>
      </c>
      <c r="J198" s="3">
        <v>196</v>
      </c>
      <c r="K198" s="3" t="str">
        <f t="shared" si="10"/>
        <v>E0C4=害</v>
      </c>
      <c r="L198" s="9"/>
      <c r="M198" s="9"/>
      <c r="N198" s="3"/>
      <c r="O198" s="3"/>
      <c r="P198" s="3"/>
      <c r="Q198" s="9"/>
      <c r="R198" s="9"/>
      <c r="S198" s="3"/>
      <c r="T198" s="3"/>
      <c r="U198" s="3"/>
    </row>
    <row r="199" spans="1:21" x14ac:dyDescent="0.2">
      <c r="A199" s="2" t="s">
        <v>182</v>
      </c>
      <c r="B199" s="3">
        <v>5</v>
      </c>
      <c r="C199" s="3" t="str">
        <f t="shared" si="9"/>
        <v>F005=気</v>
      </c>
      <c r="D199" s="9"/>
      <c r="E199" s="9"/>
      <c r="F199" s="9" t="s">
        <v>1616</v>
      </c>
      <c r="G199" s="9"/>
      <c r="H199" s="9"/>
      <c r="I199" s="6" t="s">
        <v>691</v>
      </c>
      <c r="J199" s="3">
        <v>197</v>
      </c>
      <c r="K199" s="3" t="str">
        <f t="shared" si="10"/>
        <v>E0C5=例</v>
      </c>
      <c r="L199" s="9"/>
      <c r="M199" s="9"/>
      <c r="N199" s="3"/>
      <c r="O199" s="3"/>
      <c r="P199" s="3"/>
      <c r="Q199" s="9"/>
      <c r="R199" s="9"/>
      <c r="S199" s="3"/>
      <c r="T199" s="3"/>
      <c r="U199" s="3"/>
    </row>
    <row r="200" spans="1:21" x14ac:dyDescent="0.2">
      <c r="A200" s="4" t="s">
        <v>183</v>
      </c>
      <c r="B200" s="3">
        <v>6</v>
      </c>
      <c r="C200" s="3" t="str">
        <f t="shared" si="9"/>
        <v>F006=持</v>
      </c>
      <c r="D200" s="9"/>
      <c r="E200" s="9"/>
      <c r="F200" s="9" t="s">
        <v>1196</v>
      </c>
      <c r="G200" s="9"/>
      <c r="H200" s="9"/>
      <c r="I200" s="6" t="s">
        <v>976</v>
      </c>
      <c r="J200" s="3">
        <v>198</v>
      </c>
      <c r="K200" s="3" t="str">
        <f t="shared" si="10"/>
        <v>E0C6=険</v>
      </c>
      <c r="L200" s="9"/>
      <c r="M200" s="9"/>
      <c r="N200" s="3"/>
      <c r="O200" s="3"/>
      <c r="P200" s="3"/>
      <c r="Q200" s="9"/>
      <c r="R200" s="9"/>
      <c r="S200" s="3"/>
      <c r="T200" s="3"/>
      <c r="U200" s="3"/>
    </row>
    <row r="201" spans="1:21" x14ac:dyDescent="0.2">
      <c r="A201" s="4" t="s">
        <v>184</v>
      </c>
      <c r="B201" s="3">
        <v>7</v>
      </c>
      <c r="C201" s="3" t="str">
        <f t="shared" si="9"/>
        <v>F007=一</v>
      </c>
      <c r="D201" s="9"/>
      <c r="E201" s="9"/>
      <c r="F201" s="9" t="s">
        <v>1617</v>
      </c>
      <c r="G201" s="9"/>
      <c r="H201" s="9"/>
      <c r="I201" s="6" t="s">
        <v>692</v>
      </c>
      <c r="J201" s="3">
        <v>199</v>
      </c>
      <c r="K201" s="3" t="str">
        <f t="shared" si="10"/>
        <v>E0C7=崖</v>
      </c>
      <c r="L201" s="9"/>
      <c r="M201" s="9"/>
      <c r="N201" s="3"/>
      <c r="O201" s="3"/>
      <c r="P201" s="3"/>
      <c r="Q201" s="9"/>
      <c r="R201" s="9"/>
      <c r="S201" s="3"/>
      <c r="T201" s="3"/>
      <c r="U201" s="3"/>
    </row>
    <row r="202" spans="1:21" x14ac:dyDescent="0.2">
      <c r="A202" s="4" t="s">
        <v>185</v>
      </c>
      <c r="B202" s="3">
        <v>8</v>
      </c>
      <c r="C202" s="3" t="str">
        <f t="shared" si="9"/>
        <v>F008=定</v>
      </c>
      <c r="D202" s="9"/>
      <c r="E202" s="9"/>
      <c r="F202" s="9" t="s">
        <v>1618</v>
      </c>
      <c r="G202" s="9"/>
      <c r="H202" s="9"/>
      <c r="I202" s="6" t="s">
        <v>693</v>
      </c>
      <c r="J202" s="3">
        <v>200</v>
      </c>
      <c r="K202" s="3" t="str">
        <f t="shared" si="10"/>
        <v>E0C8=汲</v>
      </c>
      <c r="L202" s="9"/>
      <c r="M202" s="9"/>
      <c r="N202" s="3"/>
      <c r="O202" s="3"/>
      <c r="P202" s="3"/>
      <c r="Q202" s="9"/>
      <c r="R202" s="9"/>
      <c r="S202" s="3"/>
      <c r="T202" s="3"/>
      <c r="U202" s="3"/>
    </row>
    <row r="203" spans="1:21" x14ac:dyDescent="0.2">
      <c r="A203" s="4" t="s">
        <v>797</v>
      </c>
      <c r="B203" s="3">
        <v>9</v>
      </c>
      <c r="C203" s="3" t="str">
        <f t="shared" si="9"/>
        <v>F009=時</v>
      </c>
      <c r="D203" s="9"/>
      <c r="E203" s="10" t="s">
        <v>186</v>
      </c>
      <c r="F203" s="10" t="s">
        <v>1619</v>
      </c>
      <c r="G203" s="10"/>
      <c r="H203" s="10"/>
      <c r="I203" s="6" t="s">
        <v>694</v>
      </c>
      <c r="J203" s="3">
        <v>201</v>
      </c>
      <c r="K203" s="3" t="str">
        <f t="shared" si="10"/>
        <v>E0C9=械</v>
      </c>
      <c r="L203" s="9"/>
      <c r="M203" s="9"/>
      <c r="N203" s="3"/>
      <c r="O203" s="3"/>
      <c r="P203" s="3"/>
      <c r="Q203" s="9"/>
      <c r="R203" s="9"/>
      <c r="S203" s="3"/>
      <c r="T203" s="3"/>
      <c r="U203" s="3"/>
    </row>
    <row r="204" spans="1:21" x14ac:dyDescent="0.2">
      <c r="A204" s="4" t="s">
        <v>798</v>
      </c>
      <c r="B204" s="3">
        <v>10</v>
      </c>
      <c r="C204" s="3" t="str">
        <f t="shared" si="9"/>
        <v>F00A=間</v>
      </c>
      <c r="D204" s="9"/>
      <c r="E204" s="10" t="s">
        <v>186</v>
      </c>
      <c r="F204" s="10" t="s">
        <v>1620</v>
      </c>
      <c r="G204" s="10"/>
      <c r="H204" s="10"/>
      <c r="I204" s="6" t="s">
        <v>695</v>
      </c>
      <c r="J204" s="3">
        <v>202</v>
      </c>
      <c r="K204" s="3" t="str">
        <f t="shared" si="10"/>
        <v>E0CA=共</v>
      </c>
      <c r="L204" s="9"/>
      <c r="M204" s="9"/>
      <c r="N204" s="3"/>
      <c r="O204" s="3"/>
      <c r="P204" s="3"/>
      <c r="Q204" s="9"/>
      <c r="R204" s="9"/>
      <c r="S204" s="3"/>
      <c r="T204" s="3"/>
      <c r="U204" s="3"/>
    </row>
    <row r="205" spans="1:21" x14ac:dyDescent="0.2">
      <c r="A205" s="4" t="s">
        <v>187</v>
      </c>
      <c r="B205" s="3">
        <v>11</v>
      </c>
      <c r="C205" s="3" t="str">
        <f t="shared" si="9"/>
        <v>F00B=分</v>
      </c>
      <c r="D205" s="9"/>
      <c r="E205" s="9"/>
      <c r="F205" s="9" t="s">
        <v>1621</v>
      </c>
      <c r="G205" s="9"/>
      <c r="H205" s="9"/>
      <c r="I205" s="6" t="s">
        <v>977</v>
      </c>
      <c r="J205" s="3">
        <v>203</v>
      </c>
      <c r="K205" s="3" t="str">
        <f t="shared" si="10"/>
        <v>E0CB=獄</v>
      </c>
      <c r="L205" s="9"/>
      <c r="M205" s="9"/>
      <c r="N205" s="3"/>
      <c r="O205" s="3"/>
      <c r="P205" s="3"/>
      <c r="Q205" s="9"/>
      <c r="R205" s="9"/>
      <c r="S205" s="3"/>
      <c r="T205" s="3"/>
      <c r="U205" s="3"/>
    </row>
    <row r="206" spans="1:21" x14ac:dyDescent="0.2">
      <c r="A206" s="4" t="s">
        <v>188</v>
      </c>
      <c r="B206" s="3">
        <v>12</v>
      </c>
      <c r="C206" s="3" t="str">
        <f t="shared" si="9"/>
        <v>F00C=晴</v>
      </c>
      <c r="D206" s="9"/>
      <c r="E206" s="9"/>
      <c r="F206" s="9" t="s">
        <v>1622</v>
      </c>
      <c r="G206" s="9"/>
      <c r="H206" s="9"/>
      <c r="I206" s="6" t="s">
        <v>565</v>
      </c>
      <c r="J206" s="3">
        <v>204</v>
      </c>
      <c r="K206" s="3" t="str">
        <f t="shared" si="10"/>
        <v>E0CC=然</v>
      </c>
      <c r="L206" s="9"/>
      <c r="M206" s="9"/>
      <c r="N206" s="3"/>
      <c r="O206" s="3"/>
      <c r="P206" s="3"/>
      <c r="Q206" s="9"/>
      <c r="R206" s="9"/>
      <c r="S206" s="3"/>
      <c r="T206" s="3"/>
      <c r="U206" s="3"/>
    </row>
    <row r="207" spans="1:21" x14ac:dyDescent="0.2">
      <c r="A207" s="4" t="s">
        <v>189</v>
      </c>
      <c r="B207" s="3">
        <v>13</v>
      </c>
      <c r="C207" s="3" t="str">
        <f t="shared" si="9"/>
        <v>F00D=B</v>
      </c>
      <c r="D207" s="9"/>
      <c r="E207" s="9"/>
      <c r="F207" s="9" t="s">
        <v>1623</v>
      </c>
      <c r="G207" s="9"/>
      <c r="H207" s="9"/>
      <c r="I207" s="6" t="s">
        <v>978</v>
      </c>
      <c r="J207" s="3">
        <v>205</v>
      </c>
      <c r="K207" s="3" t="str">
        <f t="shared" si="10"/>
        <v>E0CD=掛</v>
      </c>
      <c r="L207" s="9"/>
      <c r="M207" s="9"/>
      <c r="N207" s="3"/>
      <c r="O207" s="3"/>
      <c r="P207" s="3"/>
      <c r="Q207" s="9"/>
      <c r="R207" s="9"/>
      <c r="S207" s="3"/>
      <c r="T207" s="3"/>
      <c r="U207" s="3"/>
    </row>
    <row r="208" spans="1:21" x14ac:dyDescent="0.2">
      <c r="A208" s="4" t="s">
        <v>190</v>
      </c>
      <c r="B208" s="3">
        <v>14</v>
      </c>
      <c r="C208" s="3" t="str">
        <f t="shared" si="9"/>
        <v>F00E=P</v>
      </c>
      <c r="D208" s="9"/>
      <c r="E208" s="9"/>
      <c r="F208" s="9" t="s">
        <v>1624</v>
      </c>
      <c r="G208" s="9"/>
      <c r="H208" s="9"/>
      <c r="I208" s="6" t="s">
        <v>696</v>
      </c>
      <c r="J208" s="3">
        <v>206</v>
      </c>
      <c r="K208" s="3" t="str">
        <f t="shared" si="10"/>
        <v>E0CE=门</v>
      </c>
      <c r="L208" s="9"/>
      <c r="M208" s="9"/>
      <c r="N208" s="3"/>
      <c r="O208" s="3"/>
      <c r="P208" s="3"/>
      <c r="Q208" s="9"/>
      <c r="R208" s="9"/>
      <c r="S208" s="3"/>
      <c r="T208" s="3"/>
      <c r="U208" s="3"/>
    </row>
    <row r="209" spans="1:21" x14ac:dyDescent="0.2">
      <c r="A209" s="4" t="s">
        <v>191</v>
      </c>
      <c r="B209" s="3">
        <v>15</v>
      </c>
      <c r="C209" s="3" t="str">
        <f t="shared" si="9"/>
        <v>F00F=消</v>
      </c>
      <c r="D209" s="9"/>
      <c r="E209" s="9"/>
      <c r="F209" s="9" t="s">
        <v>1625</v>
      </c>
      <c r="G209" s="9"/>
      <c r="H209" s="9"/>
      <c r="I209" s="6" t="s">
        <v>979</v>
      </c>
      <c r="J209" s="3">
        <v>207</v>
      </c>
      <c r="K209" s="3" t="str">
        <f t="shared" si="10"/>
        <v>E0CF=鎖</v>
      </c>
      <c r="L209" s="9"/>
      <c r="M209" s="9"/>
      <c r="N209" s="3"/>
      <c r="O209" s="3"/>
      <c r="P209" s="3"/>
      <c r="Q209" s="9"/>
      <c r="R209" s="9"/>
      <c r="S209" s="3"/>
      <c r="T209" s="3"/>
      <c r="U209" s="3"/>
    </row>
    <row r="210" spans="1:21" x14ac:dyDescent="0.2">
      <c r="A210" s="4" t="s">
        <v>799</v>
      </c>
      <c r="B210" s="3">
        <v>16</v>
      </c>
      <c r="C210" s="3" t="str">
        <f t="shared" si="9"/>
        <v>F010=費</v>
      </c>
      <c r="D210" s="9"/>
      <c r="E210" s="9"/>
      <c r="F210" s="9" t="s">
        <v>1626</v>
      </c>
      <c r="G210" s="9"/>
      <c r="H210" s="9"/>
      <c r="I210" s="6" t="s">
        <v>980</v>
      </c>
      <c r="J210" s="3">
        <v>208</v>
      </c>
      <c r="K210" s="3" t="str">
        <f t="shared" si="10"/>
        <v>E0D0=龍</v>
      </c>
      <c r="L210" s="9"/>
      <c r="M210" s="9"/>
      <c r="N210" s="3"/>
      <c r="O210" s="3"/>
      <c r="P210" s="3"/>
      <c r="Q210" s="9"/>
      <c r="R210" s="9"/>
      <c r="S210" s="3"/>
      <c r="T210" s="3"/>
      <c r="U210" s="3"/>
    </row>
    <row r="211" spans="1:21" x14ac:dyDescent="0.2">
      <c r="A211" s="4" t="s">
        <v>192</v>
      </c>
      <c r="B211" s="3">
        <v>17</v>
      </c>
      <c r="C211" s="3" t="str">
        <f t="shared" si="9"/>
        <v>F011=爽</v>
      </c>
      <c r="D211" s="9"/>
      <c r="E211" s="9"/>
      <c r="F211" s="9" t="s">
        <v>1627</v>
      </c>
      <c r="G211" s="9"/>
      <c r="H211" s="9"/>
      <c r="I211" s="6" t="s">
        <v>981</v>
      </c>
      <c r="J211" s="3">
        <v>209</v>
      </c>
      <c r="K211" s="3" t="str">
        <f t="shared" si="10"/>
        <v>E0D1=島</v>
      </c>
      <c r="L211" s="9"/>
      <c r="M211" s="9"/>
      <c r="N211" s="3"/>
      <c r="O211" s="3"/>
      <c r="P211" s="3"/>
      <c r="Q211" s="9"/>
      <c r="R211" s="9"/>
      <c r="S211" s="3"/>
      <c r="T211" s="3"/>
      <c r="U211" s="3"/>
    </row>
    <row r="212" spans="1:21" x14ac:dyDescent="0.2">
      <c r="A212" s="4" t="s">
        <v>193</v>
      </c>
      <c r="B212" s="3">
        <v>18</v>
      </c>
      <c r="C212" s="3" t="str">
        <f t="shared" si="9"/>
        <v>F012=得</v>
      </c>
      <c r="D212" s="9"/>
      <c r="E212" s="9"/>
      <c r="F212" s="9" t="s">
        <v>1628</v>
      </c>
      <c r="G212" s="9"/>
      <c r="H212" s="9"/>
      <c r="I212" s="6" t="s">
        <v>698</v>
      </c>
      <c r="J212" s="3">
        <v>210</v>
      </c>
      <c r="K212" s="3" t="str">
        <f t="shared" si="10"/>
        <v>E0D2=沈</v>
      </c>
      <c r="L212" s="9"/>
      <c r="M212" s="9"/>
      <c r="N212" s="3"/>
      <c r="O212" s="3"/>
      <c r="P212" s="3"/>
      <c r="Q212" s="9"/>
      <c r="R212" s="9"/>
      <c r="S212" s="3"/>
      <c r="T212" s="3"/>
      <c r="U212" s="3"/>
    </row>
    <row r="213" spans="1:21" x14ac:dyDescent="0.2">
      <c r="A213" s="4" t="s">
        <v>194</v>
      </c>
      <c r="B213" s="3">
        <v>19</v>
      </c>
      <c r="C213" s="3" t="str">
        <f t="shared" si="9"/>
        <v>F013=体</v>
      </c>
      <c r="D213" s="9"/>
      <c r="E213" s="9"/>
      <c r="F213" s="9" t="s">
        <v>1629</v>
      </c>
      <c r="G213" s="9"/>
      <c r="H213" s="9"/>
      <c r="I213" s="6" t="s">
        <v>531</v>
      </c>
      <c r="J213" s="3">
        <v>211</v>
      </c>
      <c r="K213" s="3" t="str">
        <f t="shared" si="10"/>
        <v>E0D3=明</v>
      </c>
      <c r="L213" s="9"/>
      <c r="M213" s="9"/>
      <c r="N213" s="3"/>
      <c r="O213" s="3"/>
      <c r="P213" s="3"/>
      <c r="Q213" s="9"/>
      <c r="R213" s="9"/>
      <c r="S213" s="3"/>
      <c r="T213" s="3"/>
      <c r="U213" s="3"/>
    </row>
    <row r="214" spans="1:21" x14ac:dyDescent="0.2">
      <c r="A214" s="4" t="s">
        <v>195</v>
      </c>
      <c r="B214" s="3">
        <v>20</v>
      </c>
      <c r="C214" s="3" t="str">
        <f t="shared" si="9"/>
        <v>F014=知</v>
      </c>
      <c r="D214" s="9"/>
      <c r="E214" s="9"/>
      <c r="F214" s="9"/>
      <c r="G214" s="9"/>
      <c r="H214" s="9"/>
      <c r="I214" s="6" t="s">
        <v>982</v>
      </c>
      <c r="J214" s="3">
        <v>212</v>
      </c>
      <c r="K214" s="3" t="str">
        <f t="shared" si="10"/>
        <v>E0D4=優</v>
      </c>
      <c r="L214" s="9"/>
      <c r="M214" s="9"/>
      <c r="N214" s="3"/>
      <c r="O214" s="3"/>
      <c r="P214" s="3"/>
      <c r="Q214" s="9"/>
      <c r="R214" s="9"/>
      <c r="S214" s="3"/>
      <c r="T214" s="3"/>
      <c r="U214" s="3"/>
    </row>
    <row r="215" spans="1:21" x14ac:dyDescent="0.2">
      <c r="A215" s="4" t="s">
        <v>196</v>
      </c>
      <c r="B215" s="3">
        <v>21</v>
      </c>
      <c r="C215" s="3" t="str">
        <f t="shared" si="9"/>
        <v>F015=感</v>
      </c>
      <c r="D215" s="9"/>
      <c r="E215" s="9"/>
      <c r="F215" s="9"/>
      <c r="G215" s="9"/>
      <c r="H215" s="9"/>
      <c r="I215" s="6" t="s">
        <v>697</v>
      </c>
      <c r="J215" s="3">
        <v>213</v>
      </c>
      <c r="K215" s="3" t="str">
        <f t="shared" si="10"/>
        <v>E0D5=友</v>
      </c>
      <c r="L215" s="9"/>
      <c r="M215" s="9"/>
      <c r="N215" s="3"/>
      <c r="O215" s="3"/>
      <c r="P215" s="3"/>
      <c r="Q215" s="9"/>
      <c r="R215" s="9"/>
      <c r="S215" s="3"/>
      <c r="T215" s="3"/>
      <c r="U215" s="3"/>
    </row>
    <row r="216" spans="1:21" x14ac:dyDescent="0.2">
      <c r="A216" s="4" t="s">
        <v>197</v>
      </c>
      <c r="B216" s="3">
        <v>22</v>
      </c>
      <c r="C216" s="3" t="str">
        <f t="shared" si="9"/>
        <v>F016=增</v>
      </c>
      <c r="D216" s="9"/>
      <c r="E216" s="9"/>
      <c r="F216" s="9"/>
      <c r="G216" s="9"/>
      <c r="H216" s="9"/>
      <c r="I216" s="6" t="s">
        <v>983</v>
      </c>
      <c r="J216" s="3">
        <v>214</v>
      </c>
      <c r="K216" s="3" t="str">
        <f t="shared" si="10"/>
        <v>E0D6=責</v>
      </c>
      <c r="L216" s="9"/>
      <c r="M216" s="9"/>
      <c r="N216" s="3"/>
      <c r="O216" s="3"/>
      <c r="P216" s="3"/>
      <c r="Q216" s="9"/>
      <c r="R216" s="9"/>
      <c r="S216" s="3"/>
      <c r="T216" s="3"/>
      <c r="U216" s="3"/>
    </row>
    <row r="217" spans="1:21" x14ac:dyDescent="0.2">
      <c r="A217" s="4" t="s">
        <v>198</v>
      </c>
      <c r="B217" s="3">
        <v>23</v>
      </c>
      <c r="C217" s="3" t="str">
        <f t="shared" si="9"/>
        <v>F017=○</v>
      </c>
      <c r="D217" s="9"/>
      <c r="E217" s="9"/>
      <c r="F217" s="9"/>
      <c r="G217" s="9"/>
      <c r="H217" s="9"/>
      <c r="I217" s="6" t="s">
        <v>984</v>
      </c>
      <c r="J217" s="3">
        <v>215</v>
      </c>
      <c r="K217" s="3" t="str">
        <f t="shared" si="10"/>
        <v>E0D7=将</v>
      </c>
      <c r="L217" s="9"/>
      <c r="M217" s="9"/>
      <c r="N217" s="3"/>
      <c r="O217" s="3"/>
      <c r="P217" s="3"/>
      <c r="Q217" s="9"/>
      <c r="R217" s="9"/>
      <c r="S217" s="3"/>
      <c r="T217" s="3"/>
      <c r="U217" s="3"/>
    </row>
    <row r="218" spans="1:21" x14ac:dyDescent="0.2">
      <c r="A218" s="4" t="s">
        <v>199</v>
      </c>
      <c r="B218" s="3">
        <v>24</v>
      </c>
      <c r="C218" s="3" t="str">
        <f t="shared" si="9"/>
        <v>F018=毒</v>
      </c>
      <c r="D218" s="9"/>
      <c r="E218" s="9"/>
      <c r="F218" s="9"/>
      <c r="G218" s="9"/>
      <c r="H218" s="9"/>
      <c r="I218" s="6" t="s">
        <v>985</v>
      </c>
      <c r="J218" s="3">
        <v>216</v>
      </c>
      <c r="K218" s="3" t="str">
        <f t="shared" si="10"/>
        <v>E0D8=継</v>
      </c>
      <c r="L218" s="9"/>
      <c r="M218" s="9"/>
      <c r="N218" s="3"/>
      <c r="O218" s="3"/>
      <c r="P218" s="3"/>
      <c r="Q218" s="9"/>
      <c r="R218" s="9"/>
      <c r="S218" s="3"/>
      <c r="T218" s="3"/>
      <c r="U218" s="3"/>
    </row>
    <row r="219" spans="1:21" x14ac:dyDescent="0.2">
      <c r="A219" s="4" t="s">
        <v>200</v>
      </c>
      <c r="B219" s="3">
        <v>25</v>
      </c>
      <c r="C219" s="3" t="str">
        <f t="shared" si="9"/>
        <v>F019=回</v>
      </c>
      <c r="D219" s="9"/>
      <c r="E219" s="9"/>
      <c r="F219" s="9"/>
      <c r="G219" s="9"/>
      <c r="H219" s="9"/>
      <c r="I219" s="6" t="s">
        <v>699</v>
      </c>
      <c r="J219" s="3">
        <v>217</v>
      </c>
      <c r="K219" s="3" t="str">
        <f t="shared" si="10"/>
        <v>E0D9=拘</v>
      </c>
      <c r="L219" s="9"/>
      <c r="M219" s="9"/>
      <c r="N219" s="3"/>
      <c r="O219" s="3"/>
      <c r="P219" s="3"/>
      <c r="Q219" s="9"/>
      <c r="R219" s="9"/>
      <c r="S219" s="3"/>
      <c r="T219" s="3"/>
      <c r="U219" s="3"/>
    </row>
    <row r="220" spans="1:21" x14ac:dyDescent="0.2">
      <c r="A220" s="4" t="s">
        <v>800</v>
      </c>
      <c r="B220" s="3">
        <v>26</v>
      </c>
      <c r="C220" s="3" t="str">
        <f t="shared" si="9"/>
        <v>F01A=敵</v>
      </c>
      <c r="D220" s="9"/>
      <c r="E220" s="10" t="s">
        <v>186</v>
      </c>
      <c r="F220" s="10"/>
      <c r="G220" s="10"/>
      <c r="H220" s="10"/>
      <c r="I220" s="6" t="s">
        <v>577</v>
      </c>
      <c r="J220" s="3">
        <v>218</v>
      </c>
      <c r="K220" s="3" t="str">
        <f t="shared" si="10"/>
        <v>E0DA=束</v>
      </c>
      <c r="L220" s="9"/>
      <c r="M220" s="9"/>
      <c r="N220" s="3"/>
      <c r="O220" s="3"/>
      <c r="P220" s="3"/>
      <c r="Q220" s="9"/>
      <c r="R220" s="9"/>
      <c r="S220" s="3"/>
      <c r="T220" s="3"/>
      <c r="U220" s="3"/>
    </row>
    <row r="221" spans="1:21" x14ac:dyDescent="0.2">
      <c r="A221" s="4" t="s">
        <v>801</v>
      </c>
      <c r="B221" s="3">
        <v>27</v>
      </c>
      <c r="C221" s="3" t="str">
        <f t="shared" si="9"/>
        <v>F01B=絶</v>
      </c>
      <c r="D221" s="9"/>
      <c r="E221" s="10" t="s">
        <v>186</v>
      </c>
      <c r="F221" s="10"/>
      <c r="G221" s="10"/>
      <c r="H221" s="10"/>
      <c r="I221" s="6" t="s">
        <v>700</v>
      </c>
      <c r="J221" s="3">
        <v>219</v>
      </c>
      <c r="K221" s="3" t="str">
        <f t="shared" si="10"/>
        <v>E0DB=密</v>
      </c>
      <c r="L221" s="9"/>
      <c r="M221" s="9"/>
      <c r="N221" s="3"/>
      <c r="O221" s="3"/>
      <c r="P221" s="3"/>
      <c r="Q221" s="9"/>
      <c r="R221" s="9"/>
      <c r="S221" s="3"/>
      <c r="T221" s="3"/>
      <c r="U221" s="3"/>
    </row>
    <row r="222" spans="1:21" x14ac:dyDescent="0.2">
      <c r="A222" s="4" t="s">
        <v>201</v>
      </c>
      <c r="B222" s="3">
        <v>28</v>
      </c>
      <c r="C222" s="3" t="str">
        <f t="shared" si="9"/>
        <v>F01C=攻</v>
      </c>
      <c r="D222" s="9"/>
      <c r="E222" s="9"/>
      <c r="F222" s="9"/>
      <c r="G222" s="9"/>
      <c r="H222" s="9"/>
      <c r="I222" s="6" t="s">
        <v>701</v>
      </c>
      <c r="J222" s="3">
        <v>220</v>
      </c>
      <c r="K222" s="3" t="str">
        <f t="shared" si="10"/>
        <v>E0DC=量</v>
      </c>
      <c r="L222" s="9"/>
      <c r="M222" s="9"/>
      <c r="N222" s="3"/>
      <c r="O222" s="3"/>
      <c r="P222" s="3"/>
      <c r="Q222" s="9"/>
      <c r="R222" s="9"/>
      <c r="S222" s="3"/>
      <c r="T222" s="3"/>
      <c r="U222" s="3"/>
    </row>
    <row r="223" spans="1:21" x14ac:dyDescent="0.2">
      <c r="A223" s="4" t="s">
        <v>802</v>
      </c>
      <c r="B223" s="3">
        <v>29</v>
      </c>
      <c r="C223" s="3" t="str">
        <f t="shared" si="9"/>
        <v>F01D=撃</v>
      </c>
      <c r="D223" s="9"/>
      <c r="E223" s="10" t="s">
        <v>186</v>
      </c>
      <c r="F223" s="10"/>
      <c r="G223" s="10"/>
      <c r="H223" s="10"/>
      <c r="I223" s="6" t="s">
        <v>986</v>
      </c>
      <c r="J223" s="3">
        <v>221</v>
      </c>
      <c r="K223" s="3" t="str">
        <f t="shared" si="10"/>
        <v>E0DD=産</v>
      </c>
      <c r="L223" s="9"/>
      <c r="M223" s="9"/>
      <c r="N223" s="3"/>
      <c r="O223" s="3"/>
      <c r="P223" s="3"/>
      <c r="Q223" s="9"/>
      <c r="R223" s="9"/>
      <c r="S223" s="3"/>
      <c r="T223" s="3"/>
      <c r="U223" s="3"/>
    </row>
    <row r="224" spans="1:21" x14ac:dyDescent="0.2">
      <c r="A224" s="4" t="s">
        <v>202</v>
      </c>
      <c r="B224" s="3">
        <v>30</v>
      </c>
      <c r="C224" s="3" t="str">
        <f t="shared" si="9"/>
        <v>F01E=押</v>
      </c>
      <c r="D224" s="9"/>
      <c r="E224" s="9"/>
      <c r="F224" s="9"/>
      <c r="G224" s="9"/>
      <c r="H224" s="9"/>
      <c r="I224" s="6" t="s">
        <v>702</v>
      </c>
      <c r="J224" s="3">
        <v>222</v>
      </c>
      <c r="K224" s="3" t="str">
        <f t="shared" si="10"/>
        <v>E0DE=枢</v>
      </c>
      <c r="L224" s="9"/>
      <c r="M224" s="9"/>
      <c r="N224" s="3"/>
      <c r="O224" s="3"/>
      <c r="P224" s="3"/>
      <c r="Q224" s="9"/>
      <c r="R224" s="9"/>
      <c r="S224" s="3"/>
      <c r="T224" s="3"/>
      <c r="U224" s="3"/>
    </row>
    <row r="225" spans="1:21" x14ac:dyDescent="0.2">
      <c r="A225" s="4" t="s">
        <v>203</v>
      </c>
      <c r="B225" s="3">
        <v>31</v>
      </c>
      <c r="C225" s="3" t="str">
        <f t="shared" si="9"/>
        <v>F01F=合</v>
      </c>
      <c r="D225" s="9"/>
      <c r="E225" s="9"/>
      <c r="F225" s="9"/>
      <c r="G225" s="9"/>
      <c r="H225" s="9"/>
      <c r="I225" s="6" t="s">
        <v>703</v>
      </c>
      <c r="J225" s="3">
        <v>223</v>
      </c>
      <c r="K225" s="3" t="str">
        <f t="shared" si="10"/>
        <v>E0DF=域</v>
      </c>
      <c r="L225" s="9"/>
      <c r="M225" s="9"/>
      <c r="N225" s="3"/>
      <c r="O225" s="3"/>
      <c r="P225" s="3"/>
      <c r="Q225" s="9"/>
      <c r="R225" s="9"/>
      <c r="S225" s="3"/>
      <c r="T225" s="3"/>
      <c r="U225" s="3"/>
    </row>
    <row r="226" spans="1:21" x14ac:dyDescent="0.2">
      <c r="A226" s="4" t="s">
        <v>803</v>
      </c>
      <c r="B226" s="3">
        <v>32</v>
      </c>
      <c r="C226" s="3" t="str">
        <f t="shared" si="9"/>
        <v>F020=弾</v>
      </c>
      <c r="D226" s="9"/>
      <c r="E226" s="10" t="s">
        <v>186</v>
      </c>
      <c r="F226" s="10"/>
      <c r="G226" s="10"/>
      <c r="H226" s="10"/>
      <c r="I226" s="6" t="s">
        <v>704</v>
      </c>
      <c r="J226" s="3">
        <v>224</v>
      </c>
      <c r="K226" s="3" t="str">
        <f t="shared" si="10"/>
        <v>E0E0=土</v>
      </c>
      <c r="L226" s="9"/>
      <c r="M226" s="9"/>
      <c r="N226" s="3"/>
      <c r="O226" s="3"/>
      <c r="P226" s="3"/>
      <c r="Q226" s="9"/>
      <c r="R226" s="9"/>
      <c r="S226" s="3"/>
      <c r="T226" s="3"/>
      <c r="U226" s="3"/>
    </row>
    <row r="227" spans="1:21" x14ac:dyDescent="0.2">
      <c r="A227" s="4" t="s">
        <v>804</v>
      </c>
      <c r="B227" s="3">
        <v>33</v>
      </c>
      <c r="C227" s="3" t="str">
        <f t="shared" si="9"/>
        <v>F021=連</v>
      </c>
      <c r="D227" s="9"/>
      <c r="E227" s="10" t="s">
        <v>186</v>
      </c>
      <c r="F227" s="10"/>
      <c r="G227" s="10"/>
      <c r="H227" s="10"/>
      <c r="I227" s="6" t="s">
        <v>705</v>
      </c>
      <c r="J227" s="3">
        <v>225</v>
      </c>
      <c r="K227" s="3" t="str">
        <f t="shared" si="10"/>
        <v>E0E1=棋</v>
      </c>
      <c r="L227" s="9"/>
      <c r="M227" s="9"/>
      <c r="N227" s="3"/>
      <c r="O227" s="3"/>
      <c r="P227" s="3"/>
      <c r="Q227" s="9"/>
      <c r="R227" s="9"/>
      <c r="S227" s="3"/>
      <c r="T227" s="3"/>
      <c r="U227" s="3"/>
    </row>
    <row r="228" spans="1:21" x14ac:dyDescent="0.2">
      <c r="A228" s="4" t="s">
        <v>204</v>
      </c>
      <c r="B228" s="3">
        <v>34</v>
      </c>
      <c r="C228" s="3" t="str">
        <f t="shared" si="9"/>
        <v>F022=射</v>
      </c>
      <c r="D228" s="9"/>
      <c r="E228" s="9"/>
      <c r="F228" s="9"/>
      <c r="G228" s="9"/>
      <c r="H228" s="9"/>
      <c r="I228" s="6" t="s">
        <v>706</v>
      </c>
      <c r="J228" s="3">
        <v>226</v>
      </c>
      <c r="K228" s="3" t="str">
        <f t="shared" si="10"/>
        <v>E0E2=局</v>
      </c>
      <c r="L228" s="9"/>
      <c r="M228" s="9"/>
      <c r="N228" s="3"/>
      <c r="O228" s="3"/>
      <c r="P228" s="3"/>
      <c r="Q228" s="9"/>
      <c r="R228" s="9"/>
      <c r="S228" s="3"/>
      <c r="T228" s="3"/>
      <c r="U228" s="3"/>
    </row>
    <row r="229" spans="1:21" x14ac:dyDescent="0.2">
      <c r="A229" s="4" t="s">
        <v>205</v>
      </c>
      <c r="B229" s="3">
        <v>35</v>
      </c>
      <c r="C229" s="3" t="str">
        <f t="shared" si="9"/>
        <v>F023=方</v>
      </c>
      <c r="D229" s="9"/>
      <c r="E229" s="9"/>
      <c r="F229" s="9"/>
      <c r="G229" s="9"/>
      <c r="H229" s="9"/>
      <c r="I229" s="6" t="s">
        <v>987</v>
      </c>
      <c r="J229" s="3">
        <v>227</v>
      </c>
      <c r="K229" s="3" t="str">
        <f t="shared" si="10"/>
        <v>E0E3=車</v>
      </c>
      <c r="L229" s="9"/>
      <c r="M229" s="9"/>
      <c r="N229" s="3"/>
      <c r="O229" s="3"/>
      <c r="P229" s="3"/>
      <c r="Q229" s="9"/>
      <c r="R229" s="9"/>
      <c r="S229" s="3"/>
      <c r="T229" s="3"/>
      <c r="U229" s="3"/>
    </row>
    <row r="230" spans="1:21" x14ac:dyDescent="0.2">
      <c r="A230" s="4" t="s">
        <v>206</v>
      </c>
      <c r="B230" s="3">
        <v>36</v>
      </c>
      <c r="C230" s="3" t="str">
        <f t="shared" si="9"/>
        <v>F024=向</v>
      </c>
      <c r="D230" s="9"/>
      <c r="E230" s="9"/>
      <c r="F230" s="9"/>
      <c r="G230" s="9"/>
      <c r="H230" s="9"/>
      <c r="I230" s="6" t="s">
        <v>707</v>
      </c>
      <c r="J230" s="3">
        <v>228</v>
      </c>
      <c r="K230" s="3" t="str">
        <f t="shared" si="10"/>
        <v>E0E4=角</v>
      </c>
      <c r="L230" s="9"/>
      <c r="M230" s="9"/>
      <c r="N230" s="3"/>
      <c r="O230" s="3"/>
      <c r="P230" s="3"/>
      <c r="Q230" s="9"/>
      <c r="R230" s="9"/>
      <c r="S230" s="3"/>
      <c r="T230" s="3"/>
      <c r="U230" s="3"/>
    </row>
    <row r="231" spans="1:21" x14ac:dyDescent="0.2">
      <c r="A231" s="4" t="s">
        <v>805</v>
      </c>
      <c r="B231" s="3">
        <v>37</v>
      </c>
      <c r="C231" s="3" t="str">
        <f t="shared" si="9"/>
        <v>F025=転</v>
      </c>
      <c r="D231" s="9"/>
      <c r="E231" s="9"/>
      <c r="F231" s="9"/>
      <c r="G231" s="9"/>
      <c r="H231" s="9"/>
      <c r="I231" s="6" t="s">
        <v>708</v>
      </c>
      <c r="J231" s="3">
        <v>229</v>
      </c>
      <c r="K231" s="3" t="str">
        <f t="shared" si="10"/>
        <v>E0E5=枚</v>
      </c>
      <c r="L231" s="9"/>
      <c r="M231" s="9"/>
      <c r="N231" s="3"/>
      <c r="O231" s="3"/>
      <c r="P231" s="3"/>
      <c r="Q231" s="9"/>
      <c r="R231" s="9"/>
      <c r="S231" s="3"/>
      <c r="T231" s="3"/>
      <c r="U231" s="3"/>
    </row>
    <row r="232" spans="1:21" x14ac:dyDescent="0.2">
      <c r="A232" s="4" t="s">
        <v>806</v>
      </c>
      <c r="B232" s="3">
        <v>38</v>
      </c>
      <c r="C232" s="3" t="str">
        <f t="shared" si="9"/>
        <v>F026=換</v>
      </c>
      <c r="D232" s="9"/>
      <c r="E232" s="9"/>
      <c r="F232" s="9"/>
      <c r="G232" s="9"/>
      <c r="H232" s="9"/>
      <c r="I232" s="6" t="s">
        <v>709</v>
      </c>
      <c r="J232" s="3">
        <v>230</v>
      </c>
      <c r="K232" s="3" t="str">
        <f t="shared" si="10"/>
        <v>E0E6=桂</v>
      </c>
      <c r="L232" s="9"/>
      <c r="M232" s="9"/>
      <c r="N232" s="3"/>
      <c r="O232" s="3"/>
      <c r="P232" s="3"/>
      <c r="Q232" s="9"/>
      <c r="R232" s="9"/>
      <c r="S232" s="3"/>
      <c r="T232" s="3"/>
      <c r="U232" s="3"/>
    </row>
    <row r="233" spans="1:21" x14ac:dyDescent="0.2">
      <c r="A233" s="4" t="s">
        <v>207</v>
      </c>
      <c r="B233" s="3">
        <v>39</v>
      </c>
      <c r="C233" s="3" t="str">
        <f t="shared" si="9"/>
        <v>F027=可</v>
      </c>
      <c r="D233" s="9"/>
      <c r="E233" s="9"/>
      <c r="F233" s="9"/>
      <c r="G233" s="9"/>
      <c r="H233" s="9"/>
      <c r="I233" s="6" t="s">
        <v>710</v>
      </c>
      <c r="J233" s="3">
        <v>231</v>
      </c>
      <c r="K233" s="3" t="str">
        <f t="shared" si="10"/>
        <v>E0E7=香</v>
      </c>
      <c r="L233" s="9"/>
      <c r="M233" s="9"/>
      <c r="N233" s="3"/>
      <c r="O233" s="3"/>
      <c r="P233" s="3"/>
      <c r="Q233" s="9"/>
      <c r="R233" s="9"/>
      <c r="S233" s="3"/>
      <c r="T233" s="3"/>
      <c r="U233" s="3"/>
    </row>
    <row r="234" spans="1:21" x14ac:dyDescent="0.2">
      <c r="A234" s="4" t="s">
        <v>208</v>
      </c>
      <c r="B234" s="3">
        <v>40</v>
      </c>
      <c r="C234" s="3" t="str">
        <f t="shared" si="9"/>
        <v>F028=能</v>
      </c>
      <c r="D234" s="9"/>
      <c r="E234" s="9"/>
      <c r="F234" s="9"/>
      <c r="G234" s="9"/>
      <c r="H234" s="9"/>
      <c r="I234" s="6" t="s">
        <v>988</v>
      </c>
      <c r="J234" s="3">
        <v>232</v>
      </c>
      <c r="K234" s="3" t="str">
        <f t="shared" si="10"/>
        <v>E0E8=駒</v>
      </c>
      <c r="L234" s="9"/>
      <c r="M234" s="9"/>
      <c r="N234" s="3"/>
      <c r="O234" s="3"/>
      <c r="P234" s="3"/>
      <c r="Q234" s="9"/>
      <c r="R234" s="9"/>
      <c r="S234" s="3"/>
      <c r="T234" s="3"/>
      <c r="U234" s="3"/>
    </row>
    <row r="235" spans="1:21" x14ac:dyDescent="0.2">
      <c r="A235" s="4" t="s">
        <v>807</v>
      </c>
      <c r="B235" s="3">
        <v>41</v>
      </c>
      <c r="C235" s="3" t="str">
        <f t="shared" si="9"/>
        <v>F029=発</v>
      </c>
      <c r="D235" s="9"/>
      <c r="E235" s="9"/>
      <c r="F235" s="9"/>
      <c r="G235" s="9"/>
      <c r="H235" s="9"/>
      <c r="I235" s="6" t="s">
        <v>989</v>
      </c>
      <c r="J235" s="3">
        <v>233</v>
      </c>
      <c r="K235" s="3" t="str">
        <f t="shared" si="10"/>
        <v>E0E9=脳</v>
      </c>
      <c r="L235" s="9"/>
      <c r="M235" s="9"/>
      <c r="N235" s="3"/>
      <c r="O235" s="3"/>
      <c r="P235" s="3"/>
      <c r="Q235" s="9"/>
      <c r="R235" s="9"/>
      <c r="S235" s="3"/>
      <c r="T235" s="3"/>
      <c r="U235" s="3"/>
    </row>
    <row r="236" spans="1:21" x14ac:dyDescent="0.2">
      <c r="A236" s="4" t="s">
        <v>808</v>
      </c>
      <c r="B236" s="3">
        <v>42</v>
      </c>
      <c r="C236" s="3" t="str">
        <f t="shared" si="9"/>
        <v>F02A=強</v>
      </c>
      <c r="D236" s="9"/>
      <c r="E236" s="9"/>
      <c r="F236" s="9"/>
      <c r="G236" s="9"/>
      <c r="H236" s="9"/>
      <c r="I236" s="6" t="s">
        <v>990</v>
      </c>
      <c r="J236" s="3">
        <v>234</v>
      </c>
      <c r="K236" s="3" t="str">
        <f t="shared" si="10"/>
        <v>E0EA=駆</v>
      </c>
      <c r="L236" s="9"/>
      <c r="M236" s="9"/>
      <c r="N236" s="3"/>
      <c r="O236" s="3"/>
      <c r="P236" s="3"/>
      <c r="Q236" s="9"/>
      <c r="R236" s="9"/>
      <c r="S236" s="3"/>
      <c r="T236" s="3"/>
      <c r="U236" s="3"/>
    </row>
    <row r="237" spans="1:21" x14ac:dyDescent="0.2">
      <c r="A237" s="4" t="s">
        <v>209</v>
      </c>
      <c r="B237" s="3">
        <v>43</v>
      </c>
      <c r="C237" s="3" t="str">
        <f t="shared" si="9"/>
        <v>F02B=烈</v>
      </c>
      <c r="D237" s="9"/>
      <c r="E237" s="9"/>
      <c r="F237" s="9"/>
      <c r="G237" s="9"/>
      <c r="H237" s="9"/>
      <c r="I237" s="6" t="s">
        <v>991</v>
      </c>
      <c r="J237" s="3">
        <v>235</v>
      </c>
      <c r="K237" s="3" t="str">
        <f t="shared" si="10"/>
        <v>E0EB=盤</v>
      </c>
      <c r="L237" s="9"/>
      <c r="M237" s="9"/>
      <c r="N237" s="3"/>
      <c r="O237" s="3"/>
      <c r="P237" s="3"/>
      <c r="Q237" s="9"/>
      <c r="R237" s="9"/>
      <c r="S237" s="3"/>
      <c r="T237" s="3"/>
      <c r="U237" s="3"/>
    </row>
    <row r="238" spans="1:21" x14ac:dyDescent="0.2">
      <c r="A238" s="4" t="s">
        <v>809</v>
      </c>
      <c r="B238" s="3">
        <v>44</v>
      </c>
      <c r="C238" s="3" t="str">
        <f t="shared" si="9"/>
        <v>F02C=飛</v>
      </c>
      <c r="D238" s="9"/>
      <c r="E238" s="9"/>
      <c r="F238" s="9"/>
      <c r="G238" s="9"/>
      <c r="H238" s="9"/>
      <c r="I238" s="6" t="s">
        <v>711</v>
      </c>
      <c r="J238" s="3">
        <v>236</v>
      </c>
      <c r="K238" s="3" t="str">
        <f t="shared" si="10"/>
        <v>E0EC=左</v>
      </c>
      <c r="L238" s="9"/>
      <c r="M238" s="9"/>
      <c r="N238" s="3"/>
      <c r="O238" s="3"/>
      <c r="P238" s="3"/>
      <c r="Q238" s="9"/>
      <c r="R238" s="9"/>
      <c r="S238" s="3"/>
      <c r="T238" s="3"/>
      <c r="U238" s="3"/>
    </row>
    <row r="239" spans="1:21" x14ac:dyDescent="0.2">
      <c r="A239" s="4" t="s">
        <v>210</v>
      </c>
      <c r="B239" s="3">
        <v>45</v>
      </c>
      <c r="C239" s="3" t="str">
        <f t="shared" si="9"/>
        <v>F02D=蹴</v>
      </c>
      <c r="D239" s="9"/>
      <c r="E239" s="9"/>
      <c r="F239" s="9"/>
      <c r="G239" s="9"/>
      <c r="H239" s="9"/>
      <c r="I239" s="6" t="s">
        <v>712</v>
      </c>
      <c r="J239" s="3">
        <v>237</v>
      </c>
      <c r="K239" s="3" t="str">
        <f t="shared" si="10"/>
        <v>E0ED=右</v>
      </c>
      <c r="L239" s="9"/>
      <c r="M239" s="9"/>
      <c r="N239" s="3"/>
      <c r="O239" s="3"/>
      <c r="P239" s="3"/>
      <c r="Q239" s="9"/>
      <c r="R239" s="9"/>
      <c r="S239" s="3"/>
      <c r="T239" s="3"/>
      <c r="U239" s="3"/>
    </row>
    <row r="240" spans="1:21" x14ac:dyDescent="0.2">
      <c r="A240" s="4" t="s">
        <v>211</v>
      </c>
      <c r="B240" s="3">
        <v>46</v>
      </c>
      <c r="C240" s="3" t="str">
        <f t="shared" si="9"/>
        <v>F02E=炸</v>
      </c>
      <c r="D240" s="9"/>
      <c r="E240" s="9"/>
      <c r="F240" s="9"/>
      <c r="G240" s="9"/>
      <c r="H240" s="9"/>
      <c r="I240" s="6" t="s">
        <v>713</v>
      </c>
      <c r="J240" s="3">
        <v>238</v>
      </c>
      <c r="K240" s="3" t="str">
        <f t="shared" si="10"/>
        <v>E0EE=施</v>
      </c>
      <c r="L240" s="9"/>
      <c r="M240" s="9"/>
      <c r="N240" s="3"/>
      <c r="O240" s="3"/>
      <c r="P240" s="3"/>
      <c r="Q240" s="9"/>
      <c r="R240" s="9"/>
      <c r="S240" s="3"/>
      <c r="T240" s="3"/>
      <c r="U240" s="3"/>
    </row>
    <row r="241" spans="1:21" x14ac:dyDescent="0.2">
      <c r="A241" s="4" t="s">
        <v>212</v>
      </c>
      <c r="B241" s="3">
        <v>47</v>
      </c>
      <c r="C241" s="3" t="str">
        <f t="shared" si="9"/>
        <v>F02F=裂</v>
      </c>
      <c r="D241" s="9"/>
      <c r="E241" s="9"/>
      <c r="F241" s="9"/>
      <c r="G241" s="9"/>
      <c r="H241" s="9"/>
      <c r="I241" s="6" t="s">
        <v>714</v>
      </c>
      <c r="J241" s="3">
        <v>239</v>
      </c>
      <c r="K241" s="3" t="str">
        <f t="shared" si="10"/>
        <v>E0EF=良</v>
      </c>
      <c r="L241" s="9"/>
      <c r="M241" s="9"/>
      <c r="N241" s="3"/>
      <c r="O241" s="3"/>
      <c r="P241" s="3"/>
      <c r="Q241" s="9"/>
      <c r="R241" s="9"/>
      <c r="S241" s="3"/>
      <c r="T241" s="3"/>
      <c r="U241" s="3"/>
    </row>
    <row r="242" spans="1:21" x14ac:dyDescent="0.2">
      <c r="A242" s="4" t="s">
        <v>213</v>
      </c>
      <c r="B242" s="3">
        <v>48</v>
      </c>
      <c r="C242" s="3" t="str">
        <f t="shared" si="9"/>
        <v>F030=上</v>
      </c>
      <c r="D242" s="9"/>
      <c r="E242" s="9"/>
      <c r="F242" s="9"/>
      <c r="G242" s="9"/>
      <c r="H242" s="9"/>
      <c r="I242" s="6" t="s">
        <v>715</v>
      </c>
      <c r="J242" s="3">
        <v>240</v>
      </c>
      <c r="K242" s="3" t="str">
        <f t="shared" si="10"/>
        <v>E0F0=件</v>
      </c>
      <c r="L242" s="9"/>
      <c r="M242" s="9"/>
      <c r="N242" s="3"/>
      <c r="O242" s="3"/>
      <c r="P242" s="3"/>
      <c r="Q242" s="9"/>
      <c r="R242" s="9"/>
      <c r="S242" s="3"/>
      <c r="T242" s="3"/>
      <c r="U242" s="3"/>
    </row>
    <row r="243" spans="1:21" x14ac:dyDescent="0.2">
      <c r="A243" s="4" t="s">
        <v>214</v>
      </c>
      <c r="B243" s="3">
        <v>49</v>
      </c>
      <c r="C243" s="3" t="str">
        <f t="shared" si="9"/>
        <v>F031=豪</v>
      </c>
      <c r="D243" s="9"/>
      <c r="E243" s="9"/>
      <c r="F243" s="9"/>
      <c r="G243" s="9"/>
      <c r="H243" s="9"/>
      <c r="I243" s="6" t="s">
        <v>716</v>
      </c>
      <c r="J243" s="3">
        <v>241</v>
      </c>
      <c r="K243" s="3" t="str">
        <f t="shared" si="10"/>
        <v>E0F1=平</v>
      </c>
      <c r="L243" s="9"/>
      <c r="M243" s="9"/>
      <c r="N243" s="3"/>
      <c r="O243" s="3"/>
      <c r="P243" s="3"/>
      <c r="Q243" s="9"/>
      <c r="R243" s="9"/>
      <c r="S243" s="3"/>
      <c r="T243" s="3"/>
      <c r="U243" s="3"/>
    </row>
    <row r="244" spans="1:21" x14ac:dyDescent="0.2">
      <c r="A244" s="4" t="s">
        <v>215</v>
      </c>
      <c r="B244" s="3">
        <v>50</v>
      </c>
      <c r="C244" s="3" t="str">
        <f t="shared" si="9"/>
        <v>F032=快</v>
      </c>
      <c r="D244" s="9"/>
      <c r="E244" s="9"/>
      <c r="F244" s="9"/>
      <c r="G244" s="9"/>
      <c r="H244" s="9"/>
      <c r="I244" s="6" t="s">
        <v>717</v>
      </c>
      <c r="J244" s="3">
        <v>242</v>
      </c>
      <c r="K244" s="3" t="str">
        <f t="shared" si="10"/>
        <v>E0F2=和</v>
      </c>
      <c r="L244" s="9"/>
      <c r="M244" s="9"/>
      <c r="N244" s="3"/>
      <c r="O244" s="3"/>
      <c r="P244" s="3"/>
      <c r="Q244" s="9"/>
      <c r="R244" s="9"/>
      <c r="S244" s="3"/>
      <c r="T244" s="3"/>
      <c r="U244" s="3"/>
    </row>
    <row r="245" spans="1:21" x14ac:dyDescent="0.2">
      <c r="A245" s="4" t="s">
        <v>216</v>
      </c>
      <c r="B245" s="3">
        <v>51</v>
      </c>
      <c r="C245" s="3" t="str">
        <f t="shared" si="9"/>
        <v>F033=投</v>
      </c>
      <c r="D245" s="9"/>
      <c r="E245" s="9"/>
      <c r="F245" s="9"/>
      <c r="G245" s="9"/>
      <c r="H245" s="9"/>
      <c r="I245" s="6" t="s">
        <v>992</v>
      </c>
      <c r="J245" s="3">
        <v>243</v>
      </c>
      <c r="K245" s="3" t="str">
        <f t="shared" si="10"/>
        <v>E0F3=貝</v>
      </c>
      <c r="L245" s="9"/>
      <c r="M245" s="9"/>
      <c r="N245" s="3"/>
      <c r="O245" s="3"/>
      <c r="P245" s="3"/>
      <c r="Q245" s="9"/>
      <c r="R245" s="9"/>
      <c r="S245" s="3"/>
      <c r="T245" s="3"/>
      <c r="U245" s="3"/>
    </row>
    <row r="246" spans="1:21" x14ac:dyDescent="0.2">
      <c r="A246" s="4" t="s">
        <v>217</v>
      </c>
      <c r="B246" s="3">
        <v>52</v>
      </c>
      <c r="C246" s="3" t="str">
        <f t="shared" si="9"/>
        <v>F034=技</v>
      </c>
      <c r="D246" s="9"/>
      <c r="E246" s="9"/>
      <c r="F246" s="9"/>
      <c r="G246" s="9"/>
      <c r="H246" s="9"/>
      <c r="I246" s="3" t="s">
        <v>718</v>
      </c>
      <c r="J246" s="3">
        <v>244</v>
      </c>
      <c r="K246" s="3" t="str">
        <f t="shared" si="10"/>
        <v>E0F4=揃</v>
      </c>
      <c r="L246" s="9"/>
      <c r="M246" s="9"/>
      <c r="N246" s="3"/>
      <c r="O246" s="3"/>
      <c r="P246" s="3"/>
      <c r="Q246" s="9"/>
      <c r="R246" s="9"/>
      <c r="S246" s="3"/>
      <c r="T246" s="3"/>
      <c r="U246" s="3"/>
    </row>
    <row r="247" spans="1:21" x14ac:dyDescent="0.2">
      <c r="A247" s="4" t="s">
        <v>218</v>
      </c>
      <c r="B247" s="3">
        <v>53</v>
      </c>
      <c r="C247" s="3" t="str">
        <f t="shared" si="9"/>
        <v>F035=披</v>
      </c>
      <c r="D247" s="9"/>
      <c r="E247" s="9"/>
      <c r="F247" s="9"/>
      <c r="G247" s="9"/>
      <c r="H247" s="9"/>
      <c r="I247" s="6" t="s">
        <v>719</v>
      </c>
      <c r="J247" s="3">
        <v>245</v>
      </c>
      <c r="K247" s="3" t="str">
        <f t="shared" si="10"/>
        <v>E0F5=援</v>
      </c>
      <c r="L247" s="9"/>
      <c r="M247" s="9"/>
      <c r="N247" s="3"/>
      <c r="O247" s="3"/>
      <c r="P247" s="3"/>
      <c r="Q247" s="9"/>
      <c r="R247" s="9"/>
      <c r="S247" s="3"/>
      <c r="T247" s="3"/>
      <c r="U247" s="3"/>
    </row>
    <row r="248" spans="1:21" x14ac:dyDescent="0.2">
      <c r="A248" s="4" t="s">
        <v>219</v>
      </c>
      <c r="B248" s="3">
        <v>54</v>
      </c>
      <c r="C248" s="3" t="str">
        <f t="shared" si="9"/>
        <v>F036=露</v>
      </c>
      <c r="D248" s="9"/>
      <c r="E248" s="9"/>
      <c r="F248" s="9"/>
      <c r="G248" s="9"/>
      <c r="H248" s="9"/>
      <c r="I248" s="6" t="s">
        <v>720</v>
      </c>
      <c r="J248" s="3">
        <v>246</v>
      </c>
      <c r="K248" s="3" t="str">
        <f t="shared" si="10"/>
        <v>E0F6=冒</v>
      </c>
      <c r="L248" s="9"/>
      <c r="M248" s="9"/>
      <c r="N248" s="3"/>
      <c r="O248" s="3"/>
      <c r="P248" s="3"/>
      <c r="Q248" s="9"/>
      <c r="R248" s="9"/>
      <c r="S248" s="3"/>
      <c r="T248" s="3"/>
      <c r="U248" s="3"/>
    </row>
    <row r="249" spans="1:21" x14ac:dyDescent="0.2">
      <c r="A249" s="4" t="s">
        <v>220</v>
      </c>
      <c r="B249" s="3">
        <v>55</v>
      </c>
      <c r="C249" s="3" t="str">
        <f t="shared" si="9"/>
        <v>F037=雷</v>
      </c>
      <c r="D249" s="9"/>
      <c r="E249" s="9"/>
      <c r="F249" s="9"/>
      <c r="G249" s="9"/>
      <c r="H249" s="9"/>
      <c r="I249" s="6" t="s">
        <v>993</v>
      </c>
      <c r="J249" s="3">
        <v>247</v>
      </c>
      <c r="K249" s="3" t="str">
        <f t="shared" si="10"/>
        <v>E0F7=準</v>
      </c>
      <c r="L249" s="9"/>
      <c r="M249" s="9"/>
      <c r="N249" s="3"/>
      <c r="O249" s="3"/>
      <c r="P249" s="3"/>
      <c r="Q249" s="9"/>
      <c r="R249" s="9"/>
      <c r="S249" s="3"/>
      <c r="T249" s="3"/>
      <c r="U249" s="3"/>
    </row>
    <row r="250" spans="1:21" x14ac:dyDescent="0.2">
      <c r="A250" s="4" t="s">
        <v>221</v>
      </c>
      <c r="B250" s="3">
        <v>56</v>
      </c>
      <c r="C250" s="3" t="str">
        <f t="shared" si="9"/>
        <v>F038=光</v>
      </c>
      <c r="D250" s="9"/>
      <c r="E250" s="9"/>
      <c r="F250" s="9"/>
      <c r="G250" s="9"/>
      <c r="H250" s="9"/>
      <c r="I250" s="6" t="s">
        <v>994</v>
      </c>
      <c r="J250" s="3">
        <v>248</v>
      </c>
      <c r="K250" s="3" t="str">
        <f t="shared" si="10"/>
        <v>E0F8=問</v>
      </c>
      <c r="L250" s="9"/>
      <c r="M250" s="9"/>
      <c r="N250" s="3"/>
      <c r="O250" s="3"/>
      <c r="P250" s="3"/>
      <c r="Q250" s="9"/>
      <c r="R250" s="9"/>
      <c r="S250" s="3"/>
      <c r="T250" s="3"/>
      <c r="U250" s="3"/>
    </row>
    <row r="251" spans="1:21" x14ac:dyDescent="0.2">
      <c r="A251" s="4" t="s">
        <v>222</v>
      </c>
      <c r="B251" s="3">
        <v>57</v>
      </c>
      <c r="C251" s="3" t="str">
        <f t="shared" si="9"/>
        <v>F039=丸</v>
      </c>
      <c r="D251" s="9"/>
      <c r="E251" s="9"/>
      <c r="F251" s="9"/>
      <c r="G251" s="9"/>
      <c r="H251" s="9"/>
      <c r="I251" s="6" t="s">
        <v>721</v>
      </c>
      <c r="J251" s="3">
        <v>249</v>
      </c>
      <c r="K251" s="3" t="str">
        <f t="shared" si="10"/>
        <v>E0F9=题</v>
      </c>
      <c r="L251" s="9"/>
      <c r="M251" s="9"/>
      <c r="N251" s="3"/>
      <c r="O251" s="3"/>
      <c r="P251" s="3"/>
      <c r="Q251" s="9"/>
      <c r="R251" s="9"/>
      <c r="S251" s="3"/>
      <c r="T251" s="3"/>
      <c r="U251" s="3"/>
    </row>
    <row r="252" spans="1:21" x14ac:dyDescent="0.2">
      <c r="A252" s="4" t="s">
        <v>810</v>
      </c>
      <c r="B252" s="3">
        <v>58</v>
      </c>
      <c r="C252" s="3" t="str">
        <f t="shared" si="9"/>
        <v>F03A=剣</v>
      </c>
      <c r="D252" s="9"/>
      <c r="E252" s="9"/>
      <c r="F252" s="9"/>
      <c r="G252" s="9"/>
      <c r="H252" s="9"/>
      <c r="I252" s="6" t="s">
        <v>722</v>
      </c>
      <c r="J252" s="3">
        <v>250</v>
      </c>
      <c r="K252" s="3" t="str">
        <f t="shared" si="10"/>
        <v>E0FA=十</v>
      </c>
      <c r="L252" s="9"/>
      <c r="M252" s="9"/>
      <c r="N252" s="3"/>
      <c r="O252" s="3"/>
      <c r="P252" s="3"/>
      <c r="Q252" s="9"/>
      <c r="R252" s="9"/>
      <c r="S252" s="3"/>
      <c r="T252" s="3"/>
      <c r="U252" s="3"/>
    </row>
    <row r="253" spans="1:21" x14ac:dyDescent="0.2">
      <c r="A253" s="4" t="s">
        <v>223</v>
      </c>
      <c r="B253" s="3">
        <v>59</v>
      </c>
      <c r="C253" s="3" t="str">
        <f t="shared" si="9"/>
        <v>F03B=先</v>
      </c>
      <c r="D253" s="9"/>
      <c r="E253" s="9"/>
      <c r="F253" s="9"/>
      <c r="G253" s="9"/>
      <c r="H253" s="9"/>
      <c r="I253" s="6" t="s">
        <v>995</v>
      </c>
      <c r="J253" s="3">
        <v>251</v>
      </c>
      <c r="K253" s="3" t="str">
        <f t="shared" si="10"/>
        <v>E0FB=範</v>
      </c>
      <c r="L253" s="9"/>
      <c r="M253" s="9"/>
      <c r="N253" s="3"/>
      <c r="O253" s="3"/>
      <c r="P253" s="3"/>
      <c r="Q253" s="9"/>
      <c r="R253" s="9"/>
      <c r="S253" s="3"/>
      <c r="T253" s="3"/>
      <c r="U253" s="3"/>
    </row>
    <row r="254" spans="1:21" x14ac:dyDescent="0.2">
      <c r="A254" s="4" t="s">
        <v>224</v>
      </c>
      <c r="B254" s="3">
        <v>60</v>
      </c>
      <c r="C254" s="3" t="str">
        <f t="shared" si="9"/>
        <v>F03C=型</v>
      </c>
      <c r="D254" s="9"/>
      <c r="E254" s="9"/>
      <c r="F254" s="9"/>
      <c r="G254" s="9"/>
      <c r="H254" s="9"/>
      <c r="I254" s="6" t="s">
        <v>545</v>
      </c>
      <c r="J254" s="3">
        <v>252</v>
      </c>
      <c r="K254" s="3" t="str">
        <f t="shared" si="10"/>
        <v>E0FC=立</v>
      </c>
      <c r="L254" s="9"/>
      <c r="M254" s="9"/>
      <c r="N254" s="3"/>
      <c r="O254" s="3"/>
      <c r="P254" s="3"/>
      <c r="Q254" s="9"/>
      <c r="R254" s="9"/>
      <c r="S254" s="3"/>
      <c r="T254" s="3"/>
      <c r="U254" s="3"/>
    </row>
    <row r="255" spans="1:21" x14ac:dyDescent="0.2">
      <c r="A255" s="4" t="s">
        <v>225</v>
      </c>
      <c r="B255" s="3">
        <v>61</v>
      </c>
      <c r="C255" s="3" t="str">
        <f t="shared" si="9"/>
        <v>F03D=地</v>
      </c>
      <c r="D255" s="9"/>
      <c r="E255" s="9"/>
      <c r="F255" s="9"/>
      <c r="G255" s="9"/>
      <c r="H255" s="9"/>
      <c r="I255" s="6" t="s">
        <v>723</v>
      </c>
      <c r="J255" s="3">
        <v>253</v>
      </c>
      <c r="K255" s="3" t="str">
        <f t="shared" si="10"/>
        <v>E0FD=渡</v>
      </c>
      <c r="L255" s="9"/>
      <c r="M255" s="9"/>
      <c r="N255" s="3"/>
      <c r="O255" s="3"/>
      <c r="P255" s="3"/>
      <c r="Q255" s="9"/>
      <c r="R255" s="9"/>
      <c r="S255" s="3"/>
      <c r="T255" s="3"/>
      <c r="U255" s="3"/>
    </row>
    <row r="256" spans="1:21" x14ac:dyDescent="0.2">
      <c r="A256" s="4" t="s">
        <v>811</v>
      </c>
      <c r="B256" s="3">
        <v>62</v>
      </c>
      <c r="C256" s="3" t="str">
        <f t="shared" si="9"/>
        <v>F03E=帯</v>
      </c>
      <c r="D256" s="9"/>
      <c r="E256" s="9"/>
      <c r="F256" s="9"/>
      <c r="G256" s="9"/>
      <c r="H256" s="9"/>
      <c r="I256" s="6" t="s">
        <v>996</v>
      </c>
      <c r="J256" s="3">
        <v>254</v>
      </c>
      <c r="K256" s="3" t="str">
        <f t="shared" si="10"/>
        <v>E0FE=義</v>
      </c>
      <c r="L256" s="9"/>
      <c r="M256" s="9"/>
      <c r="N256" s="3"/>
      <c r="O256" s="3"/>
      <c r="P256" s="3"/>
      <c r="Q256" s="9"/>
      <c r="R256" s="9"/>
      <c r="S256" s="3"/>
      <c r="T256" s="3"/>
      <c r="U256" s="3"/>
    </row>
    <row r="257" spans="1:21" x14ac:dyDescent="0.2">
      <c r="A257" s="4" t="s">
        <v>226</v>
      </c>
      <c r="B257" s="3">
        <v>63</v>
      </c>
      <c r="C257" s="3" t="str">
        <f t="shared" si="9"/>
        <v>F03F=急</v>
      </c>
      <c r="D257" s="9"/>
      <c r="E257" s="9"/>
      <c r="F257" s="9"/>
      <c r="G257" s="9"/>
      <c r="H257" s="9"/>
      <c r="I257" s="6" t="s">
        <v>997</v>
      </c>
      <c r="J257" s="3">
        <v>255</v>
      </c>
      <c r="K257" s="3" t="str">
        <f t="shared" si="10"/>
        <v>E0FF=直</v>
      </c>
      <c r="L257" s="9"/>
      <c r="M257" s="9"/>
      <c r="N257" s="3"/>
      <c r="O257" s="3"/>
      <c r="P257" s="3"/>
      <c r="Q257" s="9"/>
      <c r="R257" s="9"/>
      <c r="S257" s="3"/>
      <c r="T257" s="3"/>
      <c r="U257" s="3"/>
    </row>
    <row r="258" spans="1:21" x14ac:dyDescent="0.2">
      <c r="A258" s="4" t="s">
        <v>227</v>
      </c>
      <c r="B258" s="3">
        <v>64</v>
      </c>
      <c r="C258" s="3" t="str">
        <f t="shared" si="9"/>
        <v>F040=斜</v>
      </c>
      <c r="D258" s="9"/>
      <c r="E258" s="9"/>
      <c r="F258" s="9"/>
      <c r="G258" s="9"/>
      <c r="H258" s="9"/>
      <c r="I258" s="6" t="s">
        <v>998</v>
      </c>
      <c r="J258" s="3">
        <v>256</v>
      </c>
      <c r="K258" s="3" t="str">
        <f t="shared" si="10"/>
        <v>E100=協</v>
      </c>
      <c r="L258" s="9"/>
      <c r="M258" s="9"/>
      <c r="N258" s="3"/>
      <c r="O258" s="3"/>
      <c r="P258" s="3"/>
      <c r="Q258" s="9"/>
      <c r="R258" s="9"/>
      <c r="S258" s="3"/>
      <c r="T258" s="3"/>
      <c r="U258" s="3"/>
    </row>
    <row r="259" spans="1:21" x14ac:dyDescent="0.2">
      <c r="A259" s="4" t="s">
        <v>228</v>
      </c>
      <c r="B259" s="3">
        <v>65</v>
      </c>
      <c r="C259" s="3" t="str">
        <f t="shared" ref="C259:C322" si="11">CONCATENATE("F",DEC2HEX(B259,3),"=",A259)</f>
        <v>F041=面</v>
      </c>
      <c r="D259" s="9"/>
      <c r="E259" s="9"/>
      <c r="F259" s="9"/>
      <c r="G259" s="9"/>
      <c r="H259" s="9"/>
      <c r="I259" s="6" t="s">
        <v>999</v>
      </c>
      <c r="J259" s="3">
        <v>257</v>
      </c>
      <c r="K259" s="3" t="str">
        <f t="shared" ref="K259:K322" si="12">CONCATENATE("E",DEC2HEX(J259,3),"=",I259)</f>
        <v>E101=庫</v>
      </c>
      <c r="L259" s="9"/>
      <c r="M259" s="9"/>
      <c r="N259" s="3"/>
      <c r="O259" s="3"/>
      <c r="P259" s="3"/>
      <c r="Q259" s="9"/>
      <c r="R259" s="9"/>
      <c r="S259" s="3"/>
      <c r="T259" s="3"/>
      <c r="U259" s="3"/>
    </row>
    <row r="260" spans="1:21" x14ac:dyDescent="0.2">
      <c r="A260" s="4" t="s">
        <v>229</v>
      </c>
      <c r="B260" s="3">
        <v>66</v>
      </c>
      <c r="C260" s="3" t="str">
        <f t="shared" si="11"/>
        <v>F042=小</v>
      </c>
      <c r="D260" s="9"/>
      <c r="E260" s="9"/>
      <c r="F260" s="9"/>
      <c r="G260" s="9"/>
      <c r="H260" s="9"/>
      <c r="I260" s="6" t="s">
        <v>625</v>
      </c>
      <c r="J260" s="3">
        <v>258</v>
      </c>
      <c r="K260" s="3" t="str">
        <f t="shared" si="12"/>
        <v>E102=暗</v>
      </c>
      <c r="L260" s="9"/>
      <c r="M260" s="9"/>
      <c r="N260" s="3"/>
      <c r="O260" s="3"/>
      <c r="P260" s="3"/>
      <c r="Q260" s="9"/>
      <c r="R260" s="9"/>
      <c r="S260" s="3"/>
      <c r="T260" s="3"/>
      <c r="U260" s="3"/>
    </row>
    <row r="261" spans="1:21" x14ac:dyDescent="0.2">
      <c r="A261" s="4" t="s">
        <v>812</v>
      </c>
      <c r="B261" s="3">
        <v>67</v>
      </c>
      <c r="C261" s="3" t="str">
        <f t="shared" si="11"/>
        <v>F043=術</v>
      </c>
      <c r="D261" s="9"/>
      <c r="E261" s="9"/>
      <c r="F261" s="9"/>
      <c r="G261" s="9"/>
      <c r="H261" s="9"/>
      <c r="I261" s="6" t="s">
        <v>724</v>
      </c>
      <c r="J261" s="3">
        <v>259</v>
      </c>
      <c r="K261" s="3" t="str">
        <f t="shared" si="12"/>
        <v>E103=床</v>
      </c>
      <c r="L261" s="9"/>
      <c r="M261" s="9"/>
      <c r="N261" s="3"/>
      <c r="O261" s="3"/>
      <c r="P261" s="3"/>
      <c r="Q261" s="9"/>
      <c r="R261" s="9"/>
      <c r="S261" s="3"/>
      <c r="T261" s="3"/>
      <c r="U261" s="3"/>
    </row>
    <row r="262" spans="1:21" x14ac:dyDescent="0.2">
      <c r="A262" s="4" t="s">
        <v>230</v>
      </c>
      <c r="B262" s="3">
        <v>68</v>
      </c>
      <c r="C262" s="3" t="str">
        <f t="shared" si="11"/>
        <v>F044=使</v>
      </c>
      <c r="D262" s="9"/>
      <c r="E262" s="9"/>
      <c r="F262" s="9"/>
      <c r="G262" s="9"/>
      <c r="H262" s="9"/>
      <c r="I262" s="6" t="s">
        <v>725</v>
      </c>
      <c r="J262" s="3">
        <v>260</v>
      </c>
      <c r="K262" s="3" t="str">
        <f t="shared" si="12"/>
        <v>E104=届</v>
      </c>
      <c r="L262" s="9"/>
      <c r="M262" s="9"/>
      <c r="N262" s="3"/>
      <c r="O262" s="3"/>
      <c r="P262" s="3"/>
      <c r="Q262" s="9"/>
      <c r="R262" s="9"/>
      <c r="S262" s="3"/>
      <c r="T262" s="3"/>
      <c r="U262" s="3"/>
    </row>
    <row r="263" spans="1:21" x14ac:dyDescent="0.2">
      <c r="A263" s="4" t="s">
        <v>231</v>
      </c>
      <c r="B263" s="3">
        <v>69</v>
      </c>
      <c r="C263" s="3" t="str">
        <f t="shared" si="11"/>
        <v>F045=出</v>
      </c>
      <c r="D263" s="9"/>
      <c r="E263" s="9"/>
      <c r="F263" s="9"/>
      <c r="G263" s="9"/>
      <c r="H263" s="9"/>
      <c r="I263" s="6" t="s">
        <v>726</v>
      </c>
      <c r="J263" s="3">
        <v>261</v>
      </c>
      <c r="K263" s="3" t="str">
        <f t="shared" si="12"/>
        <v>E105=第</v>
      </c>
      <c r="L263" s="9"/>
      <c r="M263" s="9"/>
      <c r="N263" s="3"/>
      <c r="O263" s="3"/>
      <c r="P263" s="3"/>
      <c r="Q263" s="9"/>
      <c r="R263" s="9"/>
      <c r="S263" s="3"/>
      <c r="T263" s="3"/>
      <c r="U263" s="3"/>
    </row>
    <row r="264" spans="1:21" x14ac:dyDescent="0.2">
      <c r="A264" s="4" t="s">
        <v>813</v>
      </c>
      <c r="B264" s="3">
        <v>70</v>
      </c>
      <c r="C264" s="3" t="str">
        <f t="shared" si="11"/>
        <v>F046=現</v>
      </c>
      <c r="D264" s="9"/>
      <c r="E264" s="9"/>
      <c r="F264" s="9"/>
      <c r="G264" s="9"/>
      <c r="H264" s="9"/>
      <c r="I264" s="6" t="s">
        <v>526</v>
      </c>
      <c r="J264" s="3">
        <v>262</v>
      </c>
      <c r="K264" s="3" t="str">
        <f t="shared" si="12"/>
        <v>E106=休</v>
      </c>
      <c r="L264" s="9"/>
      <c r="M264" s="9"/>
      <c r="N264" s="3"/>
      <c r="O264" s="3"/>
      <c r="P264" s="3"/>
      <c r="Q264" s="9"/>
      <c r="R264" s="9"/>
      <c r="S264" s="3"/>
      <c r="T264" s="3"/>
      <c r="U264" s="3"/>
    </row>
    <row r="265" spans="1:21" x14ac:dyDescent="0.2">
      <c r="A265" s="4" t="s">
        <v>232</v>
      </c>
      <c r="B265" s="3">
        <v>71</v>
      </c>
      <c r="C265" s="3" t="str">
        <f t="shared" si="11"/>
        <v>F047=入</v>
      </c>
      <c r="D265" s="9"/>
      <c r="E265" s="9"/>
      <c r="F265" s="9"/>
      <c r="G265" s="9"/>
      <c r="H265" s="9"/>
      <c r="I265" s="6" t="s">
        <v>727</v>
      </c>
      <c r="J265" s="3">
        <v>263</v>
      </c>
      <c r="K265" s="3" t="str">
        <f t="shared" si="12"/>
        <v>E107=盛</v>
      </c>
      <c r="L265" s="9"/>
      <c r="M265" s="9"/>
      <c r="N265" s="3"/>
      <c r="O265" s="3"/>
      <c r="P265" s="3"/>
      <c r="Q265" s="9"/>
      <c r="R265" s="9"/>
      <c r="S265" s="3"/>
      <c r="T265" s="3"/>
      <c r="U265" s="3"/>
    </row>
    <row r="266" spans="1:21" x14ac:dyDescent="0.2">
      <c r="A266" s="4" t="s">
        <v>814</v>
      </c>
      <c r="B266" s="3">
        <v>72</v>
      </c>
      <c r="C266" s="3" t="str">
        <f t="shared" si="11"/>
        <v>F048=壊</v>
      </c>
      <c r="D266" s="9"/>
      <c r="E266" s="9"/>
      <c r="F266" s="9"/>
      <c r="G266" s="9"/>
      <c r="H266" s="9"/>
      <c r="I266" s="6" t="s">
        <v>728</v>
      </c>
      <c r="J266" s="3">
        <v>264</v>
      </c>
      <c r="K266" s="3" t="str">
        <f t="shared" si="12"/>
        <v>E108=途</v>
      </c>
      <c r="L266" s="9"/>
      <c r="M266" s="9"/>
      <c r="N266" s="3"/>
      <c r="O266" s="3"/>
      <c r="P266" s="3"/>
      <c r="Q266" s="9"/>
      <c r="R266" s="9"/>
      <c r="S266" s="3"/>
      <c r="T266" s="3"/>
      <c r="U266" s="3"/>
    </row>
    <row r="267" spans="1:21" x14ac:dyDescent="0.2">
      <c r="A267" s="4" t="s">
        <v>233</v>
      </c>
      <c r="B267" s="3">
        <v>73</v>
      </c>
      <c r="C267" s="3" t="str">
        <f t="shared" si="11"/>
        <v>F049=玉</v>
      </c>
      <c r="D267" s="9"/>
      <c r="E267" s="9"/>
      <c r="F267" s="9"/>
      <c r="G267" s="9"/>
      <c r="H267" s="9"/>
      <c r="I267" s="6" t="s">
        <v>729</v>
      </c>
      <c r="J267" s="3">
        <v>265</v>
      </c>
      <c r="K267" s="3" t="str">
        <f t="shared" si="12"/>
        <v>E109=始</v>
      </c>
      <c r="L267" s="9"/>
      <c r="M267" s="9"/>
      <c r="N267" s="3"/>
      <c r="O267" s="3"/>
      <c r="P267" s="3"/>
      <c r="Q267" s="9"/>
      <c r="R267" s="9"/>
      <c r="S267" s="3"/>
      <c r="T267" s="3"/>
      <c r="U267" s="3"/>
    </row>
    <row r="268" spans="1:21" x14ac:dyDescent="0.2">
      <c r="A268" s="4" t="s">
        <v>234</v>
      </c>
      <c r="B268" s="3">
        <v>74</v>
      </c>
      <c r="C268" s="3" t="str">
        <f t="shared" si="11"/>
        <v>F04A=移</v>
      </c>
      <c r="D268" s="9"/>
      <c r="E268" s="9"/>
      <c r="F268" s="9"/>
      <c r="G268" s="9"/>
      <c r="H268" s="9"/>
      <c r="I268" s="6" t="s">
        <v>730</v>
      </c>
      <c r="J268" s="3">
        <v>266</v>
      </c>
      <c r="K268" s="3" t="str">
        <f t="shared" si="12"/>
        <v>E10A=末</v>
      </c>
      <c r="L268" s="9"/>
      <c r="M268" s="9"/>
      <c r="N268" s="3"/>
      <c r="O268" s="3"/>
      <c r="P268" s="3"/>
      <c r="Q268" s="9"/>
      <c r="R268" s="9"/>
      <c r="S268" s="3"/>
      <c r="T268" s="3"/>
      <c r="U268" s="3"/>
    </row>
    <row r="269" spans="1:21" x14ac:dyDescent="0.2">
      <c r="A269" s="4" t="s">
        <v>815</v>
      </c>
      <c r="B269" s="3">
        <v>75</v>
      </c>
      <c r="C269" s="3" t="str">
        <f t="shared" si="11"/>
        <v>F04B=動</v>
      </c>
      <c r="D269" s="9"/>
      <c r="E269" s="9"/>
      <c r="F269" s="9"/>
      <c r="G269" s="9"/>
      <c r="H269" s="9"/>
      <c r="I269" s="6" t="s">
        <v>731</v>
      </c>
      <c r="J269" s="3">
        <v>267</v>
      </c>
      <c r="K269" s="3" t="str">
        <f t="shared" si="12"/>
        <v>E10B=白</v>
      </c>
      <c r="L269" s="9"/>
      <c r="M269" s="9"/>
      <c r="N269" s="3"/>
      <c r="O269" s="3"/>
      <c r="P269" s="3"/>
      <c r="Q269" s="9"/>
      <c r="R269" s="9"/>
      <c r="S269" s="3"/>
      <c r="T269" s="3"/>
      <c r="U269" s="3"/>
    </row>
    <row r="270" spans="1:21" x14ac:dyDescent="0.2">
      <c r="A270" s="4" t="s">
        <v>816</v>
      </c>
      <c r="B270" s="3">
        <v>76</v>
      </c>
      <c r="C270" s="3" t="str">
        <f t="shared" si="11"/>
        <v>F04C=鉄</v>
      </c>
      <c r="D270" s="9"/>
      <c r="E270" s="9"/>
      <c r="F270" s="9"/>
      <c r="G270" s="9"/>
      <c r="H270" s="9"/>
      <c r="I270" s="6" t="s">
        <v>710</v>
      </c>
      <c r="J270" s="3">
        <v>268</v>
      </c>
      <c r="K270" s="3" t="str">
        <f t="shared" si="12"/>
        <v>E10C=香</v>
      </c>
      <c r="L270" s="9"/>
      <c r="M270" s="9"/>
      <c r="N270" s="3"/>
      <c r="O270" s="3"/>
      <c r="P270" s="3"/>
      <c r="Q270" s="9"/>
      <c r="R270" s="9"/>
      <c r="S270" s="3"/>
      <c r="T270" s="3"/>
      <c r="U270" s="3"/>
    </row>
    <row r="271" spans="1:21" x14ac:dyDescent="0.2">
      <c r="A271" s="4" t="s">
        <v>235</v>
      </c>
      <c r="B271" s="3">
        <v>77</v>
      </c>
      <c r="C271" s="3" t="str">
        <f t="shared" si="11"/>
        <v>F04D=特</v>
      </c>
      <c r="D271" s="9"/>
      <c r="E271" s="9"/>
      <c r="F271" s="9"/>
      <c r="G271" s="9"/>
      <c r="H271" s="9"/>
      <c r="I271" s="6" t="s">
        <v>732</v>
      </c>
      <c r="J271" s="3">
        <v>269</v>
      </c>
      <c r="K271" s="3" t="str">
        <f t="shared" si="12"/>
        <v>E10D=私</v>
      </c>
      <c r="L271" s="9"/>
      <c r="M271" s="9"/>
      <c r="N271" s="3"/>
      <c r="O271" s="3"/>
      <c r="P271" s="3"/>
      <c r="Q271" s="9"/>
      <c r="R271" s="9"/>
      <c r="S271" s="3"/>
      <c r="T271" s="3"/>
      <c r="U271" s="3"/>
    </row>
    <row r="272" spans="1:21" x14ac:dyDescent="0.2">
      <c r="A272" s="4" t="s">
        <v>236</v>
      </c>
      <c r="B272" s="3">
        <v>78</v>
      </c>
      <c r="C272" s="3" t="str">
        <f t="shared" si="11"/>
        <v>F04E=当</v>
      </c>
      <c r="D272" s="9"/>
      <c r="E272" s="9"/>
      <c r="F272" s="9"/>
      <c r="G272" s="9"/>
      <c r="H272" s="9"/>
      <c r="I272" s="6" t="s">
        <v>733</v>
      </c>
      <c r="J272" s="3">
        <v>270</v>
      </c>
      <c r="K272" s="3" t="str">
        <f t="shared" si="12"/>
        <v>E10E=昨</v>
      </c>
      <c r="L272" s="9"/>
      <c r="M272" s="9"/>
      <c r="N272" s="3"/>
      <c r="O272" s="3"/>
      <c r="P272" s="3"/>
      <c r="Q272" s="9"/>
      <c r="R272" s="9"/>
      <c r="S272" s="3"/>
      <c r="T272" s="3"/>
      <c r="U272" s="3"/>
    </row>
    <row r="273" spans="1:21" x14ac:dyDescent="0.2">
      <c r="A273" s="4" t="s">
        <v>237</v>
      </c>
      <c r="B273" s="3">
        <v>79</v>
      </c>
      <c r="C273" s="3" t="str">
        <f t="shared" si="11"/>
        <v>F04F=破</v>
      </c>
      <c r="D273" s="9"/>
      <c r="E273" s="9"/>
      <c r="F273" s="9"/>
      <c r="G273" s="9"/>
      <c r="H273" s="9"/>
      <c r="I273" s="6" t="s">
        <v>734</v>
      </c>
      <c r="J273" s="3">
        <v>271</v>
      </c>
      <c r="K273" s="3" t="str">
        <f t="shared" si="12"/>
        <v>E10F=缮</v>
      </c>
      <c r="L273" s="9"/>
      <c r="M273" s="9"/>
      <c r="N273" s="3"/>
      <c r="O273" s="3"/>
      <c r="P273" s="3"/>
      <c r="Q273" s="9"/>
      <c r="R273" s="9"/>
      <c r="S273" s="3"/>
      <c r="T273" s="3"/>
      <c r="U273" s="3"/>
    </row>
    <row r="274" spans="1:21" x14ac:dyDescent="0.2">
      <c r="A274" s="4" t="s">
        <v>817</v>
      </c>
      <c r="B274" s="3">
        <v>80</v>
      </c>
      <c r="C274" s="3" t="str">
        <f t="shared" si="11"/>
        <v>F050=囲</v>
      </c>
      <c r="D274" s="9"/>
      <c r="E274" s="9"/>
      <c r="F274" s="9"/>
      <c r="G274" s="9"/>
      <c r="H274" s="9"/>
      <c r="I274" s="6" t="s">
        <v>735</v>
      </c>
      <c r="J274" s="3">
        <v>272</v>
      </c>
      <c r="K274" s="3" t="str">
        <f t="shared" si="12"/>
        <v>E110=接</v>
      </c>
      <c r="L274" s="9"/>
      <c r="M274" s="9"/>
      <c r="N274" s="3"/>
      <c r="O274" s="3"/>
      <c r="P274" s="3"/>
      <c r="Q274" s="9"/>
      <c r="R274" s="9"/>
      <c r="S274" s="3"/>
      <c r="T274" s="3"/>
      <c r="U274" s="3"/>
    </row>
    <row r="275" spans="1:21" x14ac:dyDescent="0.2">
      <c r="A275" s="4" t="s">
        <v>238</v>
      </c>
      <c r="B275" s="3">
        <v>81</v>
      </c>
      <c r="C275" s="3" t="str">
        <f t="shared" si="11"/>
        <v>F051=恋</v>
      </c>
      <c r="D275" s="9"/>
      <c r="E275" s="9"/>
      <c r="F275" s="9"/>
      <c r="G275" s="9"/>
      <c r="H275" s="9"/>
      <c r="I275" s="6" t="s">
        <v>520</v>
      </c>
      <c r="J275" s="3">
        <v>273</v>
      </c>
      <c r="K275" s="3" t="str">
        <f t="shared" si="12"/>
        <v>E111=早</v>
      </c>
      <c r="L275" s="9"/>
      <c r="M275" s="9"/>
      <c r="N275" s="3"/>
      <c r="O275" s="3"/>
      <c r="P275" s="3"/>
      <c r="Q275" s="9"/>
      <c r="R275" s="9"/>
      <c r="S275" s="3"/>
      <c r="T275" s="3"/>
      <c r="U275" s="3"/>
    </row>
    <row r="276" spans="1:21" x14ac:dyDescent="0.2">
      <c r="A276" s="4" t="s">
        <v>239</v>
      </c>
      <c r="B276" s="3">
        <v>82</v>
      </c>
      <c r="C276" s="3" t="str">
        <f t="shared" si="11"/>
        <v>F052=受</v>
      </c>
      <c r="D276" s="9"/>
      <c r="E276" s="9"/>
      <c r="F276" s="9"/>
      <c r="G276" s="9"/>
      <c r="H276" s="9"/>
      <c r="I276" s="6" t="s">
        <v>1000</v>
      </c>
      <c r="J276" s="3">
        <v>274</v>
      </c>
      <c r="K276" s="3" t="str">
        <f t="shared" si="12"/>
        <v>E112=潔</v>
      </c>
      <c r="L276" s="9"/>
      <c r="M276" s="9"/>
      <c r="N276" s="3"/>
      <c r="O276" s="3"/>
      <c r="P276" s="3"/>
      <c r="Q276" s="9"/>
      <c r="R276" s="9"/>
      <c r="S276" s="3"/>
      <c r="T276" s="3"/>
      <c r="U276" s="3"/>
    </row>
    <row r="277" spans="1:21" x14ac:dyDescent="0.2">
      <c r="A277" s="4" t="s">
        <v>818</v>
      </c>
      <c r="B277" s="3">
        <v>83</v>
      </c>
      <c r="C277" s="3" t="str">
        <f t="shared" si="11"/>
        <v>F053=復</v>
      </c>
      <c r="D277" s="9"/>
      <c r="E277" s="9"/>
      <c r="F277" s="9"/>
      <c r="G277" s="9"/>
      <c r="H277" s="9"/>
      <c r="I277" s="6" t="s">
        <v>1001</v>
      </c>
      <c r="J277" s="3">
        <v>275</v>
      </c>
      <c r="K277" s="3" t="str">
        <f t="shared" si="12"/>
        <v>E113=証</v>
      </c>
      <c r="L277" s="9"/>
      <c r="M277" s="9"/>
      <c r="N277" s="3"/>
      <c r="O277" s="3"/>
      <c r="P277" s="3"/>
      <c r="Q277" s="9"/>
      <c r="R277" s="9"/>
      <c r="S277" s="3"/>
      <c r="T277" s="3"/>
      <c r="U277" s="3"/>
    </row>
    <row r="278" spans="1:21" x14ac:dyDescent="0.2">
      <c r="A278" s="4" t="s">
        <v>240</v>
      </c>
      <c r="B278" s="3">
        <v>84</v>
      </c>
      <c r="C278" s="3" t="str">
        <f t="shared" si="11"/>
        <v>F054=散</v>
      </c>
      <c r="D278" s="9"/>
      <c r="E278" s="9"/>
      <c r="F278" s="9"/>
      <c r="G278" s="9"/>
      <c r="H278" s="9"/>
      <c r="I278" s="6" t="s">
        <v>562</v>
      </c>
      <c r="J278" s="3">
        <v>276</v>
      </c>
      <c r="K278" s="3" t="str">
        <f t="shared" si="12"/>
        <v>E114=逃</v>
      </c>
      <c r="L278" s="9"/>
      <c r="M278" s="9"/>
      <c r="N278" s="3"/>
      <c r="O278" s="3"/>
      <c r="P278" s="3"/>
      <c r="Q278" s="9"/>
      <c r="R278" s="9"/>
      <c r="S278" s="3"/>
      <c r="T278" s="3"/>
      <c r="U278" s="3"/>
    </row>
    <row r="279" spans="1:21" x14ac:dyDescent="0.2">
      <c r="A279" s="4" t="s">
        <v>241</v>
      </c>
      <c r="B279" s="3">
        <v>85</v>
      </c>
      <c r="C279" s="3" t="str">
        <f t="shared" si="11"/>
        <v>F055=外</v>
      </c>
      <c r="D279" s="9"/>
      <c r="E279" s="9"/>
      <c r="F279" s="9"/>
      <c r="G279" s="9"/>
      <c r="H279" s="9"/>
      <c r="I279" s="6" t="s">
        <v>736</v>
      </c>
      <c r="J279" s="3">
        <v>277</v>
      </c>
      <c r="K279" s="3" t="str">
        <f t="shared" si="12"/>
        <v>E115=囚</v>
      </c>
      <c r="L279" s="9"/>
      <c r="M279" s="9"/>
      <c r="N279" s="3"/>
      <c r="O279" s="3"/>
      <c r="P279" s="3"/>
      <c r="Q279" s="9"/>
      <c r="R279" s="9"/>
      <c r="S279" s="3"/>
      <c r="T279" s="3"/>
      <c r="U279" s="3"/>
    </row>
    <row r="280" spans="1:21" x14ac:dyDescent="0.2">
      <c r="A280" s="4" t="s">
        <v>819</v>
      </c>
      <c r="B280" s="3">
        <v>86</v>
      </c>
      <c r="C280" s="3" t="str">
        <f t="shared" si="11"/>
        <v>F056=効</v>
      </c>
      <c r="D280" s="9"/>
      <c r="E280" s="9"/>
      <c r="F280" s="9"/>
      <c r="G280" s="9"/>
      <c r="H280" s="9"/>
      <c r="I280" s="6" t="s">
        <v>737</v>
      </c>
      <c r="J280" s="3">
        <v>278</v>
      </c>
      <c r="K280" s="3" t="str">
        <f t="shared" si="12"/>
        <v>E116=激</v>
      </c>
      <c r="L280" s="9"/>
      <c r="M280" s="9"/>
      <c r="N280" s="3"/>
      <c r="O280" s="3"/>
      <c r="P280" s="3"/>
      <c r="Q280" s="9"/>
      <c r="R280" s="9"/>
      <c r="S280" s="3"/>
      <c r="T280" s="3"/>
      <c r="U280" s="3"/>
    </row>
    <row r="281" spans="1:21" x14ac:dyDescent="0.2">
      <c r="A281" s="4" t="s">
        <v>242</v>
      </c>
      <c r="B281" s="3">
        <v>87</v>
      </c>
      <c r="C281" s="3" t="str">
        <f t="shared" si="11"/>
        <v>F057=果</v>
      </c>
      <c r="D281" s="9"/>
      <c r="E281" s="9"/>
      <c r="F281" s="9"/>
      <c r="G281" s="9"/>
      <c r="H281" s="9"/>
      <c r="I281" s="6" t="s">
        <v>738</v>
      </c>
      <c r="J281" s="3">
        <v>279</v>
      </c>
      <c r="K281" s="3" t="str">
        <f t="shared" si="12"/>
        <v>E117=甲</v>
      </c>
      <c r="L281" s="9"/>
      <c r="M281" s="9"/>
      <c r="N281" s="3"/>
      <c r="O281" s="3"/>
      <c r="P281" s="3"/>
      <c r="Q281" s="9"/>
      <c r="R281" s="9"/>
      <c r="S281" s="3"/>
      <c r="T281" s="3"/>
      <c r="U281" s="3"/>
    </row>
    <row r="282" spans="1:21" x14ac:dyDescent="0.2">
      <c r="A282" s="4" t="s">
        <v>243</v>
      </c>
      <c r="B282" s="3">
        <v>88</v>
      </c>
      <c r="C282" s="3" t="str">
        <f t="shared" si="11"/>
        <v>F058=照</v>
      </c>
      <c r="D282" s="9"/>
      <c r="E282" s="9"/>
      <c r="F282" s="9"/>
      <c r="G282" s="9"/>
      <c r="H282" s="9"/>
      <c r="I282" s="6" t="s">
        <v>739</v>
      </c>
      <c r="J282" s="3">
        <v>280</v>
      </c>
      <c r="K282" s="3" t="str">
        <f t="shared" si="12"/>
        <v>E118=斐</v>
      </c>
      <c r="L282" s="9"/>
      <c r="M282" s="9"/>
      <c r="N282" s="3"/>
      <c r="O282" s="3"/>
      <c r="P282" s="3"/>
      <c r="Q282" s="9"/>
      <c r="R282" s="9"/>
      <c r="S282" s="3"/>
      <c r="T282" s="3"/>
      <c r="U282" s="3"/>
    </row>
    <row r="283" spans="1:21" x14ac:dyDescent="0.2">
      <c r="A283" s="4" t="s">
        <v>244</v>
      </c>
      <c r="B283" s="3">
        <v>89</v>
      </c>
      <c r="C283" s="3" t="str">
        <f t="shared" si="11"/>
        <v>F059=生</v>
      </c>
      <c r="D283" s="9"/>
      <c r="E283" s="9"/>
      <c r="F283" s="9"/>
      <c r="G283" s="9"/>
      <c r="H283" s="9"/>
      <c r="I283" s="6" t="s">
        <v>740</v>
      </c>
      <c r="J283" s="3">
        <v>281</v>
      </c>
      <c r="K283" s="3" t="str">
        <f t="shared" si="12"/>
        <v>E119=喜</v>
      </c>
      <c r="L283" s="9"/>
      <c r="M283" s="9"/>
      <c r="N283" s="3"/>
      <c r="O283" s="3"/>
      <c r="P283" s="3"/>
      <c r="Q283" s="9"/>
      <c r="R283" s="9"/>
      <c r="S283" s="3"/>
      <c r="T283" s="3"/>
      <c r="U283" s="3"/>
    </row>
    <row r="284" spans="1:21" x14ac:dyDescent="0.2">
      <c r="A284" s="4" t="s">
        <v>820</v>
      </c>
      <c r="B284" s="3">
        <v>90</v>
      </c>
      <c r="C284" s="3" t="str">
        <f t="shared" si="11"/>
        <v>F05A=巻</v>
      </c>
      <c r="D284" s="9"/>
      <c r="E284" s="9"/>
      <c r="F284" s="9"/>
      <c r="G284" s="9"/>
      <c r="H284" s="9"/>
      <c r="I284" s="6" t="s">
        <v>741</v>
      </c>
      <c r="J284" s="3">
        <v>282</v>
      </c>
      <c r="K284" s="3" t="str">
        <f t="shared" si="12"/>
        <v>E11A=曲</v>
      </c>
      <c r="L284" s="9"/>
      <c r="M284" s="9"/>
      <c r="N284" s="3"/>
      <c r="O284" s="3"/>
      <c r="P284" s="3"/>
      <c r="Q284" s="9"/>
      <c r="R284" s="9"/>
      <c r="S284" s="3"/>
      <c r="T284" s="3"/>
      <c r="U284" s="3"/>
    </row>
    <row r="285" spans="1:21" x14ac:dyDescent="0.2">
      <c r="A285" s="4" t="s">
        <v>821</v>
      </c>
      <c r="B285" s="3">
        <v>91</v>
      </c>
      <c r="C285" s="3" t="str">
        <f t="shared" si="11"/>
        <v>F05B=込</v>
      </c>
      <c r="D285" s="9"/>
      <c r="E285" s="9"/>
      <c r="F285" s="9"/>
      <c r="G285" s="9"/>
      <c r="H285" s="9"/>
      <c r="I285" s="6" t="s">
        <v>742</v>
      </c>
      <c r="J285" s="3">
        <v>283</v>
      </c>
      <c r="K285" s="3" t="str">
        <f t="shared" si="12"/>
        <v>E11B=芸</v>
      </c>
      <c r="L285" s="9"/>
      <c r="M285" s="9"/>
      <c r="N285" s="3"/>
      <c r="O285" s="3"/>
      <c r="P285" s="3"/>
      <c r="Q285" s="9"/>
      <c r="R285" s="9"/>
      <c r="S285" s="3"/>
      <c r="T285" s="3"/>
      <c r="U285" s="3"/>
    </row>
    <row r="286" spans="1:21" x14ac:dyDescent="0.2">
      <c r="A286" s="4" t="s">
        <v>245</v>
      </c>
      <c r="B286" s="3">
        <v>92</v>
      </c>
      <c r="C286" s="3" t="str">
        <f t="shared" si="11"/>
        <v>F05C=用</v>
      </c>
      <c r="D286" s="9"/>
      <c r="E286" s="9"/>
      <c r="F286" s="9"/>
      <c r="G286" s="9"/>
      <c r="H286" s="9"/>
      <c r="I286" s="6" t="s">
        <v>583</v>
      </c>
      <c r="J286" s="3">
        <v>284</v>
      </c>
      <c r="K286" s="3" t="str">
        <f t="shared" si="12"/>
        <v>E11C=念</v>
      </c>
      <c r="L286" s="9"/>
      <c r="M286" s="9"/>
      <c r="N286" s="3"/>
      <c r="O286" s="3"/>
      <c r="P286" s="3"/>
      <c r="Q286" s="9"/>
      <c r="R286" s="9"/>
      <c r="S286" s="3"/>
      <c r="T286" s="3"/>
      <c r="U286" s="3"/>
    </row>
    <row r="287" spans="1:21" x14ac:dyDescent="0.2">
      <c r="A287" s="4" t="s">
        <v>822</v>
      </c>
      <c r="B287" s="3">
        <v>93</v>
      </c>
      <c r="C287" s="3" t="str">
        <f t="shared" si="11"/>
        <v>F05D=霊</v>
      </c>
      <c r="D287" s="9"/>
      <c r="E287" s="9"/>
      <c r="F287" s="9"/>
      <c r="G287" s="9"/>
      <c r="H287" s="9"/>
      <c r="I287" s="6" t="s">
        <v>743</v>
      </c>
      <c r="J287" s="3">
        <v>285</v>
      </c>
      <c r="K287" s="3" t="str">
        <f t="shared" si="12"/>
        <v>E11D=演</v>
      </c>
      <c r="L287" s="9"/>
      <c r="M287" s="9"/>
      <c r="N287" s="3"/>
      <c r="O287" s="3"/>
      <c r="P287" s="3"/>
      <c r="Q287" s="9"/>
      <c r="R287" s="9"/>
      <c r="S287" s="3"/>
      <c r="T287" s="3"/>
      <c r="U287" s="3"/>
    </row>
    <row r="288" spans="1:21" x14ac:dyDescent="0.2">
      <c r="A288" s="4" t="s">
        <v>246</v>
      </c>
      <c r="B288" s="3">
        <v>94</v>
      </c>
      <c r="C288" s="3" t="str">
        <f t="shared" si="11"/>
        <v>F05E=操</v>
      </c>
      <c r="D288" s="9"/>
      <c r="E288" s="9"/>
      <c r="F288" s="9"/>
      <c r="G288" s="9"/>
      <c r="H288" s="9"/>
      <c r="I288" s="6" t="s">
        <v>744</v>
      </c>
      <c r="J288" s="3">
        <v>286</v>
      </c>
      <c r="K288" s="3" t="str">
        <f t="shared" si="12"/>
        <v>E11E=奏</v>
      </c>
      <c r="L288" s="9"/>
      <c r="M288" s="9"/>
      <c r="N288" s="3"/>
      <c r="O288" s="3"/>
      <c r="P288" s="3"/>
      <c r="Q288" s="9"/>
      <c r="R288" s="9"/>
      <c r="S288" s="3"/>
      <c r="T288" s="3"/>
      <c r="U288" s="3"/>
    </row>
    <row r="289" spans="1:21" x14ac:dyDescent="0.2">
      <c r="A289" s="4" t="s">
        <v>247</v>
      </c>
      <c r="B289" s="3">
        <v>95</v>
      </c>
      <c r="C289" s="3" t="str">
        <f t="shared" si="11"/>
        <v>F05F=周</v>
      </c>
      <c r="D289" s="9"/>
      <c r="E289" s="9"/>
      <c r="F289" s="9"/>
      <c r="G289" s="9"/>
      <c r="H289" s="9"/>
      <c r="I289" s="6" t="s">
        <v>1003</v>
      </c>
      <c r="J289" s="3">
        <v>287</v>
      </c>
      <c r="K289" s="3" t="str">
        <f t="shared" si="12"/>
        <v>E11F=掃</v>
      </c>
      <c r="L289" s="9"/>
      <c r="M289" s="9"/>
      <c r="N289" s="3"/>
      <c r="O289" s="3"/>
      <c r="P289" s="3"/>
      <c r="Q289" s="9"/>
      <c r="R289" s="9"/>
      <c r="S289" s="3"/>
      <c r="T289" s="3"/>
      <c r="U289" s="3"/>
    </row>
    <row r="290" spans="1:21" x14ac:dyDescent="0.2">
      <c r="A290" s="4" t="s">
        <v>823</v>
      </c>
      <c r="B290" s="3">
        <v>96</v>
      </c>
      <c r="C290" s="3" t="str">
        <f t="shared" si="11"/>
        <v>F060=偵</v>
      </c>
      <c r="D290" s="9"/>
      <c r="E290" s="9"/>
      <c r="F290" s="9"/>
      <c r="G290" s="9"/>
      <c r="H290" s="9"/>
      <c r="I290" s="6" t="s">
        <v>745</v>
      </c>
      <c r="J290" s="3">
        <v>288</v>
      </c>
      <c r="K290" s="3" t="str">
        <f t="shared" si="12"/>
        <v>E120=除</v>
      </c>
      <c r="L290" s="9"/>
      <c r="M290" s="9"/>
      <c r="N290" s="3"/>
      <c r="O290" s="3"/>
      <c r="P290" s="3"/>
      <c r="Q290" s="9"/>
      <c r="R290" s="9"/>
      <c r="S290" s="3"/>
      <c r="T290" s="3"/>
      <c r="U290" s="3"/>
    </row>
    <row r="291" spans="1:21" x14ac:dyDescent="0.2">
      <c r="A291" s="4" t="s">
        <v>248</v>
      </c>
      <c r="B291" s="3">
        <v>97</v>
      </c>
      <c r="C291" s="3" t="str">
        <f t="shared" si="11"/>
        <v>F061=察</v>
      </c>
      <c r="D291" s="9"/>
      <c r="E291" s="9"/>
      <c r="F291" s="9"/>
      <c r="G291" s="9"/>
      <c r="H291" s="9"/>
      <c r="I291" s="6" t="s">
        <v>1002</v>
      </c>
      <c r="J291" s="3">
        <v>289</v>
      </c>
      <c r="K291" s="3" t="str">
        <f t="shared" si="12"/>
        <v>E121=婦</v>
      </c>
      <c r="L291" s="9"/>
      <c r="M291" s="9"/>
      <c r="N291" s="3"/>
      <c r="O291" s="3"/>
      <c r="P291" s="3"/>
      <c r="Q291" s="9"/>
      <c r="R291" s="9"/>
      <c r="S291" s="3"/>
      <c r="T291" s="3"/>
      <c r="U291" s="3"/>
    </row>
    <row r="292" spans="1:21" x14ac:dyDescent="0.2">
      <c r="A292" s="4" t="s">
        <v>249</v>
      </c>
      <c r="B292" s="3">
        <v>98</v>
      </c>
      <c r="C292" s="3" t="str">
        <f t="shared" si="11"/>
        <v>F062=本</v>
      </c>
      <c r="D292" s="9"/>
      <c r="E292" s="9"/>
      <c r="F292" s="9"/>
      <c r="G292" s="9"/>
      <c r="H292" s="9"/>
      <c r="I292" s="6" t="s">
        <v>746</v>
      </c>
      <c r="J292" s="3">
        <v>290</v>
      </c>
      <c r="K292" s="3" t="str">
        <f t="shared" si="12"/>
        <v>E122=恩</v>
      </c>
      <c r="L292" s="9"/>
      <c r="M292" s="9"/>
      <c r="N292" s="3"/>
      <c r="O292" s="3"/>
      <c r="P292" s="3"/>
      <c r="Q292" s="9"/>
      <c r="R292" s="9"/>
      <c r="S292" s="3"/>
      <c r="T292" s="3"/>
      <c r="U292" s="3"/>
    </row>
    <row r="293" spans="1:21" x14ac:dyDescent="0.2">
      <c r="A293" s="4" t="s">
        <v>824</v>
      </c>
      <c r="B293" s="3">
        <v>99</v>
      </c>
      <c r="C293" s="3" t="str">
        <f t="shared" si="11"/>
        <v>F063=終</v>
      </c>
      <c r="D293" s="9"/>
      <c r="E293" s="9"/>
      <c r="F293" s="9"/>
      <c r="G293" s="9"/>
      <c r="H293" s="9"/>
      <c r="I293" s="6" t="s">
        <v>747</v>
      </c>
      <c r="J293" s="3">
        <v>291</v>
      </c>
      <c r="K293" s="3" t="str">
        <f t="shared" si="12"/>
        <v>E123=父</v>
      </c>
      <c r="L293" s="9"/>
      <c r="M293" s="9"/>
      <c r="N293" s="3"/>
      <c r="O293" s="3"/>
      <c r="P293" s="3"/>
      <c r="Q293" s="9"/>
      <c r="R293" s="9"/>
      <c r="S293" s="3"/>
      <c r="T293" s="3"/>
      <c r="U293" s="3"/>
    </row>
    <row r="294" spans="1:21" x14ac:dyDescent="0.2">
      <c r="A294" s="4" t="s">
        <v>250</v>
      </c>
      <c r="B294" s="3">
        <v>100</v>
      </c>
      <c r="C294" s="3" t="str">
        <f t="shared" si="11"/>
        <v>F064=了</v>
      </c>
      <c r="D294" s="9"/>
      <c r="E294" s="9"/>
      <c r="F294" s="9"/>
      <c r="G294" s="9"/>
      <c r="H294" s="9"/>
      <c r="I294" s="6" t="s">
        <v>748</v>
      </c>
      <c r="J294" s="3">
        <v>292</v>
      </c>
      <c r="K294" s="3" t="str">
        <f t="shared" si="12"/>
        <v>E124=仇</v>
      </c>
      <c r="L294" s="9"/>
      <c r="M294" s="9"/>
      <c r="N294" s="3"/>
      <c r="O294" s="3"/>
      <c r="P294" s="3"/>
      <c r="Q294" s="9"/>
      <c r="R294" s="9"/>
      <c r="S294" s="3"/>
      <c r="T294" s="3"/>
      <c r="U294" s="3"/>
    </row>
    <row r="295" spans="1:21" x14ac:dyDescent="0.2">
      <c r="A295" s="4" t="s">
        <v>251</v>
      </c>
      <c r="B295" s="3">
        <v>101</v>
      </c>
      <c r="C295" s="3" t="str">
        <f t="shared" si="11"/>
        <v>F065=溶</v>
      </c>
      <c r="D295" s="9"/>
      <c r="E295" s="9"/>
      <c r="F295" s="9"/>
      <c r="G295" s="9"/>
      <c r="H295" s="9"/>
      <c r="I295" s="6" t="s">
        <v>1004</v>
      </c>
      <c r="J295" s="3">
        <v>293</v>
      </c>
      <c r="K295" s="3" t="str">
        <f t="shared" si="12"/>
        <v>E125=煙</v>
      </c>
      <c r="L295" s="9"/>
      <c r="M295" s="9"/>
      <c r="N295" s="3"/>
      <c r="O295" s="3"/>
      <c r="P295" s="3"/>
      <c r="Q295" s="9"/>
      <c r="R295" s="9"/>
      <c r="S295" s="3"/>
      <c r="T295" s="3"/>
      <c r="U295" s="3"/>
    </row>
    <row r="296" spans="1:21" x14ac:dyDescent="0.2">
      <c r="A296" s="4" t="s">
        <v>252</v>
      </c>
      <c r="B296" s="3">
        <v>102</v>
      </c>
      <c r="C296" s="3" t="str">
        <f t="shared" si="11"/>
        <v>F066=酸</v>
      </c>
      <c r="D296" s="9"/>
      <c r="E296" s="9"/>
      <c r="F296" s="9"/>
      <c r="G296" s="9"/>
      <c r="H296" s="9"/>
      <c r="I296" s="6" t="s">
        <v>1005</v>
      </c>
      <c r="J296" s="3">
        <v>294</v>
      </c>
      <c r="K296" s="3" t="str">
        <f t="shared" si="12"/>
        <v>E126=聴</v>
      </c>
      <c r="L296" s="9"/>
      <c r="M296" s="9"/>
      <c r="N296" s="3"/>
      <c r="O296" s="3"/>
      <c r="P296" s="3"/>
      <c r="Q296" s="9"/>
      <c r="R296" s="9"/>
      <c r="S296" s="3"/>
      <c r="T296" s="3"/>
      <c r="U296" s="3"/>
    </row>
    <row r="297" spans="1:21" x14ac:dyDescent="0.2">
      <c r="A297" s="4" t="s">
        <v>253</v>
      </c>
      <c r="B297" s="3">
        <v>103</v>
      </c>
      <c r="C297" s="3" t="str">
        <f t="shared" si="11"/>
        <v>F067=内</v>
      </c>
      <c r="D297" s="9"/>
      <c r="E297" s="9"/>
      <c r="F297" s="9"/>
      <c r="G297" s="9"/>
      <c r="H297" s="9"/>
      <c r="I297" s="6" t="s">
        <v>535</v>
      </c>
      <c r="J297" s="3">
        <v>295</v>
      </c>
      <c r="K297" s="3" t="str">
        <f t="shared" si="12"/>
        <v>E127=信</v>
      </c>
      <c r="L297" s="9"/>
      <c r="M297" s="9"/>
      <c r="N297" s="3"/>
      <c r="O297" s="3"/>
      <c r="P297" s="3"/>
      <c r="Q297" s="9"/>
      <c r="R297" s="9"/>
      <c r="S297" s="3"/>
      <c r="T297" s="3"/>
      <c r="U297" s="3"/>
    </row>
    <row r="298" spans="1:21" x14ac:dyDescent="0.2">
      <c r="A298" s="4" t="s">
        <v>254</v>
      </c>
      <c r="B298" s="3">
        <v>104</v>
      </c>
      <c r="C298" s="3" t="str">
        <f t="shared" si="11"/>
        <v>F068=参</v>
      </c>
      <c r="D298" s="9"/>
      <c r="E298" s="9"/>
      <c r="F298" s="9"/>
      <c r="G298" s="9"/>
      <c r="H298" s="9"/>
      <c r="I298" s="6" t="s">
        <v>1006</v>
      </c>
      <c r="J298" s="3">
        <v>296</v>
      </c>
      <c r="K298" s="3" t="str">
        <f t="shared" si="12"/>
        <v>E128=誰</v>
      </c>
      <c r="L298" s="9"/>
      <c r="M298" s="9"/>
      <c r="N298" s="3"/>
      <c r="O298" s="3"/>
      <c r="P298" s="3"/>
      <c r="Q298" s="9"/>
      <c r="R298" s="9"/>
      <c r="S298" s="3"/>
      <c r="T298" s="3"/>
      <c r="U298" s="3"/>
    </row>
    <row r="299" spans="1:21" x14ac:dyDescent="0.2">
      <c r="A299" s="4" t="s">
        <v>255</v>
      </c>
      <c r="B299" s="3">
        <v>105</v>
      </c>
      <c r="C299" s="3" t="str">
        <f t="shared" si="11"/>
        <v>F069=自</v>
      </c>
      <c r="D299" s="9"/>
      <c r="E299" s="9"/>
      <c r="F299" s="9"/>
      <c r="G299" s="9"/>
      <c r="H299" s="9"/>
      <c r="I299" s="6" t="s">
        <v>749</v>
      </c>
      <c r="J299" s="3">
        <v>297</v>
      </c>
      <c r="K299" s="3" t="str">
        <f t="shared" si="12"/>
        <v>E129=群</v>
      </c>
      <c r="L299" s="9"/>
      <c r="M299" s="9"/>
      <c r="N299" s="3"/>
      <c r="O299" s="3"/>
      <c r="P299" s="3"/>
      <c r="Q299" s="9"/>
      <c r="R299" s="9"/>
      <c r="S299" s="3"/>
      <c r="T299" s="3"/>
      <c r="U299" s="3"/>
    </row>
    <row r="300" spans="1:21" x14ac:dyDescent="0.2">
      <c r="A300" s="4" t="s">
        <v>256</v>
      </c>
      <c r="B300" s="3">
        <v>106</v>
      </c>
      <c r="C300" s="3" t="str">
        <f t="shared" si="11"/>
        <v>F06A=追</v>
      </c>
      <c r="D300" s="9"/>
      <c r="E300" s="9"/>
      <c r="F300" s="9"/>
      <c r="G300" s="9"/>
      <c r="H300" s="9"/>
      <c r="I300" s="6" t="s">
        <v>527</v>
      </c>
      <c r="J300" s="3">
        <v>298</v>
      </c>
      <c r="K300" s="3" t="str">
        <f t="shared" si="12"/>
        <v>E12A=昼</v>
      </c>
      <c r="L300" s="9"/>
      <c r="M300" s="9"/>
      <c r="N300" s="3"/>
      <c r="O300" s="3"/>
      <c r="P300" s="3"/>
      <c r="Q300" s="9"/>
      <c r="R300" s="9"/>
      <c r="S300" s="3"/>
      <c r="T300" s="3"/>
      <c r="U300" s="3"/>
    </row>
    <row r="301" spans="1:21" x14ac:dyDescent="0.2">
      <c r="A301" s="4" t="s">
        <v>257</v>
      </c>
      <c r="B301" s="3">
        <v>107</v>
      </c>
      <c r="C301" s="3" t="str">
        <f t="shared" si="11"/>
        <v>F06B=尾</v>
      </c>
      <c r="D301" s="9"/>
      <c r="E301" s="9"/>
      <c r="F301" s="9"/>
      <c r="G301" s="9"/>
      <c r="H301" s="9"/>
      <c r="I301" s="6" t="s">
        <v>1007</v>
      </c>
      <c r="J301" s="3">
        <v>299</v>
      </c>
      <c r="K301" s="3" t="str">
        <f t="shared" si="12"/>
        <v>E12B=簡</v>
      </c>
      <c r="L301" s="9"/>
      <c r="M301" s="9"/>
      <c r="N301" s="3"/>
      <c r="O301" s="3"/>
      <c r="P301" s="3"/>
      <c r="Q301" s="9"/>
      <c r="R301" s="9"/>
      <c r="S301" s="3"/>
      <c r="T301" s="3"/>
      <c r="U301" s="3"/>
    </row>
    <row r="302" spans="1:21" x14ac:dyDescent="0.2">
      <c r="A302" s="4" t="s">
        <v>258</v>
      </c>
      <c r="B302" s="3">
        <v>108</v>
      </c>
      <c r="C302" s="3" t="str">
        <f t="shared" si="11"/>
        <v>F06C=何</v>
      </c>
      <c r="D302" s="9"/>
      <c r="E302" s="9"/>
      <c r="F302" s="9"/>
      <c r="G302" s="9"/>
      <c r="H302" s="9"/>
      <c r="I302" s="6" t="s">
        <v>1008</v>
      </c>
      <c r="J302" s="3">
        <v>300</v>
      </c>
      <c r="K302" s="3" t="str">
        <f t="shared" si="12"/>
        <v>E12C=節</v>
      </c>
      <c r="L302" s="9"/>
      <c r="M302" s="9"/>
      <c r="N302" s="3"/>
      <c r="O302" s="3"/>
      <c r="P302" s="3"/>
      <c r="Q302" s="9"/>
      <c r="R302" s="9"/>
      <c r="S302" s="3"/>
      <c r="T302" s="3"/>
      <c r="U302" s="3"/>
    </row>
    <row r="303" spans="1:21" x14ac:dyDescent="0.2">
      <c r="A303" s="4" t="s">
        <v>259</v>
      </c>
      <c r="B303" s="3">
        <v>109</v>
      </c>
      <c r="C303" s="3" t="str">
        <f t="shared" si="11"/>
        <v>F06D=爆</v>
      </c>
      <c r="D303" s="9"/>
      <c r="E303" s="9"/>
      <c r="F303" s="9"/>
      <c r="G303" s="9"/>
      <c r="H303" s="9"/>
      <c r="I303" s="6" t="s">
        <v>750</v>
      </c>
      <c r="J303" s="3">
        <v>301</v>
      </c>
      <c r="K303" s="3" t="str">
        <f t="shared" si="12"/>
        <v>E12D=失</v>
      </c>
      <c r="L303" s="9"/>
      <c r="M303" s="9"/>
      <c r="N303" s="3"/>
      <c r="O303" s="3"/>
      <c r="P303" s="3"/>
      <c r="Q303" s="9"/>
      <c r="R303" s="9"/>
      <c r="S303" s="3"/>
      <c r="T303" s="3"/>
      <c r="U303" s="3"/>
    </row>
    <row r="304" spans="1:21" x14ac:dyDescent="0.2">
      <c r="A304" s="4" t="s">
        <v>260</v>
      </c>
      <c r="B304" s="3">
        <v>110</v>
      </c>
      <c r="C304" s="3" t="str">
        <f t="shared" si="11"/>
        <v>F06E=超</v>
      </c>
      <c r="D304" s="9"/>
      <c r="E304" s="9"/>
      <c r="F304" s="9"/>
      <c r="G304" s="9"/>
      <c r="H304" s="9"/>
      <c r="I304" s="6" t="s">
        <v>566</v>
      </c>
      <c r="J304" s="3">
        <v>302</v>
      </c>
      <c r="K304" s="3" t="str">
        <f t="shared" si="12"/>
        <v>E12E=顷</v>
      </c>
      <c r="L304" s="9"/>
      <c r="M304" s="9"/>
      <c r="N304" s="3"/>
      <c r="O304" s="3"/>
      <c r="P304" s="3"/>
      <c r="Q304" s="9"/>
      <c r="R304" s="9"/>
      <c r="S304" s="3"/>
      <c r="T304" s="3"/>
      <c r="U304" s="3"/>
    </row>
    <row r="305" spans="1:21" x14ac:dyDescent="0.2">
      <c r="A305" s="4" t="s">
        <v>261</v>
      </c>
      <c r="B305" s="3">
        <v>111</v>
      </c>
      <c r="C305" s="3" t="str">
        <f t="shared" si="11"/>
        <v>F06F=力</v>
      </c>
      <c r="D305" s="9"/>
      <c r="E305" s="9"/>
      <c r="F305" s="9"/>
      <c r="G305" s="9"/>
      <c r="H305" s="9"/>
      <c r="I305" s="6" t="s">
        <v>751</v>
      </c>
      <c r="J305" s="3">
        <v>303</v>
      </c>
      <c r="K305" s="3" t="str">
        <f t="shared" si="12"/>
        <v>E12F=久</v>
      </c>
      <c r="L305" s="9"/>
      <c r="M305" s="9"/>
      <c r="N305" s="3"/>
      <c r="O305" s="3"/>
      <c r="P305" s="3"/>
      <c r="Q305" s="9"/>
      <c r="R305" s="9"/>
      <c r="S305" s="3"/>
      <c r="T305" s="3"/>
      <c r="U305" s="3"/>
    </row>
    <row r="306" spans="1:21" x14ac:dyDescent="0.2">
      <c r="A306" s="4" t="s">
        <v>825</v>
      </c>
      <c r="B306" s="3">
        <v>112</v>
      </c>
      <c r="C306" s="3" t="str">
        <f t="shared" si="11"/>
        <v>F070=貫</v>
      </c>
      <c r="D306" s="9"/>
      <c r="E306" s="9"/>
      <c r="F306" s="9"/>
      <c r="G306" s="9"/>
      <c r="H306" s="9"/>
      <c r="I306" s="6" t="s">
        <v>1009</v>
      </c>
      <c r="J306" s="3">
        <v>304</v>
      </c>
      <c r="K306" s="3" t="str">
        <f t="shared" si="12"/>
        <v>E130=練</v>
      </c>
      <c r="L306" s="9"/>
      <c r="M306" s="9"/>
      <c r="N306" s="3"/>
      <c r="O306" s="3"/>
      <c r="P306" s="3"/>
      <c r="Q306" s="9"/>
      <c r="R306" s="9"/>
      <c r="S306" s="3"/>
      <c r="T306" s="3"/>
      <c r="U306" s="3"/>
    </row>
    <row r="307" spans="1:21" x14ac:dyDescent="0.2">
      <c r="A307" s="4" t="s">
        <v>262</v>
      </c>
      <c r="B307" s="3">
        <v>113</v>
      </c>
      <c r="C307" s="3" t="str">
        <f t="shared" si="11"/>
        <v>F071=通</v>
      </c>
      <c r="D307" s="9"/>
      <c r="E307" s="9"/>
      <c r="F307" s="9"/>
      <c r="G307" s="9"/>
      <c r="H307" s="9"/>
      <c r="I307" s="6" t="s">
        <v>752</v>
      </c>
      <c r="J307" s="3">
        <v>305</v>
      </c>
      <c r="K307" s="3" t="str">
        <f t="shared" si="12"/>
        <v>E131=期</v>
      </c>
      <c r="L307" s="9"/>
      <c r="M307" s="9"/>
      <c r="N307" s="3"/>
      <c r="O307" s="3"/>
      <c r="P307" s="3"/>
      <c r="Q307" s="9"/>
      <c r="R307" s="9"/>
      <c r="S307" s="3"/>
      <c r="T307" s="3"/>
      <c r="U307" s="3"/>
    </row>
    <row r="308" spans="1:21" x14ac:dyDescent="0.2">
      <c r="A308" s="4" t="s">
        <v>263</v>
      </c>
      <c r="B308" s="3">
        <v>114</v>
      </c>
      <c r="C308" s="3" t="str">
        <f t="shared" si="11"/>
        <v>F072=性</v>
      </c>
      <c r="D308" s="9"/>
      <c r="E308" s="9"/>
      <c r="F308" s="9"/>
      <c r="G308" s="9"/>
      <c r="H308" s="9"/>
      <c r="I308" s="6" t="s">
        <v>1010</v>
      </c>
      <c r="J308" s="3">
        <v>306</v>
      </c>
      <c r="K308" s="3" t="str">
        <f t="shared" si="12"/>
        <v>E132=負</v>
      </c>
      <c r="L308" s="9"/>
      <c r="M308" s="9"/>
      <c r="N308" s="3"/>
      <c r="O308" s="3"/>
      <c r="P308" s="3"/>
      <c r="Q308" s="9"/>
      <c r="R308" s="9"/>
      <c r="S308" s="3"/>
      <c r="T308" s="3"/>
      <c r="U308" s="3"/>
    </row>
    <row r="309" spans="1:21" x14ac:dyDescent="0.2">
      <c r="A309" s="4" t="s">
        <v>264</v>
      </c>
      <c r="B309" s="3">
        <v>115</v>
      </c>
      <c r="C309" s="3" t="str">
        <f t="shared" si="11"/>
        <v>F073=状</v>
      </c>
      <c r="D309" s="9"/>
      <c r="E309" s="9"/>
      <c r="F309" s="9"/>
      <c r="G309" s="9"/>
      <c r="H309" s="9"/>
      <c r="I309" s="6" t="s">
        <v>753</v>
      </c>
      <c r="J309" s="3">
        <v>307</v>
      </c>
      <c r="K309" s="3" t="str">
        <f t="shared" si="12"/>
        <v>E133=文</v>
      </c>
      <c r="L309" s="9"/>
      <c r="M309" s="9"/>
      <c r="N309" s="3"/>
      <c r="O309" s="3"/>
      <c r="P309" s="3"/>
      <c r="Q309" s="9"/>
      <c r="R309" s="9"/>
      <c r="S309" s="3"/>
      <c r="T309" s="3"/>
      <c r="U309" s="3"/>
    </row>
    <row r="310" spans="1:21" x14ac:dyDescent="0.2">
      <c r="A310" s="4" t="s">
        <v>265</v>
      </c>
      <c r="B310" s="3">
        <v>116</v>
      </c>
      <c r="C310" s="3" t="str">
        <f t="shared" si="11"/>
        <v>F074=人</v>
      </c>
      <c r="D310" s="9"/>
      <c r="E310" s="9"/>
      <c r="F310" s="9"/>
      <c r="G310" s="9"/>
      <c r="H310" s="9"/>
      <c r="I310" s="6" t="s">
        <v>1011</v>
      </c>
      <c r="J310" s="3">
        <v>308</v>
      </c>
      <c r="K310" s="3" t="str">
        <f t="shared" si="12"/>
        <v>E134=斬</v>
      </c>
      <c r="L310" s="9"/>
      <c r="M310" s="9"/>
      <c r="N310" s="3"/>
      <c r="O310" s="3"/>
      <c r="P310" s="3"/>
      <c r="Q310" s="9"/>
      <c r="R310" s="9"/>
      <c r="S310" s="3"/>
      <c r="T310" s="3"/>
      <c r="U310" s="3"/>
    </row>
    <row r="311" spans="1:21" x14ac:dyDescent="0.2">
      <c r="A311" s="4" t="s">
        <v>266</v>
      </c>
      <c r="B311" s="3">
        <v>117</v>
      </c>
      <c r="C311" s="3" t="str">
        <f t="shared" si="11"/>
        <v>F075=少</v>
      </c>
      <c r="D311" s="9"/>
      <c r="E311" s="9"/>
      <c r="F311" s="9"/>
      <c r="G311" s="9"/>
      <c r="H311" s="9"/>
      <c r="I311" s="6" t="s">
        <v>552</v>
      </c>
      <c r="J311" s="3">
        <v>309</v>
      </c>
      <c r="K311" s="3" t="str">
        <f t="shared" si="12"/>
        <v>E135=考</v>
      </c>
      <c r="L311" s="9"/>
      <c r="M311" s="9"/>
      <c r="N311" s="3"/>
      <c r="O311" s="3"/>
      <c r="P311" s="3"/>
      <c r="Q311" s="9"/>
      <c r="R311" s="9"/>
      <c r="S311" s="3"/>
      <c r="T311" s="3"/>
      <c r="U311" s="3"/>
    </row>
    <row r="312" spans="1:21" x14ac:dyDescent="0.2">
      <c r="A312" s="4" t="s">
        <v>826</v>
      </c>
      <c r="B312" s="3">
        <v>118</v>
      </c>
      <c r="C312" s="3" t="str">
        <f t="shared" si="11"/>
        <v>F076=姫</v>
      </c>
      <c r="D312" s="9"/>
      <c r="E312" s="9"/>
      <c r="F312" s="9"/>
      <c r="G312" s="9"/>
      <c r="H312" s="9"/>
      <c r="I312" s="6" t="s">
        <v>1012</v>
      </c>
      <c r="J312" s="3">
        <v>310</v>
      </c>
      <c r="K312" s="3" t="str">
        <f t="shared" si="12"/>
        <v>E136=汚</v>
      </c>
      <c r="L312" s="9"/>
      <c r="M312" s="9"/>
      <c r="N312" s="3"/>
      <c r="O312" s="3"/>
      <c r="P312" s="3"/>
      <c r="Q312" s="9"/>
      <c r="R312" s="9"/>
      <c r="S312" s="3"/>
      <c r="T312" s="3"/>
      <c r="U312" s="3"/>
    </row>
    <row r="313" spans="1:21" x14ac:dyDescent="0.2">
      <c r="A313" s="4" t="s">
        <v>267</v>
      </c>
      <c r="B313" s="3">
        <v>119</v>
      </c>
      <c r="C313" s="3" t="str">
        <f t="shared" si="11"/>
        <v>F077=今</v>
      </c>
      <c r="D313" s="9"/>
      <c r="E313" s="9"/>
      <c r="F313" s="9"/>
      <c r="G313" s="9"/>
      <c r="H313" s="9"/>
      <c r="I313" s="6" t="s">
        <v>754</v>
      </c>
      <c r="J313" s="3">
        <v>311</v>
      </c>
      <c r="K313" s="3" t="str">
        <f t="shared" si="12"/>
        <v>E137=甘</v>
      </c>
      <c r="L313" s="9"/>
      <c r="M313" s="9"/>
      <c r="N313" s="3"/>
      <c r="O313" s="3"/>
      <c r="P313" s="3"/>
      <c r="Q313" s="9"/>
      <c r="R313" s="9"/>
      <c r="S313" s="3"/>
      <c r="T313" s="3"/>
      <c r="U313" s="3"/>
    </row>
    <row r="314" spans="1:21" x14ac:dyDescent="0.2">
      <c r="A314" s="4" t="s">
        <v>268</v>
      </c>
      <c r="B314" s="3">
        <v>120</v>
      </c>
      <c r="C314" s="3" t="str">
        <f t="shared" si="11"/>
        <v>F078=短</v>
      </c>
      <c r="D314" s="9"/>
      <c r="E314" s="9"/>
      <c r="F314" s="9"/>
      <c r="G314" s="9"/>
      <c r="H314" s="9"/>
      <c r="I314" s="6" t="s">
        <v>755</v>
      </c>
      <c r="J314" s="3">
        <v>312</v>
      </c>
      <c r="K314" s="3" t="str">
        <f t="shared" si="12"/>
        <v>E138=官</v>
      </c>
      <c r="L314" s="9"/>
      <c r="M314" s="9"/>
      <c r="N314" s="3"/>
      <c r="O314" s="3"/>
      <c r="P314" s="3"/>
      <c r="Q314" s="9"/>
      <c r="R314" s="9"/>
      <c r="S314" s="3"/>
      <c r="T314" s="3"/>
      <c r="U314" s="3"/>
    </row>
    <row r="315" spans="1:21" x14ac:dyDescent="0.2">
      <c r="A315" s="4" t="s">
        <v>827</v>
      </c>
      <c r="B315" s="3">
        <v>121</v>
      </c>
      <c r="C315" s="3" t="str">
        <f t="shared" si="11"/>
        <v>F079=変</v>
      </c>
      <c r="D315" s="9"/>
      <c r="E315" s="9"/>
      <c r="F315" s="9"/>
      <c r="G315" s="9"/>
      <c r="H315" s="9"/>
      <c r="I315" s="6" t="s">
        <v>756</v>
      </c>
      <c r="J315" s="3">
        <v>313</v>
      </c>
      <c r="K315" s="3" t="str">
        <f t="shared" si="12"/>
        <v>E139=米</v>
      </c>
      <c r="L315" s="9"/>
      <c r="M315" s="9"/>
      <c r="N315" s="3"/>
      <c r="O315" s="3"/>
      <c r="P315" s="3"/>
      <c r="Q315" s="9"/>
      <c r="R315" s="9"/>
      <c r="S315" s="3"/>
      <c r="T315" s="3"/>
      <c r="U315" s="3"/>
    </row>
    <row r="316" spans="1:21" x14ac:dyDescent="0.2">
      <c r="A316" s="4" t="s">
        <v>269</v>
      </c>
      <c r="B316" s="3">
        <v>122</v>
      </c>
      <c r="C316" s="3" t="str">
        <f t="shared" si="11"/>
        <v>F07A=思</v>
      </c>
      <c r="D316" s="9"/>
      <c r="E316" s="9"/>
      <c r="F316" s="9"/>
      <c r="G316" s="9"/>
      <c r="H316" s="9"/>
      <c r="I316" s="6" t="s">
        <v>757</v>
      </c>
      <c r="J316" s="3">
        <v>314</v>
      </c>
      <c r="K316" s="3" t="str">
        <f t="shared" si="12"/>
        <v>E13A=育</v>
      </c>
      <c r="L316" s="9"/>
      <c r="M316" s="9"/>
      <c r="N316" s="3"/>
      <c r="O316" s="3"/>
      <c r="P316" s="3"/>
      <c r="Q316" s="9"/>
      <c r="R316" s="9"/>
      <c r="S316" s="3"/>
      <c r="T316" s="3"/>
      <c r="U316" s="3"/>
    </row>
    <row r="317" spans="1:21" x14ac:dyDescent="0.2">
      <c r="A317" s="4" t="s">
        <v>270</v>
      </c>
      <c r="B317" s="3">
        <v>123</v>
      </c>
      <c r="C317" s="3" t="str">
        <f t="shared" si="11"/>
        <v>F07B=残</v>
      </c>
      <c r="D317" s="9"/>
      <c r="E317" s="9"/>
      <c r="F317" s="9"/>
      <c r="G317" s="9"/>
      <c r="H317" s="9"/>
      <c r="I317" s="6" t="s">
        <v>578</v>
      </c>
      <c r="J317" s="3">
        <v>315</v>
      </c>
      <c r="K317" s="3" t="str">
        <f t="shared" si="12"/>
        <v>E13B=奴</v>
      </c>
      <c r="L317" s="9"/>
      <c r="M317" s="9"/>
      <c r="N317" s="3"/>
      <c r="O317" s="3"/>
      <c r="P317" s="3"/>
      <c r="Q317" s="9"/>
      <c r="R317" s="9"/>
      <c r="S317" s="3"/>
      <c r="T317" s="3"/>
      <c r="U317" s="3"/>
    </row>
    <row r="318" spans="1:21" x14ac:dyDescent="0.2">
      <c r="A318" s="4" t="s">
        <v>828</v>
      </c>
      <c r="B318" s="3">
        <v>124</v>
      </c>
      <c r="C318" s="3" t="str">
        <f t="shared" si="11"/>
        <v>F07C=場</v>
      </c>
      <c r="D318" s="9"/>
      <c r="E318" s="9"/>
      <c r="F318" s="9"/>
      <c r="G318" s="9"/>
      <c r="H318" s="9"/>
      <c r="I318" s="6" t="s">
        <v>1013</v>
      </c>
      <c r="J318" s="3">
        <v>316</v>
      </c>
      <c r="K318" s="3" t="str">
        <f t="shared" si="12"/>
        <v>E13C=願</v>
      </c>
      <c r="L318" s="9"/>
      <c r="M318" s="9"/>
      <c r="N318" s="3"/>
      <c r="O318" s="3"/>
      <c r="P318" s="3"/>
      <c r="Q318" s="9"/>
      <c r="R318" s="9"/>
      <c r="S318" s="3"/>
      <c r="T318" s="3"/>
      <c r="U318" s="3"/>
    </row>
    <row r="319" spans="1:21" x14ac:dyDescent="0.2">
      <c r="A319" s="4" t="s">
        <v>271</v>
      </c>
      <c r="B319" s="3">
        <v>125</v>
      </c>
      <c r="C319" s="3" t="str">
        <f t="shared" si="11"/>
        <v>F07D=所</v>
      </c>
      <c r="D319" s="9"/>
      <c r="E319" s="9"/>
      <c r="F319" s="9"/>
      <c r="G319" s="9"/>
      <c r="H319" s="9"/>
      <c r="I319" s="6" t="s">
        <v>568</v>
      </c>
      <c r="J319" s="3">
        <v>317</v>
      </c>
      <c r="K319" s="3" t="str">
        <f t="shared" si="12"/>
        <v>E13D=每</v>
      </c>
      <c r="L319" s="9"/>
      <c r="M319" s="9"/>
      <c r="N319" s="3"/>
      <c r="O319" s="3"/>
      <c r="P319" s="3"/>
      <c r="Q319" s="9"/>
      <c r="R319" s="9"/>
      <c r="S319" s="3"/>
      <c r="T319" s="3"/>
      <c r="U319" s="3"/>
    </row>
    <row r="320" spans="1:21" x14ac:dyDescent="0.2">
      <c r="A320" s="4" t="s">
        <v>272</v>
      </c>
      <c r="B320" s="3">
        <v>126</v>
      </c>
      <c r="C320" s="3" t="str">
        <f t="shared" si="11"/>
        <v>F07E=金</v>
      </c>
      <c r="D320" s="9"/>
      <c r="E320" s="9"/>
      <c r="F320" s="9"/>
      <c r="G320" s="9"/>
      <c r="H320" s="9"/>
      <c r="I320" s="6" t="s">
        <v>1016</v>
      </c>
      <c r="J320" s="3">
        <v>318</v>
      </c>
      <c r="K320" s="3" t="str">
        <f t="shared" si="12"/>
        <v>E13E=穫</v>
      </c>
      <c r="L320" s="9"/>
      <c r="M320" s="9"/>
      <c r="N320" s="3"/>
      <c r="O320" s="3"/>
      <c r="P320" s="3"/>
      <c r="Q320" s="9"/>
      <c r="R320" s="9"/>
      <c r="S320" s="3"/>
      <c r="T320" s="3"/>
      <c r="U320" s="3"/>
    </row>
    <row r="321" spans="1:21" x14ac:dyDescent="0.2">
      <c r="A321" s="4" t="s">
        <v>273</v>
      </c>
      <c r="B321" s="3">
        <v>127</v>
      </c>
      <c r="C321" s="3" t="str">
        <f t="shared" si="11"/>
        <v>F07F=半</v>
      </c>
      <c r="D321" s="9"/>
      <c r="E321" s="9"/>
      <c r="F321" s="9"/>
      <c r="G321" s="9"/>
      <c r="H321" s="9"/>
      <c r="I321" s="6" t="s">
        <v>1014</v>
      </c>
      <c r="J321" s="3">
        <v>319</v>
      </c>
      <c r="K321" s="3" t="str">
        <f t="shared" si="12"/>
        <v>E13F=雑</v>
      </c>
      <c r="L321" s="9"/>
      <c r="M321" s="9"/>
      <c r="N321" s="3"/>
      <c r="O321" s="3"/>
      <c r="P321" s="3"/>
      <c r="Q321" s="9"/>
      <c r="R321" s="9"/>
      <c r="S321" s="3"/>
      <c r="T321" s="3"/>
      <c r="U321" s="3"/>
    </row>
    <row r="322" spans="1:21" x14ac:dyDescent="0.2">
      <c r="A322" s="4" t="s">
        <v>274</v>
      </c>
      <c r="B322" s="3">
        <v>128</v>
      </c>
      <c r="C322" s="3" t="str">
        <f t="shared" si="11"/>
        <v>F080=最</v>
      </c>
      <c r="D322" s="9"/>
      <c r="E322" s="9"/>
      <c r="F322" s="9"/>
      <c r="G322" s="9"/>
      <c r="H322" s="9"/>
      <c r="I322" s="6" t="s">
        <v>1017</v>
      </c>
      <c r="J322" s="3">
        <v>320</v>
      </c>
      <c r="K322" s="3" t="str">
        <f t="shared" si="12"/>
        <v>E140=貨</v>
      </c>
      <c r="L322" s="9"/>
      <c r="M322" s="9"/>
      <c r="N322" s="3"/>
      <c r="O322" s="3"/>
      <c r="P322" s="3"/>
      <c r="Q322" s="9"/>
      <c r="R322" s="9"/>
      <c r="S322" s="3"/>
      <c r="T322" s="3"/>
      <c r="U322" s="3"/>
    </row>
    <row r="323" spans="1:21" x14ac:dyDescent="0.2">
      <c r="A323" s="4" t="s">
        <v>829</v>
      </c>
      <c r="B323" s="3">
        <v>129</v>
      </c>
      <c r="C323" s="3" t="str">
        <f t="shared" ref="C323:C386" si="13">CONCATENATE("F",DEC2HEX(B323,3),"=",A323)</f>
        <v>F081=後</v>
      </c>
      <c r="D323" s="9"/>
      <c r="E323" s="9"/>
      <c r="F323" s="9"/>
      <c r="G323" s="9"/>
      <c r="H323" s="9"/>
      <c r="I323" s="6" t="s">
        <v>1015</v>
      </c>
      <c r="J323" s="3">
        <v>321</v>
      </c>
      <c r="K323" s="3" t="str">
        <f t="shared" ref="K323:K365" si="14">CONCATENATE("E",DEC2HEX(J323,3),"=",I323)</f>
        <v>E141=買</v>
      </c>
      <c r="L323" s="9"/>
      <c r="M323" s="9"/>
      <c r="N323" s="3"/>
      <c r="O323" s="3"/>
      <c r="P323" s="3"/>
      <c r="Q323" s="9"/>
      <c r="R323" s="9"/>
      <c r="S323" s="3"/>
      <c r="T323" s="3"/>
      <c r="U323" s="3"/>
    </row>
    <row r="324" spans="1:21" x14ac:dyDescent="0.2">
      <c r="A324" s="4" t="s">
        <v>275</v>
      </c>
      <c r="B324" s="3">
        <v>130</v>
      </c>
      <c r="C324" s="3" t="str">
        <f t="shared" si="13"/>
        <v>F082=H</v>
      </c>
      <c r="D324" s="9"/>
      <c r="E324" s="9"/>
      <c r="F324" s="9"/>
      <c r="G324" s="9"/>
      <c r="H324" s="9"/>
      <c r="I324" s="6" t="s">
        <v>758</v>
      </c>
      <c r="J324" s="3">
        <v>322</v>
      </c>
      <c r="K324" s="3" t="str">
        <f t="shared" si="14"/>
        <v>E142=幸</v>
      </c>
      <c r="L324" s="9"/>
      <c r="M324" s="9"/>
      <c r="N324" s="3"/>
      <c r="O324" s="3"/>
      <c r="P324" s="3"/>
      <c r="Q324" s="9"/>
      <c r="R324" s="9"/>
      <c r="S324" s="3"/>
      <c r="T324" s="3"/>
      <c r="U324" s="3"/>
    </row>
    <row r="325" spans="1:21" x14ac:dyDescent="0.2">
      <c r="A325" s="4" t="s">
        <v>276</v>
      </c>
      <c r="B325" s="3">
        <v>131</v>
      </c>
      <c r="C325" s="3" t="str">
        <f t="shared" si="13"/>
        <v>F083=大</v>
      </c>
      <c r="D325" s="9"/>
      <c r="E325" s="9"/>
      <c r="F325" s="9"/>
      <c r="G325" s="9"/>
      <c r="H325" s="9"/>
      <c r="I325" s="6" t="s">
        <v>815</v>
      </c>
      <c r="J325" s="3">
        <v>323</v>
      </c>
      <c r="K325" s="3" t="str">
        <f t="shared" si="14"/>
        <v>E143=動</v>
      </c>
      <c r="L325" s="9"/>
      <c r="M325" s="9"/>
      <c r="N325" s="3"/>
      <c r="O325" s="3"/>
      <c r="P325" s="3"/>
      <c r="Q325" s="9"/>
      <c r="R325" s="9"/>
      <c r="S325" s="3"/>
      <c r="T325" s="3"/>
      <c r="U325" s="3"/>
    </row>
    <row r="326" spans="1:21" x14ac:dyDescent="0.2">
      <c r="A326" s="4" t="s">
        <v>830</v>
      </c>
      <c r="B326" s="3">
        <v>132</v>
      </c>
      <c r="C326" s="3" t="str">
        <f t="shared" si="13"/>
        <v>F084=値</v>
      </c>
      <c r="D326" s="9"/>
      <c r="E326" s="9"/>
      <c r="F326" s="9"/>
      <c r="G326" s="9"/>
      <c r="H326" s="9"/>
      <c r="I326" s="6" t="s">
        <v>1018</v>
      </c>
      <c r="J326" s="3">
        <v>324</v>
      </c>
      <c r="K326" s="3" t="str">
        <f t="shared" si="14"/>
        <v>E144=軸</v>
      </c>
      <c r="L326" s="9"/>
      <c r="M326" s="9"/>
      <c r="N326" s="3"/>
      <c r="O326" s="3"/>
      <c r="P326" s="3"/>
      <c r="Q326" s="9"/>
      <c r="R326" s="9"/>
      <c r="S326" s="3"/>
      <c r="T326" s="3"/>
      <c r="U326" s="3"/>
    </row>
    <row r="327" spans="1:21" x14ac:dyDescent="0.2">
      <c r="A327" s="4" t="s">
        <v>277</v>
      </c>
      <c r="B327" s="3">
        <v>133</v>
      </c>
      <c r="C327" s="3" t="str">
        <f t="shared" si="13"/>
        <v>F085=物</v>
      </c>
      <c r="D327" s="9"/>
      <c r="E327" s="9"/>
      <c r="F327" s="9"/>
      <c r="G327" s="9"/>
      <c r="H327" s="9"/>
      <c r="I327" s="6" t="s">
        <v>563</v>
      </c>
      <c r="J327" s="3">
        <v>325</v>
      </c>
      <c r="K327" s="3" t="str">
        <f t="shared" si="14"/>
        <v>E145=命</v>
      </c>
      <c r="L327" s="9"/>
      <c r="M327" s="9"/>
      <c r="N327" s="3"/>
      <c r="O327" s="3"/>
      <c r="P327" s="3"/>
      <c r="Q327" s="9"/>
      <c r="R327" s="9"/>
      <c r="S327" s="3"/>
      <c r="T327" s="3"/>
      <c r="U327" s="3"/>
    </row>
    <row r="328" spans="1:21" x14ac:dyDescent="0.2">
      <c r="A328" s="4" t="s">
        <v>831</v>
      </c>
      <c r="B328" s="3">
        <v>134</v>
      </c>
      <c r="C328" s="3" t="str">
        <f t="shared" si="13"/>
        <v>F086=辺</v>
      </c>
      <c r="D328" s="9"/>
      <c r="E328" s="9"/>
      <c r="F328" s="9"/>
      <c r="G328" s="9"/>
      <c r="H328" s="9"/>
      <c r="I328" s="6" t="s">
        <v>759</v>
      </c>
      <c r="J328" s="3">
        <v>326</v>
      </c>
      <c r="K328" s="3" t="str">
        <f t="shared" si="14"/>
        <v>E146=Y</v>
      </c>
      <c r="L328" s="9"/>
      <c r="M328" s="9"/>
      <c r="N328" s="3"/>
      <c r="O328" s="3"/>
      <c r="P328" s="3"/>
      <c r="Q328" s="9"/>
      <c r="R328" s="9"/>
      <c r="S328" s="3"/>
      <c r="T328" s="3"/>
      <c r="U328" s="3"/>
    </row>
    <row r="329" spans="1:21" x14ac:dyDescent="0.2">
      <c r="A329" s="4" t="s">
        <v>278</v>
      </c>
      <c r="B329" s="3">
        <v>135</v>
      </c>
      <c r="C329" s="3" t="str">
        <f t="shared" si="13"/>
        <v>F087=吸</v>
      </c>
      <c r="D329" s="9"/>
      <c r="E329" s="9"/>
      <c r="F329" s="9"/>
      <c r="G329" s="9"/>
      <c r="H329" s="9"/>
      <c r="I329" s="6" t="s">
        <v>760</v>
      </c>
      <c r="J329" s="3">
        <v>327</v>
      </c>
      <c r="K329" s="3" t="str">
        <f t="shared" si="14"/>
        <v>E147=O</v>
      </c>
      <c r="L329" s="9"/>
      <c r="M329" s="9"/>
      <c r="N329" s="3"/>
      <c r="O329" s="3"/>
      <c r="P329" s="3"/>
      <c r="Q329" s="9"/>
      <c r="R329" s="9"/>
      <c r="S329" s="3"/>
      <c r="T329" s="3"/>
      <c r="U329" s="3"/>
    </row>
    <row r="330" spans="1:21" x14ac:dyDescent="0.2">
      <c r="A330" s="4" t="s">
        <v>279</v>
      </c>
      <c r="B330" s="3">
        <v>136</v>
      </c>
      <c r="C330" s="3" t="str">
        <f t="shared" si="13"/>
        <v>F088=收</v>
      </c>
      <c r="D330" s="9"/>
      <c r="E330" s="9"/>
      <c r="F330" s="9"/>
      <c r="G330" s="9"/>
      <c r="H330" s="9"/>
      <c r="I330" s="6" t="s">
        <v>761</v>
      </c>
      <c r="J330" s="3">
        <v>328</v>
      </c>
      <c r="K330" s="3" t="str">
        <f t="shared" si="14"/>
        <v>E148=U</v>
      </c>
      <c r="L330" s="9"/>
      <c r="M330" s="9"/>
      <c r="N330" s="3"/>
      <c r="O330" s="3"/>
      <c r="P330" s="3"/>
      <c r="Q330" s="9"/>
      <c r="R330" s="9"/>
      <c r="S330" s="3"/>
      <c r="T330" s="3"/>
      <c r="U330" s="3"/>
    </row>
    <row r="331" spans="1:21" x14ac:dyDescent="0.2">
      <c r="A331" s="4" t="s">
        <v>280</v>
      </c>
      <c r="B331" s="3">
        <v>137</v>
      </c>
      <c r="C331" s="3" t="str">
        <f t="shared" si="13"/>
        <v>F089=S</v>
      </c>
      <c r="D331" s="9"/>
      <c r="E331" s="9"/>
      <c r="F331" s="9"/>
      <c r="G331" s="9"/>
      <c r="H331" s="9"/>
      <c r="I331" s="6" t="s">
        <v>762</v>
      </c>
      <c r="J331" s="3">
        <v>329</v>
      </c>
      <c r="K331" s="3" t="str">
        <f t="shared" si="14"/>
        <v>E149=矢</v>
      </c>
      <c r="L331" s="9"/>
      <c r="M331" s="9"/>
      <c r="N331" s="3"/>
      <c r="O331" s="3"/>
      <c r="P331" s="3"/>
      <c r="Q331" s="9"/>
      <c r="R331" s="9"/>
      <c r="S331" s="3"/>
      <c r="T331" s="3"/>
      <c r="U331" s="3"/>
    </row>
    <row r="332" spans="1:21" x14ac:dyDescent="0.2">
      <c r="A332" s="4" t="s">
        <v>832</v>
      </c>
      <c r="B332" s="3">
        <v>138</v>
      </c>
      <c r="C332" s="3" t="str">
        <f t="shared" si="13"/>
        <v>F08A=異</v>
      </c>
      <c r="D332" s="9"/>
      <c r="E332" s="9"/>
      <c r="F332" s="9"/>
      <c r="G332" s="9"/>
      <c r="H332" s="9"/>
      <c r="I332" s="6" t="s">
        <v>1047</v>
      </c>
      <c r="J332" s="3">
        <v>330</v>
      </c>
      <c r="K332" s="3" t="str">
        <f t="shared" si="14"/>
        <v>E14A={music}</v>
      </c>
      <c r="L332" s="9"/>
      <c r="M332" s="9"/>
      <c r="N332" s="3"/>
      <c r="O332" s="3"/>
      <c r="P332" s="3"/>
      <c r="Q332" s="9"/>
      <c r="R332" s="9"/>
      <c r="S332" s="3"/>
      <c r="T332" s="3"/>
      <c r="U332" s="3"/>
    </row>
    <row r="333" spans="1:21" x14ac:dyDescent="0.2">
      <c r="A333" s="4" t="s">
        <v>281</v>
      </c>
      <c r="B333" s="3">
        <v>139</v>
      </c>
      <c r="C333" s="3" t="str">
        <f t="shared" si="13"/>
        <v>F08B=常</v>
      </c>
      <c r="D333" s="9"/>
      <c r="E333" s="9"/>
      <c r="F333" s="9"/>
      <c r="G333" s="9"/>
      <c r="H333" s="9"/>
      <c r="I333" s="6" t="s">
        <v>1019</v>
      </c>
      <c r="J333" s="3">
        <v>331</v>
      </c>
      <c r="K333" s="3" t="str">
        <f t="shared" si="14"/>
        <v>E14B=約</v>
      </c>
      <c r="L333" s="9"/>
      <c r="M333" s="9"/>
      <c r="N333" s="3"/>
      <c r="O333" s="3"/>
      <c r="P333" s="3"/>
      <c r="Q333" s="9"/>
      <c r="R333" s="9"/>
      <c r="S333" s="3"/>
      <c r="T333" s="3"/>
      <c r="U333" s="3"/>
    </row>
    <row r="334" spans="1:21" x14ac:dyDescent="0.2">
      <c r="A334" s="4" t="s">
        <v>282</v>
      </c>
      <c r="B334" s="3">
        <v>140</v>
      </c>
      <c r="C334" s="3" t="str">
        <f t="shared" si="13"/>
        <v>F08C=荒</v>
      </c>
      <c r="D334" s="9"/>
      <c r="E334" s="9"/>
      <c r="F334" s="9"/>
      <c r="G334" s="9"/>
      <c r="H334" s="9"/>
      <c r="I334" s="6" t="s">
        <v>763</v>
      </c>
      <c r="J334" s="3">
        <v>332</v>
      </c>
      <c r="K334" s="3" t="str">
        <f t="shared" si="14"/>
        <v>E14C=割</v>
      </c>
      <c r="L334" s="9"/>
      <c r="M334" s="9"/>
      <c r="N334" s="3"/>
      <c r="O334" s="3"/>
      <c r="P334" s="3"/>
      <c r="Q334" s="9"/>
      <c r="R334" s="9"/>
      <c r="S334" s="3"/>
      <c r="T334" s="3"/>
      <c r="U334" s="3"/>
    </row>
    <row r="335" spans="1:21" x14ac:dyDescent="0.2">
      <c r="A335" s="4" t="s">
        <v>283</v>
      </c>
      <c r="B335" s="3">
        <v>141</v>
      </c>
      <c r="C335" s="3" t="str">
        <f t="shared" si="13"/>
        <v>F08D=有</v>
      </c>
      <c r="D335" s="9"/>
      <c r="E335" s="9"/>
      <c r="F335" s="9"/>
      <c r="G335" s="9"/>
      <c r="H335" s="9"/>
      <c r="I335" s="6" t="s">
        <v>1020</v>
      </c>
      <c r="J335" s="3">
        <v>333</v>
      </c>
      <c r="K335" s="3" t="str">
        <f t="shared" si="14"/>
        <v>E14D=縦</v>
      </c>
      <c r="L335" s="9"/>
      <c r="M335" s="9"/>
      <c r="N335" s="3"/>
      <c r="O335" s="3"/>
      <c r="P335" s="3"/>
      <c r="Q335" s="9"/>
      <c r="R335" s="9"/>
      <c r="S335" s="3"/>
      <c r="T335" s="3"/>
      <c r="U335" s="3"/>
    </row>
    <row r="336" spans="1:21" x14ac:dyDescent="0.2">
      <c r="A336" s="4" t="s">
        <v>284</v>
      </c>
      <c r="B336" s="3">
        <v>142</v>
      </c>
      <c r="C336" s="3" t="str">
        <f t="shared" si="13"/>
        <v>F08E=足</v>
      </c>
      <c r="D336" s="9"/>
      <c r="E336" s="9"/>
      <c r="F336" s="9"/>
      <c r="G336" s="9"/>
      <c r="H336" s="9"/>
      <c r="I336" s="6" t="s">
        <v>1021</v>
      </c>
      <c r="J336" s="3">
        <v>334</v>
      </c>
      <c r="K336" s="3" t="str">
        <f t="shared" si="14"/>
        <v>E14E=紙</v>
      </c>
      <c r="L336" s="9"/>
      <c r="M336" s="9"/>
      <c r="N336" s="3"/>
      <c r="O336" s="3"/>
      <c r="P336" s="3"/>
      <c r="Q336" s="9"/>
      <c r="R336" s="9"/>
      <c r="S336" s="3"/>
      <c r="T336" s="3"/>
      <c r="U336" s="3"/>
    </row>
    <row r="337" spans="1:21" x14ac:dyDescent="0.2">
      <c r="A337" s="4" t="s">
        <v>285</v>
      </c>
      <c r="B337" s="3">
        <v>143</v>
      </c>
      <c r="C337" s="3" t="str">
        <f t="shared" si="13"/>
        <v>F08F=止</v>
      </c>
      <c r="D337" s="9"/>
      <c r="E337" s="9"/>
      <c r="F337" s="9"/>
      <c r="G337" s="9"/>
      <c r="H337" s="9"/>
      <c r="I337" s="6" t="s">
        <v>1022</v>
      </c>
      <c r="J337" s="3">
        <v>335</v>
      </c>
      <c r="K337" s="3" t="str">
        <f t="shared" si="14"/>
        <v>E14F=熱</v>
      </c>
      <c r="L337" s="9"/>
      <c r="M337" s="9"/>
      <c r="N337" s="3"/>
      <c r="O337" s="3"/>
      <c r="P337" s="3"/>
      <c r="Q337" s="9"/>
      <c r="R337" s="9"/>
      <c r="S337" s="3"/>
      <c r="T337" s="3"/>
      <c r="U337" s="3"/>
    </row>
    <row r="338" spans="1:21" x14ac:dyDescent="0.2">
      <c r="A338" s="4" t="s">
        <v>286</v>
      </c>
      <c r="B338" s="3">
        <v>144</v>
      </c>
      <c r="C338" s="3" t="str">
        <f t="shared" si="13"/>
        <v>F090=岩</v>
      </c>
      <c r="D338" s="9"/>
      <c r="E338" s="9"/>
      <c r="F338" s="9"/>
      <c r="G338" s="9"/>
      <c r="H338" s="9"/>
      <c r="I338" s="6" t="s">
        <v>1023</v>
      </c>
      <c r="J338" s="3">
        <v>336</v>
      </c>
      <c r="K338" s="3" t="str">
        <f t="shared" si="14"/>
        <v>E150=夢</v>
      </c>
      <c r="L338" s="9"/>
      <c r="M338" s="9"/>
      <c r="N338" s="3"/>
      <c r="O338" s="3"/>
      <c r="P338" s="3"/>
      <c r="Q338" s="9"/>
      <c r="R338" s="9"/>
      <c r="S338" s="3"/>
      <c r="T338" s="3"/>
      <c r="U338" s="3"/>
    </row>
    <row r="339" spans="1:21" x14ac:dyDescent="0.2">
      <c r="A339" s="4" t="s">
        <v>287</v>
      </c>
      <c r="B339" s="3">
        <v>145</v>
      </c>
      <c r="C339" s="3" t="str">
        <f t="shared" si="13"/>
        <v>F091=落</v>
      </c>
      <c r="D339" s="9"/>
      <c r="E339" s="9"/>
      <c r="F339" s="9"/>
      <c r="G339" s="9"/>
      <c r="H339" s="9"/>
      <c r="I339" s="6" t="s">
        <v>764</v>
      </c>
      <c r="J339" s="3">
        <v>337</v>
      </c>
      <c r="K339" s="3" t="str">
        <f t="shared" si="14"/>
        <v>E151=洗</v>
      </c>
      <c r="L339" s="9"/>
      <c r="M339" s="9"/>
      <c r="N339" s="3"/>
      <c r="O339" s="3"/>
      <c r="P339" s="3"/>
      <c r="Q339" s="9"/>
      <c r="R339" s="9"/>
      <c r="S339" s="3"/>
      <c r="T339" s="3"/>
      <c r="U339" s="3"/>
    </row>
    <row r="340" spans="1:21" x14ac:dyDescent="0.2">
      <c r="A340" s="4" t="s">
        <v>288</v>
      </c>
      <c r="B340" s="3">
        <v>146</v>
      </c>
      <c r="C340" s="3" t="str">
        <f t="shared" si="13"/>
        <v>F092=下</v>
      </c>
      <c r="D340" s="9"/>
      <c r="E340" s="9"/>
      <c r="F340" s="9"/>
      <c r="G340" s="9"/>
      <c r="H340" s="9"/>
      <c r="I340" s="6" t="s">
        <v>765</v>
      </c>
      <c r="J340" s="3">
        <v>338</v>
      </c>
      <c r="K340" s="3" t="str">
        <f t="shared" si="14"/>
        <v>E152=想</v>
      </c>
      <c r="L340" s="9"/>
      <c r="M340" s="9"/>
      <c r="N340" s="3"/>
      <c r="O340" s="3"/>
      <c r="P340" s="3"/>
      <c r="Q340" s="9"/>
      <c r="R340" s="9"/>
      <c r="S340" s="3"/>
      <c r="T340" s="3"/>
      <c r="U340" s="3"/>
    </row>
    <row r="341" spans="1:21" x14ac:dyDescent="0.2">
      <c r="A341" s="4" t="s">
        <v>289</v>
      </c>
      <c r="B341" s="3">
        <v>147</v>
      </c>
      <c r="C341" s="3" t="str">
        <f t="shared" si="13"/>
        <v>F093=巨</v>
      </c>
      <c r="D341" s="9"/>
      <c r="E341" s="9"/>
      <c r="F341" s="9"/>
      <c r="G341" s="9"/>
      <c r="H341" s="9"/>
      <c r="I341" s="6" t="s">
        <v>1024</v>
      </c>
      <c r="J341" s="3">
        <v>339</v>
      </c>
      <c r="K341" s="3" t="str">
        <f t="shared" si="14"/>
        <v>E153=鍛</v>
      </c>
      <c r="L341" s="9"/>
      <c r="M341" s="9"/>
      <c r="N341" s="3"/>
      <c r="O341" s="3"/>
      <c r="P341" s="3"/>
      <c r="Q341" s="9"/>
      <c r="R341" s="9"/>
      <c r="S341" s="3"/>
      <c r="T341" s="3"/>
      <c r="U341" s="3"/>
    </row>
    <row r="342" spans="1:21" x14ac:dyDescent="0.2">
      <c r="A342" s="4" t="s">
        <v>290</v>
      </c>
      <c r="B342" s="3">
        <v>148</v>
      </c>
      <c r="C342" s="3" t="str">
        <f t="shared" si="13"/>
        <v>F094=水</v>
      </c>
      <c r="D342" s="9"/>
      <c r="E342" s="9"/>
      <c r="F342" s="9"/>
      <c r="G342" s="9"/>
      <c r="H342" s="9"/>
      <c r="I342" s="6" t="s">
        <v>766</v>
      </c>
      <c r="J342" s="3">
        <v>340</v>
      </c>
      <c r="K342" s="3" t="str">
        <f t="shared" si="14"/>
        <v>E154=冶</v>
      </c>
      <c r="L342" s="9"/>
      <c r="M342" s="9"/>
      <c r="N342" s="3"/>
      <c r="O342" s="3"/>
      <c r="P342" s="3"/>
      <c r="Q342" s="9"/>
      <c r="R342" s="9"/>
      <c r="S342" s="3"/>
      <c r="T342" s="3"/>
      <c r="U342" s="3"/>
    </row>
    <row r="343" spans="1:21" x14ac:dyDescent="0.2">
      <c r="A343" s="4" t="s">
        <v>291</v>
      </c>
      <c r="B343" s="3">
        <v>149</v>
      </c>
      <c r="C343" s="3" t="str">
        <f t="shared" si="13"/>
        <v>F095=步</v>
      </c>
      <c r="D343" s="9"/>
      <c r="E343" s="9"/>
      <c r="F343" s="9"/>
      <c r="G343" s="9"/>
      <c r="H343" s="9"/>
      <c r="I343" s="6" t="s">
        <v>767</v>
      </c>
      <c r="J343" s="3">
        <v>341</v>
      </c>
      <c r="K343" s="3" t="str">
        <f t="shared" si="14"/>
        <v>E155=刀</v>
      </c>
      <c r="L343" s="9"/>
      <c r="M343" s="9"/>
      <c r="N343" s="3"/>
      <c r="O343" s="3"/>
      <c r="P343" s="3"/>
      <c r="Q343" s="9"/>
      <c r="R343" s="9"/>
      <c r="S343" s="3"/>
      <c r="T343" s="3"/>
      <c r="U343" s="3"/>
    </row>
    <row r="344" spans="1:21" x14ac:dyDescent="0.2">
      <c r="A344" s="4" t="s">
        <v>292</v>
      </c>
      <c r="B344" s="3">
        <v>150</v>
      </c>
      <c r="C344" s="3" t="str">
        <f t="shared" si="13"/>
        <v>F096=炎</v>
      </c>
      <c r="D344" s="9"/>
      <c r="E344" s="9"/>
      <c r="F344" s="9"/>
      <c r="G344" s="9"/>
      <c r="H344" s="9"/>
      <c r="I344" s="6" t="s">
        <v>1025</v>
      </c>
      <c r="J344" s="3">
        <v>342</v>
      </c>
      <c r="K344" s="3" t="str">
        <f t="shared" si="14"/>
        <v>E156=貸</v>
      </c>
      <c r="L344" s="9"/>
      <c r="M344" s="9"/>
      <c r="N344" s="3"/>
      <c r="O344" s="3"/>
      <c r="P344" s="3"/>
      <c r="Q344" s="9"/>
      <c r="R344" s="9"/>
      <c r="S344" s="3"/>
      <c r="T344" s="3"/>
      <c r="U344" s="3"/>
    </row>
    <row r="345" spans="1:21" x14ac:dyDescent="0.2">
      <c r="A345" s="4" t="s">
        <v>293</v>
      </c>
      <c r="B345" s="3">
        <v>151</v>
      </c>
      <c r="C345" s="3" t="str">
        <f t="shared" si="13"/>
        <v>F097=冰</v>
      </c>
      <c r="D345" s="9"/>
      <c r="E345" s="9"/>
      <c r="F345" s="9"/>
      <c r="G345" s="9"/>
      <c r="H345" s="9"/>
      <c r="I345" s="6" t="s">
        <v>768</v>
      </c>
      <c r="J345" s="3">
        <v>343</v>
      </c>
      <c r="K345" s="3" t="str">
        <f t="shared" si="14"/>
        <v>E157=板</v>
      </c>
      <c r="L345" s="9"/>
      <c r="M345" s="9"/>
      <c r="N345" s="3"/>
      <c r="O345" s="3"/>
      <c r="P345" s="3"/>
      <c r="Q345" s="9"/>
      <c r="R345" s="9"/>
      <c r="S345" s="3"/>
      <c r="T345" s="3"/>
      <c r="U345" s="3"/>
    </row>
    <row r="346" spans="1:21" x14ac:dyDescent="0.2">
      <c r="A346" s="4" t="s">
        <v>294</v>
      </c>
      <c r="B346" s="3">
        <v>152</v>
      </c>
      <c r="C346" s="3" t="str">
        <f t="shared" si="13"/>
        <v>F098=火</v>
      </c>
      <c r="D346" s="9"/>
      <c r="E346" s="9"/>
      <c r="F346" s="9"/>
      <c r="G346" s="9"/>
      <c r="H346" s="9"/>
      <c r="I346" s="6" t="s">
        <v>1026</v>
      </c>
      <c r="J346" s="3">
        <v>344</v>
      </c>
      <c r="K346" s="3" t="str">
        <f t="shared" si="14"/>
        <v>E158=抜</v>
      </c>
      <c r="L346" s="9"/>
      <c r="M346" s="9"/>
      <c r="N346" s="3"/>
      <c r="O346" s="3"/>
      <c r="P346" s="3"/>
      <c r="Q346" s="9"/>
      <c r="R346" s="9"/>
      <c r="S346" s="3"/>
      <c r="T346" s="3"/>
      <c r="U346" s="3"/>
    </row>
    <row r="347" spans="1:21" x14ac:dyDescent="0.2">
      <c r="A347" s="4" t="s">
        <v>295</v>
      </c>
      <c r="B347" s="3">
        <v>153</v>
      </c>
      <c r="C347" s="3" t="str">
        <f t="shared" si="13"/>
        <v>F099=灯</v>
      </c>
      <c r="D347" s="9"/>
      <c r="E347" s="9"/>
      <c r="F347" s="9"/>
      <c r="G347" s="9"/>
      <c r="H347" s="9"/>
      <c r="I347" s="6" t="s">
        <v>1027</v>
      </c>
      <c r="J347" s="3">
        <v>345</v>
      </c>
      <c r="K347" s="3" t="str">
        <f t="shared" si="14"/>
        <v>E159=綿</v>
      </c>
      <c r="L347" s="9"/>
      <c r="M347" s="9"/>
      <c r="N347" s="3"/>
      <c r="O347" s="3"/>
      <c r="P347" s="3"/>
      <c r="Q347" s="9"/>
      <c r="R347" s="9"/>
      <c r="S347" s="3"/>
      <c r="T347" s="3"/>
      <c r="U347" s="3"/>
    </row>
    <row r="348" spans="1:21" x14ac:dyDescent="0.2">
      <c r="A348" s="4" t="s">
        <v>833</v>
      </c>
      <c r="B348" s="3">
        <v>154</v>
      </c>
      <c r="C348" s="3" t="str">
        <f t="shared" si="13"/>
        <v>F09A=竜</v>
      </c>
      <c r="D348" s="9"/>
      <c r="E348" s="9"/>
      <c r="F348" s="9"/>
      <c r="G348" s="9"/>
      <c r="H348" s="9"/>
      <c r="I348" s="6" t="s">
        <v>769</v>
      </c>
      <c r="J348" s="3">
        <v>346</v>
      </c>
      <c r="K348" s="3" t="str">
        <f t="shared" si="14"/>
        <v>E15A=算</v>
      </c>
      <c r="L348" s="9"/>
      <c r="M348" s="9"/>
      <c r="N348" s="3"/>
      <c r="O348" s="3"/>
      <c r="P348" s="3"/>
      <c r="Q348" s="9"/>
      <c r="R348" s="9"/>
      <c r="S348" s="3"/>
      <c r="T348" s="3"/>
      <c r="U348" s="3"/>
    </row>
    <row r="349" spans="1:21" x14ac:dyDescent="0.2">
      <c r="A349" s="4" t="s">
        <v>834</v>
      </c>
      <c r="B349" s="3">
        <v>155</v>
      </c>
      <c r="C349" s="3" t="str">
        <f t="shared" si="13"/>
        <v>F09B=風</v>
      </c>
      <c r="D349" s="9"/>
      <c r="E349" s="9"/>
      <c r="F349" s="9"/>
      <c r="G349" s="9"/>
      <c r="H349" s="9"/>
      <c r="I349" s="6" t="s">
        <v>1030</v>
      </c>
      <c r="J349" s="3">
        <v>347</v>
      </c>
      <c r="K349" s="3" t="str">
        <f t="shared" si="14"/>
        <v>E15B=謝</v>
      </c>
      <c r="L349" s="9"/>
      <c r="M349" s="9"/>
      <c r="N349" s="3"/>
      <c r="O349" s="3"/>
      <c r="P349" s="3"/>
      <c r="Q349" s="9"/>
      <c r="R349" s="9"/>
      <c r="S349" s="3"/>
      <c r="T349" s="3"/>
      <c r="U349" s="3"/>
    </row>
    <row r="350" spans="1:21" x14ac:dyDescent="0.2">
      <c r="A350" s="4" t="s">
        <v>835</v>
      </c>
      <c r="B350" s="3">
        <v>156</v>
      </c>
      <c r="C350" s="3" t="str">
        <f t="shared" si="13"/>
        <v>F09C=対</v>
      </c>
      <c r="D350" s="9"/>
      <c r="E350" s="9"/>
      <c r="F350" s="9"/>
      <c r="G350" s="9"/>
      <c r="H350" s="9"/>
      <c r="I350" s="6" t="s">
        <v>1028</v>
      </c>
      <c r="J350" s="3">
        <v>348</v>
      </c>
      <c r="K350" s="3" t="str">
        <f t="shared" si="14"/>
        <v>E15C=構</v>
      </c>
      <c r="L350" s="9"/>
      <c r="M350" s="9"/>
      <c r="N350" s="3"/>
      <c r="O350" s="3"/>
      <c r="P350" s="3"/>
      <c r="Q350" s="9"/>
      <c r="R350" s="9"/>
      <c r="S350" s="3"/>
      <c r="T350" s="3"/>
      <c r="U350" s="3"/>
    </row>
    <row r="351" spans="1:21" x14ac:dyDescent="0.2">
      <c r="A351" s="4" t="s">
        <v>296</v>
      </c>
      <c r="B351" s="3">
        <v>157</v>
      </c>
      <c r="C351" s="3" t="str">
        <f t="shared" si="13"/>
        <v>F09D=抗</v>
      </c>
      <c r="D351" s="9"/>
      <c r="E351" s="9"/>
      <c r="F351" s="9"/>
      <c r="G351" s="9"/>
      <c r="H351" s="9"/>
      <c r="I351" s="6" t="s">
        <v>1029</v>
      </c>
      <c r="J351" s="3">
        <v>349</v>
      </c>
      <c r="K351" s="3" t="str">
        <f t="shared" si="14"/>
        <v>E15D=評</v>
      </c>
      <c r="L351" s="9"/>
      <c r="M351" s="9"/>
      <c r="N351" s="3"/>
      <c r="O351" s="3"/>
      <c r="P351" s="3"/>
      <c r="Q351" s="9"/>
      <c r="R351" s="9"/>
      <c r="S351" s="3"/>
      <c r="T351" s="3"/>
      <c r="U351" s="3"/>
    </row>
    <row r="352" spans="1:21" x14ac:dyDescent="0.2">
      <c r="A352" s="4" t="s">
        <v>297</v>
      </c>
      <c r="B352" s="3">
        <v>158</v>
      </c>
      <c r="C352" s="3" t="str">
        <f t="shared" si="13"/>
        <v>F09E=穴</v>
      </c>
      <c r="D352" s="9"/>
      <c r="E352" s="9"/>
      <c r="F352" s="9"/>
      <c r="G352" s="9"/>
      <c r="H352" s="9"/>
      <c r="I352" s="6" t="s">
        <v>770</v>
      </c>
      <c r="J352" s="3">
        <v>350</v>
      </c>
      <c r="K352" s="3" t="str">
        <f t="shared" si="14"/>
        <v>E15E=路</v>
      </c>
      <c r="L352" s="9"/>
      <c r="M352" s="9"/>
      <c r="N352" s="3"/>
      <c r="O352" s="3"/>
      <c r="P352" s="3"/>
      <c r="Q352" s="9"/>
      <c r="R352" s="9"/>
      <c r="S352" s="3"/>
      <c r="T352" s="3"/>
      <c r="U352" s="3"/>
    </row>
    <row r="353" spans="1:21" x14ac:dyDescent="0.2">
      <c r="A353" s="4" t="s">
        <v>298</v>
      </c>
      <c r="B353" s="3">
        <v>159</v>
      </c>
      <c r="C353" s="3" t="str">
        <f t="shared" si="13"/>
        <v>F09F=掘</v>
      </c>
      <c r="D353" s="9"/>
      <c r="E353" s="9"/>
      <c r="F353" s="9"/>
      <c r="G353" s="9"/>
      <c r="H353" s="9"/>
      <c r="I353" s="6" t="s">
        <v>771</v>
      </c>
      <c r="J353" s="3">
        <v>351</v>
      </c>
      <c r="K353" s="3" t="str">
        <f t="shared" si="14"/>
        <v>E15F=札</v>
      </c>
      <c r="L353" s="9"/>
      <c r="M353" s="9"/>
      <c r="N353" s="3"/>
      <c r="O353" s="3"/>
      <c r="P353" s="3"/>
      <c r="Q353" s="9"/>
      <c r="R353" s="9"/>
      <c r="S353" s="3"/>
      <c r="T353" s="3"/>
      <c r="U353" s="3"/>
    </row>
    <row r="354" spans="1:21" x14ac:dyDescent="0.2">
      <c r="A354" s="4" t="s">
        <v>836</v>
      </c>
      <c r="B354" s="3">
        <v>160</v>
      </c>
      <c r="C354" s="3" t="str">
        <f t="shared" si="13"/>
        <v>F0A0=続</v>
      </c>
      <c r="D354" s="9"/>
      <c r="E354" s="9"/>
      <c r="F354" s="9"/>
      <c r="G354" s="9"/>
      <c r="H354" s="9"/>
      <c r="I354" s="6" t="s">
        <v>560</v>
      </c>
      <c r="J354" s="3">
        <v>352</v>
      </c>
      <c r="K354" s="3" t="str">
        <f t="shared" si="14"/>
        <v>E160=供</v>
      </c>
      <c r="L354" s="9"/>
      <c r="M354" s="9"/>
      <c r="N354" s="3"/>
      <c r="O354" s="3"/>
      <c r="P354" s="3"/>
      <c r="Q354" s="9"/>
      <c r="R354" s="9"/>
      <c r="S354" s="3"/>
      <c r="T354" s="3"/>
      <c r="U354" s="3"/>
    </row>
    <row r="355" spans="1:21" x14ac:dyDescent="0.2">
      <c r="A355" s="4" t="s">
        <v>299</v>
      </c>
      <c r="B355" s="3">
        <v>161</v>
      </c>
      <c r="C355" s="3" t="str">
        <f t="shared" si="13"/>
        <v>F0A1=在</v>
      </c>
      <c r="D355" s="9"/>
      <c r="E355" s="9"/>
      <c r="F355" s="9"/>
      <c r="G355" s="9"/>
      <c r="H355" s="9"/>
      <c r="I355" s="6" t="s">
        <v>1031</v>
      </c>
      <c r="J355" s="3">
        <v>353</v>
      </c>
      <c r="K355" s="3" t="str">
        <f t="shared" si="14"/>
        <v>E161=損</v>
      </c>
      <c r="L355" s="9"/>
      <c r="M355" s="9"/>
      <c r="N355" s="3"/>
      <c r="O355" s="3"/>
      <c r="P355" s="3"/>
      <c r="Q355" s="9"/>
      <c r="R355" s="9"/>
      <c r="S355" s="3"/>
      <c r="T355" s="3"/>
      <c r="U355" s="3"/>
    </row>
    <row r="356" spans="1:21" x14ac:dyDescent="0.2">
      <c r="A356" s="4" t="s">
        <v>837</v>
      </c>
      <c r="B356" s="3">
        <v>162</v>
      </c>
      <c r="C356" s="3" t="str">
        <f t="shared" si="13"/>
        <v>F0A2=見</v>
      </c>
      <c r="D356" s="9"/>
      <c r="E356" s="9"/>
      <c r="F356" s="9"/>
      <c r="G356" s="9"/>
      <c r="H356" s="9"/>
      <c r="I356" s="6" t="s">
        <v>772</v>
      </c>
      <c r="J356" s="3">
        <v>354</v>
      </c>
      <c r="K356" s="3" t="str">
        <f t="shared" si="14"/>
        <v>E162=皆</v>
      </c>
      <c r="L356" s="9"/>
      <c r="M356" s="9"/>
      <c r="N356" s="3"/>
      <c r="O356" s="3"/>
      <c r="P356" s="3"/>
      <c r="Q356" s="9"/>
      <c r="R356" s="9"/>
      <c r="S356" s="3"/>
      <c r="T356" s="3"/>
      <c r="U356" s="3"/>
    </row>
    <row r="357" spans="1:21" x14ac:dyDescent="0.2">
      <c r="A357" s="4" t="s">
        <v>300</v>
      </c>
      <c r="B357" s="3">
        <v>163</v>
      </c>
      <c r="C357" s="3" t="str">
        <f t="shared" si="13"/>
        <v>F0A3=装</v>
      </c>
      <c r="D357" s="9"/>
      <c r="E357" s="9"/>
      <c r="F357" s="9"/>
      <c r="G357" s="9"/>
      <c r="H357" s="9"/>
      <c r="I357" s="6" t="s">
        <v>773</v>
      </c>
      <c r="J357" s="3">
        <v>355</v>
      </c>
      <c r="K357" s="3" t="str">
        <f t="shared" si="14"/>
        <v>E163=奇</v>
      </c>
      <c r="L357" s="9"/>
      <c r="M357" s="9"/>
      <c r="N357" s="3"/>
      <c r="O357" s="3"/>
      <c r="P357" s="3"/>
      <c r="Q357" s="9"/>
      <c r="R357" s="9"/>
      <c r="S357" s="3"/>
      <c r="T357" s="3"/>
      <c r="U357" s="3"/>
    </row>
    <row r="358" spans="1:21" x14ac:dyDescent="0.2">
      <c r="A358" s="4" t="s">
        <v>838</v>
      </c>
      <c r="B358" s="3">
        <v>164</v>
      </c>
      <c r="C358" s="3" t="str">
        <f t="shared" si="13"/>
        <v>F0A4=備</v>
      </c>
      <c r="D358" s="9"/>
      <c r="E358" s="9"/>
      <c r="F358" s="9"/>
      <c r="G358" s="9"/>
      <c r="H358" s="9"/>
      <c r="I358" s="6" t="s">
        <v>774</v>
      </c>
      <c r="J358" s="3">
        <v>356</v>
      </c>
      <c r="K358" s="3" t="str">
        <f t="shared" si="14"/>
        <v>E164=授</v>
      </c>
      <c r="L358" s="9"/>
      <c r="M358" s="9"/>
      <c r="N358" s="3"/>
      <c r="O358" s="3"/>
      <c r="P358" s="3"/>
      <c r="Q358" s="9"/>
      <c r="R358" s="9"/>
      <c r="S358" s="3"/>
      <c r="T358" s="3"/>
      <c r="U358" s="3"/>
    </row>
    <row r="359" spans="1:21" x14ac:dyDescent="0.2">
      <c r="A359" s="4" t="s">
        <v>839</v>
      </c>
      <c r="B359" s="3">
        <v>165</v>
      </c>
      <c r="C359" s="3" t="str">
        <f t="shared" si="13"/>
        <v>F0A5=伝</v>
      </c>
      <c r="D359" s="9"/>
      <c r="E359" s="9"/>
      <c r="F359" s="9"/>
      <c r="G359" s="9"/>
      <c r="H359" s="9"/>
      <c r="I359" s="6" t="s">
        <v>775</v>
      </c>
      <c r="J359" s="3">
        <v>357</v>
      </c>
      <c r="K359" s="3" t="str">
        <f t="shared" si="14"/>
        <v>E165=弱</v>
      </c>
      <c r="L359" s="9"/>
      <c r="M359" s="9"/>
      <c r="N359" s="3"/>
      <c r="O359" s="3"/>
      <c r="P359" s="3"/>
      <c r="Q359" s="9"/>
      <c r="R359" s="9"/>
      <c r="S359" s="3"/>
      <c r="T359" s="3"/>
      <c r="U359" s="3"/>
    </row>
    <row r="360" spans="1:21" x14ac:dyDescent="0.2">
      <c r="A360" s="4" t="s">
        <v>840</v>
      </c>
      <c r="B360" s="3">
        <v>166</v>
      </c>
      <c r="C360" s="3" t="str">
        <f t="shared" si="13"/>
        <v>F0A6=説</v>
      </c>
      <c r="D360" s="9"/>
      <c r="E360" s="9"/>
      <c r="F360" s="9"/>
      <c r="G360" s="9"/>
      <c r="H360" s="9"/>
      <c r="I360" s="6" t="s">
        <v>776</v>
      </c>
      <c r="J360" s="3">
        <v>358</v>
      </c>
      <c r="K360" s="3" t="str">
        <f t="shared" si="14"/>
        <v>E166=怖</v>
      </c>
      <c r="L360" s="9"/>
      <c r="M360" s="9"/>
      <c r="N360" s="3"/>
      <c r="O360" s="3"/>
      <c r="P360" s="3"/>
      <c r="Q360" s="9"/>
      <c r="R360" s="9"/>
      <c r="S360" s="3"/>
      <c r="T360" s="3"/>
      <c r="U360" s="3"/>
    </row>
    <row r="361" spans="1:21" x14ac:dyDescent="0.2">
      <c r="A361" s="4" t="s">
        <v>301</v>
      </c>
      <c r="B361" s="3">
        <v>167</v>
      </c>
      <c r="C361" s="3" t="str">
        <f t="shared" si="13"/>
        <v>F0A7=武</v>
      </c>
      <c r="D361" s="9"/>
      <c r="E361" s="9"/>
      <c r="F361" s="9"/>
      <c r="G361" s="9"/>
      <c r="H361" s="9"/>
      <c r="I361" s="6" t="s">
        <v>777</v>
      </c>
      <c r="J361" s="3">
        <v>359</v>
      </c>
      <c r="K361" s="3" t="str">
        <f t="shared" si="14"/>
        <v>E167=偶</v>
      </c>
      <c r="L361" s="9"/>
      <c r="M361" s="9"/>
      <c r="N361" s="3"/>
      <c r="O361" s="3"/>
      <c r="P361" s="3"/>
      <c r="Q361" s="9"/>
      <c r="R361" s="9"/>
      <c r="S361" s="3"/>
      <c r="T361" s="3"/>
      <c r="U361" s="3"/>
    </row>
    <row r="362" spans="1:21" x14ac:dyDescent="0.2">
      <c r="A362" s="4" t="s">
        <v>302</v>
      </c>
      <c r="B362" s="3">
        <v>168</v>
      </c>
      <c r="C362" s="3" t="str">
        <f t="shared" si="13"/>
        <v>F0A8=具</v>
      </c>
      <c r="D362" s="9"/>
      <c r="E362" s="9"/>
      <c r="F362" s="9"/>
      <c r="G362" s="9"/>
      <c r="H362" s="9"/>
      <c r="I362" s="6" t="s">
        <v>778</v>
      </c>
      <c r="J362" s="3">
        <v>360</v>
      </c>
      <c r="K362" s="3" t="str">
        <f t="shared" si="14"/>
        <v>E168=医</v>
      </c>
      <c r="L362" s="9"/>
      <c r="M362" s="9"/>
      <c r="N362" s="3"/>
      <c r="O362" s="3"/>
      <c r="P362" s="3"/>
      <c r="Q362" s="9"/>
      <c r="R362" s="9"/>
      <c r="S362" s="3"/>
      <c r="T362" s="3"/>
      <c r="U362" s="3"/>
    </row>
    <row r="363" spans="1:21" x14ac:dyDescent="0.2">
      <c r="A363" s="4" t="s">
        <v>841</v>
      </c>
      <c r="B363" s="3">
        <v>169</v>
      </c>
      <c r="C363" s="3" t="str">
        <f t="shared" si="13"/>
        <v>F0A9=確</v>
      </c>
      <c r="D363" s="9"/>
      <c r="E363" s="9"/>
      <c r="F363" s="9"/>
      <c r="G363" s="9"/>
      <c r="H363" s="9"/>
      <c r="I363" s="6" t="s">
        <v>541</v>
      </c>
      <c r="J363" s="3">
        <v>361</v>
      </c>
      <c r="K363" s="3" t="str">
        <f t="shared" si="14"/>
        <v>E169=勇</v>
      </c>
      <c r="L363" s="9"/>
      <c r="M363" s="9"/>
      <c r="N363" s="3"/>
      <c r="O363" s="3"/>
      <c r="P363" s="3"/>
      <c r="Q363" s="9"/>
      <c r="R363" s="9"/>
      <c r="S363" s="3"/>
      <c r="T363" s="3"/>
      <c r="U363" s="3"/>
    </row>
    <row r="364" spans="1:21" x14ac:dyDescent="0.2">
      <c r="A364" s="4" t="s">
        <v>842</v>
      </c>
      <c r="B364" s="3">
        <v>170</v>
      </c>
      <c r="C364" s="3" t="str">
        <f t="shared" si="13"/>
        <v>F0AA=認</v>
      </c>
      <c r="D364" s="9"/>
      <c r="E364" s="9"/>
      <c r="F364" s="9"/>
      <c r="G364" s="9"/>
      <c r="H364" s="9"/>
      <c r="I364" s="6" t="s">
        <v>779</v>
      </c>
      <c r="J364" s="3">
        <v>362</v>
      </c>
      <c r="K364" s="3" t="str">
        <f t="shared" si="14"/>
        <v>E16A=敢</v>
      </c>
      <c r="L364" s="9"/>
      <c r="M364" s="9"/>
      <c r="N364" s="3"/>
      <c r="O364" s="3"/>
      <c r="P364" s="3"/>
      <c r="Q364" s="9"/>
      <c r="R364" s="9"/>
      <c r="S364" s="3"/>
      <c r="T364" s="3"/>
      <c r="U364" s="3"/>
    </row>
    <row r="365" spans="1:21" x14ac:dyDescent="0.2">
      <c r="A365" s="4" t="s">
        <v>843</v>
      </c>
      <c r="B365" s="3">
        <v>171</v>
      </c>
      <c r="C365" s="3" t="str">
        <f t="shared" si="13"/>
        <v>F0AB=覚</v>
      </c>
      <c r="D365" s="9"/>
      <c r="E365" s="9"/>
      <c r="F365" s="9"/>
      <c r="G365" s="9"/>
      <c r="H365" s="9"/>
      <c r="I365" s="3" t="s">
        <v>780</v>
      </c>
      <c r="J365" s="3">
        <v>363</v>
      </c>
      <c r="K365" s="3" t="str">
        <f t="shared" si="14"/>
        <v>E16B=訳</v>
      </c>
      <c r="L365" s="9"/>
      <c r="M365" s="9"/>
      <c r="N365" s="3"/>
      <c r="O365" s="3"/>
      <c r="P365" s="3"/>
      <c r="Q365" s="9"/>
      <c r="R365" s="9"/>
      <c r="S365" s="3"/>
      <c r="T365" s="3"/>
      <c r="U365" s="3"/>
    </row>
    <row r="366" spans="1:21" x14ac:dyDescent="0.2">
      <c r="A366" s="4" t="s">
        <v>303</v>
      </c>
      <c r="B366" s="3">
        <v>172</v>
      </c>
      <c r="C366" s="3" t="str">
        <f t="shared" si="13"/>
        <v>F0AC=各</v>
      </c>
      <c r="D366" s="9"/>
      <c r="E366" s="9"/>
      <c r="F366" s="9"/>
      <c r="G366" s="9"/>
      <c r="H366" s="9"/>
      <c r="I366" s="3"/>
      <c r="J366" s="3"/>
      <c r="K366" s="3"/>
      <c r="L366" s="9"/>
      <c r="M366" s="9"/>
      <c r="N366" s="3"/>
      <c r="O366" s="3"/>
      <c r="P366" s="3"/>
      <c r="Q366" s="9"/>
      <c r="R366" s="9"/>
      <c r="S366" s="3"/>
      <c r="T366" s="3"/>
      <c r="U366" s="3"/>
    </row>
    <row r="367" spans="1:21" x14ac:dyDescent="0.2">
      <c r="A367" s="4" t="s">
        <v>304</v>
      </c>
      <c r="B367" s="3">
        <v>173</v>
      </c>
      <c r="C367" s="3" t="str">
        <f t="shared" si="13"/>
        <v>F0AD=G</v>
      </c>
      <c r="D367" s="9"/>
      <c r="E367" s="9"/>
      <c r="F367" s="9"/>
      <c r="G367" s="9"/>
      <c r="H367" s="9"/>
      <c r="I367" s="3"/>
      <c r="J367" s="3"/>
      <c r="K367" s="3"/>
      <c r="L367" s="9"/>
      <c r="M367" s="9"/>
      <c r="N367" s="3"/>
      <c r="O367" s="3"/>
      <c r="P367" s="3"/>
      <c r="Q367" s="9"/>
      <c r="R367" s="9"/>
      <c r="S367" s="3"/>
      <c r="T367" s="3"/>
      <c r="U367" s="3"/>
    </row>
    <row r="368" spans="1:21" x14ac:dyDescent="0.2">
      <c r="A368" s="4" t="s">
        <v>305</v>
      </c>
      <c r="B368" s="3">
        <v>174</v>
      </c>
      <c r="C368" s="3" t="str">
        <f t="shared" si="13"/>
        <v>F0AE=M</v>
      </c>
      <c r="D368" s="9"/>
      <c r="E368" s="9"/>
      <c r="F368" s="9"/>
      <c r="G368" s="9"/>
      <c r="H368" s="9"/>
      <c r="I368" s="3"/>
      <c r="J368" s="3"/>
      <c r="K368" s="3"/>
      <c r="L368" s="9"/>
      <c r="M368" s="9"/>
      <c r="N368" s="3"/>
      <c r="O368" s="3"/>
      <c r="P368" s="3"/>
      <c r="Q368" s="9"/>
      <c r="R368" s="9"/>
      <c r="S368" s="3"/>
      <c r="T368" s="3"/>
      <c r="U368" s="3"/>
    </row>
    <row r="369" spans="1:21" x14ac:dyDescent="0.2">
      <c r="A369" s="4" t="s">
        <v>306</v>
      </c>
      <c r="B369" s="3">
        <v>175</v>
      </c>
      <c r="C369" s="3" t="str">
        <f t="shared" si="13"/>
        <v>F0AF=音</v>
      </c>
      <c r="D369" s="9"/>
      <c r="E369" s="9"/>
      <c r="F369" s="9"/>
      <c r="G369" s="9"/>
      <c r="H369" s="9"/>
      <c r="I369" s="3"/>
      <c r="J369" s="3"/>
      <c r="K369" s="3"/>
      <c r="L369" s="9"/>
      <c r="M369" s="9"/>
      <c r="N369" s="3"/>
      <c r="O369" s="3"/>
      <c r="P369" s="3"/>
      <c r="Q369" s="9"/>
      <c r="R369" s="9"/>
      <c r="S369" s="3"/>
      <c r="T369" s="3"/>
      <c r="U369" s="3"/>
    </row>
    <row r="370" spans="1:21" x14ac:dyDescent="0.2">
      <c r="A370" s="4" t="s">
        <v>844</v>
      </c>
      <c r="B370" s="3">
        <v>176</v>
      </c>
      <c r="C370" s="3" t="str">
        <f t="shared" si="13"/>
        <v>F0B0=調</v>
      </c>
      <c r="D370" s="9"/>
      <c r="E370" s="9"/>
      <c r="F370" s="9"/>
      <c r="G370" s="9"/>
      <c r="H370" s="9"/>
      <c r="I370" s="3"/>
      <c r="J370" s="3"/>
      <c r="K370" s="3"/>
      <c r="L370" s="9"/>
      <c r="M370" s="9"/>
      <c r="N370" s="3"/>
      <c r="O370" s="3"/>
      <c r="P370" s="3"/>
      <c r="Q370" s="9"/>
      <c r="R370" s="9"/>
      <c r="S370" s="3"/>
      <c r="T370" s="3"/>
      <c r="U370" s="3"/>
    </row>
    <row r="371" spans="1:21" x14ac:dyDescent="0.2">
      <c r="A371" s="4" t="s">
        <v>307</v>
      </c>
      <c r="B371" s="3">
        <v>177</v>
      </c>
      <c r="C371" s="3" t="str">
        <f t="shared" si="13"/>
        <v>F0B1=整</v>
      </c>
      <c r="D371" s="9"/>
      <c r="E371" s="9"/>
      <c r="F371" s="9"/>
      <c r="G371" s="9"/>
      <c r="H371" s="9"/>
      <c r="I371" s="3"/>
      <c r="J371" s="3"/>
      <c r="K371" s="3"/>
      <c r="L371" s="9"/>
      <c r="M371" s="9"/>
      <c r="N371" s="3"/>
      <c r="O371" s="3"/>
      <c r="P371" s="3"/>
      <c r="Q371" s="9"/>
      <c r="R371" s="9"/>
      <c r="S371" s="3"/>
      <c r="T371" s="3"/>
      <c r="U371" s="3"/>
    </row>
    <row r="372" spans="1:21" x14ac:dyDescent="0.2">
      <c r="A372" s="4" t="s">
        <v>308</v>
      </c>
      <c r="B372" s="3">
        <v>178</v>
      </c>
      <c r="C372" s="3" t="str">
        <f t="shared" si="13"/>
        <v>F0B2=振</v>
      </c>
      <c r="D372" s="9"/>
      <c r="E372" s="9"/>
      <c r="F372" s="9"/>
      <c r="G372" s="9"/>
      <c r="H372" s="9"/>
      <c r="I372" s="3"/>
      <c r="J372" s="3"/>
      <c r="K372" s="3"/>
      <c r="L372" s="9"/>
      <c r="M372" s="9"/>
      <c r="N372" s="3"/>
      <c r="O372" s="3"/>
      <c r="P372" s="3"/>
      <c r="Q372" s="9"/>
      <c r="R372" s="9"/>
      <c r="S372" s="3"/>
      <c r="T372" s="3"/>
      <c r="U372" s="3"/>
    </row>
    <row r="373" spans="1:21" x14ac:dyDescent="0.2">
      <c r="A373" s="4" t="s">
        <v>309</v>
      </c>
      <c r="B373" s="3">
        <v>179</v>
      </c>
      <c r="C373" s="3" t="str">
        <f t="shared" si="13"/>
        <v>F0B3=／</v>
      </c>
      <c r="D373" s="9"/>
      <c r="E373" s="9"/>
      <c r="F373" s="9"/>
      <c r="G373" s="9"/>
      <c r="H373" s="9"/>
      <c r="I373" s="3"/>
      <c r="J373" s="3"/>
      <c r="K373" s="3"/>
      <c r="L373" s="9"/>
      <c r="M373" s="9"/>
      <c r="N373" s="3"/>
      <c r="O373" s="3"/>
      <c r="P373" s="3"/>
      <c r="Q373" s="9"/>
      <c r="R373" s="9"/>
      <c r="S373" s="3"/>
      <c r="T373" s="3"/>
      <c r="U373" s="3"/>
    </row>
    <row r="374" spans="1:21" x14ac:dyDescent="0.2">
      <c r="A374" s="4" t="s">
        <v>845</v>
      </c>
      <c r="B374" s="3">
        <v>180</v>
      </c>
      <c r="C374" s="3" t="str">
        <f t="shared" si="13"/>
        <v>F0B4=設</v>
      </c>
      <c r="D374" s="9"/>
      <c r="E374" s="9"/>
      <c r="F374" s="9"/>
      <c r="G374" s="9"/>
      <c r="H374" s="9"/>
      <c r="I374" s="3"/>
      <c r="J374" s="3"/>
      <c r="K374" s="3"/>
      <c r="L374" s="9"/>
      <c r="M374" s="9"/>
      <c r="N374" s="3"/>
      <c r="O374" s="3"/>
      <c r="P374" s="3"/>
      <c r="Q374" s="9"/>
      <c r="R374" s="9"/>
      <c r="S374" s="3"/>
      <c r="T374" s="3"/>
      <c r="U374" s="3"/>
    </row>
    <row r="375" spans="1:21" x14ac:dyDescent="0.2">
      <c r="A375" s="4" t="s">
        <v>310</v>
      </c>
      <c r="B375" s="3">
        <v>181</v>
      </c>
      <c r="C375" s="3" t="str">
        <f t="shared" si="13"/>
        <v>F0B5=身</v>
      </c>
      <c r="D375" s="9"/>
      <c r="E375" s="9"/>
      <c r="F375" s="9"/>
      <c r="G375" s="9"/>
      <c r="H375" s="9"/>
      <c r="I375" s="3"/>
      <c r="J375" s="3"/>
      <c r="K375" s="3"/>
      <c r="L375" s="9"/>
      <c r="M375" s="9"/>
      <c r="N375" s="3"/>
      <c r="O375" s="3"/>
      <c r="P375" s="3"/>
      <c r="Q375" s="9"/>
      <c r="R375" s="9"/>
      <c r="S375" s="3"/>
      <c r="T375" s="3"/>
      <c r="U375" s="3"/>
    </row>
    <row r="376" spans="1:21" x14ac:dyDescent="0.2">
      <c r="A376" s="4" t="s">
        <v>311</v>
      </c>
      <c r="B376" s="3">
        <v>182</v>
      </c>
      <c r="C376" s="3" t="str">
        <f t="shared" si="13"/>
        <v>F0B6=倒</v>
      </c>
      <c r="D376" s="9"/>
      <c r="E376" s="9"/>
      <c r="F376" s="9"/>
      <c r="G376" s="9"/>
      <c r="H376" s="9"/>
      <c r="I376" s="3"/>
      <c r="J376" s="3"/>
      <c r="K376" s="3"/>
      <c r="L376" s="9"/>
      <c r="M376" s="9"/>
      <c r="N376" s="3"/>
      <c r="O376" s="3"/>
      <c r="P376" s="3"/>
      <c r="Q376" s="9"/>
      <c r="R376" s="9"/>
      <c r="S376" s="3"/>
      <c r="T376" s="3"/>
      <c r="U376" s="3"/>
    </row>
    <row r="377" spans="1:21" x14ac:dyDescent="0.2">
      <c r="A377" s="4" t="s">
        <v>312</v>
      </c>
      <c r="B377" s="3">
        <v>183</v>
      </c>
      <c r="C377" s="3" t="str">
        <f t="shared" si="13"/>
        <v>F0B7=E</v>
      </c>
      <c r="D377" s="9"/>
      <c r="E377" s="9"/>
      <c r="F377" s="9"/>
      <c r="G377" s="9"/>
      <c r="H377" s="9"/>
      <c r="I377" s="3"/>
      <c r="J377" s="3"/>
      <c r="K377" s="3"/>
      <c r="L377" s="9"/>
      <c r="M377" s="9"/>
      <c r="N377" s="3"/>
      <c r="O377" s="3"/>
      <c r="P377" s="3"/>
      <c r="Q377" s="9"/>
      <c r="R377" s="9"/>
      <c r="S377" s="3"/>
      <c r="T377" s="3"/>
      <c r="U377" s="3"/>
    </row>
    <row r="378" spans="1:21" x14ac:dyDescent="0.2">
      <c r="A378" s="4" t="s">
        <v>313</v>
      </c>
      <c r="B378" s="3">
        <v>184</v>
      </c>
      <c r="C378" s="3" t="str">
        <f t="shared" si="13"/>
        <v>F0B8=X</v>
      </c>
      <c r="D378" s="9"/>
      <c r="E378" s="9"/>
      <c r="F378" s="9"/>
      <c r="G378" s="9"/>
      <c r="H378" s="9"/>
      <c r="I378" s="3"/>
      <c r="J378" s="3"/>
      <c r="K378" s="3"/>
      <c r="L378" s="9"/>
      <c r="M378" s="9"/>
      <c r="N378" s="3"/>
      <c r="O378" s="3"/>
      <c r="P378" s="3"/>
      <c r="Q378" s="9"/>
      <c r="R378" s="9"/>
      <c r="S378" s="3"/>
      <c r="T378" s="3"/>
      <c r="U378" s="3"/>
    </row>
    <row r="379" spans="1:21" x14ac:dyDescent="0.2">
      <c r="A379" s="4" t="s">
        <v>314</v>
      </c>
      <c r="B379" s="3">
        <v>185</v>
      </c>
      <c r="C379" s="3" t="str">
        <f t="shared" si="13"/>
        <v>F0B9=精</v>
      </c>
      <c r="D379" s="9"/>
      <c r="E379" s="9"/>
      <c r="F379" s="9"/>
      <c r="G379" s="9"/>
      <c r="H379" s="9"/>
      <c r="I379" s="3"/>
      <c r="J379" s="3"/>
      <c r="K379" s="3"/>
      <c r="L379" s="9"/>
      <c r="M379" s="9"/>
      <c r="N379" s="3"/>
      <c r="O379" s="3"/>
      <c r="P379" s="3"/>
      <c r="Q379" s="9"/>
      <c r="R379" s="9"/>
      <c r="S379" s="3"/>
      <c r="T379" s="3"/>
      <c r="U379" s="3"/>
    </row>
    <row r="380" spans="1:21" x14ac:dyDescent="0.2">
      <c r="A380" s="4" t="s">
        <v>315</v>
      </c>
      <c r="B380" s="3">
        <v>186</v>
      </c>
      <c r="C380" s="3" t="str">
        <f t="shared" si="13"/>
        <v>F0BA=神</v>
      </c>
      <c r="D380" s="9"/>
      <c r="E380" s="9"/>
      <c r="F380" s="9"/>
      <c r="G380" s="9"/>
      <c r="H380" s="9"/>
      <c r="I380" s="3"/>
      <c r="J380" s="3"/>
      <c r="K380" s="3"/>
      <c r="L380" s="9"/>
      <c r="M380" s="9"/>
      <c r="N380" s="3"/>
      <c r="O380" s="3"/>
      <c r="P380" s="3"/>
      <c r="Q380" s="9"/>
      <c r="R380" s="9"/>
      <c r="S380" s="3"/>
      <c r="T380" s="3"/>
      <c r="U380" s="3"/>
    </row>
    <row r="381" spans="1:21" x14ac:dyDescent="0.2">
      <c r="A381" s="4" t="s">
        <v>846</v>
      </c>
      <c r="B381" s="3">
        <v>187</v>
      </c>
      <c r="C381" s="3" t="str">
        <f t="shared" si="13"/>
        <v>F0BB=軽</v>
      </c>
      <c r="D381" s="9"/>
      <c r="E381" s="9"/>
      <c r="F381" s="9"/>
      <c r="G381" s="9"/>
      <c r="H381" s="9"/>
      <c r="I381" s="3"/>
      <c r="J381" s="3"/>
      <c r="K381" s="3"/>
      <c r="L381" s="9"/>
      <c r="M381" s="9"/>
      <c r="N381" s="3"/>
      <c r="O381" s="3"/>
      <c r="P381" s="3"/>
      <c r="Q381" s="9"/>
      <c r="R381" s="9"/>
      <c r="S381" s="3"/>
      <c r="T381" s="3"/>
      <c r="U381" s="3"/>
    </row>
    <row r="382" spans="1:21" x14ac:dyDescent="0.2">
      <c r="A382" s="4" t="s">
        <v>847</v>
      </c>
      <c r="B382" s="3">
        <v>188</v>
      </c>
      <c r="C382" s="3" t="str">
        <f t="shared" si="13"/>
        <v>F0BC=減</v>
      </c>
      <c r="D382" s="9"/>
      <c r="E382" s="9"/>
      <c r="F382" s="9"/>
      <c r="G382" s="9"/>
      <c r="H382" s="9"/>
      <c r="I382" s="3"/>
      <c r="J382" s="3"/>
      <c r="K382" s="3"/>
      <c r="L382" s="9"/>
      <c r="M382" s="9"/>
      <c r="N382" s="3"/>
      <c r="O382" s="3"/>
      <c r="P382" s="3"/>
      <c r="Q382" s="9"/>
      <c r="R382" s="9"/>
      <c r="S382" s="3"/>
      <c r="T382" s="3"/>
      <c r="U382" s="3"/>
    </row>
    <row r="383" spans="1:21" x14ac:dyDescent="0.2">
      <c r="A383" s="4" t="s">
        <v>316</v>
      </c>
      <c r="B383" s="3">
        <v>189</v>
      </c>
      <c r="C383" s="3" t="str">
        <f t="shared" si="13"/>
        <v>F0BD=A</v>
      </c>
      <c r="D383" s="9"/>
      <c r="E383" s="9"/>
      <c r="F383" s="9"/>
      <c r="G383" s="9"/>
      <c r="H383" s="9"/>
      <c r="I383" s="3"/>
      <c r="J383" s="3"/>
      <c r="K383" s="3"/>
      <c r="L383" s="9"/>
      <c r="M383" s="9"/>
      <c r="N383" s="3"/>
      <c r="O383" s="3"/>
      <c r="P383" s="3"/>
      <c r="Q383" s="9"/>
      <c r="R383" s="9"/>
      <c r="S383" s="3"/>
      <c r="T383" s="3"/>
      <c r="U383" s="3"/>
    </row>
    <row r="384" spans="1:21" x14ac:dyDescent="0.2">
      <c r="A384" s="4" t="s">
        <v>317</v>
      </c>
      <c r="B384" s="3">
        <v>190</v>
      </c>
      <c r="C384" s="3" t="str">
        <f t="shared" si="13"/>
        <v>F0BE=□</v>
      </c>
      <c r="D384" s="9"/>
      <c r="E384" s="9"/>
      <c r="F384" s="9"/>
      <c r="G384" s="9"/>
      <c r="H384" s="9"/>
      <c r="I384" s="3"/>
      <c r="J384" s="3"/>
      <c r="K384" s="3"/>
      <c r="L384" s="9"/>
      <c r="M384" s="9"/>
      <c r="N384" s="3"/>
      <c r="O384" s="3"/>
      <c r="P384" s="3"/>
      <c r="Q384" s="9"/>
      <c r="R384" s="9"/>
      <c r="S384" s="3"/>
      <c r="T384" s="3"/>
      <c r="U384" s="3"/>
    </row>
    <row r="385" spans="1:21" x14ac:dyDescent="0.2">
      <c r="A385" s="4" t="s">
        <v>319</v>
      </c>
      <c r="B385" s="3">
        <v>191</v>
      </c>
      <c r="C385" s="3" t="str">
        <f t="shared" si="13"/>
        <v>F0BF=突</v>
      </c>
      <c r="D385" s="9"/>
      <c r="E385" s="9"/>
      <c r="F385" s="9"/>
      <c r="G385" s="9"/>
      <c r="H385" s="9"/>
      <c r="I385" s="3"/>
      <c r="J385" s="3"/>
      <c r="K385" s="3"/>
      <c r="L385" s="9"/>
      <c r="M385" s="9"/>
      <c r="N385" s="3"/>
      <c r="O385" s="3"/>
      <c r="P385" s="3"/>
      <c r="Q385" s="9"/>
      <c r="R385" s="9"/>
      <c r="S385" s="3"/>
      <c r="T385" s="3"/>
      <c r="U385" s="3"/>
    </row>
    <row r="386" spans="1:21" x14ac:dyDescent="0.2">
      <c r="A386" s="4" t="s">
        <v>318</v>
      </c>
      <c r="B386" s="3">
        <v>192</v>
      </c>
      <c r="C386" s="3" t="str">
        <f t="shared" si="13"/>
        <v>F0C0=△</v>
      </c>
      <c r="D386" s="9"/>
      <c r="E386" s="9"/>
      <c r="F386" s="9"/>
      <c r="G386" s="9"/>
      <c r="H386" s="9"/>
      <c r="I386" s="3"/>
      <c r="J386" s="3"/>
      <c r="K386" s="3"/>
      <c r="L386" s="9"/>
      <c r="M386" s="9"/>
      <c r="N386" s="3"/>
      <c r="O386" s="3"/>
      <c r="P386" s="3"/>
      <c r="Q386" s="9"/>
      <c r="R386" s="9"/>
      <c r="S386" s="3"/>
      <c r="T386" s="3"/>
      <c r="U386" s="3"/>
    </row>
    <row r="387" spans="1:21" x14ac:dyDescent="0.2">
      <c r="A387" s="4" t="s">
        <v>848</v>
      </c>
      <c r="B387" s="3">
        <v>193</v>
      </c>
      <c r="C387" s="3" t="str">
        <f t="shared" ref="C387:C450" si="15">CONCATENATE("F",DEC2HEX(B387,3),"=",A387)</f>
        <v>F0C1=頭</v>
      </c>
      <c r="D387" s="9"/>
      <c r="E387" s="9"/>
      <c r="F387" s="9"/>
      <c r="G387" s="9"/>
      <c r="H387" s="9"/>
      <c r="I387" s="3"/>
      <c r="J387" s="3"/>
      <c r="K387" s="3"/>
      <c r="L387" s="9"/>
      <c r="M387" s="9"/>
      <c r="N387" s="3"/>
      <c r="O387" s="3"/>
      <c r="P387" s="3"/>
      <c r="Q387" s="9"/>
      <c r="R387" s="9"/>
      <c r="S387" s="3"/>
      <c r="T387" s="3"/>
      <c r="U387" s="3"/>
    </row>
    <row r="388" spans="1:21" x14ac:dyDescent="0.2">
      <c r="A388" s="4" t="s">
        <v>320</v>
      </c>
      <c r="B388" s="3">
        <v>194</v>
      </c>
      <c r="C388" s="3" t="str">
        <f t="shared" si="15"/>
        <v>F0C2=度</v>
      </c>
      <c r="D388" s="9"/>
      <c r="E388" s="9"/>
      <c r="F388" s="9"/>
      <c r="G388" s="9"/>
      <c r="H388" s="9"/>
      <c r="I388" s="3"/>
      <c r="J388" s="3"/>
      <c r="K388" s="3"/>
      <c r="L388" s="9"/>
      <c r="M388" s="9"/>
      <c r="N388" s="3"/>
      <c r="O388" s="3"/>
      <c r="P388" s="3"/>
      <c r="Q388" s="9"/>
      <c r="R388" s="9"/>
      <c r="S388" s="3"/>
      <c r="T388" s="3"/>
      <c r="U388" s="3"/>
    </row>
    <row r="389" spans="1:21" x14ac:dyDescent="0.2">
      <c r="A389" s="4" t="s">
        <v>321</v>
      </c>
      <c r="B389" s="3">
        <v>195</v>
      </c>
      <c r="C389" s="3" t="str">
        <f t="shared" si="15"/>
        <v>F0C3=串</v>
      </c>
      <c r="D389" s="9"/>
      <c r="E389" s="9"/>
      <c r="F389" s="9"/>
      <c r="G389" s="9"/>
      <c r="H389" s="9"/>
      <c r="I389" s="3"/>
      <c r="J389" s="3"/>
      <c r="K389" s="3"/>
      <c r="L389" s="9"/>
      <c r="M389" s="9"/>
      <c r="N389" s="3"/>
      <c r="O389" s="3"/>
      <c r="P389" s="3"/>
      <c r="Q389" s="9"/>
      <c r="R389" s="9"/>
      <c r="S389" s="3"/>
      <c r="T389" s="3"/>
      <c r="U389" s="3"/>
    </row>
    <row r="390" spans="1:21" x14ac:dyDescent="0.2">
      <c r="A390" s="4" t="s">
        <v>322</v>
      </c>
      <c r="B390" s="3">
        <v>196</v>
      </c>
      <c r="C390" s="3" t="str">
        <f t="shared" si="15"/>
        <v>F0C4=刺</v>
      </c>
      <c r="D390" s="9"/>
      <c r="E390" s="9"/>
      <c r="F390" s="9"/>
      <c r="G390" s="9"/>
      <c r="H390" s="9"/>
      <c r="I390" s="3"/>
      <c r="J390" s="3"/>
      <c r="K390" s="3"/>
      <c r="L390" s="9"/>
      <c r="M390" s="9"/>
      <c r="N390" s="3"/>
      <c r="O390" s="3"/>
      <c r="P390" s="3"/>
      <c r="Q390" s="9"/>
      <c r="R390" s="9"/>
      <c r="S390" s="3"/>
      <c r="T390" s="3"/>
      <c r="U390" s="3"/>
    </row>
    <row r="391" spans="1:21" x14ac:dyDescent="0.2">
      <c r="A391" s="4" t="s">
        <v>849</v>
      </c>
      <c r="B391" s="3">
        <v>197</v>
      </c>
      <c r="C391" s="3" t="str">
        <f t="shared" si="15"/>
        <v>F0C5=華</v>
      </c>
      <c r="D391" s="9"/>
      <c r="E391" s="9"/>
      <c r="F391" s="9"/>
      <c r="G391" s="9"/>
      <c r="H391" s="9"/>
      <c r="I391" s="3"/>
      <c r="J391" s="3"/>
      <c r="K391" s="3"/>
      <c r="L391" s="9"/>
      <c r="M391" s="9"/>
      <c r="N391" s="3"/>
      <c r="O391" s="3"/>
      <c r="P391" s="3"/>
      <c r="Q391" s="9"/>
      <c r="R391" s="9"/>
      <c r="S391" s="3"/>
      <c r="T391" s="3"/>
      <c r="U391" s="3"/>
    </row>
    <row r="392" spans="1:21" x14ac:dyDescent="0.2">
      <c r="A392" s="4" t="s">
        <v>850</v>
      </c>
      <c r="B392" s="3">
        <v>198</v>
      </c>
      <c r="C392" s="3" t="str">
        <f t="shared" si="15"/>
        <v>F0C6=麗</v>
      </c>
      <c r="D392" s="9"/>
      <c r="E392" s="9"/>
      <c r="F392" s="9"/>
      <c r="G392" s="9"/>
      <c r="H392" s="9"/>
      <c r="I392" s="3"/>
      <c r="J392" s="3"/>
      <c r="K392" s="3"/>
      <c r="L392" s="9"/>
      <c r="M392" s="9"/>
      <c r="N392" s="3"/>
      <c r="O392" s="3"/>
      <c r="P392" s="3"/>
      <c r="Q392" s="9"/>
      <c r="R392" s="9"/>
      <c r="S392" s="3"/>
      <c r="T392" s="3"/>
      <c r="U392" s="3"/>
    </row>
    <row r="393" spans="1:21" x14ac:dyDescent="0.2">
      <c r="A393" s="4" t="s">
        <v>323</v>
      </c>
      <c r="B393" s="3">
        <v>199</v>
      </c>
      <c r="C393" s="3" t="str">
        <f t="shared" si="15"/>
        <v>F0C7=段</v>
      </c>
      <c r="D393" s="9"/>
      <c r="E393" s="9"/>
      <c r="F393" s="9"/>
      <c r="G393" s="9"/>
      <c r="H393" s="9"/>
      <c r="I393" s="3"/>
      <c r="J393" s="3"/>
      <c r="K393" s="3"/>
      <c r="L393" s="9"/>
      <c r="M393" s="9"/>
      <c r="N393" s="3"/>
      <c r="O393" s="3"/>
      <c r="P393" s="3"/>
      <c r="Q393" s="9"/>
      <c r="R393" s="9"/>
      <c r="S393" s="3"/>
      <c r="T393" s="3"/>
      <c r="U393" s="3"/>
    </row>
    <row r="394" spans="1:21" x14ac:dyDescent="0.2">
      <c r="A394" s="4" t="s">
        <v>851</v>
      </c>
      <c r="B394" s="3">
        <v>200</v>
      </c>
      <c r="C394" s="3" t="str">
        <f t="shared" si="15"/>
        <v>F0C8=驚</v>
      </c>
      <c r="D394" s="9"/>
      <c r="E394" s="9"/>
      <c r="F394" s="9"/>
      <c r="G394" s="9"/>
      <c r="H394" s="9"/>
      <c r="I394" s="3"/>
      <c r="J394" s="3"/>
      <c r="K394" s="3"/>
      <c r="L394" s="9"/>
      <c r="M394" s="9"/>
      <c r="N394" s="3"/>
      <c r="O394" s="3"/>
      <c r="P394" s="3"/>
      <c r="Q394" s="9"/>
      <c r="R394" s="9"/>
      <c r="S394" s="3"/>
      <c r="T394" s="3"/>
      <c r="U394" s="3"/>
    </row>
    <row r="395" spans="1:21" x14ac:dyDescent="0.2">
      <c r="A395" s="4" t="s">
        <v>324</v>
      </c>
      <c r="B395" s="3">
        <v>201</v>
      </c>
      <c r="C395" s="3" t="str">
        <f t="shared" si="15"/>
        <v>F0C9=空</v>
      </c>
      <c r="D395" s="9"/>
      <c r="E395" s="9"/>
      <c r="F395" s="9"/>
      <c r="G395" s="9"/>
      <c r="H395" s="9"/>
      <c r="I395" s="3"/>
      <c r="J395" s="3"/>
      <c r="K395" s="3"/>
      <c r="L395" s="9"/>
      <c r="M395" s="9"/>
      <c r="N395" s="3"/>
      <c r="O395" s="3"/>
      <c r="P395" s="3"/>
      <c r="Q395" s="9"/>
      <c r="R395" s="9"/>
      <c r="S395" s="3"/>
      <c r="T395" s="3"/>
      <c r="U395" s="3"/>
    </row>
    <row r="396" spans="1:21" x14ac:dyDescent="0.2">
      <c r="A396" s="4" t="s">
        <v>325</v>
      </c>
      <c r="B396" s="3">
        <v>202</v>
      </c>
      <c r="C396" s="3" t="str">
        <f t="shared" si="15"/>
        <v>F0CA=必</v>
      </c>
      <c r="D396" s="9"/>
      <c r="E396" s="9"/>
      <c r="F396" s="9"/>
      <c r="G396" s="9"/>
      <c r="H396" s="9"/>
      <c r="I396" s="3"/>
      <c r="J396" s="3"/>
      <c r="K396" s="3"/>
      <c r="L396" s="9"/>
      <c r="M396" s="9"/>
      <c r="N396" s="3"/>
      <c r="O396" s="3"/>
      <c r="P396" s="3"/>
      <c r="Q396" s="9"/>
      <c r="R396" s="9"/>
      <c r="S396" s="3"/>
      <c r="T396" s="3"/>
      <c r="U396" s="3"/>
    </row>
    <row r="397" spans="1:21" x14ac:dyDescent="0.2">
      <c r="A397" s="4" t="s">
        <v>852</v>
      </c>
      <c r="B397" s="3">
        <v>203</v>
      </c>
      <c r="C397" s="3" t="str">
        <f t="shared" si="15"/>
        <v>F0CB=殺</v>
      </c>
      <c r="D397" s="9"/>
      <c r="E397" s="9"/>
      <c r="F397" s="9"/>
      <c r="G397" s="9"/>
      <c r="H397" s="9"/>
      <c r="I397" s="3"/>
      <c r="J397" s="3"/>
      <c r="K397" s="3"/>
      <c r="L397" s="9"/>
      <c r="M397" s="9"/>
      <c r="N397" s="3"/>
      <c r="O397" s="3"/>
      <c r="P397" s="3"/>
      <c r="Q397" s="9"/>
      <c r="R397" s="9"/>
      <c r="S397" s="3"/>
      <c r="T397" s="3"/>
      <c r="U397" s="3"/>
    </row>
    <row r="398" spans="1:21" x14ac:dyDescent="0.2">
      <c r="A398" s="4" t="s">
        <v>326</v>
      </c>
      <c r="B398" s="3">
        <v>204</v>
      </c>
      <c r="C398" s="3" t="str">
        <f t="shared" si="15"/>
        <v>F0CC=表</v>
      </c>
      <c r="D398" s="9"/>
      <c r="E398" s="9"/>
      <c r="F398" s="9"/>
      <c r="G398" s="9"/>
      <c r="H398" s="9"/>
      <c r="I398" s="3"/>
      <c r="J398" s="3"/>
      <c r="K398" s="3"/>
      <c r="L398" s="9"/>
      <c r="M398" s="9"/>
      <c r="N398" s="3"/>
      <c r="O398" s="3"/>
      <c r="P398" s="3"/>
      <c r="Q398" s="9"/>
      <c r="R398" s="9"/>
      <c r="S398" s="3"/>
      <c r="T398" s="3"/>
      <c r="U398" s="3"/>
    </row>
    <row r="399" spans="1:21" x14ac:dyDescent="0.2">
      <c r="A399" s="4" t="s">
        <v>327</v>
      </c>
      <c r="B399" s="3">
        <v>205</v>
      </c>
      <c r="C399" s="3" t="str">
        <f t="shared" si="15"/>
        <v>F0CD=示</v>
      </c>
      <c r="D399" s="9"/>
      <c r="E399" s="9"/>
      <c r="F399" s="9"/>
      <c r="G399" s="9"/>
      <c r="H399" s="9"/>
      <c r="I399" s="3"/>
      <c r="J399" s="3"/>
      <c r="K399" s="3"/>
      <c r="L399" s="9"/>
      <c r="M399" s="9"/>
      <c r="N399" s="3"/>
      <c r="O399" s="3"/>
      <c r="P399" s="3"/>
      <c r="Q399" s="9"/>
      <c r="R399" s="9"/>
      <c r="S399" s="3"/>
      <c r="T399" s="3"/>
      <c r="U399" s="3"/>
    </row>
    <row r="400" spans="1:21" x14ac:dyDescent="0.2">
      <c r="A400" s="4" t="s">
        <v>853</v>
      </c>
      <c r="B400" s="3">
        <v>206</v>
      </c>
      <c r="C400" s="3" t="str">
        <f t="shared" si="15"/>
        <v>F0CE=階</v>
      </c>
      <c r="D400" s="9"/>
      <c r="E400" s="9"/>
      <c r="F400" s="9"/>
      <c r="G400" s="9"/>
      <c r="H400" s="9"/>
      <c r="I400" s="3"/>
      <c r="J400" s="3"/>
      <c r="K400" s="3"/>
      <c r="L400" s="9"/>
      <c r="M400" s="9"/>
      <c r="N400" s="3"/>
      <c r="O400" s="3"/>
      <c r="P400" s="3"/>
      <c r="Q400" s="9"/>
      <c r="R400" s="9"/>
      <c r="S400" s="3"/>
      <c r="T400" s="3"/>
      <c r="U400" s="3"/>
    </row>
    <row r="401" spans="1:21" x14ac:dyDescent="0.2">
      <c r="A401" s="4" t="s">
        <v>854</v>
      </c>
      <c r="B401" s="3">
        <v>207</v>
      </c>
      <c r="C401" s="3" t="str">
        <f t="shared" si="15"/>
        <v>F0CF=環</v>
      </c>
      <c r="D401" s="9"/>
      <c r="E401" s="9"/>
      <c r="F401" s="9"/>
      <c r="G401" s="9"/>
      <c r="H401" s="9"/>
      <c r="I401" s="3"/>
      <c r="J401" s="3"/>
      <c r="K401" s="3"/>
      <c r="L401" s="9"/>
      <c r="M401" s="9"/>
      <c r="N401" s="3"/>
      <c r="O401" s="3"/>
      <c r="P401" s="3"/>
      <c r="Q401" s="9"/>
      <c r="R401" s="9"/>
      <c r="S401" s="3"/>
      <c r="T401" s="3"/>
      <c r="U401" s="3"/>
    </row>
    <row r="402" spans="1:21" x14ac:dyDescent="0.2">
      <c r="A402" s="4" t="s">
        <v>328</v>
      </c>
      <c r="B402" s="3">
        <v>208</v>
      </c>
      <c r="C402" s="3" t="str">
        <f t="shared" si="15"/>
        <v>F0D0=境</v>
      </c>
      <c r="D402" s="9"/>
      <c r="E402" s="9"/>
      <c r="F402" s="9"/>
      <c r="G402" s="9"/>
      <c r="H402" s="9"/>
      <c r="I402" s="3"/>
      <c r="J402" s="3"/>
      <c r="K402" s="3"/>
      <c r="L402" s="9"/>
      <c r="M402" s="9"/>
      <c r="N402" s="3"/>
      <c r="O402" s="3"/>
      <c r="P402" s="3"/>
      <c r="Q402" s="9"/>
      <c r="R402" s="9"/>
      <c r="S402" s="3"/>
      <c r="T402" s="3"/>
      <c r="U402" s="3"/>
    </row>
    <row r="403" spans="1:21" x14ac:dyDescent="0.2">
      <c r="A403" s="4" t="s">
        <v>329</v>
      </c>
      <c r="B403" s="3">
        <v>209</v>
      </c>
      <c r="C403" s="3" t="str">
        <f t="shared" si="15"/>
        <v>F0D1=野</v>
      </c>
      <c r="D403" s="9"/>
      <c r="E403" s="9"/>
      <c r="F403" s="9"/>
      <c r="G403" s="9"/>
      <c r="H403" s="9"/>
      <c r="I403" s="3"/>
      <c r="J403" s="3"/>
      <c r="K403" s="3"/>
      <c r="L403" s="9"/>
      <c r="M403" s="9"/>
      <c r="N403" s="3"/>
      <c r="O403" s="3"/>
      <c r="P403" s="3"/>
      <c r="Q403" s="9"/>
      <c r="R403" s="9"/>
      <c r="S403" s="3"/>
      <c r="T403" s="3"/>
      <c r="U403" s="3"/>
    </row>
    <row r="404" spans="1:21" x14ac:dyDescent="0.2">
      <c r="A404" s="4" t="s">
        <v>330</v>
      </c>
      <c r="B404" s="3">
        <v>210</v>
      </c>
      <c r="C404" s="3" t="str">
        <f t="shared" si="15"/>
        <v>F0D2=宿</v>
      </c>
      <c r="D404" s="9"/>
      <c r="E404" s="9"/>
      <c r="F404" s="9"/>
      <c r="G404" s="9"/>
      <c r="H404" s="9"/>
      <c r="I404" s="3"/>
      <c r="J404" s="3"/>
      <c r="K404" s="3"/>
      <c r="L404" s="9"/>
      <c r="M404" s="9"/>
      <c r="N404" s="3"/>
      <c r="O404" s="3"/>
      <c r="P404" s="3"/>
      <c r="Q404" s="9"/>
      <c r="R404" s="9"/>
      <c r="S404" s="3"/>
      <c r="T404" s="3"/>
      <c r="U404" s="3"/>
    </row>
    <row r="405" spans="1:21" x14ac:dyDescent="0.2">
      <c r="A405" s="4" t="s">
        <v>331</v>
      </c>
      <c r="B405" s="3">
        <v>211</v>
      </c>
      <c r="C405" s="3" t="str">
        <f t="shared" si="15"/>
        <v>F0D3=眠</v>
      </c>
      <c r="D405" s="9"/>
      <c r="E405" s="9"/>
      <c r="F405" s="9"/>
      <c r="G405" s="9"/>
      <c r="H405" s="9"/>
      <c r="I405" s="3"/>
      <c r="J405" s="3"/>
      <c r="K405" s="3"/>
      <c r="L405" s="9"/>
      <c r="M405" s="9"/>
      <c r="N405" s="3"/>
      <c r="O405" s="3"/>
      <c r="P405" s="3"/>
      <c r="Q405" s="9"/>
      <c r="R405" s="9"/>
      <c r="S405" s="3"/>
      <c r="T405" s="3"/>
      <c r="U405" s="3"/>
    </row>
    <row r="406" spans="1:21" x14ac:dyDescent="0.2">
      <c r="A406" s="4" t="s">
        <v>332</v>
      </c>
      <c r="B406" s="3">
        <v>212</v>
      </c>
      <c r="C406" s="3" t="str">
        <f t="shared" si="15"/>
        <v>F0D4=倍</v>
      </c>
      <c r="D406" s="9"/>
      <c r="E406" s="9"/>
      <c r="F406" s="9"/>
      <c r="G406" s="9"/>
      <c r="H406" s="9"/>
      <c r="I406" s="3"/>
      <c r="J406" s="3"/>
      <c r="K406" s="3"/>
      <c r="L406" s="9"/>
      <c r="M406" s="9"/>
      <c r="N406" s="3"/>
      <c r="O406" s="3"/>
      <c r="P406" s="3"/>
      <c r="Q406" s="9"/>
      <c r="R406" s="9"/>
      <c r="S406" s="3"/>
      <c r="T406" s="3"/>
      <c r="U406" s="3"/>
    </row>
    <row r="407" spans="1:21" x14ac:dyDescent="0.2">
      <c r="A407" s="4" t="s">
        <v>333</v>
      </c>
      <c r="B407" s="3">
        <v>213</v>
      </c>
      <c r="C407" s="3" t="str">
        <f t="shared" si="15"/>
        <v>F0D5=速</v>
      </c>
      <c r="D407" s="9"/>
      <c r="E407" s="9"/>
      <c r="F407" s="9"/>
      <c r="G407" s="9"/>
      <c r="H407" s="9"/>
      <c r="I407" s="3"/>
      <c r="J407" s="3"/>
      <c r="K407" s="3"/>
      <c r="L407" s="9"/>
      <c r="M407" s="9"/>
      <c r="N407" s="3"/>
      <c r="O407" s="3"/>
      <c r="P407" s="3"/>
      <c r="Q407" s="9"/>
      <c r="R407" s="9"/>
      <c r="S407" s="3"/>
      <c r="T407" s="3"/>
      <c r="U407" s="3"/>
    </row>
    <row r="408" spans="1:21" x14ac:dyDescent="0.2">
      <c r="A408" s="4" t="s">
        <v>334</v>
      </c>
      <c r="B408" s="3">
        <v>214</v>
      </c>
      <c r="C408" s="3" t="str">
        <f t="shared" si="15"/>
        <v>F0D6=%</v>
      </c>
      <c r="D408" s="9"/>
      <c r="E408" s="9"/>
      <c r="F408" s="9"/>
      <c r="G408" s="9"/>
      <c r="H408" s="9"/>
      <c r="I408" s="3"/>
      <c r="J408" s="3"/>
      <c r="K408" s="3"/>
      <c r="L408" s="9"/>
      <c r="M408" s="9"/>
      <c r="N408" s="3"/>
      <c r="O408" s="3"/>
      <c r="P408" s="3"/>
      <c r="Q408" s="9"/>
      <c r="R408" s="9"/>
      <c r="S408" s="3"/>
      <c r="T408" s="3"/>
      <c r="U408" s="3"/>
    </row>
    <row r="409" spans="1:21" x14ac:dyDescent="0.2">
      <c r="A409" s="4" t="s">
        <v>855</v>
      </c>
      <c r="B409" s="3">
        <v>215</v>
      </c>
      <c r="C409" s="3" t="str">
        <f t="shared" si="15"/>
        <v>F0D7=鑑</v>
      </c>
      <c r="D409" s="9"/>
      <c r="E409" s="9"/>
      <c r="F409" s="9"/>
      <c r="G409" s="9"/>
      <c r="H409" s="9"/>
      <c r="I409" s="3"/>
      <c r="J409" s="3"/>
      <c r="K409" s="3"/>
      <c r="L409" s="9"/>
      <c r="M409" s="9"/>
      <c r="N409" s="3"/>
      <c r="O409" s="3"/>
      <c r="P409" s="3"/>
      <c r="Q409" s="9"/>
      <c r="R409" s="9"/>
      <c r="S409" s="3"/>
      <c r="T409" s="3"/>
      <c r="U409" s="3"/>
    </row>
    <row r="410" spans="1:21" x14ac:dyDescent="0.2">
      <c r="A410" s="4" t="s">
        <v>335</v>
      </c>
      <c r="B410" s="3">
        <v>216</v>
      </c>
      <c r="C410" s="3" t="str">
        <f t="shared" si="15"/>
        <v>F0D8=屋</v>
      </c>
      <c r="D410" s="9"/>
      <c r="E410" s="9"/>
      <c r="F410" s="9"/>
      <c r="G410" s="9"/>
      <c r="H410" s="9"/>
      <c r="I410" s="3"/>
      <c r="J410" s="3"/>
      <c r="K410" s="3"/>
      <c r="L410" s="9"/>
      <c r="M410" s="9"/>
      <c r="N410" s="3"/>
      <c r="O410" s="3"/>
      <c r="P410" s="3"/>
      <c r="Q410" s="9"/>
      <c r="R410" s="9"/>
      <c r="S410" s="3"/>
      <c r="T410" s="3"/>
      <c r="U410" s="3"/>
    </row>
    <row r="411" spans="1:21" x14ac:dyDescent="0.2">
      <c r="A411" s="4" t="s">
        <v>336</v>
      </c>
      <c r="B411" s="3">
        <v>217</v>
      </c>
      <c r="C411" s="3" t="str">
        <f t="shared" si="15"/>
        <v>F0D9=逸</v>
      </c>
      <c r="D411" s="9"/>
      <c r="E411" s="9"/>
      <c r="F411" s="9"/>
      <c r="G411" s="9"/>
      <c r="H411" s="9"/>
      <c r="I411" s="3"/>
      <c r="J411" s="3"/>
      <c r="K411" s="3"/>
      <c r="L411" s="9"/>
      <c r="M411" s="9"/>
      <c r="N411" s="3"/>
      <c r="O411" s="3"/>
      <c r="P411" s="3"/>
      <c r="Q411" s="9"/>
      <c r="R411" s="9"/>
      <c r="S411" s="3"/>
      <c r="T411" s="3"/>
      <c r="U411" s="3"/>
    </row>
    <row r="412" spans="1:21" x14ac:dyDescent="0.2">
      <c r="A412" s="4" t="s">
        <v>337</v>
      </c>
      <c r="B412" s="3">
        <v>218</v>
      </c>
      <c r="C412" s="3" t="str">
        <f t="shared" si="15"/>
        <v>F0DA=品</v>
      </c>
      <c r="D412" s="9"/>
      <c r="E412" s="9"/>
      <c r="F412" s="9"/>
      <c r="G412" s="9"/>
      <c r="H412" s="9"/>
      <c r="I412" s="3"/>
      <c r="J412" s="3"/>
      <c r="K412" s="3"/>
      <c r="L412" s="9"/>
      <c r="M412" s="9"/>
      <c r="N412" s="3"/>
      <c r="O412" s="3"/>
      <c r="P412" s="3"/>
      <c r="Q412" s="9"/>
      <c r="R412" s="9"/>
      <c r="S412" s="3"/>
      <c r="T412" s="3"/>
      <c r="U412" s="3"/>
    </row>
    <row r="413" spans="1:21" x14ac:dyDescent="0.2">
      <c r="A413" s="4" t="s">
        <v>338</v>
      </c>
      <c r="B413" s="3">
        <v>219</v>
      </c>
      <c r="C413" s="3" t="str">
        <f t="shared" si="15"/>
        <v>F0DB=×</v>
      </c>
      <c r="D413" s="9"/>
      <c r="E413" s="9"/>
      <c r="F413" s="9"/>
      <c r="G413" s="9"/>
      <c r="H413" s="9"/>
      <c r="I413" s="3"/>
      <c r="J413" s="3"/>
      <c r="K413" s="3"/>
      <c r="L413" s="9"/>
      <c r="M413" s="9"/>
      <c r="N413" s="3"/>
      <c r="O413" s="3"/>
      <c r="P413" s="3"/>
      <c r="Q413" s="9"/>
      <c r="R413" s="9"/>
      <c r="S413" s="3"/>
      <c r="T413" s="3"/>
      <c r="U413" s="3"/>
    </row>
    <row r="414" spans="1:21" x14ac:dyDescent="0.2">
      <c r="A414" s="4" t="s">
        <v>339</v>
      </c>
      <c r="B414" s="3">
        <v>220</v>
      </c>
      <c r="C414" s="3" t="str">
        <f t="shared" si="15"/>
        <v>F0DC=宙</v>
      </c>
      <c r="D414" s="9"/>
      <c r="E414" s="9"/>
      <c r="F414" s="9"/>
      <c r="G414" s="9"/>
      <c r="H414" s="9"/>
      <c r="I414" s="3"/>
      <c r="J414" s="3"/>
      <c r="K414" s="3"/>
      <c r="L414" s="9"/>
      <c r="M414" s="9"/>
      <c r="N414" s="3"/>
      <c r="O414" s="3"/>
      <c r="P414" s="3"/>
      <c r="Q414" s="9"/>
      <c r="R414" s="9"/>
      <c r="S414" s="3"/>
      <c r="T414" s="3"/>
      <c r="U414" s="3"/>
    </row>
    <row r="415" spans="1:21" x14ac:dyDescent="0.2">
      <c r="A415" s="4" t="s">
        <v>340</v>
      </c>
      <c r="B415" s="3">
        <v>221</v>
      </c>
      <c r="C415" s="3" t="str">
        <f t="shared" si="15"/>
        <v>F0DD=交</v>
      </c>
      <c r="D415" s="9"/>
      <c r="E415" s="9"/>
      <c r="F415" s="9"/>
      <c r="G415" s="9"/>
      <c r="H415" s="9"/>
      <c r="I415" s="3"/>
      <c r="J415" s="3"/>
      <c r="K415" s="3"/>
      <c r="L415" s="9"/>
      <c r="M415" s="9"/>
      <c r="N415" s="3"/>
      <c r="O415" s="3"/>
      <c r="P415" s="3"/>
      <c r="Q415" s="9"/>
      <c r="R415" s="9"/>
      <c r="S415" s="3"/>
      <c r="T415" s="3"/>
      <c r="U415" s="3"/>
    </row>
    <row r="416" spans="1:21" x14ac:dyDescent="0.2">
      <c r="A416" s="4" t="s">
        <v>341</v>
      </c>
      <c r="B416" s="3">
        <v>222</v>
      </c>
      <c r="C416" s="3" t="str">
        <f t="shared" si="15"/>
        <v>F0DE=互</v>
      </c>
      <c r="D416" s="9"/>
      <c r="E416" s="9"/>
      <c r="F416" s="9"/>
      <c r="G416" s="9"/>
      <c r="H416" s="9"/>
      <c r="I416" s="3"/>
      <c r="J416" s="3"/>
      <c r="K416" s="3"/>
      <c r="L416" s="9"/>
      <c r="M416" s="9"/>
      <c r="N416" s="3"/>
      <c r="O416" s="3"/>
      <c r="P416" s="3"/>
      <c r="Q416" s="9"/>
      <c r="R416" s="9"/>
      <c r="S416" s="3"/>
      <c r="T416" s="3"/>
      <c r="U416" s="3"/>
    </row>
    <row r="417" spans="1:21" x14ac:dyDescent="0.2">
      <c r="A417" s="4" t="s">
        <v>342</v>
      </c>
      <c r="B417" s="3">
        <v>223</v>
      </c>
      <c r="C417" s="3" t="str">
        <f t="shared" si="15"/>
        <v>F0DF=殊</v>
      </c>
      <c r="D417" s="9"/>
      <c r="E417" s="9"/>
      <c r="F417" s="9"/>
      <c r="G417" s="9"/>
      <c r="H417" s="9"/>
      <c r="I417" s="3"/>
      <c r="J417" s="3"/>
      <c r="K417" s="3"/>
      <c r="L417" s="9"/>
      <c r="M417" s="9"/>
      <c r="N417" s="3"/>
      <c r="O417" s="3"/>
      <c r="P417" s="3"/>
      <c r="Q417" s="9"/>
      <c r="R417" s="9"/>
      <c r="S417" s="3"/>
      <c r="T417" s="3"/>
      <c r="U417" s="3"/>
    </row>
    <row r="418" spans="1:21" x14ac:dyDescent="0.2">
      <c r="A418" s="4" t="s">
        <v>343</v>
      </c>
      <c r="B418" s="3">
        <v>224</v>
      </c>
      <c r="C418" s="3" t="str">
        <f t="shared" si="15"/>
        <v>F0E0=素</v>
      </c>
      <c r="D418" s="9"/>
      <c r="E418" s="9"/>
      <c r="F418" s="9"/>
      <c r="G418" s="9"/>
      <c r="H418" s="9"/>
      <c r="I418" s="3"/>
      <c r="J418" s="3"/>
      <c r="K418" s="3"/>
      <c r="L418" s="9"/>
      <c r="M418" s="9"/>
      <c r="N418" s="3"/>
      <c r="O418" s="3"/>
      <c r="P418" s="3"/>
      <c r="Q418" s="9"/>
      <c r="R418" s="9"/>
      <c r="S418" s="3"/>
      <c r="T418" s="3"/>
      <c r="U418" s="3"/>
    </row>
    <row r="419" spans="1:21" x14ac:dyDescent="0.2">
      <c r="A419" s="4" t="s">
        <v>344</v>
      </c>
      <c r="B419" s="3">
        <v>225</v>
      </c>
      <c r="C419" s="3" t="str">
        <f t="shared" si="15"/>
        <v>F0E1=材</v>
      </c>
      <c r="D419" s="9"/>
      <c r="E419" s="9"/>
      <c r="F419" s="9"/>
      <c r="G419" s="9"/>
      <c r="H419" s="9"/>
      <c r="I419" s="3"/>
      <c r="J419" s="3"/>
      <c r="K419" s="3"/>
      <c r="L419" s="9"/>
      <c r="M419" s="9"/>
      <c r="N419" s="3"/>
      <c r="O419" s="3"/>
      <c r="P419" s="3"/>
      <c r="Q419" s="9"/>
      <c r="R419" s="9"/>
      <c r="S419" s="3"/>
      <c r="T419" s="3"/>
      <c r="U419" s="3"/>
    </row>
    <row r="420" spans="1:21" x14ac:dyDescent="0.2">
      <c r="A420" s="4" t="s">
        <v>345</v>
      </c>
      <c r="B420" s="3">
        <v>226</v>
      </c>
      <c r="C420" s="3" t="str">
        <f t="shared" si="15"/>
        <v>F0E2=服</v>
      </c>
      <c r="D420" s="9"/>
      <c r="E420" s="9"/>
      <c r="F420" s="9"/>
      <c r="G420" s="9"/>
      <c r="H420" s="9"/>
      <c r="I420" s="3"/>
      <c r="J420" s="3"/>
      <c r="K420" s="3"/>
      <c r="L420" s="9"/>
      <c r="M420" s="9"/>
      <c r="N420" s="3"/>
      <c r="O420" s="3"/>
      <c r="P420" s="3"/>
      <c r="Q420" s="9"/>
      <c r="R420" s="9"/>
      <c r="S420" s="3"/>
      <c r="T420" s="3"/>
      <c r="U420" s="3"/>
    </row>
    <row r="421" spans="1:21" x14ac:dyDescent="0.2">
      <c r="A421" s="4" t="s">
        <v>856</v>
      </c>
      <c r="B421" s="3">
        <v>227</v>
      </c>
      <c r="C421" s="3" t="str">
        <f t="shared" si="15"/>
        <v>F0E3=凍</v>
      </c>
      <c r="D421" s="9"/>
      <c r="E421" s="9"/>
      <c r="F421" s="9"/>
      <c r="G421" s="9"/>
      <c r="H421" s="9"/>
      <c r="I421" s="3"/>
      <c r="J421" s="3"/>
      <c r="K421" s="3"/>
      <c r="L421" s="9"/>
      <c r="M421" s="9"/>
      <c r="N421" s="3"/>
      <c r="O421" s="3"/>
      <c r="P421" s="3"/>
      <c r="Q421" s="9"/>
      <c r="R421" s="9"/>
      <c r="S421" s="3"/>
      <c r="T421" s="3"/>
      <c r="U421" s="3"/>
    </row>
    <row r="422" spans="1:21" x14ac:dyDescent="0.2">
      <c r="A422" s="4" t="s">
        <v>346</v>
      </c>
      <c r="B422" s="3">
        <v>228</v>
      </c>
      <c r="C422" s="3" t="str">
        <f t="shared" si="15"/>
        <v>F0E4=滑</v>
      </c>
      <c r="D422" s="9"/>
      <c r="E422" s="9"/>
      <c r="F422" s="9"/>
      <c r="G422" s="9"/>
      <c r="H422" s="9"/>
      <c r="I422" s="3"/>
      <c r="J422" s="3"/>
      <c r="K422" s="3"/>
      <c r="L422" s="9"/>
      <c r="M422" s="9"/>
      <c r="N422" s="3"/>
      <c r="O422" s="3"/>
      <c r="P422" s="3"/>
      <c r="Q422" s="9"/>
      <c r="R422" s="9"/>
      <c r="S422" s="3"/>
      <c r="T422" s="3"/>
      <c r="U422" s="3"/>
    </row>
    <row r="423" spans="1:21" x14ac:dyDescent="0.2">
      <c r="A423" s="4" t="s">
        <v>347</v>
      </c>
      <c r="B423" s="3">
        <v>229</v>
      </c>
      <c r="C423" s="3" t="str">
        <f t="shared" si="15"/>
        <v>F0E5=解</v>
      </c>
      <c r="D423" s="9"/>
      <c r="E423" s="9"/>
      <c r="F423" s="9"/>
      <c r="G423" s="9"/>
      <c r="H423" s="9"/>
      <c r="I423" s="3"/>
      <c r="J423" s="3"/>
      <c r="K423" s="3"/>
      <c r="L423" s="9"/>
      <c r="M423" s="9"/>
      <c r="N423" s="3"/>
      <c r="O423" s="3"/>
      <c r="P423" s="3"/>
      <c r="Q423" s="9"/>
      <c r="R423" s="9"/>
      <c r="S423" s="3"/>
      <c r="T423" s="3"/>
      <c r="U423" s="3"/>
    </row>
    <row r="424" spans="1:21" x14ac:dyDescent="0.2">
      <c r="A424" s="4" t="s">
        <v>857</v>
      </c>
      <c r="B424" s="3">
        <v>230</v>
      </c>
      <c r="C424" s="3" t="str">
        <f t="shared" si="15"/>
        <v>F0E6=焼</v>
      </c>
      <c r="D424" s="9"/>
      <c r="E424" s="9"/>
      <c r="F424" s="9"/>
      <c r="G424" s="9"/>
      <c r="H424" s="9"/>
      <c r="I424" s="3"/>
      <c r="J424" s="3"/>
      <c r="K424" s="3"/>
      <c r="L424" s="9"/>
      <c r="M424" s="9"/>
      <c r="N424" s="3"/>
      <c r="O424" s="3"/>
      <c r="P424" s="3"/>
      <c r="Q424" s="9"/>
      <c r="R424" s="9"/>
      <c r="S424" s="3"/>
      <c r="T424" s="3"/>
      <c r="U424" s="3"/>
    </row>
    <row r="425" spans="1:21" x14ac:dyDescent="0.2">
      <c r="A425" s="4" t="s">
        <v>348</v>
      </c>
      <c r="B425" s="3">
        <v>231</v>
      </c>
      <c r="C425" s="3" t="str">
        <f t="shared" si="15"/>
        <v>F0E7=肉</v>
      </c>
      <c r="D425" s="9"/>
      <c r="E425" s="9"/>
      <c r="F425" s="9"/>
      <c r="G425" s="9"/>
      <c r="H425" s="9"/>
      <c r="I425" s="3"/>
      <c r="J425" s="3"/>
      <c r="K425" s="3"/>
      <c r="L425" s="9"/>
      <c r="M425" s="9"/>
      <c r="N425" s="3"/>
      <c r="O425" s="3"/>
      <c r="P425" s="3"/>
      <c r="Q425" s="9"/>
      <c r="R425" s="9"/>
      <c r="S425" s="3"/>
      <c r="T425" s="3"/>
      <c r="U425" s="3"/>
    </row>
    <row r="426" spans="1:21" x14ac:dyDescent="0.2">
      <c r="A426" s="4" t="s">
        <v>349</v>
      </c>
      <c r="B426" s="3">
        <v>232</v>
      </c>
      <c r="C426" s="3" t="str">
        <f t="shared" si="15"/>
        <v>F0E8=蒸</v>
      </c>
      <c r="D426" s="9"/>
      <c r="E426" s="9"/>
      <c r="F426" s="9"/>
      <c r="G426" s="9"/>
      <c r="H426" s="9"/>
      <c r="I426" s="3"/>
      <c r="J426" s="3"/>
      <c r="K426" s="3"/>
      <c r="L426" s="9"/>
      <c r="M426" s="9"/>
      <c r="N426" s="3"/>
      <c r="O426" s="3"/>
      <c r="P426" s="3"/>
      <c r="Q426" s="9"/>
      <c r="R426" s="9"/>
      <c r="S426" s="3"/>
      <c r="T426" s="3"/>
      <c r="U426" s="3"/>
    </row>
    <row r="427" spans="1:21" x14ac:dyDescent="0.2">
      <c r="A427" s="4" t="s">
        <v>350</v>
      </c>
      <c r="B427" s="3">
        <v>233</v>
      </c>
      <c r="C427" s="3" t="str">
        <f t="shared" si="15"/>
        <v>F0E9=石</v>
      </c>
      <c r="D427" s="9"/>
      <c r="E427" s="9"/>
      <c r="F427" s="9"/>
      <c r="G427" s="9"/>
      <c r="H427" s="9"/>
      <c r="I427" s="3"/>
      <c r="J427" s="3"/>
      <c r="K427" s="3"/>
      <c r="L427" s="9"/>
      <c r="M427" s="9"/>
      <c r="N427" s="3"/>
      <c r="O427" s="3"/>
      <c r="P427" s="3"/>
      <c r="Q427" s="9"/>
      <c r="R427" s="9"/>
      <c r="S427" s="3"/>
      <c r="T427" s="3"/>
      <c r="U427" s="3"/>
    </row>
    <row r="428" spans="1:21" x14ac:dyDescent="0.2">
      <c r="A428" s="4" t="s">
        <v>351</v>
      </c>
      <c r="B428" s="3">
        <v>234</v>
      </c>
      <c r="C428" s="3" t="str">
        <f t="shared" si="15"/>
        <v>F0EA=宝</v>
      </c>
      <c r="D428" s="9"/>
      <c r="E428" s="9"/>
      <c r="F428" s="9"/>
      <c r="G428" s="9"/>
      <c r="H428" s="9"/>
      <c r="I428" s="3"/>
      <c r="J428" s="3"/>
      <c r="K428" s="3"/>
      <c r="L428" s="9"/>
      <c r="M428" s="9"/>
      <c r="N428" s="3"/>
      <c r="O428" s="3"/>
      <c r="P428" s="3"/>
      <c r="Q428" s="9"/>
      <c r="R428" s="9"/>
      <c r="S428" s="3"/>
      <c r="T428" s="3"/>
      <c r="U428" s="3"/>
    </row>
    <row r="429" spans="1:21" x14ac:dyDescent="0.2">
      <c r="A429" s="4" t="s">
        <v>352</v>
      </c>
      <c r="B429" s="3">
        <v>235</v>
      </c>
      <c r="C429" s="3" t="str">
        <f t="shared" si="15"/>
        <v>F0EB=要</v>
      </c>
      <c r="D429" s="9"/>
      <c r="E429" s="9"/>
      <c r="F429" s="9"/>
      <c r="G429" s="9"/>
      <c r="H429" s="9"/>
      <c r="I429" s="3"/>
      <c r="J429" s="3"/>
      <c r="K429" s="3"/>
      <c r="L429" s="9"/>
      <c r="M429" s="9"/>
      <c r="N429" s="3"/>
      <c r="O429" s="3"/>
      <c r="P429" s="3"/>
      <c r="Q429" s="9"/>
      <c r="R429" s="9"/>
      <c r="S429" s="3"/>
      <c r="T429" s="3"/>
      <c r="U429" s="3"/>
    </row>
    <row r="430" spans="1:21" x14ac:dyDescent="0.2">
      <c r="A430" s="4" t="s">
        <v>858</v>
      </c>
      <c r="B430" s="3">
        <v>236</v>
      </c>
      <c r="C430" s="3" t="str">
        <f t="shared" si="15"/>
        <v>F0EC=価</v>
      </c>
      <c r="D430" s="9"/>
      <c r="E430" s="9"/>
      <c r="F430" s="9"/>
      <c r="G430" s="9"/>
      <c r="H430" s="9"/>
      <c r="I430" s="3"/>
      <c r="J430" s="3"/>
      <c r="K430" s="3"/>
      <c r="L430" s="9"/>
      <c r="M430" s="9"/>
      <c r="N430" s="3"/>
      <c r="O430" s="3"/>
      <c r="P430" s="3"/>
      <c r="Q430" s="9"/>
      <c r="R430" s="9"/>
      <c r="S430" s="3"/>
      <c r="T430" s="3"/>
      <c r="U430" s="3"/>
    </row>
    <row r="431" spans="1:21" x14ac:dyDescent="0.2">
      <c r="A431" s="4" t="s">
        <v>353</v>
      </c>
      <c r="B431" s="3">
        <v>237</v>
      </c>
      <c r="C431" s="3" t="str">
        <f t="shared" si="15"/>
        <v>F0ED=趣</v>
      </c>
      <c r="D431" s="9"/>
      <c r="E431" s="9"/>
      <c r="F431" s="9"/>
      <c r="G431" s="9"/>
      <c r="H431" s="9"/>
      <c r="I431" s="3"/>
      <c r="J431" s="3"/>
      <c r="K431" s="3"/>
      <c r="L431" s="9"/>
      <c r="M431" s="9"/>
      <c r="N431" s="3"/>
      <c r="O431" s="3"/>
      <c r="P431" s="3"/>
      <c r="Q431" s="9"/>
      <c r="R431" s="9"/>
      <c r="S431" s="3"/>
      <c r="T431" s="3"/>
      <c r="U431" s="3"/>
    </row>
    <row r="432" spans="1:21" x14ac:dyDescent="0.2">
      <c r="A432" s="4" t="s">
        <v>354</v>
      </c>
      <c r="B432" s="3">
        <v>238</v>
      </c>
      <c r="C432" s="3" t="str">
        <f t="shared" si="15"/>
        <v>F0EE=非</v>
      </c>
      <c r="D432" s="9"/>
      <c r="E432" s="9"/>
      <c r="F432" s="9"/>
      <c r="G432" s="9"/>
      <c r="H432" s="9"/>
      <c r="I432" s="3"/>
      <c r="J432" s="3"/>
      <c r="K432" s="3"/>
      <c r="L432" s="9"/>
      <c r="M432" s="9"/>
      <c r="N432" s="3"/>
      <c r="O432" s="3"/>
      <c r="P432" s="3"/>
      <c r="Q432" s="9"/>
      <c r="R432" s="9"/>
      <c r="S432" s="3"/>
      <c r="T432" s="3"/>
      <c r="U432" s="3"/>
    </row>
    <row r="433" spans="1:21" x14ac:dyDescent="0.2">
      <c r="A433" s="4" t="s">
        <v>355</v>
      </c>
      <c r="B433" s="3">
        <v>239</v>
      </c>
      <c r="C433" s="3" t="str">
        <f t="shared" si="15"/>
        <v>F0EF=味</v>
      </c>
      <c r="D433" s="9"/>
      <c r="E433" s="9"/>
      <c r="F433" s="9"/>
      <c r="G433" s="9"/>
      <c r="H433" s="9"/>
      <c r="I433" s="3"/>
      <c r="J433" s="3"/>
      <c r="K433" s="3"/>
      <c r="L433" s="9"/>
      <c r="M433" s="9"/>
      <c r="N433" s="3"/>
      <c r="O433" s="3"/>
      <c r="P433" s="3"/>
      <c r="Q433" s="9"/>
      <c r="R433" s="9"/>
      <c r="S433" s="3"/>
      <c r="T433" s="3"/>
      <c r="U433" s="3"/>
    </row>
    <row r="434" spans="1:21" x14ac:dyDescent="0.2">
      <c r="A434" s="4" t="s">
        <v>356</v>
      </c>
      <c r="B434" s="3">
        <v>240</v>
      </c>
      <c r="C434" s="3" t="str">
        <f t="shared" si="15"/>
        <v>F0F0=深</v>
      </c>
      <c r="D434" s="9"/>
      <c r="E434" s="9"/>
      <c r="F434" s="9"/>
      <c r="G434" s="9"/>
      <c r="H434" s="9"/>
      <c r="I434" s="3"/>
      <c r="J434" s="3"/>
      <c r="K434" s="3"/>
      <c r="L434" s="9"/>
      <c r="M434" s="9"/>
      <c r="N434" s="3"/>
      <c r="O434" s="3"/>
      <c r="P434" s="3"/>
      <c r="Q434" s="9"/>
      <c r="R434" s="9"/>
      <c r="S434" s="3"/>
      <c r="T434" s="3"/>
      <c r="U434" s="3"/>
    </row>
    <row r="435" spans="1:21" x14ac:dyDescent="0.2">
      <c r="A435" s="4" t="s">
        <v>357</v>
      </c>
      <c r="B435" s="3">
        <v>241</v>
      </c>
      <c r="C435" s="3" t="str">
        <f t="shared" si="15"/>
        <v>F0F1=置</v>
      </c>
      <c r="D435" s="9"/>
      <c r="E435" s="9"/>
      <c r="F435" s="9"/>
      <c r="G435" s="9"/>
      <c r="H435" s="9"/>
      <c r="I435" s="3"/>
      <c r="J435" s="3"/>
      <c r="K435" s="3"/>
      <c r="L435" s="9"/>
      <c r="M435" s="9"/>
      <c r="N435" s="3"/>
      <c r="O435" s="3"/>
      <c r="P435" s="3"/>
      <c r="Q435" s="9"/>
      <c r="R435" s="9"/>
      <c r="S435" s="3"/>
      <c r="T435" s="3"/>
      <c r="U435" s="3"/>
    </row>
    <row r="436" spans="1:21" x14ac:dyDescent="0.2">
      <c r="A436" s="4" t="s">
        <v>859</v>
      </c>
      <c r="B436" s="3">
        <v>242</v>
      </c>
      <c r="C436" s="3" t="str">
        <f t="shared" si="15"/>
        <v>F0F2=職</v>
      </c>
      <c r="D436" s="9"/>
      <c r="E436" s="9"/>
      <c r="F436" s="9"/>
      <c r="G436" s="9"/>
      <c r="H436" s="9"/>
      <c r="I436" s="3"/>
      <c r="J436" s="3"/>
      <c r="K436" s="3"/>
      <c r="L436" s="9"/>
      <c r="M436" s="9"/>
      <c r="N436" s="3"/>
      <c r="O436" s="3"/>
      <c r="P436" s="3"/>
      <c r="Q436" s="9"/>
      <c r="R436" s="9"/>
      <c r="S436" s="3"/>
      <c r="T436" s="3"/>
      <c r="U436" s="3"/>
    </row>
    <row r="437" spans="1:21" x14ac:dyDescent="0.2">
      <c r="A437" s="4" t="s">
        <v>358</v>
      </c>
      <c r="B437" s="3">
        <v>243</v>
      </c>
      <c r="C437" s="3" t="str">
        <f t="shared" si="15"/>
        <v>F0F3=名</v>
      </c>
      <c r="D437" s="9"/>
      <c r="E437" s="9"/>
      <c r="F437" s="9"/>
      <c r="G437" s="9"/>
      <c r="H437" s="9"/>
      <c r="I437" s="3"/>
      <c r="J437" s="3"/>
      <c r="K437" s="3"/>
      <c r="L437" s="9"/>
      <c r="M437" s="9"/>
      <c r="N437" s="3"/>
      <c r="O437" s="3"/>
      <c r="P437" s="3"/>
      <c r="Q437" s="9"/>
      <c r="R437" s="9"/>
      <c r="S437" s="3"/>
      <c r="T437" s="3"/>
      <c r="U437" s="3"/>
    </row>
    <row r="438" spans="1:21" x14ac:dyDescent="0.2">
      <c r="A438" s="4" t="s">
        <v>359</v>
      </c>
      <c r="B438" s="3">
        <v>244</v>
      </c>
      <c r="C438" s="3" t="str">
        <f t="shared" si="15"/>
        <v>F0F4=前</v>
      </c>
      <c r="D438" s="9"/>
      <c r="E438" s="9"/>
      <c r="F438" s="9"/>
      <c r="G438" s="9"/>
      <c r="H438" s="9"/>
      <c r="I438" s="3"/>
      <c r="J438" s="3"/>
      <c r="K438" s="3"/>
      <c r="L438" s="9"/>
      <c r="M438" s="9"/>
      <c r="N438" s="3"/>
      <c r="O438" s="3"/>
      <c r="P438" s="3"/>
      <c r="Q438" s="9"/>
      <c r="R438" s="9"/>
      <c r="S438" s="3"/>
      <c r="T438" s="3"/>
      <c r="U438" s="3"/>
    </row>
    <row r="439" spans="1:21" x14ac:dyDescent="0.2">
      <c r="A439" s="4" t="s">
        <v>360</v>
      </c>
      <c r="B439" s="3">
        <v>245</v>
      </c>
      <c r="C439" s="3" t="str">
        <f t="shared" si="15"/>
        <v>F0F5=刻</v>
      </c>
      <c r="D439" s="9"/>
      <c r="E439" s="9"/>
      <c r="F439" s="9"/>
      <c r="G439" s="9"/>
      <c r="H439" s="9"/>
      <c r="I439" s="3"/>
      <c r="J439" s="3"/>
      <c r="K439" s="3"/>
      <c r="L439" s="9"/>
      <c r="M439" s="9"/>
      <c r="N439" s="3"/>
      <c r="O439" s="3"/>
      <c r="P439" s="3"/>
      <c r="Q439" s="9"/>
      <c r="R439" s="9"/>
      <c r="S439" s="3"/>
      <c r="T439" s="3"/>
      <c r="U439" s="3"/>
    </row>
    <row r="440" spans="1:21" x14ac:dyDescent="0.2">
      <c r="A440" s="4" t="s">
        <v>361</v>
      </c>
      <c r="B440" s="3">
        <v>246</v>
      </c>
      <c r="C440" s="3" t="str">
        <f t="shared" si="15"/>
        <v>F0F6=硬</v>
      </c>
      <c r="D440" s="9"/>
      <c r="E440" s="9"/>
      <c r="F440" s="9"/>
      <c r="G440" s="9"/>
      <c r="H440" s="9"/>
      <c r="I440" s="3"/>
      <c r="J440" s="3"/>
      <c r="K440" s="3"/>
      <c r="L440" s="9"/>
      <c r="M440" s="9"/>
      <c r="N440" s="3"/>
      <c r="O440" s="3"/>
      <c r="P440" s="3"/>
      <c r="Q440" s="9"/>
      <c r="R440" s="9"/>
      <c r="S440" s="3"/>
      <c r="T440" s="3"/>
      <c r="U440" s="3"/>
    </row>
    <row r="441" spans="1:21" x14ac:dyDescent="0.2">
      <c r="A441" s="4" t="s">
        <v>362</v>
      </c>
      <c r="B441" s="3">
        <v>247</v>
      </c>
      <c r="C441" s="3" t="str">
        <f t="shared" si="15"/>
        <v>F0F7=丈</v>
      </c>
      <c r="D441" s="9"/>
      <c r="E441" s="9"/>
      <c r="F441" s="9"/>
      <c r="G441" s="9"/>
      <c r="H441" s="9"/>
      <c r="I441" s="3"/>
      <c r="J441" s="3"/>
      <c r="K441" s="3"/>
      <c r="L441" s="9"/>
      <c r="M441" s="9"/>
      <c r="N441" s="3"/>
      <c r="O441" s="3"/>
      <c r="P441" s="3"/>
      <c r="Q441" s="9"/>
      <c r="R441" s="9"/>
      <c r="S441" s="3"/>
      <c r="T441" s="3"/>
      <c r="U441" s="3"/>
    </row>
    <row r="442" spans="1:21" x14ac:dyDescent="0.2">
      <c r="A442" s="4" t="s">
        <v>363</v>
      </c>
      <c r="B442" s="3">
        <v>248</v>
      </c>
      <c r="C442" s="3" t="str">
        <f t="shared" si="15"/>
        <v>F0F8=夫</v>
      </c>
      <c r="D442" s="9"/>
      <c r="E442" s="9"/>
      <c r="F442" s="9"/>
      <c r="G442" s="9"/>
      <c r="H442" s="9"/>
      <c r="I442" s="3"/>
      <c r="J442" s="3"/>
      <c r="K442" s="3"/>
      <c r="L442" s="9"/>
      <c r="M442" s="9"/>
      <c r="N442" s="3"/>
      <c r="O442" s="3"/>
      <c r="P442" s="3"/>
      <c r="Q442" s="9"/>
      <c r="R442" s="9"/>
      <c r="S442" s="3"/>
      <c r="T442" s="3"/>
      <c r="U442" s="3"/>
    </row>
    <row r="443" spans="1:21" x14ac:dyDescent="0.2">
      <c r="A443" s="11" t="s">
        <v>860</v>
      </c>
      <c r="B443" s="3">
        <v>249</v>
      </c>
      <c r="C443" s="3" t="str">
        <f t="shared" si="15"/>
        <v>F0F9=々</v>
      </c>
      <c r="D443" s="10"/>
      <c r="E443" s="9"/>
      <c r="F443" s="9"/>
      <c r="G443" s="9"/>
      <c r="H443" s="9"/>
      <c r="I443" s="3"/>
      <c r="J443" s="3"/>
      <c r="K443" s="3"/>
      <c r="L443" s="9"/>
      <c r="M443" s="9"/>
      <c r="N443" s="3"/>
      <c r="O443" s="3"/>
      <c r="P443" s="3"/>
      <c r="Q443" s="9"/>
      <c r="R443" s="9"/>
      <c r="S443" s="3"/>
      <c r="T443" s="3"/>
      <c r="U443" s="3"/>
    </row>
    <row r="444" spans="1:21" x14ac:dyDescent="0.2">
      <c r="A444" s="4" t="s">
        <v>861</v>
      </c>
      <c r="B444" s="3">
        <v>250</v>
      </c>
      <c r="C444" s="3" t="str">
        <f t="shared" si="15"/>
        <v>F0FA=輝</v>
      </c>
      <c r="D444" s="9"/>
      <c r="E444" s="9"/>
      <c r="F444" s="9"/>
      <c r="G444" s="9"/>
      <c r="H444" s="9"/>
      <c r="I444" s="3"/>
      <c r="J444" s="3"/>
      <c r="K444" s="3"/>
      <c r="L444" s="9"/>
      <c r="M444" s="9"/>
      <c r="N444" s="3"/>
      <c r="O444" s="3"/>
      <c r="P444" s="3"/>
      <c r="Q444" s="9"/>
      <c r="R444" s="9"/>
      <c r="S444" s="3"/>
      <c r="T444" s="3"/>
      <c r="U444" s="3"/>
    </row>
    <row r="445" spans="1:21" x14ac:dyDescent="0.2">
      <c r="A445" s="4" t="s">
        <v>862</v>
      </c>
      <c r="B445" s="3">
        <v>251</v>
      </c>
      <c r="C445" s="3" t="str">
        <f t="shared" si="15"/>
        <v>F0FB=賞</v>
      </c>
      <c r="D445" s="9"/>
      <c r="E445" s="9"/>
      <c r="F445" s="9"/>
      <c r="G445" s="9"/>
      <c r="H445" s="9"/>
      <c r="I445" s="3"/>
      <c r="J445" s="3"/>
      <c r="K445" s="3"/>
      <c r="L445" s="9"/>
      <c r="M445" s="9"/>
      <c r="N445" s="3"/>
      <c r="O445" s="3"/>
      <c r="P445" s="3"/>
      <c r="Q445" s="9"/>
      <c r="R445" s="9"/>
      <c r="S445" s="3"/>
      <c r="T445" s="3"/>
      <c r="U445" s="3"/>
    </row>
    <row r="446" spans="1:21" x14ac:dyDescent="0.2">
      <c r="A446" s="4" t="s">
        <v>863</v>
      </c>
      <c r="B446" s="3">
        <v>252</v>
      </c>
      <c r="C446" s="3" t="str">
        <f t="shared" si="15"/>
        <v>F0FC=挿</v>
      </c>
      <c r="D446" s="9"/>
      <c r="E446" s="9"/>
      <c r="F446" s="9"/>
      <c r="G446" s="9"/>
      <c r="H446" s="9"/>
      <c r="I446" s="3"/>
      <c r="J446" s="3"/>
      <c r="K446" s="3"/>
      <c r="L446" s="9"/>
      <c r="M446" s="9"/>
      <c r="N446" s="3"/>
      <c r="O446" s="3"/>
      <c r="P446" s="3"/>
      <c r="Q446" s="9"/>
      <c r="R446" s="9"/>
      <c r="S446" s="3"/>
      <c r="T446" s="3"/>
      <c r="U446" s="3"/>
    </row>
    <row r="447" spans="1:21" x14ac:dyDescent="0.2">
      <c r="A447" s="4" t="s">
        <v>864</v>
      </c>
      <c r="B447" s="3">
        <v>253</v>
      </c>
      <c r="C447" s="3" t="str">
        <f t="shared" si="15"/>
        <v>F0FD=絵</v>
      </c>
      <c r="D447" s="9"/>
      <c r="E447" s="9"/>
      <c r="F447" s="9"/>
      <c r="G447" s="9"/>
      <c r="H447" s="9"/>
      <c r="I447" s="3"/>
      <c r="J447" s="3"/>
      <c r="K447" s="3"/>
      <c r="L447" s="9"/>
      <c r="M447" s="9"/>
      <c r="N447" s="3"/>
      <c r="O447" s="3"/>
      <c r="P447" s="3"/>
      <c r="Q447" s="9"/>
      <c r="R447" s="9"/>
      <c r="S447" s="3"/>
      <c r="T447" s="3"/>
      <c r="U447" s="3"/>
    </row>
    <row r="448" spans="1:21" x14ac:dyDescent="0.2">
      <c r="A448" s="4" t="s">
        <v>364</v>
      </c>
      <c r="B448" s="3">
        <v>254</v>
      </c>
      <c r="C448" s="3" t="str">
        <f t="shared" si="15"/>
        <v>F0FE=描</v>
      </c>
      <c r="D448" s="9"/>
      <c r="E448" s="9"/>
      <c r="F448" s="9"/>
      <c r="G448" s="9"/>
      <c r="H448" s="9"/>
      <c r="I448" s="3"/>
      <c r="J448" s="3"/>
      <c r="K448" s="3"/>
      <c r="L448" s="9"/>
      <c r="M448" s="9"/>
      <c r="N448" s="3"/>
      <c r="O448" s="3"/>
      <c r="P448" s="3"/>
      <c r="Q448" s="9"/>
      <c r="R448" s="9"/>
      <c r="S448" s="3"/>
      <c r="T448" s="3"/>
      <c r="U448" s="3"/>
    </row>
    <row r="449" spans="1:21" x14ac:dyDescent="0.2">
      <c r="A449" s="4" t="s">
        <v>365</v>
      </c>
      <c r="B449" s="3">
        <v>255</v>
      </c>
      <c r="C449" s="3" t="str">
        <f t="shared" si="15"/>
        <v>F0FF=酒</v>
      </c>
      <c r="D449" s="9"/>
      <c r="E449" s="9"/>
      <c r="F449" s="9"/>
      <c r="G449" s="9"/>
      <c r="H449" s="9"/>
      <c r="I449" s="3"/>
      <c r="J449" s="3"/>
      <c r="K449" s="3"/>
      <c r="L449" s="9"/>
      <c r="M449" s="9"/>
      <c r="N449" s="3"/>
      <c r="O449" s="3"/>
      <c r="P449" s="3"/>
      <c r="Q449" s="9"/>
      <c r="R449" s="9"/>
      <c r="S449" s="3"/>
      <c r="T449" s="3"/>
      <c r="U449" s="3"/>
    </row>
    <row r="450" spans="1:21" x14ac:dyDescent="0.2">
      <c r="A450" s="4" t="s">
        <v>865</v>
      </c>
      <c r="B450" s="3">
        <v>256</v>
      </c>
      <c r="C450" s="3" t="str">
        <f t="shared" si="15"/>
        <v>F100=銀</v>
      </c>
      <c r="D450" s="9"/>
      <c r="E450" s="9"/>
      <c r="F450" s="9"/>
      <c r="G450" s="9"/>
      <c r="H450" s="9"/>
      <c r="I450" s="3"/>
      <c r="J450" s="3"/>
      <c r="K450" s="3"/>
      <c r="L450" s="9"/>
      <c r="M450" s="9"/>
      <c r="N450" s="3"/>
      <c r="O450" s="3"/>
      <c r="P450" s="3"/>
      <c r="Q450" s="9"/>
      <c r="R450" s="9"/>
      <c r="S450" s="3"/>
      <c r="T450" s="3"/>
      <c r="U450" s="3"/>
    </row>
    <row r="451" spans="1:21" x14ac:dyDescent="0.2">
      <c r="A451" s="4" t="s">
        <v>866</v>
      </c>
      <c r="B451" s="3">
        <v>257</v>
      </c>
      <c r="C451" s="3" t="str">
        <f t="shared" ref="C451:C514" si="16">CONCATENATE("F",DEC2HEX(B451,3),"=",A451)</f>
        <v>F101=製</v>
      </c>
      <c r="D451" s="9"/>
      <c r="E451" s="9"/>
      <c r="F451" s="9"/>
      <c r="G451" s="9"/>
      <c r="H451" s="9"/>
      <c r="I451" s="3"/>
      <c r="J451" s="3"/>
      <c r="K451" s="3"/>
      <c r="L451" s="9"/>
      <c r="M451" s="9"/>
      <c r="N451" s="3"/>
      <c r="O451" s="3"/>
      <c r="P451" s="3"/>
      <c r="Q451" s="9"/>
      <c r="R451" s="9"/>
      <c r="S451" s="3"/>
      <c r="T451" s="3"/>
      <c r="U451" s="3"/>
    </row>
    <row r="452" spans="1:21" x14ac:dyDescent="0.2">
      <c r="A452" s="4" t="s">
        <v>867</v>
      </c>
      <c r="B452" s="3">
        <v>258</v>
      </c>
      <c r="C452" s="3" t="str">
        <f t="shared" si="16"/>
        <v>F102=開</v>
      </c>
      <c r="D452" s="9"/>
      <c r="E452" s="9"/>
      <c r="F452" s="9"/>
      <c r="G452" s="9"/>
      <c r="H452" s="9"/>
      <c r="I452" s="3"/>
      <c r="J452" s="3"/>
      <c r="K452" s="3"/>
      <c r="L452" s="9"/>
      <c r="M452" s="9"/>
      <c r="N452" s="3"/>
      <c r="O452" s="3"/>
      <c r="P452" s="3"/>
      <c r="Q452" s="9"/>
      <c r="R452" s="9"/>
      <c r="S452" s="3"/>
      <c r="T452" s="3"/>
      <c r="U452" s="3"/>
    </row>
    <row r="453" spans="1:21" x14ac:dyDescent="0.2">
      <c r="A453" s="4" t="s">
        <v>868</v>
      </c>
      <c r="B453" s="3">
        <v>259</v>
      </c>
      <c r="C453" s="3" t="str">
        <f t="shared" si="16"/>
        <v>F103=単</v>
      </c>
      <c r="D453" s="9"/>
      <c r="E453" s="9"/>
      <c r="F453" s="9"/>
      <c r="G453" s="9"/>
      <c r="H453" s="9"/>
      <c r="I453" s="3"/>
      <c r="J453" s="3"/>
      <c r="K453" s="3"/>
      <c r="L453" s="9"/>
      <c r="M453" s="9"/>
      <c r="N453" s="3"/>
      <c r="O453" s="3"/>
      <c r="P453" s="3"/>
      <c r="Q453" s="9"/>
      <c r="R453" s="9"/>
      <c r="S453" s="3"/>
      <c r="T453" s="3"/>
      <c r="U453" s="3"/>
    </row>
    <row r="454" spans="1:21" x14ac:dyDescent="0.2">
      <c r="A454" s="4" t="s">
        <v>366</v>
      </c>
      <c r="B454" s="3">
        <v>260</v>
      </c>
      <c r="C454" s="3" t="str">
        <f t="shared" si="16"/>
        <v>F104=恐</v>
      </c>
      <c r="D454" s="9"/>
      <c r="E454" s="9"/>
      <c r="F454" s="9"/>
      <c r="G454" s="9"/>
      <c r="H454" s="9"/>
      <c r="I454" s="3"/>
      <c r="J454" s="3"/>
      <c r="K454" s="3"/>
      <c r="L454" s="9"/>
      <c r="M454" s="9"/>
      <c r="N454" s="3"/>
      <c r="O454" s="3"/>
      <c r="P454" s="3"/>
      <c r="Q454" s="9"/>
      <c r="R454" s="9"/>
      <c r="S454" s="3"/>
      <c r="T454" s="3"/>
      <c r="U454" s="3"/>
    </row>
    <row r="455" spans="1:21" x14ac:dyDescent="0.2">
      <c r="A455" s="4" t="s">
        <v>869</v>
      </c>
      <c r="B455" s="3">
        <v>261</v>
      </c>
      <c r="C455" s="3" t="str">
        <f t="shared" si="16"/>
        <v>F105=仮</v>
      </c>
      <c r="D455" s="9"/>
      <c r="E455" s="9"/>
      <c r="F455" s="9"/>
      <c r="G455" s="9"/>
      <c r="H455" s="9"/>
      <c r="I455" s="3"/>
      <c r="J455" s="3"/>
      <c r="K455" s="3"/>
      <c r="L455" s="9"/>
      <c r="M455" s="9"/>
      <c r="N455" s="3"/>
      <c r="O455" s="3"/>
      <c r="P455" s="3"/>
      <c r="Q455" s="9"/>
      <c r="R455" s="9"/>
      <c r="S455" s="3"/>
      <c r="T455" s="3"/>
      <c r="U455" s="3"/>
    </row>
    <row r="456" spans="1:21" x14ac:dyDescent="0.2">
      <c r="A456" s="4" t="s">
        <v>367</v>
      </c>
      <c r="B456" s="3">
        <v>262</v>
      </c>
      <c r="C456" s="3" t="str">
        <f t="shared" si="16"/>
        <v>F106=国</v>
      </c>
      <c r="D456" s="9"/>
      <c r="E456" s="9"/>
      <c r="F456" s="9"/>
      <c r="G456" s="9"/>
      <c r="H456" s="9"/>
      <c r="I456" s="3"/>
      <c r="J456" s="3"/>
      <c r="K456" s="3"/>
      <c r="L456" s="9"/>
      <c r="M456" s="9"/>
      <c r="N456" s="3"/>
      <c r="O456" s="3"/>
      <c r="P456" s="3"/>
      <c r="Q456" s="9"/>
      <c r="R456" s="9"/>
      <c r="S456" s="3"/>
      <c r="T456" s="3"/>
      <c r="U456" s="3"/>
    </row>
    <row r="457" spans="1:21" x14ac:dyDescent="0.2">
      <c r="A457" s="4" t="s">
        <v>368</v>
      </c>
      <c r="B457" s="3">
        <v>263</v>
      </c>
      <c r="C457" s="3" t="str">
        <f t="shared" si="16"/>
        <v>F107=切</v>
      </c>
      <c r="D457" s="9"/>
      <c r="E457" s="9"/>
      <c r="F457" s="9"/>
      <c r="G457" s="9"/>
      <c r="H457" s="9"/>
      <c r="I457" s="3"/>
      <c r="J457" s="3"/>
      <c r="K457" s="3"/>
      <c r="L457" s="9"/>
      <c r="M457" s="9"/>
      <c r="N457" s="3"/>
      <c r="O457" s="3"/>
      <c r="P457" s="3"/>
      <c r="Q457" s="9"/>
      <c r="R457" s="9"/>
      <c r="S457" s="3"/>
      <c r="T457" s="3"/>
      <c r="U457" s="3"/>
    </row>
    <row r="458" spans="1:21" x14ac:dyDescent="0.2">
      <c r="A458" s="4" t="s">
        <v>369</v>
      </c>
      <c r="B458" s="3">
        <v>264</v>
      </c>
      <c r="C458" s="3" t="str">
        <f t="shared" si="16"/>
        <v>F108=粉</v>
      </c>
      <c r="D458" s="9"/>
      <c r="E458" s="9"/>
      <c r="F458" s="9"/>
      <c r="G458" s="9"/>
      <c r="H458" s="9"/>
      <c r="I458" s="3"/>
      <c r="J458" s="3"/>
      <c r="K458" s="3"/>
      <c r="L458" s="9"/>
      <c r="M458" s="9"/>
      <c r="N458" s="3"/>
      <c r="O458" s="3"/>
      <c r="P458" s="3"/>
      <c r="Q458" s="9"/>
      <c r="R458" s="9"/>
      <c r="S458" s="3"/>
      <c r="T458" s="3"/>
      <c r="U458" s="3"/>
    </row>
    <row r="459" spans="1:21" x14ac:dyDescent="0.2">
      <c r="A459" s="4" t="s">
        <v>370</v>
      </c>
      <c r="B459" s="3">
        <v>265</v>
      </c>
      <c r="C459" s="3" t="str">
        <f t="shared" si="16"/>
        <v>F109=色</v>
      </c>
      <c r="D459" s="9"/>
      <c r="E459" s="9"/>
      <c r="F459" s="9"/>
      <c r="G459" s="9"/>
      <c r="H459" s="9"/>
      <c r="I459" s="3"/>
      <c r="J459" s="3"/>
      <c r="K459" s="3"/>
      <c r="L459" s="9"/>
      <c r="M459" s="9"/>
      <c r="N459" s="3"/>
      <c r="O459" s="3"/>
      <c r="P459" s="3"/>
      <c r="Q459" s="9"/>
      <c r="R459" s="9"/>
      <c r="S459" s="3"/>
      <c r="T459" s="3"/>
      <c r="U459" s="3"/>
    </row>
    <row r="460" spans="1:21" x14ac:dyDescent="0.2">
      <c r="A460" s="4" t="s">
        <v>371</v>
      </c>
      <c r="B460" s="3">
        <v>266</v>
      </c>
      <c r="C460" s="3" t="str">
        <f t="shared" si="16"/>
        <v>F10A=古</v>
      </c>
      <c r="D460" s="9"/>
      <c r="E460" s="9"/>
      <c r="F460" s="9"/>
      <c r="G460" s="9"/>
      <c r="H460" s="9"/>
      <c r="I460" s="3"/>
      <c r="J460" s="3"/>
      <c r="K460" s="3"/>
      <c r="L460" s="9"/>
      <c r="M460" s="9"/>
      <c r="N460" s="3"/>
      <c r="O460" s="3"/>
      <c r="P460" s="3"/>
      <c r="Q460" s="9"/>
      <c r="R460" s="9"/>
      <c r="S460" s="3"/>
      <c r="T460" s="3"/>
      <c r="U460" s="3"/>
    </row>
    <row r="461" spans="1:21" x14ac:dyDescent="0.2">
      <c r="A461" s="4" t="s">
        <v>372</v>
      </c>
      <c r="B461" s="3">
        <v>267</v>
      </c>
      <c r="C461" s="3" t="str">
        <f t="shared" si="16"/>
        <v>F10B=腕</v>
      </c>
      <c r="D461" s="9"/>
      <c r="E461" s="9"/>
      <c r="F461" s="9"/>
      <c r="G461" s="9"/>
      <c r="H461" s="9"/>
      <c r="I461" s="3"/>
      <c r="J461" s="3"/>
      <c r="K461" s="3"/>
      <c r="L461" s="9"/>
      <c r="M461" s="9"/>
      <c r="N461" s="3"/>
      <c r="O461" s="3"/>
      <c r="P461" s="3"/>
      <c r="Q461" s="9"/>
      <c r="R461" s="9"/>
      <c r="S461" s="3"/>
      <c r="T461" s="3"/>
      <c r="U461" s="3"/>
    </row>
    <row r="462" spans="1:21" x14ac:dyDescent="0.2">
      <c r="A462" s="4" t="s">
        <v>870</v>
      </c>
      <c r="B462" s="3">
        <v>268</v>
      </c>
      <c r="C462" s="3" t="str">
        <f t="shared" si="16"/>
        <v>F10C=輪</v>
      </c>
      <c r="D462" s="9"/>
      <c r="E462" s="9"/>
      <c r="F462" s="9"/>
      <c r="G462" s="9"/>
      <c r="H462" s="9"/>
      <c r="I462" s="3"/>
      <c r="J462" s="3"/>
      <c r="K462" s="3"/>
      <c r="L462" s="9"/>
      <c r="M462" s="9"/>
      <c r="N462" s="3"/>
      <c r="O462" s="3"/>
      <c r="P462" s="3"/>
      <c r="Q462" s="9"/>
      <c r="R462" s="9"/>
      <c r="S462" s="3"/>
      <c r="T462" s="3"/>
      <c r="U462" s="3"/>
    </row>
    <row r="463" spans="1:21" x14ac:dyDescent="0.2">
      <c r="A463" s="4" t="s">
        <v>373</v>
      </c>
      <c r="B463" s="3">
        <v>269</v>
      </c>
      <c r="C463" s="3" t="str">
        <f t="shared" si="16"/>
        <v>F10D=真</v>
      </c>
      <c r="D463" s="9"/>
      <c r="E463" s="9"/>
      <c r="F463" s="9"/>
      <c r="G463" s="9"/>
      <c r="H463" s="9"/>
      <c r="I463" s="3"/>
      <c r="J463" s="3"/>
      <c r="K463" s="3"/>
      <c r="L463" s="9"/>
      <c r="M463" s="9"/>
      <c r="N463" s="3"/>
      <c r="O463" s="3"/>
      <c r="P463" s="3"/>
      <c r="Q463" s="9"/>
      <c r="R463" s="9"/>
      <c r="S463" s="3"/>
      <c r="T463" s="3"/>
      <c r="U463" s="3"/>
    </row>
    <row r="464" spans="1:21" x14ac:dyDescent="0.2">
      <c r="A464" s="4" t="s">
        <v>374</v>
      </c>
      <c r="B464" s="3">
        <v>270</v>
      </c>
      <c r="C464" s="3" t="str">
        <f t="shared" si="16"/>
        <v>F10E=黑</v>
      </c>
      <c r="D464" s="9"/>
      <c r="E464" s="9"/>
      <c r="F464" s="9"/>
      <c r="G464" s="9"/>
      <c r="H464" s="9"/>
      <c r="I464" s="3"/>
      <c r="J464" s="3"/>
      <c r="K464" s="3"/>
      <c r="L464" s="9"/>
      <c r="M464" s="9"/>
      <c r="N464" s="3"/>
      <c r="O464" s="3"/>
      <c r="P464" s="3"/>
      <c r="Q464" s="9"/>
      <c r="R464" s="9"/>
      <c r="S464" s="3"/>
      <c r="T464" s="3"/>
      <c r="U464" s="3"/>
    </row>
    <row r="465" spans="1:21" x14ac:dyDescent="0.2">
      <c r="A465" s="4" t="s">
        <v>375</v>
      </c>
      <c r="B465" s="3">
        <v>271</v>
      </c>
      <c r="C465" s="3" t="str">
        <f t="shared" si="16"/>
        <v>F10F=秘</v>
      </c>
      <c r="D465" s="9"/>
      <c r="E465" s="9"/>
      <c r="F465" s="9"/>
      <c r="G465" s="9"/>
      <c r="H465" s="9"/>
      <c r="I465" s="3"/>
      <c r="J465" s="3"/>
      <c r="K465" s="3"/>
      <c r="L465" s="9"/>
      <c r="M465" s="9"/>
      <c r="N465" s="3"/>
      <c r="O465" s="3"/>
      <c r="P465" s="3"/>
      <c r="Q465" s="9"/>
      <c r="R465" s="9"/>
      <c r="S465" s="3"/>
      <c r="T465" s="3"/>
      <c r="U465" s="3"/>
    </row>
    <row r="466" spans="1:21" x14ac:dyDescent="0.2">
      <c r="A466" s="4" t="s">
        <v>376</v>
      </c>
      <c r="B466" s="3">
        <v>272</v>
      </c>
      <c r="C466" s="3" t="str">
        <f t="shared" si="16"/>
        <v>F110=的</v>
      </c>
      <c r="D466" s="9"/>
      <c r="E466" s="9"/>
      <c r="F466" s="9"/>
      <c r="G466" s="9"/>
      <c r="H466" s="9"/>
      <c r="I466" s="3"/>
      <c r="J466" s="3"/>
      <c r="K466" s="3"/>
      <c r="L466" s="9"/>
      <c r="M466" s="9"/>
      <c r="N466" s="3"/>
      <c r="O466" s="3"/>
      <c r="P466" s="3"/>
      <c r="Q466" s="9"/>
      <c r="R466" s="9"/>
      <c r="S466" s="3"/>
      <c r="T466" s="3"/>
      <c r="U466" s="3"/>
    </row>
    <row r="467" spans="1:21" x14ac:dyDescent="0.2">
      <c r="A467" s="4" t="s">
        <v>377</v>
      </c>
      <c r="B467" s="3">
        <v>273</v>
      </c>
      <c r="C467" s="3" t="str">
        <f t="shared" si="16"/>
        <v>F111=村</v>
      </c>
      <c r="D467" s="9"/>
      <c r="E467" s="9"/>
      <c r="F467" s="9"/>
      <c r="G467" s="9"/>
      <c r="H467" s="9"/>
      <c r="I467" s="3"/>
      <c r="J467" s="3"/>
      <c r="K467" s="3"/>
      <c r="L467" s="9"/>
      <c r="M467" s="9"/>
      <c r="N467" s="3"/>
      <c r="O467" s="3"/>
      <c r="P467" s="3"/>
      <c r="Q467" s="9"/>
      <c r="R467" s="9"/>
      <c r="S467" s="3"/>
      <c r="T467" s="3"/>
      <c r="U467" s="3"/>
    </row>
    <row r="468" spans="1:21" x14ac:dyDescent="0.2">
      <c r="A468" s="4" t="s">
        <v>378</v>
      </c>
      <c r="B468" s="3">
        <v>274</v>
      </c>
      <c r="C468" s="3" t="str">
        <f t="shared" si="16"/>
        <v>F112=井</v>
      </c>
      <c r="D468" s="9"/>
      <c r="E468" s="9"/>
      <c r="F468" s="9"/>
      <c r="G468" s="9"/>
      <c r="H468" s="9"/>
      <c r="I468" s="3"/>
      <c r="J468" s="3"/>
      <c r="K468" s="3"/>
      <c r="L468" s="9"/>
      <c r="M468" s="9"/>
      <c r="N468" s="3"/>
      <c r="O468" s="3"/>
      <c r="P468" s="3"/>
      <c r="Q468" s="9"/>
      <c r="R468" s="9"/>
      <c r="S468" s="3"/>
      <c r="T468" s="3"/>
      <c r="U468" s="3"/>
    </row>
    <row r="469" spans="1:21" x14ac:dyDescent="0.2">
      <c r="A469" s="4" t="s">
        <v>379</v>
      </c>
      <c r="B469" s="3">
        <v>275</v>
      </c>
      <c r="C469" s="3" t="str">
        <f t="shared" si="16"/>
        <v>F113=户</v>
      </c>
      <c r="D469" s="9"/>
      <c r="E469" s="9"/>
      <c r="F469" s="9"/>
      <c r="G469" s="9"/>
      <c r="H469" s="9"/>
      <c r="I469" s="3"/>
      <c r="J469" s="3"/>
      <c r="K469" s="3"/>
      <c r="L469" s="9"/>
      <c r="M469" s="9"/>
      <c r="N469" s="3"/>
      <c r="O469" s="3"/>
      <c r="P469" s="3"/>
      <c r="Q469" s="9"/>
      <c r="R469" s="9"/>
      <c r="S469" s="3"/>
      <c r="T469" s="3"/>
      <c r="U469" s="3"/>
    </row>
    <row r="470" spans="1:21" x14ac:dyDescent="0.2">
      <c r="A470" s="4" t="s">
        <v>871</v>
      </c>
      <c r="B470" s="3">
        <v>276</v>
      </c>
      <c r="C470" s="3" t="str">
        <f t="shared" si="16"/>
        <v>F114=豊</v>
      </c>
      <c r="D470" s="9"/>
      <c r="E470" s="9"/>
      <c r="F470" s="9"/>
      <c r="G470" s="9"/>
      <c r="H470" s="9"/>
      <c r="I470" s="3"/>
      <c r="J470" s="3"/>
      <c r="K470" s="3"/>
      <c r="L470" s="9"/>
      <c r="M470" s="9"/>
      <c r="N470" s="3"/>
      <c r="O470" s="3"/>
      <c r="P470" s="3"/>
      <c r="Q470" s="9"/>
      <c r="R470" s="9"/>
      <c r="S470" s="3"/>
      <c r="T470" s="3"/>
      <c r="U470" s="3"/>
    </row>
    <row r="471" spans="1:21" x14ac:dyDescent="0.2">
      <c r="A471" s="4" t="s">
        <v>380</v>
      </c>
      <c r="B471" s="3">
        <v>277</v>
      </c>
      <c r="C471" s="3" t="str">
        <f t="shared" si="16"/>
        <v>F115=富</v>
      </c>
      <c r="D471" s="9"/>
      <c r="E471" s="9"/>
      <c r="F471" s="9"/>
      <c r="G471" s="9"/>
      <c r="H471" s="9"/>
      <c r="I471" s="3"/>
      <c r="J471" s="3"/>
      <c r="K471" s="3"/>
      <c r="L471" s="9"/>
      <c r="M471" s="9"/>
      <c r="N471" s="3"/>
      <c r="O471" s="3"/>
      <c r="P471" s="3"/>
      <c r="Q471" s="9"/>
      <c r="R471" s="9"/>
      <c r="S471" s="3"/>
      <c r="T471" s="3"/>
      <c r="U471" s="3"/>
    </row>
    <row r="472" spans="1:21" x14ac:dyDescent="0.2">
      <c r="A472" s="4" t="s">
        <v>381</v>
      </c>
      <c r="B472" s="3">
        <v>278</v>
      </c>
      <c r="C472" s="3" t="str">
        <f t="shared" si="16"/>
        <v>F116=手</v>
      </c>
      <c r="D472" s="9"/>
      <c r="E472" s="9"/>
      <c r="F472" s="9"/>
      <c r="G472" s="9"/>
      <c r="H472" s="9"/>
      <c r="I472" s="3"/>
      <c r="J472" s="3"/>
      <c r="K472" s="3"/>
      <c r="L472" s="9"/>
      <c r="M472" s="9"/>
      <c r="N472" s="3"/>
      <c r="O472" s="3"/>
      <c r="P472" s="3"/>
      <c r="Q472" s="9"/>
      <c r="R472" s="9"/>
      <c r="S472" s="3"/>
      <c r="T472" s="3"/>
      <c r="U472" s="3"/>
    </row>
    <row r="473" spans="1:21" x14ac:dyDescent="0.2">
      <c r="A473" s="4" t="s">
        <v>382</v>
      </c>
      <c r="B473" s="3">
        <v>279</v>
      </c>
      <c r="C473" s="3" t="str">
        <f t="shared" si="16"/>
        <v>F117=山</v>
      </c>
      <c r="D473" s="9"/>
      <c r="E473" s="9"/>
      <c r="F473" s="9"/>
      <c r="G473" s="9"/>
      <c r="H473" s="9"/>
      <c r="I473" s="3"/>
      <c r="J473" s="3"/>
      <c r="K473" s="3"/>
      <c r="L473" s="9"/>
      <c r="M473" s="9"/>
      <c r="N473" s="3"/>
      <c r="O473" s="3"/>
      <c r="P473" s="3"/>
      <c r="Q473" s="9"/>
      <c r="R473" s="9"/>
      <c r="S473" s="3"/>
      <c r="T473" s="3"/>
      <c r="U473" s="3"/>
    </row>
    <row r="474" spans="1:21" x14ac:dyDescent="0.2">
      <c r="A474" s="4" t="s">
        <v>383</v>
      </c>
      <c r="B474" s="3">
        <v>280</v>
      </c>
      <c r="C474" s="3" t="str">
        <f t="shared" si="16"/>
        <v>F118=太</v>
      </c>
      <c r="D474" s="9"/>
      <c r="E474" s="9"/>
      <c r="F474" s="9"/>
      <c r="G474" s="9"/>
      <c r="H474" s="9"/>
      <c r="I474" s="3"/>
      <c r="J474" s="3"/>
      <c r="K474" s="3"/>
      <c r="L474" s="9"/>
      <c r="M474" s="9"/>
      <c r="N474" s="3"/>
      <c r="O474" s="3"/>
      <c r="P474" s="3"/>
      <c r="Q474" s="9"/>
      <c r="R474" s="9"/>
      <c r="S474" s="3"/>
      <c r="T474" s="3"/>
      <c r="U474" s="3"/>
    </row>
    <row r="475" spans="1:21" x14ac:dyDescent="0.2">
      <c r="A475" s="4" t="s">
        <v>384</v>
      </c>
      <c r="B475" s="3">
        <v>281</v>
      </c>
      <c r="C475" s="3" t="str">
        <f t="shared" si="16"/>
        <v>F119=管</v>
      </c>
      <c r="D475" s="9"/>
      <c r="E475" s="9"/>
      <c r="F475" s="9"/>
      <c r="G475" s="9"/>
      <c r="H475" s="9"/>
      <c r="I475" s="3"/>
      <c r="J475" s="3"/>
      <c r="K475" s="3"/>
      <c r="L475" s="9"/>
      <c r="M475" s="9"/>
      <c r="N475" s="3"/>
      <c r="O475" s="3"/>
      <c r="P475" s="3"/>
      <c r="Q475" s="9"/>
      <c r="R475" s="9"/>
      <c r="S475" s="3"/>
      <c r="T475" s="3"/>
      <c r="U475" s="3"/>
    </row>
    <row r="476" spans="1:21" x14ac:dyDescent="0.2">
      <c r="A476" s="4" t="s">
        <v>385</v>
      </c>
      <c r="B476" s="3">
        <v>282</v>
      </c>
      <c r="C476" s="3" t="str">
        <f t="shared" si="16"/>
        <v>F11A=理</v>
      </c>
      <c r="D476" s="9"/>
      <c r="E476" s="9"/>
      <c r="F476" s="9"/>
      <c r="G476" s="9"/>
      <c r="H476" s="9"/>
      <c r="I476" s="3"/>
      <c r="J476" s="3"/>
      <c r="K476" s="3"/>
      <c r="L476" s="9"/>
      <c r="M476" s="9"/>
      <c r="N476" s="3"/>
      <c r="O476" s="3"/>
      <c r="P476" s="3"/>
      <c r="Q476" s="9"/>
      <c r="R476" s="9"/>
      <c r="S476" s="3"/>
      <c r="T476" s="3"/>
      <c r="U476" s="3"/>
    </row>
    <row r="477" spans="1:21" x14ac:dyDescent="0.2">
      <c r="A477" s="4" t="s">
        <v>386</v>
      </c>
      <c r="B477" s="3">
        <v>283</v>
      </c>
      <c r="C477" s="3" t="str">
        <f t="shared" si="16"/>
        <v>F11B=新</v>
      </c>
      <c r="D477" s="9"/>
      <c r="E477" s="9"/>
      <c r="F477" s="9"/>
      <c r="G477" s="9"/>
      <c r="H477" s="9"/>
      <c r="I477" s="3"/>
      <c r="J477" s="3"/>
      <c r="K477" s="3"/>
      <c r="L477" s="9"/>
      <c r="M477" s="9"/>
      <c r="N477" s="3"/>
      <c r="O477" s="3"/>
      <c r="P477" s="3"/>
      <c r="Q477" s="9"/>
      <c r="R477" s="9"/>
      <c r="S477" s="3"/>
      <c r="T477" s="3"/>
      <c r="U477" s="3"/>
    </row>
    <row r="478" spans="1:21" x14ac:dyDescent="0.2">
      <c r="A478" s="4" t="s">
        <v>872</v>
      </c>
      <c r="B478" s="3">
        <v>284</v>
      </c>
      <c r="C478" s="3" t="str">
        <f t="shared" si="16"/>
        <v>F11C=鮮</v>
      </c>
      <c r="D478" s="9"/>
      <c r="E478" s="9"/>
      <c r="F478" s="9"/>
      <c r="G478" s="9"/>
      <c r="H478" s="9"/>
      <c r="I478" s="3"/>
      <c r="J478" s="3"/>
      <c r="K478" s="3"/>
      <c r="L478" s="9"/>
      <c r="M478" s="9"/>
      <c r="N478" s="3"/>
      <c r="O478" s="3"/>
      <c r="P478" s="3"/>
      <c r="Q478" s="9"/>
      <c r="R478" s="9"/>
      <c r="S478" s="3"/>
      <c r="T478" s="3"/>
      <c r="U478" s="3"/>
    </row>
    <row r="479" spans="1:21" x14ac:dyDescent="0.2">
      <c r="A479" s="4" t="s">
        <v>387</v>
      </c>
      <c r="B479" s="3">
        <v>285</v>
      </c>
      <c r="C479" s="3" t="str">
        <f t="shared" si="16"/>
        <v>F11D=同</v>
      </c>
      <c r="D479" s="9"/>
      <c r="E479" s="9"/>
      <c r="F479" s="9"/>
      <c r="G479" s="9"/>
      <c r="H479" s="9"/>
      <c r="I479" s="3"/>
      <c r="J479" s="3"/>
      <c r="K479" s="3"/>
      <c r="L479" s="9"/>
      <c r="M479" s="9"/>
      <c r="N479" s="3"/>
      <c r="O479" s="3"/>
      <c r="P479" s="3"/>
      <c r="Q479" s="9"/>
      <c r="R479" s="9"/>
      <c r="S479" s="3"/>
      <c r="T479" s="3"/>
      <c r="U479" s="3"/>
    </row>
    <row r="480" spans="1:21" x14ac:dyDescent="0.2">
      <c r="A480" s="4" t="s">
        <v>388</v>
      </c>
      <c r="B480" s="3">
        <v>286</v>
      </c>
      <c r="C480" s="3" t="str">
        <f t="shared" si="16"/>
        <v>F11E=番</v>
      </c>
      <c r="D480" s="9"/>
      <c r="E480" s="9"/>
      <c r="F480" s="9"/>
      <c r="G480" s="9"/>
      <c r="H480" s="9"/>
      <c r="I480" s="3"/>
      <c r="J480" s="3"/>
      <c r="K480" s="3"/>
      <c r="L480" s="9"/>
      <c r="M480" s="9"/>
      <c r="N480" s="3"/>
      <c r="O480" s="3"/>
      <c r="P480" s="3"/>
      <c r="Q480" s="9"/>
      <c r="R480" s="9"/>
      <c r="S480" s="3"/>
      <c r="T480" s="3"/>
      <c r="U480" s="3"/>
    </row>
    <row r="481" spans="1:21" x14ac:dyDescent="0.2">
      <c r="A481" s="4" t="s">
        <v>389</v>
      </c>
      <c r="B481" s="3">
        <v>287</v>
      </c>
      <c r="C481" s="3" t="str">
        <f t="shared" si="16"/>
        <v>F11F=号</v>
      </c>
      <c r="D481" s="9"/>
      <c r="E481" s="9"/>
      <c r="F481" s="9"/>
      <c r="G481" s="9"/>
      <c r="H481" s="9"/>
      <c r="I481" s="3"/>
      <c r="J481" s="3"/>
      <c r="K481" s="3"/>
      <c r="L481" s="9"/>
      <c r="M481" s="9"/>
      <c r="N481" s="3"/>
      <c r="O481" s="3"/>
      <c r="P481" s="3"/>
      <c r="Q481" s="9"/>
      <c r="R481" s="9"/>
      <c r="S481" s="3"/>
      <c r="T481" s="3"/>
      <c r="U481" s="3"/>
    </row>
    <row r="482" spans="1:21" x14ac:dyDescent="0.2">
      <c r="A482" s="4" t="s">
        <v>873</v>
      </c>
      <c r="B482" s="3">
        <v>288</v>
      </c>
      <c r="C482" s="3" t="str">
        <f t="shared" si="16"/>
        <v>F120=閉</v>
      </c>
      <c r="D482" s="9"/>
      <c r="E482" s="9"/>
      <c r="F482" s="9"/>
      <c r="G482" s="9"/>
      <c r="H482" s="9"/>
      <c r="I482" s="3"/>
      <c r="J482" s="3"/>
      <c r="K482" s="3"/>
      <c r="L482" s="9"/>
      <c r="M482" s="9"/>
      <c r="N482" s="3"/>
      <c r="O482" s="3"/>
      <c r="P482" s="3"/>
      <c r="Q482" s="9"/>
      <c r="R482" s="9"/>
      <c r="S482" s="3"/>
      <c r="T482" s="3"/>
      <c r="U482" s="3"/>
    </row>
    <row r="483" spans="1:21" x14ac:dyDescent="0.2">
      <c r="A483" s="4" t="s">
        <v>390</v>
      </c>
      <c r="B483" s="3">
        <v>289</v>
      </c>
      <c r="C483" s="3" t="str">
        <f t="shared" si="16"/>
        <v>F121=保</v>
      </c>
      <c r="D483" s="9"/>
      <c r="E483" s="9"/>
      <c r="F483" s="9"/>
      <c r="G483" s="9"/>
      <c r="H483" s="9"/>
      <c r="I483" s="3"/>
      <c r="J483" s="3"/>
      <c r="K483" s="3"/>
      <c r="L483" s="9"/>
      <c r="M483" s="9"/>
      <c r="N483" s="3"/>
      <c r="O483" s="3"/>
      <c r="P483" s="3"/>
      <c r="Q483" s="9"/>
      <c r="R483" s="9"/>
      <c r="S483" s="3"/>
      <c r="T483" s="3"/>
      <c r="U483" s="3"/>
    </row>
    <row r="484" spans="1:21" x14ac:dyDescent="0.2">
      <c r="A484" s="4" t="s">
        <v>391</v>
      </c>
      <c r="B484" s="3">
        <v>290</v>
      </c>
      <c r="C484" s="3" t="str">
        <f t="shared" si="16"/>
        <v>F122=存</v>
      </c>
      <c r="D484" s="9"/>
      <c r="E484" s="9"/>
      <c r="F484" s="9"/>
      <c r="G484" s="9"/>
      <c r="H484" s="9"/>
      <c r="I484" s="3"/>
      <c r="J484" s="3"/>
      <c r="K484" s="3"/>
      <c r="L484" s="9"/>
      <c r="M484" s="9"/>
      <c r="N484" s="3"/>
      <c r="O484" s="3"/>
      <c r="P484" s="3"/>
      <c r="Q484" s="9"/>
      <c r="R484" s="9"/>
      <c r="S484" s="3"/>
      <c r="T484" s="3"/>
      <c r="U484" s="3"/>
    </row>
    <row r="485" spans="1:21" x14ac:dyDescent="0.2">
      <c r="A485" s="4" t="s">
        <v>392</v>
      </c>
      <c r="B485" s="3">
        <v>291</v>
      </c>
      <c r="C485" s="3" t="str">
        <f t="shared" si="16"/>
        <v>F123=食</v>
      </c>
      <c r="D485" s="9"/>
      <c r="E485" s="9"/>
      <c r="F485" s="9"/>
      <c r="G485" s="9"/>
      <c r="H485" s="9"/>
      <c r="I485" s="3"/>
      <c r="J485" s="3"/>
      <c r="K485" s="3"/>
      <c r="L485" s="9"/>
      <c r="M485" s="9"/>
      <c r="N485" s="3"/>
      <c r="O485" s="3"/>
      <c r="P485" s="3"/>
      <c r="Q485" s="9"/>
      <c r="R485" s="9"/>
      <c r="S485" s="3"/>
      <c r="T485" s="3"/>
      <c r="U485" s="3"/>
    </row>
    <row r="486" spans="1:21" x14ac:dyDescent="0.2">
      <c r="A486" s="4" t="s">
        <v>393</v>
      </c>
      <c r="B486" s="3">
        <v>292</v>
      </c>
      <c r="C486" s="3" t="str">
        <f t="shared" si="16"/>
        <v>F124=厚</v>
      </c>
      <c r="D486" s="9"/>
      <c r="E486" s="9"/>
      <c r="F486" s="9"/>
      <c r="G486" s="9"/>
      <c r="H486" s="9"/>
      <c r="I486" s="3"/>
      <c r="J486" s="3"/>
      <c r="K486" s="3"/>
      <c r="L486" s="9"/>
      <c r="M486" s="9"/>
      <c r="N486" s="3"/>
      <c r="O486" s="3"/>
      <c r="P486" s="3"/>
      <c r="Q486" s="9"/>
      <c r="R486" s="9"/>
      <c r="S486" s="3"/>
      <c r="T486" s="3"/>
      <c r="U486" s="3"/>
    </row>
    <row r="487" spans="1:21" x14ac:dyDescent="0.2">
      <c r="A487" s="4" t="s">
        <v>394</v>
      </c>
      <c r="B487" s="3">
        <v>293</v>
      </c>
      <c r="C487" s="3" t="str">
        <f t="shared" si="16"/>
        <v>F125=布</v>
      </c>
      <c r="D487" s="9"/>
      <c r="E487" s="9"/>
      <c r="F487" s="9"/>
      <c r="G487" s="9"/>
      <c r="H487" s="9"/>
      <c r="I487" s="3"/>
      <c r="J487" s="3"/>
      <c r="K487" s="3"/>
      <c r="L487" s="9"/>
      <c r="M487" s="9"/>
      <c r="N487" s="3"/>
      <c r="O487" s="3"/>
      <c r="P487" s="3"/>
      <c r="Q487" s="9"/>
      <c r="R487" s="9"/>
      <c r="S487" s="3"/>
      <c r="T487" s="3"/>
      <c r="U487" s="3"/>
    </row>
    <row r="488" spans="1:21" x14ac:dyDescent="0.2">
      <c r="A488" s="4" t="s">
        <v>395</v>
      </c>
      <c r="B488" s="3">
        <v>294</v>
      </c>
      <c r="C488" s="3" t="str">
        <f t="shared" si="16"/>
        <v>F126=不</v>
      </c>
      <c r="D488" s="9"/>
      <c r="E488" s="9"/>
      <c r="F488" s="9"/>
      <c r="G488" s="9"/>
      <c r="H488" s="9"/>
      <c r="I488" s="3"/>
      <c r="J488" s="3"/>
      <c r="K488" s="3"/>
      <c r="L488" s="9"/>
      <c r="M488" s="9"/>
      <c r="N488" s="3"/>
      <c r="O488" s="3"/>
      <c r="P488" s="3"/>
      <c r="Q488" s="9"/>
      <c r="R488" s="9"/>
      <c r="S488" s="3"/>
      <c r="T488" s="3"/>
      <c r="U488" s="3"/>
    </row>
    <row r="489" spans="1:21" x14ac:dyDescent="0.2">
      <c r="A489" s="4" t="s">
        <v>874</v>
      </c>
      <c r="B489" s="3">
        <v>295</v>
      </c>
      <c r="C489" s="3" t="str">
        <f t="shared" si="16"/>
        <v>F127=議</v>
      </c>
      <c r="D489" s="9"/>
      <c r="E489" s="9"/>
      <c r="F489" s="9"/>
      <c r="G489" s="9"/>
      <c r="H489" s="9"/>
      <c r="I489" s="3"/>
      <c r="J489" s="3"/>
      <c r="K489" s="3"/>
      <c r="L489" s="9"/>
      <c r="M489" s="9"/>
      <c r="N489" s="3"/>
      <c r="O489" s="3"/>
      <c r="P489" s="3"/>
      <c r="Q489" s="9"/>
      <c r="R489" s="9"/>
      <c r="S489" s="3"/>
      <c r="T489" s="3"/>
      <c r="U489" s="3"/>
    </row>
    <row r="490" spans="1:21" x14ac:dyDescent="0.2">
      <c r="A490" s="4" t="s">
        <v>396</v>
      </c>
      <c r="B490" s="3">
        <v>296</v>
      </c>
      <c r="C490" s="3" t="str">
        <f t="shared" si="16"/>
        <v>F128=形</v>
      </c>
      <c r="D490" s="9"/>
      <c r="E490" s="9"/>
      <c r="F490" s="9"/>
      <c r="G490" s="9"/>
      <c r="H490" s="9"/>
      <c r="I490" s="3"/>
      <c r="J490" s="3"/>
      <c r="K490" s="3"/>
      <c r="L490" s="9"/>
      <c r="M490" s="9"/>
      <c r="N490" s="3"/>
      <c r="O490" s="3"/>
      <c r="P490" s="3"/>
      <c r="Q490" s="9"/>
      <c r="R490" s="9"/>
      <c r="S490" s="3"/>
      <c r="T490" s="3"/>
      <c r="U490" s="3"/>
    </row>
    <row r="491" spans="1:21" x14ac:dyDescent="0.2">
      <c r="A491" s="4" t="s">
        <v>875</v>
      </c>
      <c r="B491" s="3">
        <v>297</v>
      </c>
      <c r="C491" s="3" t="str">
        <f t="shared" si="16"/>
        <v>F129=軍</v>
      </c>
      <c r="D491" s="9"/>
      <c r="E491" s="9"/>
      <c r="F491" s="9"/>
      <c r="G491" s="9"/>
      <c r="H491" s="9"/>
      <c r="I491" s="3"/>
      <c r="J491" s="3"/>
      <c r="K491" s="3"/>
      <c r="L491" s="9"/>
      <c r="M491" s="9"/>
      <c r="N491" s="3"/>
      <c r="O491" s="3"/>
      <c r="P491" s="3"/>
      <c r="Q491" s="9"/>
      <c r="R491" s="9"/>
      <c r="S491" s="3"/>
      <c r="T491" s="3"/>
      <c r="U491" s="3"/>
    </row>
    <row r="492" spans="1:21" x14ac:dyDescent="0.2">
      <c r="A492" s="4" t="s">
        <v>877</v>
      </c>
      <c r="B492" s="3">
        <v>298</v>
      </c>
      <c r="C492" s="3" t="str">
        <f t="shared" si="16"/>
        <v>F12A=隊</v>
      </c>
      <c r="D492" s="9"/>
      <c r="E492" s="9"/>
      <c r="F492" s="9"/>
      <c r="G492" s="9"/>
      <c r="H492" s="9"/>
      <c r="I492" s="3"/>
      <c r="J492" s="3"/>
      <c r="K492" s="3"/>
      <c r="L492" s="9"/>
      <c r="M492" s="9"/>
      <c r="N492" s="3"/>
      <c r="O492" s="3"/>
      <c r="P492" s="3"/>
      <c r="Q492" s="9"/>
      <c r="R492" s="9"/>
      <c r="S492" s="3"/>
      <c r="T492" s="3"/>
      <c r="U492" s="3"/>
    </row>
    <row r="493" spans="1:21" x14ac:dyDescent="0.2">
      <c r="A493" s="4" t="s">
        <v>397</v>
      </c>
      <c r="B493" s="3">
        <v>299</v>
      </c>
      <c r="C493" s="3" t="str">
        <f t="shared" si="16"/>
        <v>F12B=支</v>
      </c>
      <c r="D493" s="9"/>
      <c r="E493" s="9"/>
      <c r="F493" s="9"/>
      <c r="G493" s="9"/>
      <c r="H493" s="9"/>
      <c r="I493" s="3"/>
      <c r="J493" s="3"/>
      <c r="K493" s="3"/>
      <c r="L493" s="9"/>
      <c r="M493" s="9"/>
      <c r="N493" s="3"/>
      <c r="O493" s="3"/>
      <c r="P493" s="3"/>
      <c r="Q493" s="9"/>
      <c r="R493" s="9"/>
      <c r="S493" s="3"/>
      <c r="T493" s="3"/>
      <c r="U493" s="3"/>
    </row>
    <row r="494" spans="1:21" x14ac:dyDescent="0.2">
      <c r="A494" s="4" t="s">
        <v>876</v>
      </c>
      <c r="B494" s="3">
        <v>300</v>
      </c>
      <c r="C494" s="3" t="str">
        <f t="shared" si="16"/>
        <v>F12C=給</v>
      </c>
      <c r="D494" s="9"/>
      <c r="E494" s="9"/>
      <c r="F494" s="9"/>
      <c r="G494" s="9"/>
      <c r="H494" s="9"/>
      <c r="I494" s="3"/>
      <c r="J494" s="3"/>
      <c r="K494" s="3"/>
      <c r="L494" s="9"/>
      <c r="M494" s="9"/>
      <c r="N494" s="3"/>
      <c r="O494" s="3"/>
      <c r="P494" s="3"/>
      <c r="Q494" s="9"/>
      <c r="R494" s="9"/>
      <c r="S494" s="3"/>
      <c r="T494" s="3"/>
      <c r="U494" s="3"/>
    </row>
    <row r="495" spans="1:21" x14ac:dyDescent="0.2">
      <c r="A495" s="4" t="s">
        <v>398</v>
      </c>
      <c r="B495" s="3">
        <v>301</v>
      </c>
      <c r="C495" s="3" t="str">
        <f t="shared" si="16"/>
        <v>F12D=部</v>
      </c>
      <c r="D495" s="9"/>
      <c r="E495" s="9"/>
      <c r="F495" s="9"/>
      <c r="G495" s="9"/>
      <c r="H495" s="9"/>
      <c r="I495" s="3"/>
      <c r="J495" s="3"/>
      <c r="K495" s="3"/>
      <c r="L495" s="9"/>
      <c r="M495" s="9"/>
      <c r="N495" s="3"/>
      <c r="O495" s="3"/>
      <c r="P495" s="3"/>
      <c r="Q495" s="9"/>
      <c r="R495" s="9"/>
      <c r="S495" s="3"/>
      <c r="T495" s="3"/>
      <c r="U495" s="3"/>
    </row>
    <row r="496" spans="1:21" x14ac:dyDescent="0.2">
      <c r="A496" s="4" t="s">
        <v>399</v>
      </c>
      <c r="B496" s="3">
        <v>302</v>
      </c>
      <c r="C496" s="3" t="str">
        <f t="shared" si="16"/>
        <v>F12E=袋</v>
      </c>
      <c r="D496" s="9"/>
      <c r="E496" s="9"/>
      <c r="F496" s="9"/>
      <c r="G496" s="9"/>
      <c r="H496" s="9"/>
      <c r="I496" s="3"/>
      <c r="J496" s="3"/>
      <c r="K496" s="3"/>
      <c r="L496" s="9"/>
      <c r="M496" s="9"/>
      <c r="N496" s="3"/>
      <c r="O496" s="3"/>
      <c r="P496" s="3"/>
      <c r="Q496" s="9"/>
      <c r="R496" s="9"/>
      <c r="S496" s="3"/>
      <c r="T496" s="3"/>
      <c r="U496" s="3"/>
    </row>
    <row r="497" spans="1:21" x14ac:dyDescent="0.2">
      <c r="A497" s="4" t="s">
        <v>878</v>
      </c>
      <c r="B497" s="3">
        <v>303</v>
      </c>
      <c r="C497" s="3" t="str">
        <f t="shared" si="16"/>
        <v>F12F=頑</v>
      </c>
      <c r="D497" s="9"/>
      <c r="E497" s="9"/>
      <c r="F497" s="9"/>
      <c r="G497" s="9"/>
      <c r="H497" s="9"/>
      <c r="I497" s="3"/>
      <c r="J497" s="3"/>
      <c r="K497" s="3"/>
      <c r="L497" s="9"/>
      <c r="M497" s="9"/>
      <c r="N497" s="3"/>
      <c r="O497" s="3"/>
      <c r="P497" s="3"/>
      <c r="Q497" s="9"/>
      <c r="R497" s="9"/>
      <c r="S497" s="3"/>
      <c r="T497" s="3"/>
      <c r="U497" s="3"/>
    </row>
    <row r="498" spans="1:21" x14ac:dyDescent="0.2">
      <c r="A498" s="4" t="s">
        <v>400</v>
      </c>
      <c r="B498" s="3">
        <v>304</v>
      </c>
      <c r="C498" s="3" t="str">
        <f t="shared" si="16"/>
        <v>F130=料</v>
      </c>
      <c r="D498" s="9"/>
      <c r="E498" s="9"/>
      <c r="F498" s="9"/>
      <c r="G498" s="9"/>
      <c r="H498" s="9"/>
      <c r="I498" s="3"/>
      <c r="J498" s="3"/>
      <c r="K498" s="3"/>
      <c r="L498" s="9"/>
      <c r="M498" s="9"/>
      <c r="N498" s="3"/>
      <c r="O498" s="3"/>
      <c r="P498" s="3"/>
      <c r="Q498" s="9"/>
      <c r="R498" s="9"/>
      <c r="S498" s="3"/>
      <c r="T498" s="3"/>
      <c r="U498" s="3"/>
    </row>
    <row r="499" spans="1:21" x14ac:dyDescent="0.2">
      <c r="A499" s="4" t="s">
        <v>401</v>
      </c>
      <c r="B499" s="3">
        <v>305</v>
      </c>
      <c r="C499" s="3" t="str">
        <f t="shared" si="16"/>
        <v>F131=股</v>
      </c>
      <c r="D499" s="9"/>
      <c r="E499" s="9"/>
      <c r="F499" s="9"/>
      <c r="G499" s="9"/>
      <c r="H499" s="9"/>
      <c r="I499" s="3"/>
      <c r="J499" s="3"/>
      <c r="K499" s="3"/>
      <c r="L499" s="9"/>
      <c r="M499" s="9"/>
      <c r="N499" s="3"/>
      <c r="O499" s="3"/>
      <c r="P499" s="3"/>
      <c r="Q499" s="9"/>
      <c r="R499" s="9"/>
      <c r="S499" s="3"/>
      <c r="T499" s="3"/>
      <c r="U499" s="3"/>
    </row>
    <row r="500" spans="1:21" x14ac:dyDescent="0.2">
      <c r="A500" s="4" t="s">
        <v>879</v>
      </c>
      <c r="B500" s="3">
        <v>306</v>
      </c>
      <c r="C500" s="3" t="str">
        <f t="shared" si="16"/>
        <v>F132=側</v>
      </c>
      <c r="D500" s="9"/>
      <c r="E500" s="9"/>
      <c r="F500" s="9"/>
      <c r="G500" s="9"/>
      <c r="H500" s="9"/>
      <c r="I500" s="3"/>
      <c r="J500" s="3"/>
      <c r="K500" s="3"/>
      <c r="L500" s="9"/>
      <c r="M500" s="9"/>
      <c r="N500" s="3"/>
      <c r="O500" s="3"/>
      <c r="P500" s="3"/>
      <c r="Q500" s="9"/>
      <c r="R500" s="9"/>
      <c r="S500" s="3"/>
      <c r="T500" s="3"/>
      <c r="U500" s="3"/>
    </row>
    <row r="501" spans="1:21" x14ac:dyDescent="0.2">
      <c r="A501" s="4" t="s">
        <v>402</v>
      </c>
      <c r="B501" s="3">
        <v>307</v>
      </c>
      <c r="C501" s="3" t="str">
        <f t="shared" si="16"/>
        <v>F133=棒</v>
      </c>
      <c r="D501" s="9"/>
      <c r="E501" s="9"/>
      <c r="F501" s="9"/>
      <c r="G501" s="9"/>
      <c r="H501" s="9"/>
      <c r="I501" s="3"/>
      <c r="J501" s="3"/>
      <c r="K501" s="3"/>
      <c r="L501" s="9"/>
      <c r="M501" s="9"/>
      <c r="N501" s="3"/>
      <c r="O501" s="3"/>
      <c r="P501" s="3"/>
      <c r="Q501" s="9"/>
      <c r="R501" s="9"/>
      <c r="S501" s="3"/>
      <c r="T501" s="3"/>
      <c r="U501" s="3"/>
    </row>
    <row r="502" spans="1:21" x14ac:dyDescent="0.2">
      <c r="A502" s="4" t="s">
        <v>403</v>
      </c>
      <c r="B502" s="3">
        <v>308</v>
      </c>
      <c r="C502" s="3" t="str">
        <f t="shared" si="16"/>
        <v>F134=妙</v>
      </c>
      <c r="D502" s="9"/>
      <c r="E502" s="9"/>
      <c r="F502" s="9"/>
      <c r="G502" s="9"/>
      <c r="H502" s="9"/>
      <c r="I502" s="3"/>
      <c r="J502" s="3"/>
      <c r="K502" s="3"/>
      <c r="L502" s="9"/>
      <c r="M502" s="9"/>
      <c r="N502" s="3"/>
      <c r="O502" s="3"/>
      <c r="P502" s="3"/>
      <c r="Q502" s="9"/>
      <c r="R502" s="9"/>
      <c r="S502" s="3"/>
      <c r="T502" s="3"/>
      <c r="U502" s="3"/>
    </row>
    <row r="503" spans="1:21" x14ac:dyDescent="0.2">
      <c r="A503" s="2" t="s">
        <v>404</v>
      </c>
      <c r="B503" s="3">
        <v>309</v>
      </c>
      <c r="C503" s="3" t="str">
        <f t="shared" si="16"/>
        <v>F135=彫</v>
      </c>
      <c r="D503" s="9"/>
      <c r="E503" s="9"/>
      <c r="F503" s="9"/>
      <c r="G503" s="9"/>
      <c r="H503" s="9"/>
      <c r="I503" s="3"/>
      <c r="J503" s="3"/>
      <c r="K503" s="3"/>
      <c r="L503" s="9"/>
      <c r="M503" s="9"/>
      <c r="N503" s="3"/>
      <c r="O503" s="3"/>
      <c r="P503" s="3"/>
      <c r="Q503" s="9"/>
      <c r="R503" s="9"/>
      <c r="S503" s="3"/>
      <c r="T503" s="3"/>
      <c r="U503" s="3"/>
    </row>
    <row r="504" spans="1:21" x14ac:dyDescent="0.2">
      <c r="A504" s="4" t="s">
        <v>405</v>
      </c>
      <c r="B504" s="3">
        <v>310</v>
      </c>
      <c r="C504" s="3" t="str">
        <f t="shared" si="16"/>
        <v>F136=杖</v>
      </c>
      <c r="D504" s="9"/>
      <c r="E504" s="9"/>
      <c r="F504" s="9"/>
      <c r="G504" s="9"/>
      <c r="H504" s="9"/>
      <c r="I504" s="3"/>
      <c r="J504" s="3"/>
      <c r="K504" s="3"/>
      <c r="L504" s="9"/>
      <c r="M504" s="9"/>
      <c r="N504" s="3"/>
      <c r="O504" s="3"/>
      <c r="P504" s="3"/>
      <c r="Q504" s="9"/>
      <c r="R504" s="9"/>
      <c r="S504" s="3"/>
      <c r="T504" s="3"/>
      <c r="U504" s="3"/>
    </row>
    <row r="505" spans="1:21" x14ac:dyDescent="0.2">
      <c r="A505" s="4" t="s">
        <v>406</v>
      </c>
      <c r="B505" s="3">
        <v>311</v>
      </c>
      <c r="C505" s="3" t="str">
        <f t="shared" si="16"/>
        <v>F137=赤</v>
      </c>
      <c r="D505" s="9"/>
      <c r="E505" s="9"/>
      <c r="F505" s="9"/>
      <c r="G505" s="9"/>
      <c r="H505" s="9"/>
      <c r="I505" s="3"/>
      <c r="J505" s="3"/>
      <c r="K505" s="3"/>
      <c r="L505" s="9"/>
      <c r="M505" s="9"/>
      <c r="N505" s="3"/>
      <c r="O505" s="3"/>
      <c r="P505" s="3"/>
      <c r="Q505" s="9"/>
      <c r="R505" s="9"/>
      <c r="S505" s="3"/>
      <c r="T505" s="3"/>
      <c r="U505" s="3"/>
    </row>
    <row r="506" spans="1:21" x14ac:dyDescent="0.2">
      <c r="A506" s="4" t="s">
        <v>880</v>
      </c>
      <c r="B506" s="3">
        <v>312</v>
      </c>
      <c r="C506" s="3" t="str">
        <f t="shared" si="16"/>
        <v>F138=長</v>
      </c>
      <c r="D506" s="9"/>
      <c r="E506" s="9"/>
      <c r="F506" s="9"/>
      <c r="G506" s="9"/>
      <c r="H506" s="9"/>
      <c r="I506" s="3"/>
      <c r="J506" s="3"/>
      <c r="K506" s="3"/>
      <c r="L506" s="9"/>
      <c r="M506" s="9"/>
      <c r="N506" s="3"/>
      <c r="O506" s="3"/>
      <c r="P506" s="3"/>
      <c r="Q506" s="9"/>
      <c r="R506" s="9"/>
      <c r="S506" s="3"/>
      <c r="T506" s="3"/>
      <c r="U506" s="3"/>
    </row>
    <row r="507" spans="1:21" x14ac:dyDescent="0.2">
      <c r="A507" s="4" t="s">
        <v>407</v>
      </c>
      <c r="B507" s="3">
        <v>313</v>
      </c>
      <c r="C507" s="3" t="str">
        <f t="shared" si="16"/>
        <v>F139=安</v>
      </c>
      <c r="D507" s="9"/>
      <c r="E507" s="9"/>
      <c r="F507" s="9"/>
      <c r="G507" s="9"/>
      <c r="H507" s="9"/>
      <c r="I507" s="3"/>
      <c r="J507" s="3"/>
      <c r="K507" s="3"/>
      <c r="L507" s="9"/>
      <c r="M507" s="9"/>
      <c r="N507" s="3"/>
      <c r="O507" s="3"/>
      <c r="P507" s="3"/>
      <c r="Q507" s="9"/>
      <c r="R507" s="9"/>
      <c r="S507" s="3"/>
      <c r="T507" s="3"/>
      <c r="U507" s="3"/>
    </row>
    <row r="508" spans="1:21" x14ac:dyDescent="0.2">
      <c r="A508" s="4" t="s">
        <v>408</v>
      </c>
      <c r="B508" s="3">
        <v>314</v>
      </c>
      <c r="C508" s="3" t="str">
        <f t="shared" si="16"/>
        <v>F13A=黄</v>
      </c>
      <c r="D508" s="9"/>
      <c r="E508" s="9"/>
      <c r="F508" s="9"/>
      <c r="G508" s="9"/>
      <c r="H508" s="9"/>
      <c r="I508" s="3"/>
      <c r="J508" s="3"/>
      <c r="K508" s="3"/>
      <c r="L508" s="9"/>
      <c r="M508" s="9"/>
      <c r="N508" s="3"/>
      <c r="O508" s="3"/>
      <c r="P508" s="3"/>
      <c r="Q508" s="9"/>
      <c r="R508" s="9"/>
      <c r="S508" s="3"/>
      <c r="T508" s="3"/>
      <c r="U508" s="3"/>
    </row>
    <row r="509" spans="1:21" x14ac:dyDescent="0.2">
      <c r="A509" s="4" t="s">
        <v>409</v>
      </c>
      <c r="B509" s="3">
        <v>315</v>
      </c>
      <c r="C509" s="3" t="str">
        <f t="shared" si="16"/>
        <v>F13B=肌</v>
      </c>
      <c r="D509" s="9"/>
      <c r="E509" s="9"/>
      <c r="F509" s="9"/>
      <c r="G509" s="9"/>
      <c r="H509" s="9"/>
      <c r="I509" s="3"/>
      <c r="J509" s="3"/>
      <c r="K509" s="3"/>
      <c r="L509" s="9"/>
      <c r="M509" s="9"/>
      <c r="N509" s="3"/>
      <c r="O509" s="3"/>
      <c r="P509" s="3"/>
      <c r="Q509" s="9"/>
      <c r="R509" s="9"/>
      <c r="S509" s="3"/>
      <c r="T509" s="3"/>
      <c r="U509" s="3"/>
    </row>
    <row r="510" spans="1:21" x14ac:dyDescent="0.2">
      <c r="A510" s="4" t="s">
        <v>410</v>
      </c>
      <c r="B510" s="3">
        <v>316</v>
      </c>
      <c r="C510" s="3" t="str">
        <f t="shared" si="16"/>
        <v>F13C=高</v>
      </c>
      <c r="D510" s="9"/>
      <c r="E510" s="9"/>
      <c r="F510" s="9"/>
      <c r="G510" s="9"/>
      <c r="H510" s="9"/>
      <c r="I510" s="3"/>
      <c r="J510" s="3"/>
      <c r="K510" s="3"/>
      <c r="L510" s="9"/>
      <c r="M510" s="9"/>
      <c r="N510" s="3"/>
      <c r="O510" s="3"/>
      <c r="P510" s="3"/>
      <c r="Q510" s="9"/>
      <c r="R510" s="9"/>
      <c r="S510" s="3"/>
      <c r="T510" s="3"/>
      <c r="U510" s="3"/>
    </row>
    <row r="511" spans="1:21" x14ac:dyDescent="0.2">
      <c r="A511" s="4" t="s">
        <v>411</v>
      </c>
      <c r="B511" s="3">
        <v>317</v>
      </c>
      <c r="C511" s="3" t="str">
        <f t="shared" si="16"/>
        <v>F13D=级</v>
      </c>
      <c r="D511" s="9"/>
      <c r="E511" s="9"/>
      <c r="F511" s="9"/>
      <c r="G511" s="9"/>
      <c r="H511" s="9"/>
      <c r="I511" s="3"/>
      <c r="J511" s="3"/>
      <c r="K511" s="3"/>
      <c r="L511" s="9"/>
      <c r="M511" s="9"/>
      <c r="N511" s="3"/>
      <c r="O511" s="3"/>
      <c r="P511" s="3"/>
      <c r="Q511" s="9"/>
      <c r="R511" s="9"/>
      <c r="S511" s="3"/>
      <c r="T511" s="3"/>
      <c r="U511" s="3"/>
    </row>
    <row r="512" spans="1:21" x14ac:dyDescent="0.2">
      <c r="A512" s="4" t="s">
        <v>881</v>
      </c>
      <c r="B512" s="3">
        <v>318</v>
      </c>
      <c r="C512" s="3" t="str">
        <f t="shared" si="16"/>
        <v>F13E=採</v>
      </c>
      <c r="D512" s="9"/>
      <c r="E512" s="9"/>
      <c r="F512" s="9"/>
      <c r="G512" s="9"/>
      <c r="H512" s="9"/>
      <c r="I512" s="3"/>
      <c r="J512" s="3"/>
      <c r="K512" s="3"/>
      <c r="L512" s="9"/>
      <c r="M512" s="9"/>
      <c r="N512" s="3"/>
      <c r="O512" s="3"/>
      <c r="P512" s="3"/>
      <c r="Q512" s="9"/>
      <c r="R512" s="9"/>
      <c r="S512" s="3"/>
      <c r="T512" s="3"/>
      <c r="U512" s="3"/>
    </row>
    <row r="513" spans="1:21" x14ac:dyDescent="0.2">
      <c r="A513" s="4" t="s">
        <v>412</v>
      </c>
      <c r="B513" s="3">
        <v>319</v>
      </c>
      <c r="C513" s="3" t="str">
        <f t="shared" si="16"/>
        <v>F13F=道</v>
      </c>
      <c r="D513" s="9"/>
      <c r="E513" s="9"/>
      <c r="F513" s="9"/>
      <c r="G513" s="9"/>
      <c r="H513" s="9"/>
      <c r="I513" s="3"/>
      <c r="J513" s="3"/>
      <c r="K513" s="3"/>
      <c r="L513" s="9"/>
      <c r="M513" s="9"/>
      <c r="N513" s="3"/>
      <c r="O513" s="3"/>
      <c r="P513" s="3"/>
      <c r="Q513" s="9"/>
      <c r="R513" s="9"/>
      <c r="S513" s="3"/>
      <c r="T513" s="3"/>
      <c r="U513" s="3"/>
    </row>
    <row r="514" spans="1:21" x14ac:dyDescent="0.2">
      <c r="A514" s="4" t="s">
        <v>413</v>
      </c>
      <c r="B514" s="3">
        <v>320</v>
      </c>
      <c r="C514" s="3" t="str">
        <f t="shared" si="16"/>
        <v>F140=筒</v>
      </c>
      <c r="D514" s="9"/>
      <c r="E514" s="9"/>
      <c r="F514" s="9"/>
      <c r="G514" s="9"/>
      <c r="H514" s="9"/>
      <c r="I514" s="3"/>
      <c r="J514" s="3"/>
      <c r="K514" s="3"/>
      <c r="L514" s="9"/>
      <c r="M514" s="9"/>
      <c r="N514" s="3"/>
      <c r="O514" s="3"/>
      <c r="P514" s="3"/>
      <c r="Q514" s="9"/>
      <c r="R514" s="9"/>
      <c r="S514" s="3"/>
      <c r="T514" s="3"/>
      <c r="U514" s="3"/>
    </row>
    <row r="515" spans="1:21" x14ac:dyDescent="0.2">
      <c r="A515" s="4" t="s">
        <v>414</v>
      </c>
      <c r="B515" s="3">
        <v>321</v>
      </c>
      <c r="C515" s="3" t="str">
        <f t="shared" ref="C515:C578" si="17">CONCATENATE("F",DEC2HEX(B515,3),"=",A515)</f>
        <v>F141=顺</v>
      </c>
      <c r="D515" s="9"/>
      <c r="E515" s="9"/>
      <c r="F515" s="9"/>
      <c r="G515" s="9"/>
      <c r="H515" s="9"/>
      <c r="I515" s="3"/>
      <c r="J515" s="3"/>
      <c r="K515" s="3"/>
      <c r="L515" s="9"/>
      <c r="M515" s="9"/>
      <c r="N515" s="3"/>
      <c r="O515" s="3"/>
      <c r="P515" s="3"/>
      <c r="Q515" s="9"/>
      <c r="R515" s="9"/>
      <c r="S515" s="3"/>
      <c r="T515" s="3"/>
      <c r="U515" s="3"/>
    </row>
    <row r="516" spans="1:21" x14ac:dyDescent="0.2">
      <c r="A516" s="2" t="s">
        <v>415</v>
      </c>
      <c r="B516" s="3">
        <v>322</v>
      </c>
      <c r="C516" s="3" t="str">
        <f t="shared" si="17"/>
        <v>F142=曜</v>
      </c>
      <c r="D516" s="9"/>
      <c r="E516" s="9"/>
      <c r="F516" s="9"/>
      <c r="G516" s="9"/>
      <c r="H516" s="9"/>
      <c r="I516" s="3"/>
      <c r="J516" s="3"/>
      <c r="K516" s="3"/>
      <c r="L516" s="9"/>
      <c r="M516" s="9"/>
      <c r="N516" s="3"/>
      <c r="O516" s="3"/>
      <c r="P516" s="3"/>
      <c r="Q516" s="9"/>
      <c r="R516" s="9"/>
      <c r="S516" s="3"/>
      <c r="T516" s="3"/>
      <c r="U516" s="3"/>
    </row>
    <row r="517" spans="1:21" x14ac:dyDescent="0.2">
      <c r="A517" s="4" t="s">
        <v>416</v>
      </c>
      <c r="B517" s="3">
        <v>323</v>
      </c>
      <c r="C517" s="3" t="str">
        <f t="shared" si="17"/>
        <v>F143=日</v>
      </c>
      <c r="D517" s="9"/>
      <c r="E517" s="9"/>
      <c r="F517" s="9"/>
      <c r="G517" s="9"/>
      <c r="H517" s="9"/>
      <c r="I517" s="3"/>
      <c r="J517" s="3"/>
      <c r="K517" s="3"/>
      <c r="L517" s="9"/>
      <c r="M517" s="9"/>
      <c r="N517" s="3"/>
      <c r="O517" s="3"/>
      <c r="P517" s="3"/>
      <c r="Q517" s="9"/>
      <c r="R517" s="9"/>
      <c r="S517" s="3"/>
      <c r="T517" s="3"/>
      <c r="U517" s="3"/>
    </row>
    <row r="518" spans="1:21" x14ac:dyDescent="0.2">
      <c r="A518" s="4" t="s">
        <v>882</v>
      </c>
      <c r="B518" s="3">
        <v>324</v>
      </c>
      <c r="C518" s="3" t="str">
        <f t="shared" si="17"/>
        <v>F144=書</v>
      </c>
      <c r="D518" s="9"/>
      <c r="E518" s="9"/>
      <c r="F518" s="9"/>
      <c r="G518" s="9"/>
      <c r="H518" s="9"/>
      <c r="I518" s="3"/>
      <c r="J518" s="3"/>
      <c r="K518" s="3"/>
      <c r="L518" s="9"/>
      <c r="M518" s="9"/>
      <c r="N518" s="3"/>
      <c r="O518" s="3"/>
      <c r="P518" s="3"/>
      <c r="Q518" s="9"/>
      <c r="R518" s="9"/>
      <c r="S518" s="3"/>
      <c r="T518" s="3"/>
      <c r="U518" s="3"/>
    </row>
    <row r="519" spans="1:21" x14ac:dyDescent="0.2">
      <c r="A519" s="2" t="s">
        <v>417</v>
      </c>
      <c r="B519" s="3">
        <v>325</v>
      </c>
      <c r="C519" s="3" t="str">
        <f t="shared" si="17"/>
        <v>F145=塩</v>
      </c>
      <c r="D519" s="9"/>
      <c r="E519" s="9"/>
      <c r="F519" s="9"/>
      <c r="G519" s="9"/>
      <c r="H519" s="9"/>
      <c r="I519" s="3"/>
      <c r="J519" s="3"/>
      <c r="K519" s="3"/>
      <c r="L519" s="9"/>
      <c r="M519" s="9"/>
      <c r="N519" s="3"/>
      <c r="O519" s="3"/>
      <c r="P519" s="3"/>
      <c r="Q519" s="9"/>
      <c r="R519" s="9"/>
      <c r="S519" s="3"/>
      <c r="T519" s="3"/>
      <c r="U519" s="3"/>
    </row>
    <row r="520" spans="1:21" x14ac:dyDescent="0.2">
      <c r="A520" s="4" t="s">
        <v>418</v>
      </c>
      <c r="B520" s="3">
        <v>326</v>
      </c>
      <c r="C520" s="3" t="str">
        <f t="shared" si="17"/>
        <v>F146=青</v>
      </c>
      <c r="D520" s="9"/>
      <c r="E520" s="9"/>
      <c r="F520" s="9"/>
      <c r="G520" s="9"/>
      <c r="H520" s="9"/>
      <c r="I520" s="3"/>
      <c r="J520" s="3"/>
      <c r="K520" s="3"/>
      <c r="L520" s="9"/>
      <c r="M520" s="9"/>
      <c r="N520" s="3"/>
      <c r="O520" s="3"/>
      <c r="P520" s="3"/>
      <c r="Q520" s="9"/>
      <c r="R520" s="9"/>
      <c r="S520" s="3"/>
      <c r="T520" s="3"/>
      <c r="U520" s="3"/>
    </row>
    <row r="521" spans="1:21" x14ac:dyDescent="0.2">
      <c r="A521" s="4" t="s">
        <v>883</v>
      </c>
      <c r="B521" s="3">
        <v>327</v>
      </c>
      <c r="C521" s="3" t="str">
        <f t="shared" si="17"/>
        <v>F147=緑</v>
      </c>
      <c r="D521" s="9"/>
      <c r="E521" s="9"/>
      <c r="F521" s="9"/>
      <c r="G521" s="9"/>
      <c r="H521" s="9"/>
      <c r="I521" s="3"/>
      <c r="J521" s="3"/>
      <c r="K521" s="3"/>
      <c r="L521" s="9"/>
      <c r="M521" s="9"/>
      <c r="N521" s="3"/>
      <c r="O521" s="3"/>
      <c r="P521" s="3"/>
      <c r="Q521" s="9"/>
      <c r="R521" s="9"/>
      <c r="S521" s="3"/>
      <c r="T521" s="3"/>
      <c r="U521" s="3"/>
    </row>
    <row r="522" spans="1:21" x14ac:dyDescent="0.2">
      <c r="A522" s="4" t="s">
        <v>884</v>
      </c>
      <c r="B522" s="3">
        <v>328</v>
      </c>
      <c r="C522" s="3" t="str">
        <f t="shared" si="17"/>
        <v>F148=経</v>
      </c>
      <c r="D522" s="9"/>
      <c r="E522" s="9"/>
      <c r="F522" s="9"/>
      <c r="G522" s="9"/>
      <c r="H522" s="9"/>
      <c r="I522" s="3"/>
      <c r="J522" s="3"/>
      <c r="K522" s="3"/>
      <c r="L522" s="9"/>
      <c r="M522" s="9"/>
      <c r="N522" s="3"/>
      <c r="O522" s="3"/>
      <c r="P522" s="3"/>
      <c r="Q522" s="9"/>
      <c r="R522" s="9"/>
      <c r="S522" s="3"/>
      <c r="T522" s="3"/>
      <c r="U522" s="3"/>
    </row>
    <row r="523" spans="1:21" x14ac:dyDescent="0.2">
      <c r="A523" s="4" t="s">
        <v>419</v>
      </c>
      <c r="B523" s="3">
        <v>329</v>
      </c>
      <c r="C523" s="3" t="str">
        <f t="shared" si="17"/>
        <v>F149=万</v>
      </c>
      <c r="D523" s="9"/>
      <c r="E523" s="9"/>
      <c r="F523" s="9"/>
      <c r="G523" s="9"/>
      <c r="H523" s="9"/>
      <c r="I523" s="3"/>
      <c r="J523" s="3"/>
      <c r="K523" s="3"/>
      <c r="L523" s="9"/>
      <c r="M523" s="9"/>
      <c r="N523" s="3"/>
      <c r="O523" s="3"/>
      <c r="P523" s="3"/>
      <c r="Q523" s="9"/>
      <c r="R523" s="9"/>
      <c r="S523" s="3"/>
      <c r="T523" s="3"/>
      <c r="U523" s="3"/>
    </row>
    <row r="524" spans="1:21" x14ac:dyDescent="0.2">
      <c r="A524" s="4" t="s">
        <v>885</v>
      </c>
      <c r="B524" s="3">
        <v>330</v>
      </c>
      <c r="C524" s="3" t="str">
        <f t="shared" si="17"/>
        <v>F14A=薬</v>
      </c>
      <c r="D524" s="9"/>
      <c r="E524" s="9"/>
      <c r="F524" s="9"/>
      <c r="G524" s="9"/>
      <c r="H524" s="9"/>
      <c r="I524" s="3"/>
      <c r="J524" s="3"/>
      <c r="K524" s="3"/>
      <c r="L524" s="9"/>
      <c r="M524" s="9"/>
      <c r="N524" s="3"/>
      <c r="O524" s="3"/>
      <c r="P524" s="3"/>
      <c r="Q524" s="9"/>
      <c r="R524" s="9"/>
      <c r="S524" s="3"/>
      <c r="T524" s="3"/>
      <c r="U524" s="3"/>
    </row>
    <row r="525" spans="1:21" x14ac:dyDescent="0.2">
      <c r="A525" s="4" t="s">
        <v>886</v>
      </c>
      <c r="B525" s="3">
        <v>331</v>
      </c>
      <c r="C525" s="3" t="str">
        <f t="shared" si="17"/>
        <v>F14B=廃</v>
      </c>
      <c r="D525" s="9"/>
      <c r="E525" s="9"/>
      <c r="F525" s="9"/>
      <c r="G525" s="9"/>
      <c r="H525" s="9"/>
      <c r="I525" s="3"/>
      <c r="J525" s="3"/>
      <c r="K525" s="3"/>
      <c r="L525" s="9"/>
      <c r="M525" s="9"/>
      <c r="N525" s="3"/>
      <c r="O525" s="3"/>
      <c r="P525" s="3"/>
      <c r="Q525" s="9"/>
      <c r="R525" s="9"/>
      <c r="S525" s="3"/>
      <c r="T525" s="3"/>
      <c r="U525" s="3"/>
    </row>
    <row r="526" spans="1:21" x14ac:dyDescent="0.2">
      <c r="A526" s="4" t="s">
        <v>887</v>
      </c>
      <c r="B526" s="3">
        <v>332</v>
      </c>
      <c r="C526" s="3" t="str">
        <f t="shared" si="17"/>
        <v>F14C=鉱</v>
      </c>
      <c r="D526" s="9"/>
      <c r="E526" s="9"/>
      <c r="F526" s="9"/>
      <c r="G526" s="9"/>
      <c r="H526" s="9"/>
      <c r="I526" s="3"/>
      <c r="J526" s="3"/>
      <c r="K526" s="3"/>
      <c r="L526" s="9"/>
      <c r="M526" s="9"/>
      <c r="N526" s="3"/>
      <c r="O526" s="3"/>
      <c r="P526" s="3"/>
      <c r="Q526" s="9"/>
      <c r="R526" s="9"/>
      <c r="S526" s="3"/>
      <c r="T526" s="3"/>
      <c r="U526" s="3"/>
    </row>
    <row r="527" spans="1:21" x14ac:dyDescent="0.2">
      <c r="A527" s="4" t="s">
        <v>420</v>
      </c>
      <c r="B527" s="3">
        <v>333</v>
      </c>
      <c r="C527" s="3" t="str">
        <f t="shared" si="17"/>
        <v>F14D=底</v>
      </c>
      <c r="D527" s="9"/>
      <c r="E527" s="9"/>
      <c r="F527" s="9"/>
      <c r="G527" s="9"/>
      <c r="H527" s="9"/>
      <c r="I527" s="3"/>
      <c r="J527" s="3"/>
      <c r="K527" s="3"/>
      <c r="L527" s="9"/>
      <c r="M527" s="9"/>
      <c r="N527" s="3"/>
      <c r="O527" s="3"/>
      <c r="P527" s="3"/>
      <c r="Q527" s="9"/>
      <c r="R527" s="9"/>
      <c r="S527" s="3"/>
      <c r="T527" s="3"/>
      <c r="U527" s="3"/>
    </row>
    <row r="528" spans="1:21" x14ac:dyDescent="0.2">
      <c r="A528" s="4" t="s">
        <v>421</v>
      </c>
      <c r="B528" s="3">
        <v>334</v>
      </c>
      <c r="C528" s="3" t="str">
        <f t="shared" si="17"/>
        <v>F14E=湖</v>
      </c>
      <c r="D528" s="9"/>
      <c r="E528" s="9"/>
      <c r="F528" s="9"/>
      <c r="G528" s="9"/>
      <c r="H528" s="9"/>
      <c r="I528" s="3"/>
      <c r="J528" s="3"/>
      <c r="K528" s="3"/>
      <c r="L528" s="9"/>
      <c r="M528" s="9"/>
      <c r="N528" s="3"/>
      <c r="O528" s="3"/>
      <c r="P528" s="3"/>
      <c r="Q528" s="9"/>
      <c r="R528" s="9"/>
      <c r="S528" s="3"/>
      <c r="T528" s="3"/>
      <c r="U528" s="3"/>
    </row>
    <row r="529" spans="1:21" x14ac:dyDescent="0.2">
      <c r="A529" s="4" t="s">
        <v>422</v>
      </c>
      <c r="B529" s="3">
        <v>335</v>
      </c>
      <c r="C529" s="3" t="str">
        <f t="shared" si="17"/>
        <v>F14F=咲</v>
      </c>
      <c r="D529" s="9"/>
      <c r="E529" s="9"/>
      <c r="F529" s="9"/>
      <c r="G529" s="9"/>
      <c r="H529" s="9"/>
      <c r="I529" s="3"/>
      <c r="J529" s="3"/>
      <c r="K529" s="3"/>
      <c r="L529" s="9"/>
      <c r="M529" s="9"/>
      <c r="N529" s="3"/>
      <c r="O529" s="3"/>
      <c r="P529" s="3"/>
      <c r="Q529" s="9"/>
      <c r="R529" s="9"/>
      <c r="S529" s="3"/>
      <c r="T529" s="3"/>
      <c r="U529" s="3"/>
    </row>
    <row r="530" spans="1:21" x14ac:dyDescent="0.2">
      <c r="A530" s="4" t="s">
        <v>423</v>
      </c>
      <c r="B530" s="3">
        <v>336</v>
      </c>
      <c r="C530" s="3" t="str">
        <f t="shared" si="17"/>
        <v>F150=教</v>
      </c>
      <c r="D530" s="9"/>
      <c r="E530" s="9"/>
      <c r="F530" s="9"/>
      <c r="G530" s="9"/>
      <c r="H530" s="9"/>
      <c r="I530" s="3"/>
      <c r="J530" s="3"/>
      <c r="K530" s="3"/>
      <c r="L530" s="9"/>
      <c r="M530" s="9"/>
      <c r="N530" s="3"/>
      <c r="O530" s="3"/>
      <c r="P530" s="3"/>
      <c r="Q530" s="9"/>
      <c r="R530" s="9"/>
      <c r="S530" s="3"/>
      <c r="T530" s="3"/>
      <c r="U530" s="3"/>
    </row>
    <row r="531" spans="1:21" x14ac:dyDescent="0.2">
      <c r="A531" s="4" t="s">
        <v>424</v>
      </c>
      <c r="B531" s="3">
        <v>337</v>
      </c>
      <c r="C531" s="3" t="str">
        <f t="shared" si="17"/>
        <v>F151=会</v>
      </c>
      <c r="D531" s="9"/>
      <c r="E531" s="9"/>
      <c r="F531" s="9"/>
      <c r="G531" s="9"/>
      <c r="H531" s="9"/>
      <c r="I531" s="3"/>
      <c r="J531" s="3"/>
      <c r="K531" s="3"/>
      <c r="L531" s="9"/>
      <c r="M531" s="9"/>
      <c r="N531" s="3"/>
      <c r="O531" s="3"/>
      <c r="P531" s="3"/>
      <c r="Q531" s="9"/>
      <c r="R531" s="9"/>
      <c r="S531" s="3"/>
      <c r="T531" s="3"/>
      <c r="U531" s="3"/>
    </row>
    <row r="532" spans="1:21" x14ac:dyDescent="0.2">
      <c r="A532" s="4" t="s">
        <v>425</v>
      </c>
      <c r="B532" s="3">
        <v>338</v>
      </c>
      <c r="C532" s="3" t="str">
        <f t="shared" si="17"/>
        <v>F152=借</v>
      </c>
      <c r="D532" s="9"/>
      <c r="E532" s="9"/>
      <c r="F532" s="9"/>
      <c r="G532" s="9"/>
      <c r="H532" s="9"/>
      <c r="I532" s="3"/>
      <c r="J532" s="3"/>
      <c r="K532" s="3"/>
      <c r="L532" s="9"/>
      <c r="M532" s="9"/>
      <c r="N532" s="3"/>
      <c r="O532" s="3"/>
      <c r="P532" s="3"/>
      <c r="Q532" s="9"/>
      <c r="R532" s="9"/>
      <c r="S532" s="3"/>
      <c r="T532" s="3"/>
      <c r="U532" s="3"/>
    </row>
    <row r="533" spans="1:21" x14ac:dyDescent="0.2">
      <c r="A533" s="4" t="s">
        <v>426</v>
      </c>
      <c r="B533" s="3">
        <v>339</v>
      </c>
      <c r="C533" s="3" t="str">
        <f t="shared" si="17"/>
        <v>F153=口</v>
      </c>
      <c r="D533" s="9"/>
      <c r="E533" s="9"/>
      <c r="F533" s="9"/>
      <c r="G533" s="9"/>
      <c r="H533" s="9"/>
      <c r="I533" s="3"/>
      <c r="J533" s="3"/>
      <c r="K533" s="3"/>
      <c r="L533" s="9"/>
      <c r="M533" s="9"/>
      <c r="N533" s="3"/>
      <c r="O533" s="3"/>
      <c r="P533" s="3"/>
      <c r="Q533" s="9"/>
      <c r="R533" s="9"/>
      <c r="S533" s="3"/>
      <c r="T533" s="3"/>
      <c r="U533" s="3"/>
    </row>
    <row r="534" spans="1:21" x14ac:dyDescent="0.2">
      <c r="A534" s="4" t="s">
        <v>427</v>
      </c>
      <c r="B534" s="3">
        <v>340</v>
      </c>
      <c r="C534" s="3" t="str">
        <f t="shared" si="17"/>
        <v>F154=天</v>
      </c>
      <c r="D534" s="9"/>
      <c r="E534" s="9"/>
      <c r="F534" s="9"/>
      <c r="G534" s="9"/>
      <c r="H534" s="9"/>
      <c r="I534" s="3"/>
      <c r="J534" s="3"/>
      <c r="K534" s="3"/>
      <c r="L534" s="9"/>
      <c r="M534" s="9"/>
      <c r="N534" s="3"/>
      <c r="O534" s="3"/>
      <c r="P534" s="3"/>
      <c r="Q534" s="9"/>
      <c r="R534" s="9"/>
      <c r="S534" s="3"/>
      <c r="T534" s="3"/>
      <c r="U534" s="3"/>
    </row>
    <row r="535" spans="1:21" x14ac:dyDescent="0.2">
      <c r="A535" s="4" t="s">
        <v>428</v>
      </c>
      <c r="B535" s="3">
        <v>341</v>
      </c>
      <c r="C535" s="3" t="str">
        <f t="shared" si="17"/>
        <v>F155=像</v>
      </c>
      <c r="D535" s="9"/>
      <c r="E535" s="9"/>
      <c r="F535" s="9"/>
      <c r="G535" s="9"/>
      <c r="H535" s="9"/>
      <c r="I535" s="3"/>
      <c r="J535" s="3"/>
      <c r="K535" s="3"/>
      <c r="L535" s="9"/>
      <c r="M535" s="9"/>
      <c r="N535" s="3"/>
      <c r="O535" s="3"/>
      <c r="P535" s="3"/>
      <c r="Q535" s="9"/>
      <c r="R535" s="9"/>
      <c r="S535" s="3"/>
      <c r="T535" s="3"/>
      <c r="U535" s="3"/>
    </row>
    <row r="536" spans="1:21" x14ac:dyDescent="0.2">
      <c r="A536" s="4" t="s">
        <v>429</v>
      </c>
      <c r="B536" s="3">
        <v>342</v>
      </c>
      <c r="C536" s="3" t="str">
        <f t="shared" si="17"/>
        <v>F156=城</v>
      </c>
      <c r="D536" s="9"/>
      <c r="E536" s="9"/>
      <c r="F536" s="9"/>
      <c r="G536" s="9"/>
      <c r="H536" s="9"/>
      <c r="I536" s="3"/>
      <c r="J536" s="3"/>
      <c r="K536" s="3"/>
      <c r="L536" s="9"/>
      <c r="M536" s="9"/>
      <c r="N536" s="3"/>
      <c r="O536" s="3"/>
      <c r="P536" s="3"/>
      <c r="Q536" s="9"/>
      <c r="R536" s="9"/>
      <c r="S536" s="3"/>
      <c r="T536" s="3"/>
      <c r="U536" s="3"/>
    </row>
    <row r="537" spans="1:21" x14ac:dyDescent="0.2">
      <c r="A537" s="4" t="s">
        <v>430</v>
      </c>
      <c r="B537" s="3">
        <v>343</v>
      </c>
      <c r="C537" s="3" t="str">
        <f t="shared" si="17"/>
        <v>F157=旧</v>
      </c>
      <c r="D537" s="9"/>
      <c r="E537" s="9"/>
      <c r="F537" s="9"/>
      <c r="G537" s="9"/>
      <c r="H537" s="9"/>
      <c r="I537" s="3"/>
      <c r="J537" s="3"/>
      <c r="K537" s="3"/>
      <c r="L537" s="9"/>
      <c r="M537" s="9"/>
      <c r="N537" s="3"/>
      <c r="O537" s="3"/>
      <c r="P537" s="3"/>
      <c r="Q537" s="9"/>
      <c r="R537" s="9"/>
      <c r="S537" s="3"/>
      <c r="T537" s="3"/>
      <c r="U537" s="3"/>
    </row>
    <row r="538" spans="1:21" x14ac:dyDescent="0.2">
      <c r="A538" s="4" t="s">
        <v>431</v>
      </c>
      <c r="B538" s="3">
        <v>344</v>
      </c>
      <c r="C538" s="3" t="str">
        <f t="shared" si="17"/>
        <v>F158=扉</v>
      </c>
      <c r="D538" s="9"/>
      <c r="E538" s="9"/>
      <c r="F538" s="9"/>
      <c r="G538" s="9"/>
      <c r="H538" s="9"/>
      <c r="I538" s="3"/>
      <c r="J538" s="3"/>
      <c r="K538" s="3"/>
      <c r="L538" s="9"/>
      <c r="M538" s="9"/>
      <c r="N538" s="3"/>
      <c r="O538" s="3"/>
      <c r="P538" s="3"/>
      <c r="Q538" s="9"/>
      <c r="R538" s="9"/>
      <c r="S538" s="3"/>
      <c r="T538" s="3"/>
      <c r="U538" s="3"/>
    </row>
    <row r="539" spans="1:21" x14ac:dyDescent="0.2">
      <c r="A539" s="4" t="s">
        <v>432</v>
      </c>
      <c r="B539" s="3">
        <v>345</v>
      </c>
      <c r="C539" s="3" t="str">
        <f t="shared" si="17"/>
        <v>F159=付</v>
      </c>
      <c r="D539" s="9"/>
      <c r="E539" s="9"/>
      <c r="F539" s="9"/>
      <c r="G539" s="9"/>
      <c r="H539" s="9"/>
      <c r="I539" s="3"/>
      <c r="J539" s="3"/>
      <c r="K539" s="3"/>
      <c r="L539" s="9"/>
      <c r="M539" s="9"/>
      <c r="N539" s="3"/>
      <c r="O539" s="3"/>
      <c r="P539" s="3"/>
      <c r="Q539" s="9"/>
      <c r="R539" s="9"/>
      <c r="S539" s="3"/>
      <c r="T539" s="3"/>
      <c r="U539" s="3"/>
    </row>
    <row r="540" spans="1:21" x14ac:dyDescent="0.2">
      <c r="A540" s="4" t="s">
        <v>433</v>
      </c>
      <c r="B540" s="3">
        <v>346</v>
      </c>
      <c r="C540" s="3" t="str">
        <f t="shared" si="17"/>
        <v>F15A=取</v>
      </c>
      <c r="D540" s="9"/>
      <c r="E540" s="9"/>
      <c r="F540" s="9"/>
      <c r="G540" s="9"/>
      <c r="H540" s="9"/>
      <c r="I540" s="3"/>
      <c r="J540" s="3"/>
      <c r="K540" s="3"/>
      <c r="L540" s="9"/>
      <c r="M540" s="9"/>
      <c r="N540" s="3"/>
      <c r="O540" s="3"/>
      <c r="P540" s="3"/>
      <c r="Q540" s="9"/>
      <c r="R540" s="9"/>
      <c r="S540" s="3"/>
      <c r="T540" s="3"/>
      <c r="U540" s="3"/>
    </row>
    <row r="541" spans="1:21" x14ac:dyDescent="0.2">
      <c r="A541" s="4" t="s">
        <v>434</v>
      </c>
      <c r="B541" s="3">
        <v>347</v>
      </c>
      <c r="C541" s="3" t="str">
        <f t="shared" si="17"/>
        <v>F15B=返</v>
      </c>
      <c r="D541" s="9"/>
      <c r="E541" s="9"/>
      <c r="F541" s="9"/>
      <c r="G541" s="9"/>
      <c r="H541" s="9"/>
      <c r="I541" s="3"/>
      <c r="J541" s="3"/>
      <c r="K541" s="3"/>
      <c r="L541" s="9"/>
      <c r="M541" s="9"/>
      <c r="N541" s="3"/>
      <c r="O541" s="3"/>
      <c r="P541" s="3"/>
      <c r="Q541" s="9"/>
      <c r="R541" s="9"/>
      <c r="S541" s="3"/>
      <c r="T541" s="3"/>
      <c r="U541" s="3"/>
    </row>
    <row r="542" spans="1:21" x14ac:dyDescent="0.2">
      <c r="A542" s="4" t="s">
        <v>435</v>
      </c>
      <c r="B542" s="3">
        <v>348</v>
      </c>
      <c r="C542" s="3" t="str">
        <f t="shared" si="17"/>
        <v>F15C=店</v>
      </c>
      <c r="D542" s="9"/>
      <c r="E542" s="9"/>
      <c r="F542" s="9"/>
      <c r="G542" s="9"/>
      <c r="H542" s="9"/>
      <c r="I542" s="3"/>
      <c r="J542" s="3"/>
      <c r="K542" s="3"/>
      <c r="L542" s="9"/>
      <c r="M542" s="9"/>
      <c r="N542" s="3"/>
      <c r="O542" s="3"/>
      <c r="P542" s="3"/>
      <c r="Q542" s="9"/>
      <c r="R542" s="9"/>
      <c r="S542" s="3"/>
      <c r="T542" s="3"/>
      <c r="U542" s="3"/>
    </row>
    <row r="543" spans="1:21" x14ac:dyDescent="0.2">
      <c r="A543" s="4" t="s">
        <v>888</v>
      </c>
      <c r="B543" s="3">
        <v>349</v>
      </c>
      <c r="C543" s="3" t="str">
        <f t="shared" si="17"/>
        <v>F15D=売</v>
      </c>
      <c r="D543" s="9"/>
      <c r="E543" s="9"/>
      <c r="F543" s="9"/>
      <c r="G543" s="9"/>
      <c r="H543" s="9"/>
      <c r="I543" s="3"/>
      <c r="J543" s="3"/>
      <c r="K543" s="3"/>
      <c r="L543" s="9"/>
      <c r="M543" s="9"/>
      <c r="N543" s="3"/>
      <c r="O543" s="3"/>
      <c r="P543" s="3"/>
      <c r="Q543" s="9"/>
      <c r="R543" s="9"/>
      <c r="S543" s="3"/>
      <c r="T543" s="3"/>
      <c r="U543" s="3"/>
    </row>
    <row r="544" spans="1:21" x14ac:dyDescent="0.2">
      <c r="A544" s="4" t="s">
        <v>889</v>
      </c>
      <c r="B544" s="3">
        <v>350</v>
      </c>
      <c r="C544" s="3" t="str">
        <f t="shared" si="17"/>
        <v>F15E=樹</v>
      </c>
      <c r="D544" s="9"/>
      <c r="E544" s="9"/>
      <c r="F544" s="9"/>
      <c r="G544" s="9"/>
      <c r="H544" s="9"/>
      <c r="I544" s="3"/>
      <c r="J544" s="3"/>
      <c r="K544" s="3"/>
      <c r="L544" s="9"/>
      <c r="M544" s="9"/>
      <c r="N544" s="3"/>
      <c r="O544" s="3"/>
      <c r="P544" s="3"/>
      <c r="Q544" s="9"/>
      <c r="R544" s="9"/>
      <c r="S544" s="3"/>
      <c r="T544" s="3"/>
      <c r="U544" s="3"/>
    </row>
    <row r="545" spans="1:21" x14ac:dyDescent="0.2">
      <c r="A545" s="4" t="s">
        <v>436</v>
      </c>
      <c r="B545" s="3">
        <v>351</v>
      </c>
      <c r="C545" s="3" t="str">
        <f t="shared" si="17"/>
        <v>F15F=森</v>
      </c>
      <c r="D545" s="9"/>
      <c r="E545" s="9"/>
      <c r="F545" s="9"/>
      <c r="G545" s="9"/>
      <c r="H545" s="9"/>
      <c r="I545" s="3"/>
      <c r="J545" s="3"/>
      <c r="K545" s="3"/>
      <c r="L545" s="9"/>
      <c r="M545" s="9"/>
      <c r="N545" s="3"/>
      <c r="O545" s="3"/>
      <c r="P545" s="3"/>
      <c r="Q545" s="9"/>
      <c r="R545" s="9"/>
      <c r="S545" s="3"/>
      <c r="T545" s="3"/>
      <c r="U545" s="3"/>
    </row>
    <row r="546" spans="1:21" x14ac:dyDescent="0.2">
      <c r="A546" s="4" t="s">
        <v>890</v>
      </c>
      <c r="B546" s="3">
        <v>352</v>
      </c>
      <c r="C546" s="3" t="str">
        <f t="shared" si="17"/>
        <v>F160=涙</v>
      </c>
      <c r="D546" s="9"/>
      <c r="E546" s="9"/>
      <c r="F546" s="9"/>
      <c r="G546" s="9"/>
      <c r="H546" s="9"/>
      <c r="I546" s="3"/>
      <c r="J546" s="3"/>
      <c r="K546" s="3"/>
      <c r="L546" s="9"/>
      <c r="M546" s="9"/>
      <c r="N546" s="3"/>
      <c r="O546" s="3"/>
      <c r="P546" s="3"/>
      <c r="Q546" s="9"/>
      <c r="R546" s="9"/>
      <c r="S546" s="3"/>
      <c r="T546" s="3"/>
      <c r="U546" s="3"/>
    </row>
    <row r="547" spans="1:21" x14ac:dyDescent="0.2">
      <c r="A547" s="4" t="s">
        <v>437</v>
      </c>
      <c r="B547" s="3">
        <v>353</v>
      </c>
      <c r="C547" s="3" t="str">
        <f t="shared" si="17"/>
        <v>F161=柱</v>
      </c>
      <c r="D547" s="9"/>
      <c r="E547" s="9"/>
      <c r="F547" s="9"/>
      <c r="G547" s="9"/>
      <c r="H547" s="9"/>
      <c r="I547" s="3"/>
      <c r="J547" s="3"/>
      <c r="K547" s="3"/>
      <c r="L547" s="9"/>
      <c r="M547" s="9"/>
      <c r="N547" s="3"/>
      <c r="O547" s="3"/>
      <c r="P547" s="3"/>
      <c r="Q547" s="9"/>
      <c r="R547" s="9"/>
      <c r="S547" s="3"/>
      <c r="T547" s="3"/>
      <c r="U547" s="3"/>
    </row>
    <row r="548" spans="1:21" x14ac:dyDescent="0.2">
      <c r="A548" s="4" t="s">
        <v>891</v>
      </c>
      <c r="B548" s="3">
        <v>354</v>
      </c>
      <c r="C548" s="3" t="str">
        <f t="shared" si="17"/>
        <v>F162=導</v>
      </c>
      <c r="D548" s="9"/>
      <c r="E548" s="9"/>
      <c r="F548" s="9"/>
      <c r="G548" s="9"/>
      <c r="H548" s="9"/>
      <c r="I548" s="3"/>
      <c r="J548" s="3"/>
      <c r="K548" s="3"/>
      <c r="L548" s="9"/>
      <c r="M548" s="9"/>
      <c r="N548" s="3"/>
      <c r="O548" s="3"/>
      <c r="P548" s="3"/>
      <c r="Q548" s="9"/>
      <c r="R548" s="9"/>
      <c r="S548" s="3"/>
      <c r="T548" s="3"/>
      <c r="U548" s="3"/>
    </row>
    <row r="549" spans="1:21" x14ac:dyDescent="0.2">
      <c r="A549" s="4" t="s">
        <v>438</v>
      </c>
      <c r="B549" s="3">
        <v>355</v>
      </c>
      <c r="C549" s="3" t="str">
        <f t="shared" si="17"/>
        <v>F163=助</v>
      </c>
      <c r="D549" s="9"/>
      <c r="E549" s="9"/>
      <c r="F549" s="9"/>
      <c r="G549" s="9"/>
      <c r="H549" s="9"/>
      <c r="I549" s="3"/>
      <c r="J549" s="3"/>
      <c r="K549" s="3"/>
      <c r="L549" s="9"/>
      <c r="M549" s="9"/>
      <c r="N549" s="3"/>
      <c r="O549" s="3"/>
      <c r="P549" s="3"/>
      <c r="Q549" s="9"/>
      <c r="R549" s="9"/>
      <c r="S549" s="3"/>
      <c r="T549" s="3"/>
      <c r="U549" s="3"/>
    </row>
    <row r="550" spans="1:21" x14ac:dyDescent="0.2">
      <c r="A550" s="4" t="s">
        <v>439</v>
      </c>
      <c r="B550" s="3">
        <v>356</v>
      </c>
      <c r="C550" s="3" t="str">
        <f t="shared" si="17"/>
        <v>F164=元</v>
      </c>
      <c r="D550" s="9"/>
      <c r="E550" s="9"/>
      <c r="F550" s="9"/>
      <c r="G550" s="9"/>
      <c r="H550" s="9"/>
      <c r="I550" s="3"/>
      <c r="J550" s="3"/>
      <c r="K550" s="3"/>
      <c r="L550" s="9"/>
      <c r="M550" s="9"/>
      <c r="N550" s="3"/>
      <c r="O550" s="3"/>
      <c r="P550" s="3"/>
      <c r="Q550" s="9"/>
      <c r="R550" s="9"/>
      <c r="S550" s="3"/>
      <c r="T550" s="3"/>
      <c r="U550" s="3"/>
    </row>
    <row r="551" spans="1:21" x14ac:dyDescent="0.2">
      <c r="A551" s="4" t="s">
        <v>440</v>
      </c>
      <c r="B551" s="3">
        <v>357</v>
      </c>
      <c r="C551" s="3" t="str">
        <f t="shared" si="17"/>
        <v>F165=住</v>
      </c>
      <c r="D551" s="9"/>
      <c r="E551" s="9"/>
      <c r="F551" s="9"/>
      <c r="G551" s="9"/>
      <c r="H551" s="9"/>
      <c r="I551" s="3"/>
      <c r="J551" s="3"/>
      <c r="K551" s="3"/>
      <c r="L551" s="9"/>
      <c r="M551" s="9"/>
      <c r="N551" s="3"/>
      <c r="O551" s="3"/>
      <c r="P551" s="3"/>
      <c r="Q551" s="9"/>
      <c r="R551" s="9"/>
      <c r="S551" s="3"/>
      <c r="T551" s="3"/>
      <c r="U551" s="3"/>
    </row>
    <row r="552" spans="1:21" x14ac:dyDescent="0.2">
      <c r="A552" s="4" t="s">
        <v>441</v>
      </c>
      <c r="B552" s="3">
        <v>358</v>
      </c>
      <c r="C552" s="3" t="str">
        <f t="shared" si="17"/>
        <v>F166=五</v>
      </c>
      <c r="D552" s="9"/>
      <c r="E552" s="9"/>
      <c r="F552" s="9"/>
      <c r="G552" s="9"/>
      <c r="H552" s="9"/>
      <c r="I552" s="3"/>
      <c r="J552" s="3"/>
      <c r="K552" s="3"/>
      <c r="L552" s="9"/>
      <c r="M552" s="9"/>
      <c r="N552" s="3"/>
      <c r="O552" s="3"/>
      <c r="P552" s="3"/>
      <c r="Q552" s="9"/>
      <c r="R552" s="9"/>
      <c r="S552" s="3"/>
      <c r="T552" s="3"/>
      <c r="U552" s="3"/>
    </row>
    <row r="553" spans="1:21" x14ac:dyDescent="0.2">
      <c r="A553" s="4" t="s">
        <v>442</v>
      </c>
      <c r="B553" s="3">
        <v>359</v>
      </c>
      <c r="C553" s="3" t="str">
        <f t="shared" si="17"/>
        <v>F167=集</v>
      </c>
      <c r="D553" s="9"/>
      <c r="E553" s="9"/>
      <c r="F553" s="9"/>
      <c r="G553" s="9"/>
      <c r="H553" s="9"/>
      <c r="I553" s="3"/>
      <c r="J553" s="3"/>
      <c r="K553" s="3"/>
      <c r="L553" s="9"/>
      <c r="M553" s="9"/>
      <c r="N553" s="3"/>
      <c r="O553" s="3"/>
      <c r="P553" s="3"/>
      <c r="Q553" s="9"/>
      <c r="R553" s="9"/>
      <c r="S553" s="3"/>
      <c r="T553" s="3"/>
      <c r="U553" s="3"/>
    </row>
    <row r="554" spans="1:21" x14ac:dyDescent="0.2">
      <c r="A554" s="4" t="s">
        <v>892</v>
      </c>
      <c r="B554" s="3">
        <v>360</v>
      </c>
      <c r="C554" s="3" t="str">
        <f t="shared" si="17"/>
        <v>F168=許</v>
      </c>
      <c r="D554" s="9"/>
      <c r="E554" s="9"/>
      <c r="F554" s="9"/>
      <c r="G554" s="9"/>
      <c r="H554" s="9"/>
      <c r="I554" s="3"/>
      <c r="J554" s="3"/>
      <c r="K554" s="3"/>
      <c r="L554" s="9"/>
      <c r="M554" s="9"/>
      <c r="N554" s="3"/>
      <c r="O554" s="3"/>
      <c r="P554" s="3"/>
      <c r="Q554" s="9"/>
      <c r="R554" s="9"/>
      <c r="S554" s="3"/>
      <c r="T554" s="3"/>
      <c r="U554" s="3"/>
    </row>
    <row r="555" spans="1:21" x14ac:dyDescent="0.2">
      <c r="A555" s="4" t="s">
        <v>443</v>
      </c>
      <c r="B555" s="3">
        <v>361</v>
      </c>
      <c r="C555" s="3" t="str">
        <f t="shared" si="17"/>
        <v>F169=犬</v>
      </c>
      <c r="D555" s="9"/>
      <c r="E555" s="9"/>
      <c r="F555" s="9"/>
      <c r="G555" s="9"/>
      <c r="H555" s="9"/>
      <c r="I555" s="3"/>
      <c r="J555" s="3"/>
      <c r="K555" s="3"/>
      <c r="L555" s="9"/>
      <c r="M555" s="9"/>
      <c r="N555" s="3"/>
      <c r="O555" s="3"/>
      <c r="P555" s="3"/>
      <c r="Q555" s="9"/>
      <c r="R555" s="9"/>
      <c r="S555" s="3"/>
      <c r="T555" s="3"/>
      <c r="U555" s="3"/>
    </row>
    <row r="556" spans="1:21" x14ac:dyDescent="0.2">
      <c r="A556" s="4" t="s">
        <v>444</v>
      </c>
      <c r="B556" s="3">
        <v>362</v>
      </c>
      <c r="C556" s="3" t="str">
        <f t="shared" si="17"/>
        <v>F16A=言</v>
      </c>
      <c r="D556" s="9"/>
      <c r="E556" s="9"/>
      <c r="F556" s="9"/>
      <c r="G556" s="9"/>
      <c r="H556" s="9"/>
      <c r="I556" s="3"/>
      <c r="J556" s="3"/>
      <c r="K556" s="3"/>
      <c r="L556" s="9"/>
      <c r="M556" s="9"/>
      <c r="N556" s="3"/>
      <c r="O556" s="3"/>
      <c r="P556" s="3"/>
      <c r="Q556" s="9"/>
      <c r="R556" s="9"/>
      <c r="S556" s="3"/>
      <c r="T556" s="3"/>
      <c r="U556" s="3"/>
    </row>
    <row r="557" spans="1:21" x14ac:dyDescent="0.2">
      <c r="A557" s="4" t="s">
        <v>893</v>
      </c>
      <c r="B557" s="3">
        <v>363</v>
      </c>
      <c r="C557" s="3" t="str">
        <f t="shared" si="17"/>
        <v>F16B=話</v>
      </c>
      <c r="D557" s="9"/>
      <c r="E557" s="9"/>
      <c r="F557" s="9"/>
      <c r="G557" s="9"/>
      <c r="H557" s="9"/>
      <c r="I557" s="3"/>
      <c r="J557" s="3"/>
      <c r="K557" s="3"/>
      <c r="L557" s="9"/>
      <c r="M557" s="9"/>
      <c r="N557" s="3"/>
      <c r="O557" s="3"/>
      <c r="P557" s="3"/>
      <c r="Q557" s="9"/>
      <c r="R557" s="9"/>
      <c r="S557" s="3"/>
      <c r="T557" s="3"/>
      <c r="U557" s="3"/>
    </row>
    <row r="558" spans="1:21" x14ac:dyDescent="0.2">
      <c r="A558" s="4" t="s">
        <v>445</v>
      </c>
      <c r="B558" s="3">
        <v>364</v>
      </c>
      <c r="C558" s="3" t="str">
        <f t="shared" si="17"/>
        <v>F16C=男</v>
      </c>
      <c r="D558" s="9"/>
      <c r="E558" s="9"/>
      <c r="F558" s="9"/>
      <c r="G558" s="9"/>
      <c r="H558" s="9"/>
      <c r="I558" s="3"/>
      <c r="J558" s="3"/>
      <c r="K558" s="3"/>
      <c r="L558" s="9"/>
      <c r="M558" s="9"/>
      <c r="N558" s="3"/>
      <c r="O558" s="3"/>
      <c r="P558" s="3"/>
      <c r="Q558" s="9"/>
      <c r="R558" s="9"/>
      <c r="S558" s="3"/>
      <c r="T558" s="3"/>
      <c r="U558" s="3"/>
    </row>
    <row r="559" spans="1:21" x14ac:dyDescent="0.2">
      <c r="A559" s="4" t="s">
        <v>894</v>
      </c>
      <c r="B559" s="3">
        <v>365</v>
      </c>
      <c r="C559" s="3" t="str">
        <f t="shared" si="17"/>
        <v>F16D=頼</v>
      </c>
      <c r="D559" s="9"/>
      <c r="E559" s="9"/>
      <c r="F559" s="9"/>
      <c r="G559" s="9"/>
      <c r="H559" s="9"/>
      <c r="I559" s="3"/>
      <c r="J559" s="3"/>
      <c r="K559" s="3"/>
      <c r="L559" s="9"/>
      <c r="M559" s="9"/>
      <c r="N559" s="3"/>
      <c r="O559" s="3"/>
      <c r="P559" s="3"/>
      <c r="Q559" s="9"/>
      <c r="R559" s="9"/>
      <c r="S559" s="3"/>
      <c r="T559" s="3"/>
      <c r="U559" s="3"/>
    </row>
    <row r="560" spans="1:21" x14ac:dyDescent="0.2">
      <c r="A560" s="4" t="s">
        <v>446</v>
      </c>
      <c r="B560" s="3">
        <v>366</v>
      </c>
      <c r="C560" s="3" t="str">
        <f t="shared" si="17"/>
        <v>F16E=探</v>
      </c>
      <c r="D560" s="9"/>
      <c r="E560" s="9"/>
      <c r="F560" s="9"/>
      <c r="G560" s="9"/>
      <c r="H560" s="9"/>
      <c r="I560" s="3"/>
      <c r="J560" s="3"/>
      <c r="K560" s="3"/>
      <c r="L560" s="9"/>
      <c r="M560" s="9"/>
      <c r="N560" s="3"/>
      <c r="O560" s="3"/>
      <c r="P560" s="3"/>
      <c r="Q560" s="9"/>
      <c r="R560" s="9"/>
      <c r="S560" s="3"/>
      <c r="T560" s="3"/>
      <c r="U560" s="3"/>
    </row>
    <row r="561" spans="1:21" x14ac:dyDescent="0.2">
      <c r="A561" s="4" t="s">
        <v>447</v>
      </c>
      <c r="B561" s="3">
        <v>367</v>
      </c>
      <c r="C561" s="3" t="str">
        <f t="shared" si="17"/>
        <v>F16F=行</v>
      </c>
      <c r="D561" s="9"/>
      <c r="E561" s="9"/>
      <c r="F561" s="9"/>
      <c r="G561" s="9"/>
      <c r="H561" s="9"/>
      <c r="I561" s="3"/>
      <c r="J561" s="3"/>
      <c r="K561" s="3"/>
      <c r="L561" s="9"/>
      <c r="M561" s="9"/>
      <c r="N561" s="3"/>
      <c r="O561" s="3"/>
      <c r="P561" s="3"/>
      <c r="Q561" s="9"/>
      <c r="R561" s="9"/>
      <c r="S561" s="3"/>
      <c r="T561" s="3"/>
      <c r="U561" s="3"/>
    </row>
    <row r="562" spans="1:21" x14ac:dyDescent="0.2">
      <c r="A562" s="4" t="s">
        <v>895</v>
      </c>
      <c r="B562" s="3">
        <v>368</v>
      </c>
      <c r="C562" s="3" t="str">
        <f t="shared" si="17"/>
        <v>F170=聞</v>
      </c>
      <c r="D562" s="9"/>
      <c r="E562" s="9"/>
      <c r="F562" s="9"/>
      <c r="G562" s="9"/>
      <c r="H562" s="9"/>
      <c r="I562" s="3"/>
      <c r="J562" s="3"/>
      <c r="K562" s="3"/>
      <c r="L562" s="9"/>
      <c r="M562" s="9"/>
      <c r="N562" s="3"/>
      <c r="O562" s="3"/>
      <c r="P562" s="3"/>
      <c r="Q562" s="9"/>
      <c r="R562" s="9"/>
      <c r="S562" s="3"/>
      <c r="T562" s="3"/>
      <c r="U562" s="3"/>
    </row>
    <row r="563" spans="1:21" x14ac:dyDescent="0.2">
      <c r="A563" s="4" t="s">
        <v>448</v>
      </c>
      <c r="B563" s="3">
        <v>369</v>
      </c>
      <c r="C563" s="3" t="str">
        <f t="shared" si="17"/>
        <v>F171=来</v>
      </c>
      <c r="D563" s="9"/>
      <c r="E563" s="9"/>
      <c r="F563" s="9"/>
      <c r="G563" s="9"/>
      <c r="H563" s="9"/>
      <c r="I563" s="3"/>
      <c r="J563" s="3"/>
      <c r="K563" s="3"/>
      <c r="L563" s="9"/>
      <c r="M563" s="9"/>
      <c r="N563" s="3"/>
      <c r="O563" s="3"/>
      <c r="P563" s="3"/>
      <c r="Q563" s="9"/>
      <c r="R563" s="9"/>
      <c r="S563" s="3"/>
      <c r="T563" s="3"/>
      <c r="U563" s="3"/>
    </row>
    <row r="564" spans="1:21" x14ac:dyDescent="0.2">
      <c r="A564" s="4" t="s">
        <v>449</v>
      </c>
      <c r="B564" s="3">
        <v>370</v>
      </c>
      <c r="C564" s="3" t="str">
        <f t="shared" si="17"/>
        <v>F172=礼</v>
      </c>
      <c r="D564" s="9"/>
      <c r="E564" s="9"/>
      <c r="F564" s="9"/>
      <c r="G564" s="9"/>
      <c r="H564" s="9"/>
      <c r="I564" s="3"/>
      <c r="J564" s="3"/>
      <c r="K564" s="3"/>
      <c r="L564" s="9"/>
      <c r="M564" s="9"/>
      <c r="N564" s="3"/>
      <c r="O564" s="3"/>
      <c r="P564" s="3"/>
      <c r="Q564" s="9"/>
      <c r="R564" s="9"/>
      <c r="S564" s="3"/>
      <c r="T564" s="3"/>
      <c r="U564" s="3"/>
    </row>
    <row r="565" spans="1:21" x14ac:dyDescent="0.2">
      <c r="A565" s="4" t="s">
        <v>450</v>
      </c>
      <c r="B565" s="3">
        <v>371</v>
      </c>
      <c r="C565" s="3" t="str">
        <f t="shared" si="17"/>
        <v>F173==</v>
      </c>
      <c r="D565" s="9"/>
      <c r="E565" s="9"/>
      <c r="F565" s="9"/>
      <c r="G565" s="9"/>
      <c r="H565" s="9"/>
      <c r="I565" s="3"/>
      <c r="J565" s="3"/>
      <c r="K565" s="3"/>
      <c r="L565" s="9"/>
      <c r="M565" s="9"/>
      <c r="N565" s="3"/>
      <c r="O565" s="3"/>
      <c r="P565" s="3"/>
      <c r="Q565" s="9"/>
      <c r="R565" s="9"/>
      <c r="S565" s="3"/>
      <c r="T565" s="3"/>
      <c r="U565" s="3"/>
    </row>
    <row r="566" spans="1:21" x14ac:dyDescent="0.2">
      <c r="A566" s="4" t="s">
        <v>451</v>
      </c>
      <c r="B566" s="3">
        <v>372</v>
      </c>
      <c r="C566" s="3" t="str">
        <f t="shared" si="17"/>
        <v>F174=仲</v>
      </c>
      <c r="D566" s="9"/>
      <c r="E566" s="9"/>
      <c r="F566" s="9"/>
      <c r="G566" s="9"/>
      <c r="H566" s="9"/>
      <c r="I566" s="3"/>
      <c r="J566" s="3"/>
      <c r="K566" s="3"/>
      <c r="L566" s="9"/>
      <c r="M566" s="9"/>
      <c r="N566" s="3"/>
      <c r="O566" s="3"/>
      <c r="P566" s="3"/>
      <c r="Q566" s="9"/>
      <c r="R566" s="9"/>
      <c r="S566" s="3"/>
      <c r="T566" s="3"/>
      <c r="U566" s="3"/>
    </row>
    <row r="567" spans="1:21" x14ac:dyDescent="0.2">
      <c r="A567" s="4" t="s">
        <v>896</v>
      </c>
      <c r="B567" s="3">
        <v>373</v>
      </c>
      <c r="C567" s="3" t="str">
        <f t="shared" si="17"/>
        <v>F175=紋</v>
      </c>
      <c r="D567" s="9"/>
      <c r="E567" s="9"/>
      <c r="F567" s="9"/>
      <c r="G567" s="9"/>
      <c r="H567" s="9"/>
      <c r="I567" s="3"/>
      <c r="J567" s="3"/>
      <c r="K567" s="3"/>
      <c r="L567" s="9"/>
      <c r="M567" s="9"/>
      <c r="N567" s="3"/>
      <c r="O567" s="3"/>
      <c r="P567" s="3"/>
      <c r="Q567" s="9"/>
      <c r="R567" s="9"/>
      <c r="S567" s="3"/>
      <c r="T567" s="3"/>
      <c r="U567" s="3"/>
    </row>
    <row r="568" spans="1:21" x14ac:dyDescent="0.2">
      <c r="A568" s="4" t="s">
        <v>452</v>
      </c>
      <c r="B568" s="3">
        <v>374</v>
      </c>
      <c r="C568" s="3" t="str">
        <f t="shared" si="17"/>
        <v>F176=章</v>
      </c>
      <c r="D568" s="9"/>
      <c r="E568" s="9"/>
      <c r="F568" s="9"/>
      <c r="G568" s="9"/>
      <c r="H568" s="9"/>
      <c r="I568" s="3"/>
      <c r="J568" s="3"/>
      <c r="K568" s="3"/>
      <c r="L568" s="9"/>
      <c r="M568" s="9"/>
      <c r="N568" s="3"/>
      <c r="O568" s="3"/>
      <c r="P568" s="3"/>
      <c r="Q568" s="9"/>
      <c r="R568" s="9"/>
      <c r="S568" s="3"/>
      <c r="T568" s="3"/>
      <c r="U568" s="3"/>
    </row>
    <row r="569" spans="1:21" x14ac:dyDescent="0.2">
      <c r="A569" s="4" t="s">
        <v>453</v>
      </c>
      <c r="B569" s="3">
        <v>375</v>
      </c>
      <c r="C569" s="3" t="str">
        <f t="shared" si="17"/>
        <v>F177=雾</v>
      </c>
      <c r="D569" s="9"/>
      <c r="E569" s="9"/>
      <c r="F569" s="9"/>
      <c r="G569" s="9"/>
      <c r="H569" s="9"/>
      <c r="I569" s="3"/>
      <c r="J569" s="3"/>
      <c r="K569" s="3"/>
      <c r="L569" s="9"/>
      <c r="M569" s="9"/>
      <c r="N569" s="3"/>
      <c r="O569" s="3"/>
      <c r="P569" s="3"/>
      <c r="Q569" s="9"/>
      <c r="R569" s="9"/>
      <c r="S569" s="3"/>
      <c r="T569" s="3"/>
      <c r="U569" s="3"/>
    </row>
    <row r="570" spans="1:21" x14ac:dyDescent="0.2">
      <c r="A570" s="4" t="s">
        <v>454</v>
      </c>
      <c r="B570" s="3">
        <v>376</v>
      </c>
      <c r="C570" s="3" t="str">
        <f t="shared" si="17"/>
        <v>F178=花</v>
      </c>
      <c r="D570" s="9"/>
      <c r="E570" s="9"/>
      <c r="F570" s="9"/>
      <c r="G570" s="9"/>
      <c r="H570" s="9"/>
      <c r="I570" s="3"/>
      <c r="J570" s="3"/>
      <c r="K570" s="3"/>
      <c r="L570" s="9"/>
      <c r="M570" s="9"/>
      <c r="N570" s="3"/>
      <c r="O570" s="3"/>
      <c r="P570" s="3"/>
      <c r="Q570" s="9"/>
      <c r="R570" s="9"/>
      <c r="S570" s="3"/>
      <c r="T570" s="3"/>
      <c r="U570" s="3"/>
    </row>
    <row r="571" spans="1:21" x14ac:dyDescent="0.2">
      <c r="A571" s="4" t="s">
        <v>897</v>
      </c>
      <c r="B571" s="3">
        <v>377</v>
      </c>
      <c r="C571" s="3" t="str">
        <f t="shared" si="17"/>
        <v>F179=無</v>
      </c>
      <c r="D571" s="9"/>
      <c r="E571" s="9"/>
      <c r="F571" s="9"/>
      <c r="G571" s="9"/>
      <c r="H571" s="9"/>
      <c r="I571" s="3"/>
      <c r="J571" s="3"/>
      <c r="K571" s="3"/>
      <c r="L571" s="9"/>
      <c r="M571" s="9"/>
      <c r="N571" s="3"/>
      <c r="O571" s="3"/>
      <c r="P571" s="3"/>
      <c r="Q571" s="9"/>
      <c r="R571" s="9"/>
      <c r="S571" s="3"/>
      <c r="T571" s="3"/>
      <c r="U571" s="3"/>
    </row>
    <row r="572" spans="1:21" x14ac:dyDescent="0.2">
      <c r="A572" s="4" t="s">
        <v>455</v>
      </c>
      <c r="B572" s="3">
        <v>378</v>
      </c>
      <c r="C572" s="3" t="str">
        <f t="shared" si="17"/>
        <v>F17A=事</v>
      </c>
      <c r="D572" s="9"/>
      <c r="E572" s="9"/>
      <c r="F572" s="9"/>
      <c r="G572" s="9"/>
      <c r="H572" s="9"/>
      <c r="I572" s="3"/>
      <c r="J572" s="3"/>
      <c r="K572" s="3"/>
      <c r="L572" s="9"/>
      <c r="M572" s="9"/>
      <c r="N572" s="3"/>
      <c r="O572" s="3"/>
      <c r="P572" s="3"/>
      <c r="Q572" s="9"/>
      <c r="R572" s="9"/>
      <c r="S572" s="3"/>
      <c r="T572" s="3"/>
      <c r="U572" s="3"/>
    </row>
    <row r="573" spans="1:21" x14ac:dyDescent="0.2">
      <c r="A573" s="4" t="s">
        <v>898</v>
      </c>
      <c r="B573" s="3">
        <v>379</v>
      </c>
      <c r="C573" s="3" t="str">
        <f t="shared" si="17"/>
        <v>F17B=帰</v>
      </c>
      <c r="D573" s="9"/>
      <c r="E573" s="9"/>
      <c r="F573" s="9"/>
      <c r="G573" s="9"/>
      <c r="H573" s="9"/>
      <c r="I573" s="3"/>
      <c r="J573" s="3"/>
      <c r="K573" s="3"/>
      <c r="L573" s="9"/>
      <c r="M573" s="9"/>
      <c r="N573" s="3"/>
      <c r="O573" s="3"/>
      <c r="P573" s="3"/>
      <c r="Q573" s="9"/>
      <c r="R573" s="9"/>
      <c r="S573" s="3"/>
      <c r="T573" s="3"/>
      <c r="U573" s="3"/>
    </row>
    <row r="574" spans="1:21" x14ac:dyDescent="0.2">
      <c r="A574" s="4" t="s">
        <v>456</v>
      </c>
      <c r="B574" s="3">
        <v>380</v>
      </c>
      <c r="C574" s="3" t="str">
        <f t="shared" si="17"/>
        <v>F17C=心</v>
      </c>
      <c r="D574" s="9"/>
      <c r="E574" s="9"/>
      <c r="F574" s="9"/>
      <c r="G574" s="9"/>
      <c r="H574" s="9"/>
      <c r="I574" s="3"/>
      <c r="J574" s="3"/>
      <c r="K574" s="3"/>
      <c r="L574" s="9"/>
      <c r="M574" s="9"/>
      <c r="N574" s="3"/>
      <c r="O574" s="3"/>
      <c r="P574" s="3"/>
      <c r="Q574" s="9"/>
      <c r="R574" s="9"/>
      <c r="S574" s="3"/>
      <c r="T574" s="3"/>
      <c r="U574" s="3"/>
    </row>
    <row r="575" spans="1:21" x14ac:dyDescent="0.2">
      <c r="A575" s="4" t="s">
        <v>457</v>
      </c>
      <c r="B575" s="3">
        <v>381</v>
      </c>
      <c r="C575" s="3" t="str">
        <f t="shared" si="17"/>
        <v>F17D=退</v>
      </c>
      <c r="D575" s="9"/>
      <c r="E575" s="9"/>
      <c r="F575" s="9"/>
      <c r="G575" s="9"/>
      <c r="H575" s="9"/>
      <c r="I575" s="3"/>
      <c r="J575" s="3"/>
      <c r="K575" s="3"/>
      <c r="L575" s="9"/>
      <c r="M575" s="9"/>
      <c r="N575" s="3"/>
      <c r="O575" s="3"/>
      <c r="P575" s="3"/>
      <c r="Q575" s="9"/>
      <c r="R575" s="9"/>
      <c r="S575" s="3"/>
      <c r="T575" s="3"/>
      <c r="U575" s="3"/>
    </row>
    <row r="576" spans="1:21" x14ac:dyDescent="0.2">
      <c r="A576" s="4" t="s">
        <v>458</v>
      </c>
      <c r="B576" s="3">
        <v>382</v>
      </c>
      <c r="C576" s="3" t="str">
        <f t="shared" si="17"/>
        <v>F17E=治</v>
      </c>
      <c r="D576" s="9"/>
      <c r="E576" s="9"/>
      <c r="F576" s="9"/>
      <c r="G576" s="9"/>
      <c r="H576" s="9"/>
      <c r="I576" s="3"/>
      <c r="J576" s="3"/>
      <c r="K576" s="3"/>
      <c r="L576" s="9"/>
      <c r="M576" s="9"/>
      <c r="N576" s="3"/>
      <c r="O576" s="3"/>
      <c r="P576" s="3"/>
      <c r="Q576" s="9"/>
      <c r="R576" s="9"/>
      <c r="S576" s="3"/>
      <c r="T576" s="3"/>
      <c r="U576" s="3"/>
    </row>
    <row r="577" spans="1:21" x14ac:dyDescent="0.2">
      <c r="A577" s="4" t="s">
        <v>899</v>
      </c>
      <c r="B577" s="3">
        <v>383</v>
      </c>
      <c r="C577" s="3" t="str">
        <f t="shared" si="17"/>
        <v>F17F=違</v>
      </c>
      <c r="D577" s="9"/>
      <c r="E577" s="9"/>
      <c r="F577" s="9"/>
      <c r="G577" s="9"/>
      <c r="H577" s="9"/>
      <c r="I577" s="3"/>
      <c r="J577" s="3"/>
      <c r="K577" s="3"/>
      <c r="L577" s="9"/>
      <c r="M577" s="9"/>
      <c r="N577" s="3"/>
      <c r="O577" s="3"/>
      <c r="P577" s="3"/>
      <c r="Q577" s="9"/>
      <c r="R577" s="9"/>
      <c r="S577" s="3"/>
      <c r="T577" s="3"/>
      <c r="U577" s="3"/>
    </row>
    <row r="578" spans="1:21" x14ac:dyDescent="0.2">
      <c r="A578" s="4" t="s">
        <v>459</v>
      </c>
      <c r="B578" s="3">
        <v>384</v>
      </c>
      <c r="C578" s="3" t="str">
        <f t="shared" si="17"/>
        <v>F180=夜</v>
      </c>
      <c r="D578" s="9"/>
      <c r="E578" s="9"/>
      <c r="F578" s="9"/>
      <c r="G578" s="9"/>
      <c r="H578" s="9"/>
      <c r="I578" s="3"/>
      <c r="J578" s="3"/>
      <c r="K578" s="3"/>
      <c r="L578" s="9"/>
      <c r="M578" s="9"/>
      <c r="N578" s="3"/>
      <c r="O578" s="3"/>
      <c r="P578" s="3"/>
      <c r="Q578" s="9"/>
      <c r="R578" s="9"/>
      <c r="S578" s="3"/>
      <c r="T578" s="3"/>
      <c r="U578" s="3"/>
    </row>
    <row r="579" spans="1:21" x14ac:dyDescent="0.2">
      <c r="A579" s="4" t="s">
        <v>460</v>
      </c>
      <c r="B579" s="3">
        <v>385</v>
      </c>
      <c r="C579" s="3" t="str">
        <f t="shared" ref="C579:C612" si="18">CONCATENATE("F",DEC2HEX(B579,3),"=",A579)</f>
        <v>F181=起</v>
      </c>
      <c r="D579" s="9"/>
      <c r="E579" s="9"/>
      <c r="F579" s="9"/>
      <c r="G579" s="9"/>
      <c r="H579" s="9"/>
      <c r="I579" s="3"/>
      <c r="J579" s="3"/>
      <c r="K579" s="3"/>
      <c r="L579" s="9"/>
      <c r="M579" s="9"/>
      <c r="N579" s="3"/>
      <c r="O579" s="3"/>
      <c r="P579" s="3"/>
      <c r="Q579" s="9"/>
      <c r="R579" s="9"/>
      <c r="S579" s="3"/>
      <c r="T579" s="3"/>
      <c r="U579" s="3"/>
    </row>
    <row r="580" spans="1:21" x14ac:dyDescent="0.2">
      <c r="A580" s="4" t="s">
        <v>900</v>
      </c>
      <c r="B580" s="3">
        <v>386</v>
      </c>
      <c r="C580" s="3" t="str">
        <f t="shared" si="18"/>
        <v>F182=鐘</v>
      </c>
      <c r="D580" s="9"/>
      <c r="E580" s="9"/>
      <c r="F580" s="9"/>
      <c r="G580" s="9"/>
      <c r="H580" s="9"/>
      <c r="I580" s="3"/>
      <c r="J580" s="3"/>
      <c r="K580" s="3"/>
      <c r="L580" s="9"/>
      <c r="M580" s="9"/>
      <c r="N580" s="3"/>
      <c r="O580" s="3"/>
      <c r="P580" s="3"/>
      <c r="Q580" s="9"/>
      <c r="R580" s="9"/>
      <c r="S580" s="3"/>
      <c r="T580" s="3"/>
      <c r="U580" s="3"/>
    </row>
    <row r="581" spans="1:21" x14ac:dyDescent="0.2">
      <c r="A581" s="4" t="s">
        <v>461</v>
      </c>
      <c r="B581" s="3">
        <v>387</v>
      </c>
      <c r="C581" s="3" t="str">
        <f t="shared" si="18"/>
        <v>F183=忘</v>
      </c>
      <c r="D581" s="9"/>
      <c r="E581" s="9"/>
      <c r="F581" s="9"/>
      <c r="G581" s="9"/>
      <c r="H581" s="9"/>
      <c r="I581" s="3"/>
      <c r="J581" s="3"/>
      <c r="K581" s="3"/>
      <c r="L581" s="9"/>
      <c r="M581" s="9"/>
      <c r="N581" s="3"/>
      <c r="O581" s="3"/>
      <c r="P581" s="3"/>
      <c r="Q581" s="9"/>
      <c r="R581" s="9"/>
      <c r="S581" s="3"/>
      <c r="T581" s="3"/>
      <c r="U581" s="3"/>
    </row>
    <row r="582" spans="1:21" x14ac:dyDescent="0.2">
      <c r="A582" s="4" t="s">
        <v>462</v>
      </c>
      <c r="B582" s="3">
        <v>388</v>
      </c>
      <c r="C582" s="3" t="str">
        <f t="shared" si="18"/>
        <v>F184=活</v>
      </c>
      <c r="D582" s="9"/>
      <c r="E582" s="9"/>
      <c r="F582" s="9"/>
      <c r="G582" s="9"/>
      <c r="H582" s="9"/>
      <c r="I582" s="3"/>
      <c r="J582" s="3"/>
      <c r="K582" s="3"/>
      <c r="L582" s="9"/>
      <c r="M582" s="9"/>
      <c r="N582" s="3"/>
      <c r="O582" s="3"/>
      <c r="P582" s="3"/>
      <c r="Q582" s="9"/>
      <c r="R582" s="9"/>
      <c r="S582" s="3"/>
      <c r="T582" s="3"/>
      <c r="U582" s="3"/>
    </row>
    <row r="583" spans="1:21" x14ac:dyDescent="0.2">
      <c r="A583" s="4" t="s">
        <v>480</v>
      </c>
      <c r="B583" s="3">
        <v>389</v>
      </c>
      <c r="C583" s="3" t="str">
        <f t="shared" si="18"/>
        <v>F185=守</v>
      </c>
      <c r="D583" s="9"/>
      <c r="E583" s="9"/>
      <c r="F583" s="9"/>
      <c r="G583" s="9"/>
      <c r="H583" s="9"/>
      <c r="I583" s="3"/>
      <c r="J583" s="3"/>
      <c r="K583" s="3"/>
      <c r="L583" s="9"/>
      <c r="M583" s="9"/>
      <c r="N583" s="3"/>
      <c r="O583" s="3"/>
      <c r="P583" s="3"/>
      <c r="Q583" s="9"/>
      <c r="R583" s="9"/>
      <c r="S583" s="3"/>
      <c r="T583" s="3"/>
      <c r="U583" s="3"/>
    </row>
    <row r="584" spans="1:21" x14ac:dyDescent="0.2">
      <c r="A584" s="4" t="s">
        <v>463</v>
      </c>
      <c r="B584" s="3">
        <v>390</v>
      </c>
      <c r="C584" s="3" t="str">
        <f t="shared" si="18"/>
        <v>F186=待</v>
      </c>
      <c r="D584" s="9"/>
      <c r="E584" s="9"/>
      <c r="F584" s="9"/>
      <c r="G584" s="9"/>
      <c r="H584" s="9"/>
      <c r="I584" s="3"/>
      <c r="J584" s="3"/>
      <c r="K584" s="3"/>
      <c r="L584" s="9"/>
      <c r="M584" s="9"/>
      <c r="N584" s="3"/>
      <c r="O584" s="3"/>
      <c r="P584" s="3"/>
      <c r="Q584" s="9"/>
      <c r="R584" s="9"/>
      <c r="S584" s="3"/>
      <c r="T584" s="3"/>
      <c r="U584" s="3"/>
    </row>
    <row r="585" spans="1:21" x14ac:dyDescent="0.2">
      <c r="A585" s="4" t="s">
        <v>464</v>
      </c>
      <c r="B585" s="3">
        <v>391</v>
      </c>
      <c r="C585" s="3" t="str">
        <f t="shared" si="18"/>
        <v>F187=工</v>
      </c>
      <c r="D585" s="9"/>
      <c r="E585" s="9"/>
      <c r="F585" s="9"/>
      <c r="G585" s="9"/>
      <c r="H585" s="9"/>
      <c r="I585" s="3"/>
      <c r="J585" s="3"/>
      <c r="K585" s="3"/>
      <c r="L585" s="9"/>
      <c r="M585" s="9"/>
      <c r="N585" s="3"/>
      <c r="O585" s="3"/>
      <c r="P585" s="3"/>
      <c r="Q585" s="9"/>
      <c r="R585" s="9"/>
      <c r="S585" s="3"/>
      <c r="T585" s="3"/>
      <c r="U585" s="3"/>
    </row>
    <row r="586" spans="1:21" x14ac:dyDescent="0.2">
      <c r="A586" s="4" t="s">
        <v>901</v>
      </c>
      <c r="B586" s="3">
        <v>392</v>
      </c>
      <c r="C586" s="3" t="str">
        <f t="shared" si="18"/>
        <v>F188=親</v>
      </c>
      <c r="D586" s="9"/>
      <c r="E586" s="9"/>
      <c r="F586" s="9"/>
      <c r="G586" s="9"/>
      <c r="H586" s="9"/>
      <c r="I586" s="3"/>
      <c r="J586" s="3"/>
      <c r="K586" s="3"/>
      <c r="L586" s="9"/>
      <c r="M586" s="9"/>
      <c r="N586" s="3"/>
      <c r="O586" s="3"/>
      <c r="P586" s="3"/>
      <c r="Q586" s="9"/>
      <c r="R586" s="9"/>
      <c r="S586" s="3"/>
      <c r="T586" s="3"/>
      <c r="U586" s="3"/>
    </row>
    <row r="587" spans="1:21" x14ac:dyDescent="0.2">
      <c r="A587" s="4" t="s">
        <v>902</v>
      </c>
      <c r="B587" s="3">
        <v>393</v>
      </c>
      <c r="C587" s="3" t="str">
        <f t="shared" si="18"/>
        <v>F189=興</v>
      </c>
      <c r="D587" s="9"/>
      <c r="E587" s="9"/>
      <c r="F587" s="9"/>
      <c r="G587" s="9"/>
      <c r="H587" s="9"/>
      <c r="I587" s="3"/>
      <c r="J587" s="3"/>
      <c r="K587" s="3"/>
      <c r="L587" s="9"/>
      <c r="M587" s="9"/>
      <c r="N587" s="3"/>
      <c r="O587" s="3"/>
      <c r="P587" s="3"/>
      <c r="Q587" s="9"/>
      <c r="R587" s="9"/>
      <c r="S587" s="3"/>
      <c r="T587" s="3"/>
      <c r="U587" s="3"/>
    </row>
    <row r="588" spans="1:21" x14ac:dyDescent="0.2">
      <c r="A588" s="4" t="s">
        <v>903</v>
      </c>
      <c r="B588" s="3">
        <v>394</v>
      </c>
      <c r="C588" s="3" t="str">
        <f t="shared" si="18"/>
        <v>F18A=進</v>
      </c>
      <c r="D588" s="9"/>
      <c r="E588" s="9"/>
      <c r="F588" s="9"/>
      <c r="G588" s="9"/>
      <c r="H588" s="9"/>
      <c r="I588" s="3"/>
      <c r="J588" s="3"/>
      <c r="K588" s="3"/>
      <c r="L588" s="9"/>
      <c r="M588" s="9"/>
      <c r="N588" s="3"/>
      <c r="O588" s="3"/>
      <c r="P588" s="3"/>
      <c r="Q588" s="9"/>
      <c r="R588" s="9"/>
      <c r="S588" s="3"/>
      <c r="T588" s="3"/>
      <c r="U588" s="3"/>
    </row>
    <row r="589" spans="1:21" x14ac:dyDescent="0.2">
      <c r="A589" s="4" t="s">
        <v>465</v>
      </c>
      <c r="B589" s="3">
        <v>395</v>
      </c>
      <c r="C589" s="3" t="str">
        <f t="shared" si="18"/>
        <v>F18B=次</v>
      </c>
      <c r="D589" s="9"/>
      <c r="E589" s="9"/>
      <c r="F589" s="9"/>
      <c r="G589" s="9"/>
      <c r="H589" s="9"/>
      <c r="I589" s="3"/>
      <c r="J589" s="3"/>
      <c r="K589" s="3"/>
      <c r="L589" s="9"/>
      <c r="M589" s="9"/>
      <c r="N589" s="3"/>
      <c r="O589" s="3"/>
      <c r="P589" s="3"/>
      <c r="Q589" s="9"/>
      <c r="R589" s="9"/>
      <c r="S589" s="3"/>
      <c r="T589" s="3"/>
      <c r="U589" s="3"/>
    </row>
    <row r="590" spans="1:21" x14ac:dyDescent="0.2">
      <c r="A590" s="4" t="s">
        <v>904</v>
      </c>
      <c r="B590" s="3">
        <v>396</v>
      </c>
      <c r="C590" s="3" t="str">
        <f t="shared" si="18"/>
        <v>F18C=戻</v>
      </c>
      <c r="D590" s="9"/>
      <c r="E590" s="9"/>
      <c r="F590" s="9"/>
      <c r="G590" s="9"/>
      <c r="H590" s="9"/>
      <c r="I590" s="3"/>
      <c r="J590" s="3"/>
      <c r="K590" s="3"/>
      <c r="L590" s="9"/>
      <c r="M590" s="9"/>
      <c r="N590" s="3"/>
      <c r="O590" s="3"/>
      <c r="P590" s="3"/>
      <c r="Q590" s="9"/>
      <c r="R590" s="9"/>
      <c r="S590" s="3"/>
      <c r="T590" s="3"/>
      <c r="U590" s="3"/>
    </row>
    <row r="591" spans="1:21" x14ac:dyDescent="0.2">
      <c r="A591" s="4" t="s">
        <v>466</v>
      </c>
      <c r="B591" s="3">
        <v>397</v>
      </c>
      <c r="C591" s="3" t="str">
        <f t="shared" si="18"/>
        <v>F18D=盗</v>
      </c>
      <c r="D591" s="9"/>
      <c r="E591" s="9"/>
      <c r="F591" s="9"/>
      <c r="G591" s="9"/>
      <c r="H591" s="9"/>
      <c r="I591" s="3"/>
      <c r="J591" s="3"/>
      <c r="K591" s="3"/>
      <c r="L591" s="9"/>
      <c r="M591" s="9"/>
      <c r="N591" s="3"/>
      <c r="O591" s="3"/>
      <c r="P591" s="3"/>
      <c r="Q591" s="9"/>
      <c r="R591" s="9"/>
      <c r="S591" s="3"/>
      <c r="T591" s="3"/>
      <c r="U591" s="3"/>
    </row>
    <row r="592" spans="1:21" x14ac:dyDescent="0.2">
      <c r="A592" s="4" t="s">
        <v>1048</v>
      </c>
      <c r="B592" s="3">
        <v>398</v>
      </c>
      <c r="C592" s="3" t="str">
        <f t="shared" si="18"/>
        <v>F18E=賊</v>
      </c>
      <c r="D592" s="9"/>
      <c r="E592" s="9"/>
      <c r="F592" s="9"/>
      <c r="G592" s="9"/>
      <c r="H592" s="9"/>
      <c r="I592" s="3"/>
      <c r="J592" s="3"/>
      <c r="K592" s="3"/>
      <c r="L592" s="9"/>
      <c r="M592" s="9"/>
      <c r="N592" s="3"/>
      <c r="O592" s="3"/>
      <c r="P592" s="3"/>
      <c r="Q592" s="9"/>
      <c r="R592" s="9"/>
      <c r="S592" s="3"/>
      <c r="T592" s="3"/>
      <c r="U592" s="3"/>
    </row>
    <row r="593" spans="1:21" x14ac:dyDescent="0.2">
      <c r="A593" s="4" t="s">
        <v>905</v>
      </c>
      <c r="B593" s="3">
        <v>399</v>
      </c>
      <c r="C593" s="3" t="str">
        <f t="shared" si="18"/>
        <v>F18F=隠</v>
      </c>
      <c r="D593" s="9"/>
      <c r="E593" s="9"/>
      <c r="F593" s="9"/>
      <c r="G593" s="9"/>
      <c r="H593" s="9"/>
      <c r="I593" s="3"/>
      <c r="J593" s="3"/>
      <c r="K593" s="3"/>
      <c r="L593" s="9"/>
      <c r="M593" s="9"/>
      <c r="N593" s="3"/>
      <c r="O593" s="3"/>
      <c r="P593" s="3"/>
      <c r="Q593" s="9"/>
      <c r="R593" s="9"/>
      <c r="S593" s="3"/>
      <c r="T593" s="3"/>
      <c r="U593" s="3"/>
    </row>
    <row r="594" spans="1:21" x14ac:dyDescent="0.2">
      <c r="A594" s="4" t="s">
        <v>467</v>
      </c>
      <c r="B594" s="3">
        <v>400</v>
      </c>
      <c r="C594" s="3" t="str">
        <f t="shared" si="18"/>
        <v>F190=放</v>
      </c>
      <c r="D594" s="9"/>
      <c r="E594" s="9"/>
      <c r="F594" s="9"/>
      <c r="G594" s="9"/>
      <c r="H594" s="9"/>
      <c r="I594" s="3"/>
      <c r="J594" s="3"/>
      <c r="K594" s="3"/>
      <c r="L594" s="9"/>
      <c r="M594" s="9"/>
      <c r="N594" s="3"/>
      <c r="O594" s="3"/>
      <c r="P594" s="3"/>
      <c r="Q594" s="9"/>
      <c r="R594" s="9"/>
      <c r="S594" s="3"/>
      <c r="T594" s="3"/>
      <c r="U594" s="3"/>
    </row>
    <row r="595" spans="1:21" x14ac:dyDescent="0.2">
      <c r="A595" s="4" t="s">
        <v>468</v>
      </c>
      <c r="B595" s="3">
        <v>401</v>
      </c>
      <c r="C595" s="3" t="str">
        <f t="shared" si="18"/>
        <v>F191=困</v>
      </c>
      <c r="D595" s="9"/>
      <c r="E595" s="9"/>
      <c r="F595" s="9"/>
      <c r="G595" s="9"/>
      <c r="H595" s="9"/>
      <c r="I595" s="3"/>
      <c r="J595" s="3"/>
      <c r="K595" s="3"/>
      <c r="L595" s="9"/>
      <c r="M595" s="9"/>
      <c r="N595" s="3"/>
      <c r="O595" s="3"/>
      <c r="P595" s="3"/>
      <c r="Q595" s="9"/>
      <c r="R595" s="9"/>
      <c r="S595" s="3"/>
      <c r="T595" s="3"/>
      <c r="U595" s="3"/>
    </row>
    <row r="596" spans="1:21" x14ac:dyDescent="0.2">
      <c r="A596" s="4" t="s">
        <v>906</v>
      </c>
      <c r="B596" s="3">
        <v>402</v>
      </c>
      <c r="C596" s="3" t="str">
        <f t="shared" si="18"/>
        <v>F192=報</v>
      </c>
      <c r="D596" s="9"/>
      <c r="E596" s="9"/>
      <c r="F596" s="9"/>
      <c r="G596" s="9"/>
      <c r="H596" s="9"/>
      <c r="I596" s="3"/>
      <c r="J596" s="3"/>
      <c r="K596" s="3"/>
      <c r="L596" s="9"/>
      <c r="M596" s="9"/>
      <c r="N596" s="3"/>
      <c r="O596" s="3"/>
      <c r="P596" s="3"/>
      <c r="Q596" s="9"/>
      <c r="R596" s="9"/>
      <c r="S596" s="3"/>
      <c r="T596" s="3"/>
      <c r="U596" s="3"/>
    </row>
    <row r="597" spans="1:21" x14ac:dyDescent="0.2">
      <c r="A597" s="4" t="s">
        <v>469</v>
      </c>
      <c r="B597" s="3">
        <v>403</v>
      </c>
      <c r="C597" s="3" t="str">
        <f t="shared" si="18"/>
        <v>F193=告</v>
      </c>
      <c r="D597" s="9"/>
      <c r="E597" s="9"/>
      <c r="F597" s="9"/>
      <c r="G597" s="9"/>
      <c r="H597" s="9"/>
      <c r="I597" s="3"/>
      <c r="J597" s="3"/>
      <c r="K597" s="3"/>
      <c r="L597" s="9"/>
      <c r="M597" s="9"/>
      <c r="N597" s="3"/>
      <c r="O597" s="3"/>
      <c r="P597" s="3"/>
      <c r="Q597" s="9"/>
      <c r="R597" s="9"/>
      <c r="S597" s="3"/>
      <c r="T597" s="3"/>
      <c r="U597" s="3"/>
    </row>
    <row r="598" spans="1:21" x14ac:dyDescent="0.2">
      <c r="A598" s="4" t="s">
        <v>470</v>
      </c>
      <c r="B598" s="3">
        <v>404</v>
      </c>
      <c r="C598" s="3" t="str">
        <f t="shared" si="18"/>
        <v>F194=暴</v>
      </c>
      <c r="D598" s="9"/>
      <c r="E598" s="9"/>
      <c r="F598" s="9"/>
      <c r="G598" s="9"/>
      <c r="H598" s="9"/>
      <c r="I598" s="3"/>
      <c r="J598" s="3"/>
      <c r="K598" s="3"/>
      <c r="L598" s="9"/>
      <c r="M598" s="9"/>
      <c r="N598" s="3"/>
      <c r="O598" s="3"/>
      <c r="P598" s="3"/>
      <c r="Q598" s="9"/>
      <c r="R598" s="9"/>
      <c r="S598" s="3"/>
      <c r="T598" s="3"/>
      <c r="U598" s="3"/>
    </row>
    <row r="599" spans="1:21" x14ac:dyDescent="0.2">
      <c r="A599" s="4" t="s">
        <v>471</v>
      </c>
      <c r="B599" s="3">
        <v>405</v>
      </c>
      <c r="C599" s="3" t="str">
        <f t="shared" si="18"/>
        <v>F195=走</v>
      </c>
      <c r="D599" s="9"/>
      <c r="E599" s="9"/>
      <c r="F599" s="9"/>
      <c r="G599" s="9"/>
      <c r="H599" s="9"/>
      <c r="I599" s="3"/>
      <c r="J599" s="3"/>
      <c r="K599" s="3"/>
      <c r="L599" s="9"/>
      <c r="M599" s="9"/>
      <c r="N599" s="3"/>
      <c r="O599" s="3"/>
      <c r="P599" s="3"/>
      <c r="Q599" s="9"/>
      <c r="R599" s="9"/>
      <c r="S599" s="3"/>
      <c r="T599" s="3"/>
      <c r="U599" s="3"/>
    </row>
    <row r="600" spans="1:21" x14ac:dyDescent="0.2">
      <c r="A600" s="4" t="s">
        <v>472</v>
      </c>
      <c r="B600" s="3">
        <v>406</v>
      </c>
      <c r="C600" s="3" t="str">
        <f t="shared" si="18"/>
        <v>F196=仕</v>
      </c>
      <c r="D600" s="9"/>
      <c r="E600" s="9"/>
      <c r="F600" s="9"/>
      <c r="G600" s="9"/>
      <c r="H600" s="9"/>
      <c r="I600" s="3"/>
      <c r="J600" s="3"/>
      <c r="K600" s="3"/>
      <c r="L600" s="9"/>
      <c r="M600" s="9"/>
      <c r="N600" s="3"/>
      <c r="O600" s="3"/>
      <c r="P600" s="3"/>
      <c r="Q600" s="9"/>
      <c r="R600" s="9"/>
      <c r="S600" s="3"/>
      <c r="T600" s="3"/>
      <c r="U600" s="3"/>
    </row>
    <row r="601" spans="1:21" x14ac:dyDescent="0.2">
      <c r="A601" s="4" t="s">
        <v>907</v>
      </c>
      <c r="B601" s="3">
        <v>407</v>
      </c>
      <c r="C601" s="3" t="str">
        <f t="shared" si="18"/>
        <v>F197=襲</v>
      </c>
      <c r="D601" s="9"/>
      <c r="E601" s="9"/>
      <c r="F601" s="9"/>
      <c r="G601" s="9"/>
      <c r="H601" s="9"/>
      <c r="I601" s="3"/>
      <c r="J601" s="3"/>
      <c r="K601" s="3"/>
      <c r="L601" s="9"/>
      <c r="M601" s="9"/>
      <c r="N601" s="3"/>
      <c r="O601" s="3"/>
      <c r="P601" s="3"/>
      <c r="Q601" s="9"/>
      <c r="R601" s="9"/>
      <c r="S601" s="3"/>
      <c r="T601" s="3"/>
      <c r="U601" s="3"/>
    </row>
    <row r="602" spans="1:21" x14ac:dyDescent="0.2">
      <c r="A602" s="4" t="s">
        <v>908</v>
      </c>
      <c r="B602" s="3">
        <v>408</v>
      </c>
      <c r="C602" s="3" t="str">
        <f t="shared" si="18"/>
        <v>F198=頂</v>
      </c>
      <c r="D602" s="9"/>
      <c r="E602" s="9"/>
      <c r="F602" s="9"/>
      <c r="G602" s="9"/>
      <c r="H602" s="9"/>
      <c r="I602" s="3"/>
      <c r="J602" s="3"/>
      <c r="K602" s="3"/>
      <c r="L602" s="9"/>
      <c r="M602" s="9"/>
      <c r="N602" s="3"/>
      <c r="O602" s="3"/>
      <c r="P602" s="3"/>
      <c r="Q602" s="9"/>
      <c r="R602" s="9"/>
      <c r="S602" s="3"/>
      <c r="T602" s="3"/>
      <c r="U602" s="3"/>
    </row>
    <row r="603" spans="1:21" x14ac:dyDescent="0.2">
      <c r="A603" s="4" t="s">
        <v>473</v>
      </c>
      <c r="B603" s="3">
        <v>409</v>
      </c>
      <c r="C603" s="3" t="str">
        <f t="shared" si="18"/>
        <v>F199=目</v>
      </c>
      <c r="D603" s="9"/>
      <c r="E603" s="9"/>
      <c r="F603" s="9"/>
      <c r="G603" s="9"/>
      <c r="H603" s="9"/>
      <c r="I603" s="3"/>
      <c r="J603" s="3"/>
      <c r="K603" s="3"/>
      <c r="L603" s="9"/>
      <c r="M603" s="9"/>
      <c r="N603" s="3"/>
      <c r="O603" s="3"/>
      <c r="P603" s="3"/>
      <c r="Q603" s="9"/>
      <c r="R603" s="9"/>
      <c r="S603" s="3"/>
      <c r="T603" s="3"/>
      <c r="U603" s="3"/>
    </row>
    <row r="604" spans="1:21" x14ac:dyDescent="0.2">
      <c r="A604" s="4" t="s">
        <v>474</v>
      </c>
      <c r="B604" s="3">
        <v>410</v>
      </c>
      <c r="C604" s="3" t="str">
        <f t="shared" si="18"/>
        <v>F19A=指</v>
      </c>
      <c r="D604" s="9"/>
      <c r="E604" s="9"/>
      <c r="F604" s="9"/>
      <c r="G604" s="9"/>
      <c r="H604" s="9"/>
      <c r="I604" s="3"/>
      <c r="J604" s="3"/>
      <c r="K604" s="3"/>
      <c r="L604" s="9"/>
      <c r="M604" s="9"/>
      <c r="N604" s="3"/>
      <c r="O604" s="3"/>
      <c r="P604" s="3"/>
      <c r="Q604" s="9"/>
      <c r="R604" s="9"/>
      <c r="S604" s="3"/>
      <c r="T604" s="3"/>
      <c r="U604" s="3"/>
    </row>
    <row r="605" spans="1:21" x14ac:dyDescent="0.2">
      <c r="A605" s="4" t="s">
        <v>909</v>
      </c>
      <c r="B605" s="3">
        <v>411</v>
      </c>
      <c r="C605" s="3" t="str">
        <f t="shared" si="18"/>
        <v>F19B=遺</v>
      </c>
      <c r="D605" s="9"/>
      <c r="E605" s="9"/>
      <c r="F605" s="9"/>
      <c r="G605" s="9"/>
      <c r="H605" s="9"/>
      <c r="I605" s="3"/>
      <c r="J605" s="3"/>
      <c r="K605" s="3"/>
      <c r="L605" s="9"/>
      <c r="M605" s="9"/>
      <c r="N605" s="3"/>
      <c r="O605" s="3"/>
      <c r="P605" s="3"/>
      <c r="Q605" s="9"/>
      <c r="R605" s="9"/>
      <c r="S605" s="3"/>
      <c r="T605" s="3"/>
      <c r="U605" s="3"/>
    </row>
    <row r="606" spans="1:21" x14ac:dyDescent="0.2">
      <c r="A606" s="4" t="s">
        <v>910</v>
      </c>
      <c r="B606" s="3">
        <v>412</v>
      </c>
      <c r="C606" s="3" t="str">
        <f t="shared" si="18"/>
        <v>F19C=跡</v>
      </c>
      <c r="D606" s="9"/>
      <c r="E606" s="9"/>
      <c r="F606" s="9"/>
      <c r="G606" s="9"/>
      <c r="H606" s="9"/>
      <c r="I606" s="3"/>
      <c r="J606" s="3"/>
      <c r="K606" s="3"/>
      <c r="L606" s="9"/>
      <c r="M606" s="9"/>
      <c r="N606" s="3"/>
      <c r="O606" s="3"/>
      <c r="P606" s="3"/>
      <c r="Q606" s="9"/>
      <c r="R606" s="9"/>
      <c r="S606" s="3"/>
      <c r="T606" s="3"/>
      <c r="U606" s="3"/>
    </row>
    <row r="607" spans="1:21" x14ac:dyDescent="0.2">
      <c r="A607" s="4" t="s">
        <v>475</v>
      </c>
      <c r="B607" s="3">
        <v>413</v>
      </c>
      <c r="C607" s="3" t="str">
        <f t="shared" si="18"/>
        <v>F19D=脱</v>
      </c>
      <c r="D607" s="9"/>
      <c r="E607" s="9"/>
      <c r="F607" s="9"/>
      <c r="G607" s="9"/>
      <c r="H607" s="9"/>
      <c r="I607" s="3"/>
      <c r="J607" s="3"/>
      <c r="K607" s="3"/>
      <c r="L607" s="9"/>
      <c r="M607" s="9"/>
      <c r="N607" s="3"/>
      <c r="O607" s="3"/>
      <c r="P607" s="3"/>
      <c r="Q607" s="9"/>
      <c r="R607" s="9"/>
      <c r="S607" s="3"/>
      <c r="T607" s="3"/>
      <c r="U607" s="3"/>
    </row>
    <row r="608" spans="1:21" x14ac:dyDescent="0.2">
      <c r="A608" s="4" t="s">
        <v>476</v>
      </c>
      <c r="B608" s="3">
        <v>414</v>
      </c>
      <c r="C608" s="3" t="str">
        <f t="shared" si="18"/>
        <v>F19E=世</v>
      </c>
      <c r="D608" s="9"/>
      <c r="E608" s="9"/>
      <c r="F608" s="9"/>
      <c r="G608" s="9"/>
      <c r="H608" s="9"/>
      <c r="I608" s="3"/>
      <c r="J608" s="3"/>
      <c r="K608" s="3"/>
      <c r="L608" s="9"/>
      <c r="M608" s="9"/>
      <c r="N608" s="3"/>
      <c r="O608" s="3"/>
      <c r="P608" s="3"/>
      <c r="Q608" s="9"/>
      <c r="R608" s="9"/>
      <c r="S608" s="3"/>
      <c r="T608" s="3"/>
      <c r="U608" s="3"/>
    </row>
    <row r="609" spans="1:21" x14ac:dyDescent="0.2">
      <c r="A609" s="4" t="s">
        <v>477</v>
      </c>
      <c r="B609" s="3">
        <v>415</v>
      </c>
      <c r="C609" s="3" t="str">
        <f t="shared" si="18"/>
        <v>F19F=他</v>
      </c>
      <c r="D609" s="9"/>
      <c r="E609" s="9"/>
      <c r="F609" s="9"/>
      <c r="G609" s="9"/>
      <c r="H609" s="9"/>
      <c r="I609" s="3"/>
      <c r="J609" s="3"/>
      <c r="K609" s="3"/>
      <c r="L609" s="9"/>
      <c r="M609" s="9"/>
      <c r="N609" s="3"/>
      <c r="O609" s="3"/>
      <c r="P609" s="3"/>
      <c r="Q609" s="9"/>
      <c r="R609" s="9"/>
      <c r="S609" s="3"/>
      <c r="T609" s="3"/>
      <c r="U609" s="3"/>
    </row>
    <row r="610" spans="1:21" x14ac:dyDescent="0.2">
      <c r="A610" s="4" t="s">
        <v>911</v>
      </c>
      <c r="B610" s="3">
        <v>416</v>
      </c>
      <c r="C610" s="3" t="str">
        <f t="shared" si="18"/>
        <v>F1A0=電</v>
      </c>
      <c r="D610" s="9"/>
      <c r="E610" s="9"/>
      <c r="F610" s="9"/>
      <c r="G610" s="9"/>
      <c r="H610" s="9"/>
      <c r="I610" s="3"/>
      <c r="J610" s="3"/>
      <c r="K610" s="3"/>
      <c r="L610" s="9"/>
      <c r="M610" s="9"/>
      <c r="N610" s="3"/>
      <c r="O610" s="3"/>
      <c r="P610" s="3"/>
      <c r="Q610" s="9"/>
      <c r="R610" s="9"/>
      <c r="S610" s="3"/>
      <c r="T610" s="3"/>
      <c r="U610" s="3"/>
    </row>
    <row r="611" spans="1:21" x14ac:dyDescent="0.2">
      <c r="A611" s="4" t="s">
        <v>478</v>
      </c>
      <c r="B611" s="3">
        <v>417</v>
      </c>
      <c r="C611" s="3" t="str">
        <f t="shared" si="18"/>
        <v>F1A1=源</v>
      </c>
      <c r="D611" s="9"/>
      <c r="E611" s="9"/>
      <c r="F611" s="9"/>
      <c r="G611" s="9"/>
      <c r="H611" s="9"/>
      <c r="I611" s="3"/>
      <c r="J611" s="3"/>
      <c r="K611" s="3"/>
      <c r="L611" s="9"/>
      <c r="M611" s="9"/>
      <c r="N611" s="3"/>
      <c r="O611" s="3"/>
      <c r="P611" s="3"/>
      <c r="Q611" s="9"/>
      <c r="R611" s="9"/>
      <c r="S611" s="3"/>
      <c r="T611" s="3"/>
      <c r="U611" s="3"/>
    </row>
    <row r="612" spans="1:21" x14ac:dyDescent="0.2">
      <c r="A612" s="4" t="s">
        <v>479</v>
      </c>
      <c r="B612" s="3">
        <v>418</v>
      </c>
      <c r="C612" s="3" t="str">
        <f t="shared" si="18"/>
        <v>F1A2=注</v>
      </c>
      <c r="D612" s="9"/>
      <c r="E612" s="9"/>
      <c r="F612" s="9"/>
      <c r="G612" s="9"/>
      <c r="H612" s="9"/>
      <c r="I612" s="3"/>
      <c r="J612" s="3"/>
      <c r="K612" s="3"/>
      <c r="L612" s="9"/>
      <c r="M612" s="9"/>
      <c r="N612" s="3"/>
      <c r="O612" s="3"/>
      <c r="P612" s="3"/>
      <c r="Q612" s="9"/>
      <c r="R612" s="9"/>
      <c r="S612" s="3"/>
      <c r="T612" s="3"/>
      <c r="U612" s="3"/>
    </row>
    <row r="613" spans="1:21" x14ac:dyDescent="0.2">
      <c r="A613" s="4"/>
      <c r="B613" s="3"/>
      <c r="C613" t="s">
        <v>1055</v>
      </c>
      <c r="D613" s="9"/>
      <c r="E613" s="9"/>
      <c r="F613" s="9"/>
      <c r="G613" s="9"/>
      <c r="H613" s="9"/>
      <c r="I613" s="3"/>
      <c r="J613" s="3"/>
      <c r="K613" s="3"/>
      <c r="L613" s="9"/>
      <c r="M613" s="9"/>
      <c r="N613" s="3"/>
      <c r="O613" s="3"/>
      <c r="P613" s="3"/>
      <c r="Q613" s="9"/>
      <c r="R613" s="9"/>
      <c r="S613" s="3"/>
      <c r="T613" s="3"/>
      <c r="U613" s="3"/>
    </row>
    <row r="614" spans="1:21" x14ac:dyDescent="0.2">
      <c r="A614" s="4"/>
      <c r="B614" s="3"/>
      <c r="C614" t="s">
        <v>1049</v>
      </c>
      <c r="D614" s="9"/>
      <c r="E614" s="9"/>
      <c r="F614" s="9"/>
      <c r="G614" s="9"/>
      <c r="H614" s="9"/>
      <c r="I614" s="3"/>
      <c r="J614" s="3"/>
      <c r="K614" s="3"/>
      <c r="L614" s="9"/>
      <c r="M614" s="9"/>
      <c r="N614" s="3"/>
      <c r="O614" s="3"/>
      <c r="P614" s="3"/>
      <c r="Q614" s="9"/>
      <c r="R614" s="9"/>
      <c r="S614" s="3"/>
      <c r="T614" s="3"/>
      <c r="U614" s="3"/>
    </row>
    <row r="615" spans="1:21" x14ac:dyDescent="0.2">
      <c r="A615" s="4"/>
      <c r="B615" s="3"/>
      <c r="C615" t="s">
        <v>1050</v>
      </c>
      <c r="D615" s="9"/>
      <c r="E615" s="9"/>
      <c r="F615" s="9"/>
      <c r="G615" s="9"/>
      <c r="H615" s="9"/>
      <c r="I615" s="3"/>
      <c r="J615" s="3"/>
      <c r="K615" s="3"/>
      <c r="L615" s="9"/>
      <c r="M615" s="9"/>
      <c r="N615" s="3"/>
      <c r="O615" s="3"/>
      <c r="P615" s="3"/>
      <c r="Q615" s="9"/>
      <c r="R615" s="9"/>
      <c r="S615" s="3"/>
      <c r="T615" s="3"/>
      <c r="U615" s="3"/>
    </row>
    <row r="616" spans="1:21" x14ac:dyDescent="0.2">
      <c r="A616" s="4"/>
      <c r="B616" s="3"/>
      <c r="C616" t="s">
        <v>1051</v>
      </c>
      <c r="D616" s="9"/>
      <c r="E616" s="9"/>
      <c r="F616" s="9"/>
      <c r="G616" s="9"/>
      <c r="H616" s="9"/>
      <c r="I616" s="3"/>
      <c r="J616" s="3"/>
      <c r="K616" s="3"/>
      <c r="L616" s="9"/>
      <c r="M616" s="9"/>
      <c r="N616" s="3"/>
      <c r="O616" s="3"/>
      <c r="P616" s="3"/>
      <c r="Q616" s="9"/>
      <c r="R616" s="9"/>
      <c r="S616" s="3"/>
      <c r="T616" s="3"/>
      <c r="U616" s="3"/>
    </row>
    <row r="617" spans="1:21" x14ac:dyDescent="0.2">
      <c r="A617" s="4"/>
      <c r="B617" s="3"/>
      <c r="C617" t="s">
        <v>1052</v>
      </c>
      <c r="D617" s="9"/>
      <c r="E617" s="9"/>
      <c r="F617" s="9"/>
      <c r="G617" s="9"/>
      <c r="H617" s="9"/>
      <c r="I617" s="3"/>
      <c r="J617" s="3"/>
      <c r="K617" s="3"/>
      <c r="L617" s="9"/>
      <c r="M617" s="9"/>
      <c r="N617" s="3"/>
      <c r="O617" s="3"/>
      <c r="P617" s="3"/>
      <c r="Q617" s="9"/>
      <c r="R617" s="9"/>
      <c r="S617" s="3"/>
      <c r="T617" s="3"/>
      <c r="U617" s="3"/>
    </row>
    <row r="618" spans="1:21" x14ac:dyDescent="0.2">
      <c r="A618" s="4"/>
      <c r="B618" s="3"/>
      <c r="C618" t="s">
        <v>1053</v>
      </c>
      <c r="D618" s="9"/>
      <c r="E618" s="9"/>
      <c r="F618" s="9"/>
      <c r="G618" s="9"/>
      <c r="H618" s="9"/>
      <c r="I618" s="3"/>
      <c r="J618" s="3"/>
      <c r="K618" s="3"/>
      <c r="L618" s="9"/>
      <c r="M618" s="9"/>
      <c r="N618" s="3"/>
      <c r="O618" s="3"/>
      <c r="P618" s="3"/>
      <c r="Q618" s="9"/>
      <c r="R618" s="9"/>
      <c r="S618" s="3"/>
      <c r="T618" s="3"/>
      <c r="U618" s="3"/>
    </row>
    <row r="619" spans="1:21" x14ac:dyDescent="0.2">
      <c r="A619" s="4"/>
      <c r="B619" s="3"/>
      <c r="C619" t="s">
        <v>1054</v>
      </c>
      <c r="D619" s="9"/>
      <c r="E619" s="9"/>
      <c r="F619" s="9"/>
      <c r="G619" s="9"/>
      <c r="H619" s="9"/>
      <c r="I619" s="3"/>
      <c r="J619" s="3"/>
      <c r="K619" s="3"/>
      <c r="L619" s="9"/>
      <c r="M619" s="9"/>
      <c r="N619" s="3"/>
      <c r="O619" s="3"/>
      <c r="P619" s="3"/>
      <c r="Q619" s="9"/>
      <c r="R619" s="9"/>
      <c r="S619" s="3"/>
      <c r="T619" s="3"/>
      <c r="U619" s="3"/>
    </row>
    <row r="620" spans="1:21" x14ac:dyDescent="0.2">
      <c r="A620" s="4"/>
      <c r="B620" s="3"/>
      <c r="D620" s="9"/>
      <c r="E620" s="9"/>
      <c r="F620" s="9"/>
      <c r="G620" s="9"/>
      <c r="H620" s="9"/>
      <c r="I620" s="3"/>
      <c r="J620" s="3"/>
      <c r="K620" s="3"/>
      <c r="L620" s="9"/>
      <c r="M620" s="9"/>
      <c r="N620" s="3"/>
      <c r="O620" s="3"/>
      <c r="P620" s="3"/>
      <c r="Q620" s="9"/>
      <c r="R620" s="9"/>
      <c r="S620" s="3"/>
      <c r="T620" s="3"/>
      <c r="U620" s="3"/>
    </row>
    <row r="621" spans="1:21" x14ac:dyDescent="0.2">
      <c r="I621" s="3"/>
    </row>
    <row r="622" spans="1:21" x14ac:dyDescent="0.2">
      <c r="I62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F359C-FF0B-4A8E-BEB4-898EAAC220CB}">
  <dimension ref="A1:I102"/>
  <sheetViews>
    <sheetView workbookViewId="0">
      <selection activeCell="G1" sqref="G1:G26"/>
    </sheetView>
  </sheetViews>
  <sheetFormatPr defaultRowHeight="14.25" x14ac:dyDescent="0.2"/>
  <sheetData>
    <row r="1" spans="1:9" x14ac:dyDescent="0.2">
      <c r="A1" t="s">
        <v>157</v>
      </c>
      <c r="B1">
        <v>32</v>
      </c>
      <c r="C1" t="str">
        <f>CONCATENATE(DEC2HEX(B1),"=",A1)</f>
        <v xml:space="preserve">20= </v>
      </c>
      <c r="E1" t="s">
        <v>1068</v>
      </c>
      <c r="F1">
        <v>129</v>
      </c>
      <c r="G1" t="str">
        <f>CONCATENATE("82",DEC2HEX(F1),"=",E1)</f>
        <v>8281=a</v>
      </c>
    </row>
    <row r="2" spans="1:9" x14ac:dyDescent="0.2">
      <c r="A2" t="s">
        <v>1095</v>
      </c>
      <c r="B2">
        <v>33</v>
      </c>
      <c r="C2" t="str">
        <f t="shared" ref="C2:C66" si="0">CONCATENATE(DEC2HEX(B2),"=",A2)</f>
        <v>21=!</v>
      </c>
      <c r="E2" t="s">
        <v>1069</v>
      </c>
      <c r="F2">
        <v>130</v>
      </c>
      <c r="G2" t="str">
        <f t="shared" ref="G2:G26" si="1">CONCATENATE("82",DEC2HEX(F2),"=",E2)</f>
        <v>8282=b</v>
      </c>
      <c r="I2" t="s">
        <v>1637</v>
      </c>
    </row>
    <row r="3" spans="1:9" x14ac:dyDescent="0.2">
      <c r="A3" t="s">
        <v>1096</v>
      </c>
      <c r="B3">
        <v>34</v>
      </c>
      <c r="C3" t="str">
        <f t="shared" si="0"/>
        <v>22="</v>
      </c>
      <c r="E3" t="s">
        <v>1070</v>
      </c>
      <c r="F3">
        <v>131</v>
      </c>
      <c r="G3" t="str">
        <f t="shared" si="1"/>
        <v>8283=c</v>
      </c>
      <c r="I3" t="s">
        <v>1638</v>
      </c>
    </row>
    <row r="4" spans="1:9" x14ac:dyDescent="0.2">
      <c r="A4" t="s">
        <v>1097</v>
      </c>
      <c r="B4">
        <v>35</v>
      </c>
      <c r="C4" t="str">
        <f t="shared" si="0"/>
        <v>23=#</v>
      </c>
      <c r="E4" t="s">
        <v>1071</v>
      </c>
      <c r="F4">
        <v>132</v>
      </c>
      <c r="G4" t="str">
        <f t="shared" si="1"/>
        <v>8284=d</v>
      </c>
    </row>
    <row r="5" spans="1:9" x14ac:dyDescent="0.2">
      <c r="A5" t="s">
        <v>1098</v>
      </c>
      <c r="B5">
        <v>36</v>
      </c>
      <c r="C5" t="str">
        <f t="shared" si="0"/>
        <v>24=$</v>
      </c>
      <c r="E5" t="s">
        <v>1072</v>
      </c>
      <c r="F5">
        <v>133</v>
      </c>
      <c r="G5" t="str">
        <f t="shared" si="1"/>
        <v>8285=e</v>
      </c>
    </row>
    <row r="6" spans="1:9" x14ac:dyDescent="0.2">
      <c r="A6" t="s">
        <v>1099</v>
      </c>
      <c r="B6">
        <v>37</v>
      </c>
      <c r="C6" t="str">
        <f t="shared" si="0"/>
        <v>25=%</v>
      </c>
      <c r="E6" t="s">
        <v>1073</v>
      </c>
      <c r="F6">
        <v>134</v>
      </c>
      <c r="G6" t="str">
        <f t="shared" si="1"/>
        <v>8286=f</v>
      </c>
    </row>
    <row r="7" spans="1:9" x14ac:dyDescent="0.2">
      <c r="A7" t="s">
        <v>1100</v>
      </c>
      <c r="B7">
        <v>38</v>
      </c>
      <c r="C7" t="str">
        <f t="shared" si="0"/>
        <v>26=&amp;</v>
      </c>
      <c r="E7" t="s">
        <v>1074</v>
      </c>
      <c r="F7">
        <v>135</v>
      </c>
      <c r="G7" t="str">
        <f t="shared" si="1"/>
        <v>8287=g</v>
      </c>
    </row>
    <row r="8" spans="1:9" x14ac:dyDescent="0.2">
      <c r="A8" s="12" t="s">
        <v>165</v>
      </c>
      <c r="B8">
        <v>39</v>
      </c>
      <c r="C8" t="str">
        <f t="shared" si="0"/>
        <v>27='</v>
      </c>
      <c r="E8" t="s">
        <v>1075</v>
      </c>
      <c r="F8">
        <v>136</v>
      </c>
      <c r="G8" t="str">
        <f t="shared" si="1"/>
        <v>8288=h</v>
      </c>
    </row>
    <row r="9" spans="1:9" x14ac:dyDescent="0.2">
      <c r="A9" t="s">
        <v>1094</v>
      </c>
      <c r="B9">
        <v>40</v>
      </c>
      <c r="C9" t="str">
        <f t="shared" si="0"/>
        <v>28=(</v>
      </c>
      <c r="E9" t="s">
        <v>1076</v>
      </c>
      <c r="F9">
        <v>137</v>
      </c>
      <c r="G9" t="str">
        <f t="shared" si="1"/>
        <v>8289=i</v>
      </c>
    </row>
    <row r="10" spans="1:9" x14ac:dyDescent="0.2">
      <c r="A10" t="s">
        <v>1093</v>
      </c>
      <c r="B10">
        <v>41</v>
      </c>
      <c r="C10" t="str">
        <f t="shared" si="0"/>
        <v>29=)</v>
      </c>
      <c r="E10" t="s">
        <v>1077</v>
      </c>
      <c r="F10">
        <v>138</v>
      </c>
      <c r="G10" t="str">
        <f t="shared" si="1"/>
        <v>828A=j</v>
      </c>
    </row>
    <row r="11" spans="1:9" x14ac:dyDescent="0.2">
      <c r="A11" t="s">
        <v>1101</v>
      </c>
      <c r="B11">
        <v>42</v>
      </c>
      <c r="C11" t="str">
        <f t="shared" si="0"/>
        <v>2A=*</v>
      </c>
      <c r="E11" t="s">
        <v>1078</v>
      </c>
      <c r="F11">
        <v>139</v>
      </c>
      <c r="G11" t="str">
        <f t="shared" si="1"/>
        <v>828B=k</v>
      </c>
    </row>
    <row r="12" spans="1:9" x14ac:dyDescent="0.2">
      <c r="A12" t="s">
        <v>1102</v>
      </c>
      <c r="B12">
        <v>43</v>
      </c>
      <c r="C12" t="str">
        <f t="shared" si="0"/>
        <v>2B=+</v>
      </c>
      <c r="E12" t="s">
        <v>1079</v>
      </c>
      <c r="F12">
        <v>140</v>
      </c>
      <c r="G12" t="str">
        <f t="shared" si="1"/>
        <v>828C=l</v>
      </c>
    </row>
    <row r="13" spans="1:9" x14ac:dyDescent="0.2">
      <c r="A13" t="s">
        <v>1103</v>
      </c>
      <c r="B13">
        <v>44</v>
      </c>
      <c r="C13" t="str">
        <f t="shared" si="0"/>
        <v>2C=,</v>
      </c>
      <c r="E13" t="s">
        <v>1080</v>
      </c>
      <c r="F13">
        <v>141</v>
      </c>
      <c r="G13" t="str">
        <f t="shared" si="1"/>
        <v>828D=m</v>
      </c>
    </row>
    <row r="14" spans="1:9" x14ac:dyDescent="0.2">
      <c r="A14" t="s">
        <v>160</v>
      </c>
      <c r="B14">
        <v>45</v>
      </c>
      <c r="C14" t="str">
        <f t="shared" si="0"/>
        <v>2D=-</v>
      </c>
      <c r="E14" t="s">
        <v>1081</v>
      </c>
      <c r="F14">
        <v>142</v>
      </c>
      <c r="G14" t="str">
        <f t="shared" si="1"/>
        <v>828E=n</v>
      </c>
    </row>
    <row r="15" spans="1:9" x14ac:dyDescent="0.2">
      <c r="A15" t="s">
        <v>1104</v>
      </c>
      <c r="B15">
        <v>46</v>
      </c>
      <c r="C15" t="str">
        <f t="shared" si="0"/>
        <v>2E=.</v>
      </c>
      <c r="E15" t="s">
        <v>1082</v>
      </c>
      <c r="F15">
        <v>143</v>
      </c>
      <c r="G15" t="str">
        <f t="shared" si="1"/>
        <v>828F=o</v>
      </c>
    </row>
    <row r="16" spans="1:9" x14ac:dyDescent="0.2">
      <c r="A16" t="s">
        <v>1105</v>
      </c>
      <c r="B16">
        <v>47</v>
      </c>
      <c r="C16" t="str">
        <f t="shared" si="0"/>
        <v>2F=/</v>
      </c>
      <c r="E16" t="s">
        <v>1083</v>
      </c>
      <c r="F16">
        <v>144</v>
      </c>
      <c r="G16" t="str">
        <f t="shared" si="1"/>
        <v>8290=p</v>
      </c>
    </row>
    <row r="17" spans="1:7" x14ac:dyDescent="0.2">
      <c r="A17">
        <v>0</v>
      </c>
      <c r="B17">
        <v>48</v>
      </c>
      <c r="C17" t="str">
        <f t="shared" si="0"/>
        <v>30=0</v>
      </c>
      <c r="E17" t="s">
        <v>1084</v>
      </c>
      <c r="F17">
        <v>145</v>
      </c>
      <c r="G17" t="str">
        <f t="shared" si="1"/>
        <v>8291=q</v>
      </c>
    </row>
    <row r="18" spans="1:7" x14ac:dyDescent="0.2">
      <c r="A18">
        <v>1</v>
      </c>
      <c r="B18">
        <v>49</v>
      </c>
      <c r="C18" t="str">
        <f t="shared" si="0"/>
        <v>31=1</v>
      </c>
      <c r="E18" t="s">
        <v>1085</v>
      </c>
      <c r="F18">
        <v>146</v>
      </c>
      <c r="G18" t="str">
        <f t="shared" si="1"/>
        <v>8292=r</v>
      </c>
    </row>
    <row r="19" spans="1:7" x14ac:dyDescent="0.2">
      <c r="A19">
        <v>2</v>
      </c>
      <c r="B19">
        <v>50</v>
      </c>
      <c r="C19" t="str">
        <f t="shared" si="0"/>
        <v>32=2</v>
      </c>
      <c r="E19" t="s">
        <v>1086</v>
      </c>
      <c r="F19">
        <v>147</v>
      </c>
      <c r="G19" t="str">
        <f t="shared" si="1"/>
        <v>8293=s</v>
      </c>
    </row>
    <row r="20" spans="1:7" x14ac:dyDescent="0.2">
      <c r="A20">
        <v>3</v>
      </c>
      <c r="B20">
        <v>51</v>
      </c>
      <c r="C20" t="str">
        <f t="shared" si="0"/>
        <v>33=3</v>
      </c>
      <c r="E20" t="s">
        <v>1087</v>
      </c>
      <c r="F20">
        <v>148</v>
      </c>
      <c r="G20" t="str">
        <f t="shared" si="1"/>
        <v>8294=t</v>
      </c>
    </row>
    <row r="21" spans="1:7" x14ac:dyDescent="0.2">
      <c r="A21">
        <v>4</v>
      </c>
      <c r="B21">
        <v>52</v>
      </c>
      <c r="C21" t="str">
        <f t="shared" si="0"/>
        <v>34=4</v>
      </c>
      <c r="E21" t="s">
        <v>1088</v>
      </c>
      <c r="F21">
        <v>149</v>
      </c>
      <c r="G21" t="str">
        <f t="shared" si="1"/>
        <v>8295=u</v>
      </c>
    </row>
    <row r="22" spans="1:7" x14ac:dyDescent="0.2">
      <c r="A22">
        <v>5</v>
      </c>
      <c r="B22">
        <v>53</v>
      </c>
      <c r="C22" t="str">
        <f t="shared" si="0"/>
        <v>35=5</v>
      </c>
      <c r="E22" t="s">
        <v>1089</v>
      </c>
      <c r="F22">
        <v>150</v>
      </c>
      <c r="G22" t="str">
        <f t="shared" si="1"/>
        <v>8296=v</v>
      </c>
    </row>
    <row r="23" spans="1:7" x14ac:dyDescent="0.2">
      <c r="A23">
        <v>6</v>
      </c>
      <c r="B23">
        <v>54</v>
      </c>
      <c r="C23" t="str">
        <f t="shared" si="0"/>
        <v>36=6</v>
      </c>
      <c r="E23" t="s">
        <v>1090</v>
      </c>
      <c r="F23">
        <v>151</v>
      </c>
      <c r="G23" t="str">
        <f t="shared" si="1"/>
        <v>8297=w</v>
      </c>
    </row>
    <row r="24" spans="1:7" x14ac:dyDescent="0.2">
      <c r="A24">
        <v>7</v>
      </c>
      <c r="B24">
        <v>55</v>
      </c>
      <c r="C24" t="str">
        <f t="shared" si="0"/>
        <v>37=7</v>
      </c>
      <c r="E24" t="s">
        <v>186</v>
      </c>
      <c r="F24">
        <v>152</v>
      </c>
      <c r="G24" t="str">
        <f t="shared" si="1"/>
        <v>8298=x</v>
      </c>
    </row>
    <row r="25" spans="1:7" x14ac:dyDescent="0.2">
      <c r="A25">
        <v>8</v>
      </c>
      <c r="B25">
        <v>56</v>
      </c>
      <c r="C25" t="str">
        <f t="shared" si="0"/>
        <v>38=8</v>
      </c>
      <c r="E25" t="s">
        <v>1091</v>
      </c>
      <c r="F25">
        <v>153</v>
      </c>
      <c r="G25" t="str">
        <f t="shared" si="1"/>
        <v>8299=y</v>
      </c>
    </row>
    <row r="26" spans="1:7" x14ac:dyDescent="0.2">
      <c r="A26">
        <v>9</v>
      </c>
      <c r="B26">
        <v>57</v>
      </c>
      <c r="C26" t="str">
        <f t="shared" si="0"/>
        <v>39=9</v>
      </c>
      <c r="E26" t="s">
        <v>1092</v>
      </c>
      <c r="F26">
        <v>154</v>
      </c>
      <c r="G26" t="str">
        <f t="shared" si="1"/>
        <v>829A=z</v>
      </c>
    </row>
    <row r="27" spans="1:7" x14ac:dyDescent="0.2">
      <c r="B27">
        <v>58</v>
      </c>
      <c r="C27" t="str">
        <f t="shared" si="0"/>
        <v>3A=</v>
      </c>
    </row>
    <row r="28" spans="1:7" x14ac:dyDescent="0.2">
      <c r="B28">
        <v>59</v>
      </c>
      <c r="C28" t="str">
        <f t="shared" si="0"/>
        <v>3B=</v>
      </c>
    </row>
    <row r="29" spans="1:7" x14ac:dyDescent="0.2">
      <c r="A29" t="s">
        <v>158</v>
      </c>
      <c r="B29">
        <v>60</v>
      </c>
      <c r="C29" t="str">
        <f t="shared" si="0"/>
        <v>3C=&lt;</v>
      </c>
    </row>
    <row r="30" spans="1:7" x14ac:dyDescent="0.2">
      <c r="A30" t="s">
        <v>1106</v>
      </c>
      <c r="B30">
        <v>61</v>
      </c>
      <c r="C30" t="str">
        <f t="shared" si="0"/>
        <v>3D==</v>
      </c>
    </row>
    <row r="31" spans="1:7" x14ac:dyDescent="0.2">
      <c r="A31" t="s">
        <v>159</v>
      </c>
      <c r="B31">
        <v>62</v>
      </c>
      <c r="C31" t="str">
        <f t="shared" si="0"/>
        <v>3E=&gt;</v>
      </c>
    </row>
    <row r="32" spans="1:7" x14ac:dyDescent="0.2">
      <c r="A32" t="s">
        <v>1107</v>
      </c>
      <c r="B32">
        <v>63</v>
      </c>
      <c r="C32" t="str">
        <f t="shared" si="0"/>
        <v>3F=?</v>
      </c>
    </row>
    <row r="33" spans="1:3" x14ac:dyDescent="0.2">
      <c r="B33">
        <v>64</v>
      </c>
      <c r="C33" t="str">
        <f t="shared" si="0"/>
        <v>40=</v>
      </c>
    </row>
    <row r="34" spans="1:3" x14ac:dyDescent="0.2">
      <c r="A34" t="s">
        <v>316</v>
      </c>
      <c r="B34">
        <v>65</v>
      </c>
      <c r="C34" t="str">
        <f t="shared" si="0"/>
        <v>41=A</v>
      </c>
    </row>
    <row r="35" spans="1:3" x14ac:dyDescent="0.2">
      <c r="A35" t="s">
        <v>189</v>
      </c>
      <c r="B35">
        <v>66</v>
      </c>
      <c r="C35" t="str">
        <f t="shared" si="0"/>
        <v>42=B</v>
      </c>
    </row>
    <row r="36" spans="1:3" x14ac:dyDescent="0.2">
      <c r="A36" t="s">
        <v>1056</v>
      </c>
      <c r="B36">
        <v>67</v>
      </c>
      <c r="C36" t="str">
        <f t="shared" si="0"/>
        <v>43=C</v>
      </c>
    </row>
    <row r="37" spans="1:3" x14ac:dyDescent="0.2">
      <c r="A37" t="s">
        <v>642</v>
      </c>
      <c r="B37">
        <v>68</v>
      </c>
      <c r="C37" t="str">
        <f t="shared" si="0"/>
        <v>44=D</v>
      </c>
    </row>
    <row r="38" spans="1:3" x14ac:dyDescent="0.2">
      <c r="A38" t="s">
        <v>312</v>
      </c>
      <c r="B38">
        <v>69</v>
      </c>
      <c r="C38" t="str">
        <f t="shared" si="0"/>
        <v>45=E</v>
      </c>
    </row>
    <row r="39" spans="1:3" x14ac:dyDescent="0.2">
      <c r="A39" t="s">
        <v>1057</v>
      </c>
      <c r="B39">
        <v>70</v>
      </c>
      <c r="C39" t="str">
        <f t="shared" si="0"/>
        <v>46=F</v>
      </c>
    </row>
    <row r="40" spans="1:3" x14ac:dyDescent="0.2">
      <c r="A40" t="s">
        <v>304</v>
      </c>
      <c r="B40">
        <v>71</v>
      </c>
      <c r="C40" t="str">
        <f t="shared" si="0"/>
        <v>47=G</v>
      </c>
    </row>
    <row r="41" spans="1:3" x14ac:dyDescent="0.2">
      <c r="A41" t="s">
        <v>275</v>
      </c>
      <c r="B41">
        <v>72</v>
      </c>
      <c r="C41" t="str">
        <f t="shared" si="0"/>
        <v>48=H</v>
      </c>
    </row>
    <row r="42" spans="1:3" x14ac:dyDescent="0.2">
      <c r="A42" t="s">
        <v>1058</v>
      </c>
      <c r="B42">
        <v>73</v>
      </c>
      <c r="C42" t="str">
        <f t="shared" si="0"/>
        <v>49=I</v>
      </c>
    </row>
    <row r="43" spans="1:3" x14ac:dyDescent="0.2">
      <c r="A43" t="s">
        <v>1059</v>
      </c>
      <c r="B43">
        <v>74</v>
      </c>
      <c r="C43" t="str">
        <f t="shared" si="0"/>
        <v>4A=J</v>
      </c>
    </row>
    <row r="44" spans="1:3" x14ac:dyDescent="0.2">
      <c r="A44" t="s">
        <v>1060</v>
      </c>
      <c r="B44">
        <v>75</v>
      </c>
      <c r="C44" t="str">
        <f t="shared" si="0"/>
        <v>4B=K</v>
      </c>
    </row>
    <row r="45" spans="1:3" x14ac:dyDescent="0.2">
      <c r="A45" t="s">
        <v>594</v>
      </c>
      <c r="B45">
        <v>76</v>
      </c>
      <c r="C45" t="str">
        <f t="shared" si="0"/>
        <v>4C=L</v>
      </c>
    </row>
    <row r="46" spans="1:3" x14ac:dyDescent="0.2">
      <c r="A46" t="s">
        <v>305</v>
      </c>
      <c r="B46">
        <v>77</v>
      </c>
      <c r="C46" t="str">
        <f t="shared" si="0"/>
        <v>4D=M</v>
      </c>
    </row>
    <row r="47" spans="1:3" x14ac:dyDescent="0.2">
      <c r="A47" t="s">
        <v>1061</v>
      </c>
      <c r="B47">
        <v>78</v>
      </c>
      <c r="C47" t="str">
        <f t="shared" si="0"/>
        <v>4E=N</v>
      </c>
    </row>
    <row r="48" spans="1:3" x14ac:dyDescent="0.2">
      <c r="A48" t="s">
        <v>760</v>
      </c>
      <c r="B48">
        <v>79</v>
      </c>
      <c r="C48" t="str">
        <f t="shared" si="0"/>
        <v>4F=O</v>
      </c>
    </row>
    <row r="49" spans="1:3" x14ac:dyDescent="0.2">
      <c r="A49" t="s">
        <v>190</v>
      </c>
      <c r="B49">
        <v>80</v>
      </c>
      <c r="C49" t="str">
        <f t="shared" si="0"/>
        <v>50=P</v>
      </c>
    </row>
    <row r="50" spans="1:3" x14ac:dyDescent="0.2">
      <c r="A50" t="s">
        <v>1062</v>
      </c>
      <c r="B50">
        <v>81</v>
      </c>
      <c r="C50" t="str">
        <f t="shared" si="0"/>
        <v>51=Q</v>
      </c>
    </row>
    <row r="51" spans="1:3" x14ac:dyDescent="0.2">
      <c r="A51" t="s">
        <v>1063</v>
      </c>
      <c r="B51">
        <v>82</v>
      </c>
      <c r="C51" t="str">
        <f t="shared" si="0"/>
        <v>52=R</v>
      </c>
    </row>
    <row r="52" spans="1:3" x14ac:dyDescent="0.2">
      <c r="A52" t="s">
        <v>280</v>
      </c>
      <c r="B52">
        <v>83</v>
      </c>
      <c r="C52" t="str">
        <f t="shared" si="0"/>
        <v>53=S</v>
      </c>
    </row>
    <row r="53" spans="1:3" x14ac:dyDescent="0.2">
      <c r="A53" t="s">
        <v>1064</v>
      </c>
      <c r="B53">
        <v>84</v>
      </c>
      <c r="C53" t="str">
        <f t="shared" si="0"/>
        <v>54=T</v>
      </c>
    </row>
    <row r="54" spans="1:3" x14ac:dyDescent="0.2">
      <c r="A54" t="s">
        <v>761</v>
      </c>
      <c r="B54">
        <v>85</v>
      </c>
      <c r="C54" t="str">
        <f t="shared" si="0"/>
        <v>55=U</v>
      </c>
    </row>
    <row r="55" spans="1:3" x14ac:dyDescent="0.2">
      <c r="A55" t="s">
        <v>1065</v>
      </c>
      <c r="B55">
        <v>86</v>
      </c>
      <c r="C55" t="str">
        <f t="shared" si="0"/>
        <v>56=V</v>
      </c>
    </row>
    <row r="56" spans="1:3" x14ac:dyDescent="0.2">
      <c r="A56" t="s">
        <v>1066</v>
      </c>
      <c r="B56">
        <v>87</v>
      </c>
      <c r="C56" t="str">
        <f t="shared" si="0"/>
        <v>57=W</v>
      </c>
    </row>
    <row r="57" spans="1:3" x14ac:dyDescent="0.2">
      <c r="A57" t="s">
        <v>313</v>
      </c>
      <c r="B57">
        <v>88</v>
      </c>
      <c r="C57" t="str">
        <f t="shared" si="0"/>
        <v>58=X</v>
      </c>
    </row>
    <row r="58" spans="1:3" x14ac:dyDescent="0.2">
      <c r="A58" t="s">
        <v>759</v>
      </c>
      <c r="B58">
        <v>89</v>
      </c>
      <c r="C58" t="str">
        <f t="shared" si="0"/>
        <v>59=Y</v>
      </c>
    </row>
    <row r="59" spans="1:3" x14ac:dyDescent="0.2">
      <c r="A59" t="s">
        <v>1067</v>
      </c>
      <c r="B59">
        <v>90</v>
      </c>
      <c r="C59" t="str">
        <f t="shared" si="0"/>
        <v>5A=Z</v>
      </c>
    </row>
    <row r="60" spans="1:3" x14ac:dyDescent="0.2">
      <c r="A60" t="s">
        <v>1108</v>
      </c>
      <c r="B60">
        <v>91</v>
      </c>
      <c r="C60" t="str">
        <f t="shared" si="0"/>
        <v>5B=[</v>
      </c>
    </row>
    <row r="61" spans="1:3" x14ac:dyDescent="0.2">
      <c r="A61" t="s">
        <v>1122</v>
      </c>
      <c r="B61">
        <v>92</v>
      </c>
      <c r="C61" t="str">
        <f t="shared" si="0"/>
        <v>5C=￥</v>
      </c>
    </row>
    <row r="62" spans="1:3" x14ac:dyDescent="0.2">
      <c r="A62" t="s">
        <v>1109</v>
      </c>
      <c r="B62">
        <v>93</v>
      </c>
      <c r="C62" t="str">
        <f t="shared" si="0"/>
        <v>5D=]</v>
      </c>
    </row>
    <row r="63" spans="1:3" x14ac:dyDescent="0.2">
      <c r="A63" t="s">
        <v>1110</v>
      </c>
      <c r="B63">
        <v>94</v>
      </c>
      <c r="C63" t="str">
        <f t="shared" si="0"/>
        <v>5E=^</v>
      </c>
    </row>
    <row r="64" spans="1:3" x14ac:dyDescent="0.2">
      <c r="B64">
        <v>95</v>
      </c>
      <c r="C64" t="str">
        <f t="shared" si="0"/>
        <v>5F=</v>
      </c>
    </row>
    <row r="65" spans="1:3" x14ac:dyDescent="0.2">
      <c r="B65">
        <v>96</v>
      </c>
      <c r="C65" t="str">
        <f t="shared" si="0"/>
        <v>60=</v>
      </c>
    </row>
    <row r="66" spans="1:3" x14ac:dyDescent="0.2">
      <c r="A66" t="s">
        <v>1068</v>
      </c>
      <c r="B66">
        <v>97</v>
      </c>
      <c r="C66" t="str">
        <f t="shared" si="0"/>
        <v>61=a</v>
      </c>
    </row>
    <row r="67" spans="1:3" x14ac:dyDescent="0.2">
      <c r="A67" t="s">
        <v>1069</v>
      </c>
      <c r="B67">
        <v>98</v>
      </c>
      <c r="C67" t="str">
        <f t="shared" ref="C67:C91" si="2">CONCATENATE(DEC2HEX(B67),"=",A67)</f>
        <v>62=b</v>
      </c>
    </row>
    <row r="68" spans="1:3" x14ac:dyDescent="0.2">
      <c r="A68" t="s">
        <v>1070</v>
      </c>
      <c r="B68">
        <v>99</v>
      </c>
      <c r="C68" t="str">
        <f t="shared" si="2"/>
        <v>63=c</v>
      </c>
    </row>
    <row r="69" spans="1:3" x14ac:dyDescent="0.2">
      <c r="A69" t="s">
        <v>1071</v>
      </c>
      <c r="B69">
        <v>100</v>
      </c>
      <c r="C69" t="str">
        <f t="shared" si="2"/>
        <v>64=d</v>
      </c>
    </row>
    <row r="70" spans="1:3" x14ac:dyDescent="0.2">
      <c r="A70" t="s">
        <v>1072</v>
      </c>
      <c r="B70">
        <v>101</v>
      </c>
      <c r="C70" t="str">
        <f t="shared" si="2"/>
        <v>65=e</v>
      </c>
    </row>
    <row r="71" spans="1:3" x14ac:dyDescent="0.2">
      <c r="A71" t="s">
        <v>1073</v>
      </c>
      <c r="B71">
        <v>102</v>
      </c>
      <c r="C71" t="str">
        <f t="shared" si="2"/>
        <v>66=f</v>
      </c>
    </row>
    <row r="72" spans="1:3" x14ac:dyDescent="0.2">
      <c r="A72" t="s">
        <v>1074</v>
      </c>
      <c r="B72">
        <v>103</v>
      </c>
      <c r="C72" t="str">
        <f t="shared" si="2"/>
        <v>67=g</v>
      </c>
    </row>
    <row r="73" spans="1:3" x14ac:dyDescent="0.2">
      <c r="A73" t="s">
        <v>1075</v>
      </c>
      <c r="B73">
        <v>104</v>
      </c>
      <c r="C73" t="str">
        <f t="shared" si="2"/>
        <v>68=h</v>
      </c>
    </row>
    <row r="74" spans="1:3" x14ac:dyDescent="0.2">
      <c r="A74" t="s">
        <v>1076</v>
      </c>
      <c r="B74">
        <v>105</v>
      </c>
      <c r="C74" t="str">
        <f t="shared" si="2"/>
        <v>69=i</v>
      </c>
    </row>
    <row r="75" spans="1:3" x14ac:dyDescent="0.2">
      <c r="A75" t="s">
        <v>1077</v>
      </c>
      <c r="B75">
        <v>106</v>
      </c>
      <c r="C75" t="str">
        <f t="shared" si="2"/>
        <v>6A=j</v>
      </c>
    </row>
    <row r="76" spans="1:3" x14ac:dyDescent="0.2">
      <c r="A76" t="s">
        <v>1078</v>
      </c>
      <c r="B76">
        <v>107</v>
      </c>
      <c r="C76" t="str">
        <f t="shared" si="2"/>
        <v>6B=k</v>
      </c>
    </row>
    <row r="77" spans="1:3" x14ac:dyDescent="0.2">
      <c r="A77" t="s">
        <v>1079</v>
      </c>
      <c r="B77">
        <v>108</v>
      </c>
      <c r="C77" t="str">
        <f t="shared" si="2"/>
        <v>6C=l</v>
      </c>
    </row>
    <row r="78" spans="1:3" x14ac:dyDescent="0.2">
      <c r="A78" t="s">
        <v>1080</v>
      </c>
      <c r="B78">
        <v>109</v>
      </c>
      <c r="C78" t="str">
        <f t="shared" si="2"/>
        <v>6D=m</v>
      </c>
    </row>
    <row r="79" spans="1:3" x14ac:dyDescent="0.2">
      <c r="A79" t="s">
        <v>1081</v>
      </c>
      <c r="B79">
        <v>110</v>
      </c>
      <c r="C79" t="str">
        <f t="shared" si="2"/>
        <v>6E=n</v>
      </c>
    </row>
    <row r="80" spans="1:3" x14ac:dyDescent="0.2">
      <c r="A80" t="s">
        <v>1082</v>
      </c>
      <c r="B80">
        <v>111</v>
      </c>
      <c r="C80" t="str">
        <f t="shared" si="2"/>
        <v>6F=o</v>
      </c>
    </row>
    <row r="81" spans="1:3" x14ac:dyDescent="0.2">
      <c r="A81" t="s">
        <v>1083</v>
      </c>
      <c r="B81">
        <v>112</v>
      </c>
      <c r="C81" t="str">
        <f t="shared" si="2"/>
        <v>70=p</v>
      </c>
    </row>
    <row r="82" spans="1:3" x14ac:dyDescent="0.2">
      <c r="A82" t="s">
        <v>1084</v>
      </c>
      <c r="B82">
        <v>113</v>
      </c>
      <c r="C82" t="str">
        <f t="shared" si="2"/>
        <v>71=q</v>
      </c>
    </row>
    <row r="83" spans="1:3" x14ac:dyDescent="0.2">
      <c r="A83" t="s">
        <v>1085</v>
      </c>
      <c r="B83">
        <v>114</v>
      </c>
      <c r="C83" t="str">
        <f t="shared" si="2"/>
        <v>72=r</v>
      </c>
    </row>
    <row r="84" spans="1:3" x14ac:dyDescent="0.2">
      <c r="A84" t="s">
        <v>1086</v>
      </c>
      <c r="B84">
        <v>115</v>
      </c>
      <c r="C84" t="str">
        <f t="shared" si="2"/>
        <v>73=s</v>
      </c>
    </row>
    <row r="85" spans="1:3" x14ac:dyDescent="0.2">
      <c r="A85" t="s">
        <v>1087</v>
      </c>
      <c r="B85">
        <v>116</v>
      </c>
      <c r="C85" t="str">
        <f t="shared" si="2"/>
        <v>74=t</v>
      </c>
    </row>
    <row r="86" spans="1:3" x14ac:dyDescent="0.2">
      <c r="A86" t="s">
        <v>1088</v>
      </c>
      <c r="B86">
        <v>117</v>
      </c>
      <c r="C86" t="str">
        <f t="shared" si="2"/>
        <v>75=u</v>
      </c>
    </row>
    <row r="87" spans="1:3" x14ac:dyDescent="0.2">
      <c r="A87" t="s">
        <v>1089</v>
      </c>
      <c r="B87">
        <v>118</v>
      </c>
      <c r="C87" t="str">
        <f t="shared" si="2"/>
        <v>76=v</v>
      </c>
    </row>
    <row r="88" spans="1:3" x14ac:dyDescent="0.2">
      <c r="A88" t="s">
        <v>1090</v>
      </c>
      <c r="B88">
        <v>119</v>
      </c>
      <c r="C88" t="str">
        <f t="shared" si="2"/>
        <v>77=w</v>
      </c>
    </row>
    <row r="89" spans="1:3" x14ac:dyDescent="0.2">
      <c r="A89" t="s">
        <v>186</v>
      </c>
      <c r="B89">
        <v>120</v>
      </c>
      <c r="C89" t="str">
        <f t="shared" si="2"/>
        <v>78=x</v>
      </c>
    </row>
    <row r="90" spans="1:3" x14ac:dyDescent="0.2">
      <c r="A90" t="s">
        <v>1091</v>
      </c>
      <c r="B90">
        <v>121</v>
      </c>
      <c r="C90" t="str">
        <f t="shared" si="2"/>
        <v>79=y</v>
      </c>
    </row>
    <row r="91" spans="1:3" x14ac:dyDescent="0.2">
      <c r="A91" t="s">
        <v>1092</v>
      </c>
      <c r="B91">
        <v>122</v>
      </c>
      <c r="C91" t="str">
        <f t="shared" si="2"/>
        <v>7A=z</v>
      </c>
    </row>
    <row r="92" spans="1:3" x14ac:dyDescent="0.2">
      <c r="C92" t="s">
        <v>1113</v>
      </c>
    </row>
    <row r="93" spans="1:3" x14ac:dyDescent="0.2">
      <c r="C93" t="s">
        <v>1114</v>
      </c>
    </row>
    <row r="94" spans="1:3" x14ac:dyDescent="0.2">
      <c r="C94" t="s">
        <v>1115</v>
      </c>
    </row>
    <row r="95" spans="1:3" x14ac:dyDescent="0.2">
      <c r="C95" t="s">
        <v>1116</v>
      </c>
    </row>
    <row r="96" spans="1:3" x14ac:dyDescent="0.2">
      <c r="C96" t="s">
        <v>1117</v>
      </c>
    </row>
    <row r="97" spans="3:3" x14ac:dyDescent="0.2">
      <c r="C97" t="s">
        <v>1111</v>
      </c>
    </row>
    <row r="98" spans="3:3" x14ac:dyDescent="0.2">
      <c r="C98" t="s">
        <v>1112</v>
      </c>
    </row>
    <row r="99" spans="3:3" x14ac:dyDescent="0.2">
      <c r="C99" t="s">
        <v>1120</v>
      </c>
    </row>
    <row r="100" spans="3:3" x14ac:dyDescent="0.2">
      <c r="C100" t="s">
        <v>1118</v>
      </c>
    </row>
    <row r="101" spans="3:3" x14ac:dyDescent="0.2">
      <c r="C101" t="s">
        <v>1119</v>
      </c>
    </row>
    <row r="102" spans="3:3" x14ac:dyDescent="0.2">
      <c r="C102" t="s">
        <v>1121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S274"/>
  <sheetViews>
    <sheetView topLeftCell="A164" workbookViewId="0">
      <selection activeCell="M173" sqref="M173"/>
    </sheetView>
  </sheetViews>
  <sheetFormatPr defaultRowHeight="14.25" x14ac:dyDescent="0.2"/>
  <sheetData>
    <row r="3" spans="1:1" x14ac:dyDescent="0.2">
      <c r="A3" t="s">
        <v>781</v>
      </c>
    </row>
    <row r="48" spans="1:1" x14ac:dyDescent="0.2">
      <c r="A48" t="s">
        <v>791</v>
      </c>
    </row>
    <row r="96" spans="1:1" x14ac:dyDescent="0.2">
      <c r="A96" t="s">
        <v>793</v>
      </c>
    </row>
    <row r="120" spans="1:1" x14ac:dyDescent="0.2">
      <c r="A120" t="s">
        <v>794</v>
      </c>
    </row>
    <row r="172" spans="1:13" x14ac:dyDescent="0.2">
      <c r="A172">
        <v>160</v>
      </c>
      <c r="B172">
        <v>-6</v>
      </c>
      <c r="C172">
        <f>A172+B172</f>
        <v>154</v>
      </c>
      <c r="M172" t="s">
        <v>1636</v>
      </c>
    </row>
    <row r="173" spans="1:13" x14ac:dyDescent="0.2">
      <c r="A173">
        <v>120</v>
      </c>
      <c r="B173">
        <v>-25</v>
      </c>
      <c r="C173">
        <f>A173+B173</f>
        <v>95</v>
      </c>
    </row>
    <row r="174" spans="1:13" x14ac:dyDescent="0.2">
      <c r="B174">
        <v>80</v>
      </c>
      <c r="C174">
        <f>B174/8</f>
        <v>10</v>
      </c>
      <c r="M174" s="16" t="s">
        <v>1344</v>
      </c>
    </row>
    <row r="175" spans="1:13" x14ac:dyDescent="0.2">
      <c r="B175">
        <v>32</v>
      </c>
      <c r="C175">
        <f>B175/8</f>
        <v>4</v>
      </c>
      <c r="M175" s="16" t="s">
        <v>1630</v>
      </c>
    </row>
    <row r="176" spans="1:13" x14ac:dyDescent="0.2">
      <c r="B176">
        <v>20</v>
      </c>
      <c r="C176">
        <f>HEX2DEC(B176)/8</f>
        <v>4</v>
      </c>
      <c r="M176" t="s">
        <v>1635</v>
      </c>
    </row>
    <row r="177" spans="2:19" x14ac:dyDescent="0.2">
      <c r="B177">
        <v>28</v>
      </c>
      <c r="C177">
        <f>HEX2DEC(B177)/8</f>
        <v>5</v>
      </c>
      <c r="M177" s="16" t="s">
        <v>1197</v>
      </c>
      <c r="P177" t="s">
        <v>1183</v>
      </c>
      <c r="R177">
        <v>33376</v>
      </c>
      <c r="S177" t="str">
        <f>CONCATENATE(DEC2HEX(R177),"=",P177)</f>
        <v>8260=A</v>
      </c>
    </row>
    <row r="178" spans="2:19" x14ac:dyDescent="0.2">
      <c r="M178" s="16" t="s">
        <v>1332</v>
      </c>
      <c r="P178" t="s">
        <v>1415</v>
      </c>
      <c r="R178">
        <v>33377</v>
      </c>
      <c r="S178" t="str">
        <f t="shared" ref="S178:S202" si="0">CONCATENATE(DEC2HEX(R178),"=",P178)</f>
        <v>8261=B</v>
      </c>
    </row>
    <row r="179" spans="2:19" x14ac:dyDescent="0.2">
      <c r="M179" s="17" t="s">
        <v>1438</v>
      </c>
      <c r="N179" t="s">
        <v>1632</v>
      </c>
      <c r="P179" t="s">
        <v>1184</v>
      </c>
      <c r="R179">
        <v>33378</v>
      </c>
      <c r="S179" t="str">
        <f t="shared" si="0"/>
        <v>8262=C</v>
      </c>
    </row>
    <row r="180" spans="2:19" x14ac:dyDescent="0.2">
      <c r="M180" s="16" t="s">
        <v>1631</v>
      </c>
      <c r="N180" s="16" t="s">
        <v>1200</v>
      </c>
      <c r="P180" t="s">
        <v>1416</v>
      </c>
      <c r="R180">
        <v>33379</v>
      </c>
      <c r="S180" t="str">
        <f t="shared" si="0"/>
        <v>8263=D</v>
      </c>
    </row>
    <row r="181" spans="2:19" x14ac:dyDescent="0.2">
      <c r="M181" s="16" t="s">
        <v>1192</v>
      </c>
      <c r="N181" t="s">
        <v>1208</v>
      </c>
      <c r="P181" t="s">
        <v>1185</v>
      </c>
      <c r="R181">
        <v>33380</v>
      </c>
      <c r="S181" t="str">
        <f t="shared" si="0"/>
        <v>8264=E</v>
      </c>
    </row>
    <row r="182" spans="2:19" x14ac:dyDescent="0.2">
      <c r="M182" s="16" t="s">
        <v>1633</v>
      </c>
      <c r="N182" t="s">
        <v>1209</v>
      </c>
      <c r="P182" t="s">
        <v>1417</v>
      </c>
      <c r="R182">
        <v>33381</v>
      </c>
      <c r="S182" t="str">
        <f t="shared" si="0"/>
        <v>8265=F</v>
      </c>
    </row>
    <row r="183" spans="2:19" x14ac:dyDescent="0.2">
      <c r="N183" t="s">
        <v>1210</v>
      </c>
      <c r="P183" t="s">
        <v>1418</v>
      </c>
      <c r="R183">
        <v>33382</v>
      </c>
      <c r="S183" t="str">
        <f t="shared" si="0"/>
        <v>8266=G</v>
      </c>
    </row>
    <row r="184" spans="2:19" x14ac:dyDescent="0.2">
      <c r="N184" t="s">
        <v>1211</v>
      </c>
      <c r="P184" t="s">
        <v>1419</v>
      </c>
      <c r="R184">
        <v>33383</v>
      </c>
      <c r="S184" t="str">
        <f t="shared" si="0"/>
        <v>8267=H</v>
      </c>
    </row>
    <row r="185" spans="2:19" x14ac:dyDescent="0.2">
      <c r="N185" t="s">
        <v>1212</v>
      </c>
      <c r="P185" t="s">
        <v>1420</v>
      </c>
      <c r="R185">
        <v>33384</v>
      </c>
      <c r="S185" t="str">
        <f t="shared" si="0"/>
        <v>8268=I</v>
      </c>
    </row>
    <row r="186" spans="2:19" x14ac:dyDescent="0.2">
      <c r="N186" t="s">
        <v>1213</v>
      </c>
      <c r="P186" t="s">
        <v>1421</v>
      </c>
      <c r="R186">
        <v>33385</v>
      </c>
      <c r="S186" t="str">
        <f t="shared" si="0"/>
        <v>8269=J</v>
      </c>
    </row>
    <row r="187" spans="2:19" x14ac:dyDescent="0.2">
      <c r="N187" t="s">
        <v>1214</v>
      </c>
      <c r="P187" t="s">
        <v>1422</v>
      </c>
      <c r="R187">
        <v>33386</v>
      </c>
      <c r="S187" t="str">
        <f t="shared" si="0"/>
        <v>826A=K</v>
      </c>
    </row>
    <row r="188" spans="2:19" x14ac:dyDescent="0.2">
      <c r="N188" t="s">
        <v>1215</v>
      </c>
      <c r="P188" t="s">
        <v>1423</v>
      </c>
      <c r="R188">
        <v>33387</v>
      </c>
      <c r="S188" t="str">
        <f t="shared" si="0"/>
        <v>826B=L</v>
      </c>
    </row>
    <row r="189" spans="2:19" x14ac:dyDescent="0.2">
      <c r="N189" t="s">
        <v>1216</v>
      </c>
      <c r="P189" t="s">
        <v>1424</v>
      </c>
      <c r="R189">
        <v>33388</v>
      </c>
      <c r="S189" t="str">
        <f t="shared" si="0"/>
        <v>826C=M</v>
      </c>
    </row>
    <row r="190" spans="2:19" x14ac:dyDescent="0.2">
      <c r="P190" t="s">
        <v>1425</v>
      </c>
      <c r="R190">
        <v>33389</v>
      </c>
      <c r="S190" t="str">
        <f t="shared" si="0"/>
        <v>826D=N</v>
      </c>
    </row>
    <row r="191" spans="2:19" x14ac:dyDescent="0.2">
      <c r="G191" t="s">
        <v>1403</v>
      </c>
      <c r="H191" t="s">
        <v>1255</v>
      </c>
      <c r="I191" t="str">
        <f>CONCATENATE(G191,"=",H191)</f>
        <v>829F=ぁ</v>
      </c>
      <c r="K191">
        <v>8340</v>
      </c>
      <c r="L191" t="s">
        <v>75</v>
      </c>
      <c r="M191" t="str">
        <f>CONCATENATE(K191,"=",L191)</f>
        <v>8340=ァ</v>
      </c>
      <c r="P191" t="s">
        <v>1426</v>
      </c>
      <c r="R191">
        <v>33390</v>
      </c>
      <c r="S191" t="str">
        <f t="shared" si="0"/>
        <v>826E=O</v>
      </c>
    </row>
    <row r="192" spans="2:19" x14ac:dyDescent="0.2">
      <c r="G192" t="s">
        <v>1337</v>
      </c>
      <c r="H192" t="s">
        <v>1256</v>
      </c>
      <c r="I192" t="str">
        <f t="shared" ref="I192:I256" si="1">CONCATENATE(G192,"=",H192)</f>
        <v>82A0=あ</v>
      </c>
      <c r="K192" s="16">
        <v>8341</v>
      </c>
      <c r="L192" s="2" t="s">
        <v>76</v>
      </c>
      <c r="M192" t="str">
        <f t="shared" ref="M192:M255" si="2">CONCATENATE(K192,"=",L192)</f>
        <v>8341=ア</v>
      </c>
      <c r="P192" t="s">
        <v>1427</v>
      </c>
      <c r="R192">
        <v>33391</v>
      </c>
      <c r="S192" t="str">
        <f t="shared" si="0"/>
        <v>826F=P</v>
      </c>
    </row>
    <row r="193" spans="7:19" x14ac:dyDescent="0.2">
      <c r="G193" t="s">
        <v>1402</v>
      </c>
      <c r="H193" t="s">
        <v>1257</v>
      </c>
      <c r="I193" t="str">
        <f t="shared" si="1"/>
        <v>82A1=ぃ</v>
      </c>
      <c r="K193" s="16">
        <v>8342</v>
      </c>
      <c r="L193" s="4" t="s">
        <v>1207</v>
      </c>
      <c r="M193" t="str">
        <f t="shared" si="2"/>
        <v>8342=ィ</v>
      </c>
      <c r="P193" t="s">
        <v>1428</v>
      </c>
      <c r="R193">
        <v>33392</v>
      </c>
      <c r="S193" t="str">
        <f t="shared" si="0"/>
        <v>8270=Q</v>
      </c>
    </row>
    <row r="194" spans="7:19" x14ac:dyDescent="0.2">
      <c r="G194" s="16" t="s">
        <v>1203</v>
      </c>
      <c r="H194" t="s">
        <v>1258</v>
      </c>
      <c r="I194" t="str">
        <f t="shared" si="1"/>
        <v>82A2=い</v>
      </c>
      <c r="K194" s="18">
        <v>8343</v>
      </c>
      <c r="L194" s="2" t="s">
        <v>78</v>
      </c>
      <c r="M194" t="str">
        <f t="shared" si="2"/>
        <v>8343=イ</v>
      </c>
      <c r="P194" t="s">
        <v>1429</v>
      </c>
      <c r="R194">
        <v>33393</v>
      </c>
      <c r="S194" t="str">
        <f t="shared" si="0"/>
        <v>8271=R</v>
      </c>
    </row>
    <row r="195" spans="7:19" x14ac:dyDescent="0.2">
      <c r="G195" t="s">
        <v>1347</v>
      </c>
      <c r="H195" t="s">
        <v>1259</v>
      </c>
      <c r="I195" t="str">
        <f t="shared" si="1"/>
        <v>82A3=ぅ</v>
      </c>
      <c r="K195" s="18">
        <v>8344</v>
      </c>
      <c r="L195" t="s">
        <v>79</v>
      </c>
      <c r="M195" t="str">
        <f t="shared" si="2"/>
        <v>8344=ゥ</v>
      </c>
      <c r="O195">
        <v>8272</v>
      </c>
      <c r="P195" t="s">
        <v>1430</v>
      </c>
      <c r="R195">
        <v>33394</v>
      </c>
      <c r="S195" t="str">
        <f t="shared" si="0"/>
        <v>8272=S</v>
      </c>
    </row>
    <row r="196" spans="7:19" x14ac:dyDescent="0.2">
      <c r="G196" s="16" t="s">
        <v>1331</v>
      </c>
      <c r="H196" t="s">
        <v>1260</v>
      </c>
      <c r="I196" t="str">
        <f t="shared" si="1"/>
        <v>82A4=う</v>
      </c>
      <c r="K196" s="18">
        <v>8345</v>
      </c>
      <c r="L196" s="2" t="s">
        <v>80</v>
      </c>
      <c r="M196" t="str">
        <f t="shared" si="2"/>
        <v>8345=ウ</v>
      </c>
      <c r="P196" t="s">
        <v>1431</v>
      </c>
      <c r="R196">
        <v>33395</v>
      </c>
      <c r="S196" t="str">
        <f t="shared" si="0"/>
        <v>8273=T</v>
      </c>
    </row>
    <row r="197" spans="7:19" x14ac:dyDescent="0.2">
      <c r="G197" s="17" t="s">
        <v>1388</v>
      </c>
      <c r="H197" t="s">
        <v>1261</v>
      </c>
      <c r="I197" t="str">
        <f t="shared" si="1"/>
        <v>82A5=ぇ</v>
      </c>
      <c r="K197" s="18">
        <v>8346</v>
      </c>
      <c r="L197" t="s">
        <v>81</v>
      </c>
      <c r="M197" t="str">
        <f t="shared" si="2"/>
        <v>8346=ェ</v>
      </c>
      <c r="P197" t="s">
        <v>1432</v>
      </c>
      <c r="R197">
        <v>33396</v>
      </c>
      <c r="S197" t="str">
        <f t="shared" si="0"/>
        <v>8274=U</v>
      </c>
    </row>
    <row r="198" spans="7:19" x14ac:dyDescent="0.2">
      <c r="G198" s="17" t="s">
        <v>1389</v>
      </c>
      <c r="H198" t="s">
        <v>1262</v>
      </c>
      <c r="I198" t="str">
        <f t="shared" si="1"/>
        <v>82A6=え</v>
      </c>
      <c r="K198" s="18">
        <v>8347</v>
      </c>
      <c r="L198" s="2" t="s">
        <v>82</v>
      </c>
      <c r="M198" t="str">
        <f t="shared" si="2"/>
        <v>8347=エ</v>
      </c>
      <c r="P198" t="s">
        <v>1433</v>
      </c>
      <c r="R198">
        <v>33397</v>
      </c>
      <c r="S198" t="str">
        <f t="shared" si="0"/>
        <v>8275=V</v>
      </c>
    </row>
    <row r="199" spans="7:19" x14ac:dyDescent="0.2">
      <c r="G199" s="17" t="s">
        <v>1390</v>
      </c>
      <c r="H199" t="s">
        <v>1263</v>
      </c>
      <c r="I199" t="str">
        <f t="shared" si="1"/>
        <v>82A7=ぉ</v>
      </c>
      <c r="K199" s="18">
        <v>8348</v>
      </c>
      <c r="L199" t="s">
        <v>83</v>
      </c>
      <c r="M199" t="str">
        <f t="shared" si="2"/>
        <v>8348=ォ</v>
      </c>
      <c r="O199">
        <v>8276</v>
      </c>
      <c r="P199" t="s">
        <v>1434</v>
      </c>
      <c r="R199">
        <v>33398</v>
      </c>
      <c r="S199" t="str">
        <f t="shared" si="0"/>
        <v>8276=W</v>
      </c>
    </row>
    <row r="200" spans="7:19" x14ac:dyDescent="0.2">
      <c r="G200" s="17" t="s">
        <v>1391</v>
      </c>
      <c r="H200" t="s">
        <v>1264</v>
      </c>
      <c r="I200" t="str">
        <f t="shared" si="1"/>
        <v>82A8=お</v>
      </c>
      <c r="K200" s="18">
        <v>8349</v>
      </c>
      <c r="L200" s="2" t="s">
        <v>84</v>
      </c>
      <c r="M200" t="str">
        <f t="shared" si="2"/>
        <v>8349=オ</v>
      </c>
      <c r="P200" t="s">
        <v>1435</v>
      </c>
      <c r="R200">
        <v>33399</v>
      </c>
      <c r="S200" t="str">
        <f t="shared" si="0"/>
        <v>8277=X</v>
      </c>
    </row>
    <row r="201" spans="7:19" x14ac:dyDescent="0.2">
      <c r="G201" s="17" t="s">
        <v>1392</v>
      </c>
      <c r="H201" t="s">
        <v>1265</v>
      </c>
      <c r="I201" t="str">
        <f t="shared" si="1"/>
        <v>82A9=か</v>
      </c>
      <c r="K201" t="s">
        <v>1180</v>
      </c>
      <c r="L201" s="2" t="s">
        <v>85</v>
      </c>
      <c r="M201" t="str">
        <f t="shared" si="2"/>
        <v>834A=カ</v>
      </c>
      <c r="P201" t="s">
        <v>1436</v>
      </c>
      <c r="R201">
        <v>33400</v>
      </c>
      <c r="S201" t="str">
        <f t="shared" si="0"/>
        <v>8278=Y</v>
      </c>
    </row>
    <row r="202" spans="7:19" x14ac:dyDescent="0.2">
      <c r="G202" s="17" t="s">
        <v>1393</v>
      </c>
      <c r="H202" t="s">
        <v>1266</v>
      </c>
      <c r="I202" t="str">
        <f t="shared" si="1"/>
        <v>82AA=が</v>
      </c>
      <c r="K202" t="s">
        <v>1218</v>
      </c>
      <c r="L202" s="4" t="s">
        <v>1217</v>
      </c>
      <c r="M202" t="str">
        <f t="shared" si="2"/>
        <v>834B=ガ</v>
      </c>
      <c r="P202" t="s">
        <v>1437</v>
      </c>
      <c r="R202">
        <v>33401</v>
      </c>
      <c r="S202" t="str">
        <f t="shared" si="0"/>
        <v>8279=Z</v>
      </c>
    </row>
    <row r="203" spans="7:19" x14ac:dyDescent="0.2">
      <c r="G203" s="17" t="s">
        <v>1394</v>
      </c>
      <c r="H203" t="s">
        <v>1267</v>
      </c>
      <c r="I203" t="str">
        <f t="shared" si="1"/>
        <v>82AB=き</v>
      </c>
      <c r="K203" t="s">
        <v>1181</v>
      </c>
      <c r="L203" s="2" t="s">
        <v>87</v>
      </c>
      <c r="M203" t="str">
        <f t="shared" si="2"/>
        <v>834C=キ</v>
      </c>
    </row>
    <row r="204" spans="7:19" x14ac:dyDescent="0.2">
      <c r="G204" s="17" t="s">
        <v>1395</v>
      </c>
      <c r="H204" t="s">
        <v>1268</v>
      </c>
      <c r="I204" t="str">
        <f t="shared" si="1"/>
        <v>82AC=ぎ</v>
      </c>
      <c r="K204" s="16" t="s">
        <v>1189</v>
      </c>
      <c r="L204" s="4" t="s">
        <v>1190</v>
      </c>
      <c r="M204" t="str">
        <f t="shared" si="2"/>
        <v>834D=ギ</v>
      </c>
    </row>
    <row r="205" spans="7:19" x14ac:dyDescent="0.2">
      <c r="G205" s="17" t="s">
        <v>1396</v>
      </c>
      <c r="H205" t="s">
        <v>1269</v>
      </c>
      <c r="I205" t="str">
        <f t="shared" si="1"/>
        <v>82AD=く</v>
      </c>
      <c r="K205" t="s">
        <v>1182</v>
      </c>
      <c r="L205" s="2" t="s">
        <v>89</v>
      </c>
      <c r="M205" t="str">
        <f t="shared" si="2"/>
        <v>834E=ク</v>
      </c>
    </row>
    <row r="206" spans="7:19" x14ac:dyDescent="0.2">
      <c r="G206" s="17" t="s">
        <v>1397</v>
      </c>
      <c r="H206" t="s">
        <v>1270</v>
      </c>
      <c r="I206" t="str">
        <f t="shared" si="1"/>
        <v>82AE=ぐ</v>
      </c>
      <c r="K206" t="s">
        <v>1219</v>
      </c>
      <c r="L206" s="4" t="s">
        <v>1220</v>
      </c>
      <c r="M206" t="str">
        <f t="shared" si="2"/>
        <v>834F=グ</v>
      </c>
    </row>
    <row r="207" spans="7:19" x14ac:dyDescent="0.2">
      <c r="G207" s="17" t="s">
        <v>1398</v>
      </c>
      <c r="H207" t="s">
        <v>1271</v>
      </c>
      <c r="I207" t="str">
        <f t="shared" si="1"/>
        <v>82AF=け</v>
      </c>
      <c r="K207">
        <v>8350</v>
      </c>
      <c r="L207" s="2" t="s">
        <v>91</v>
      </c>
      <c r="M207" t="str">
        <f t="shared" si="2"/>
        <v>8350=ケ</v>
      </c>
    </row>
    <row r="208" spans="7:19" x14ac:dyDescent="0.2">
      <c r="G208" s="17" t="s">
        <v>1399</v>
      </c>
      <c r="H208" t="s">
        <v>1272</v>
      </c>
      <c r="I208" t="str">
        <f t="shared" si="1"/>
        <v>82B0=げ</v>
      </c>
      <c r="K208">
        <v>8351</v>
      </c>
      <c r="L208" s="4" t="s">
        <v>1221</v>
      </c>
      <c r="M208" t="str">
        <f t="shared" si="2"/>
        <v>8351=ゲ</v>
      </c>
    </row>
    <row r="209" spans="7:13" x14ac:dyDescent="0.2">
      <c r="G209" s="17" t="s">
        <v>1400</v>
      </c>
      <c r="H209" t="s">
        <v>1273</v>
      </c>
      <c r="I209" t="str">
        <f t="shared" si="1"/>
        <v>82B1=こ</v>
      </c>
      <c r="K209" s="16">
        <v>8352</v>
      </c>
      <c r="L209" s="2" t="s">
        <v>93</v>
      </c>
      <c r="M209" t="str">
        <f t="shared" si="2"/>
        <v>8352=コ</v>
      </c>
    </row>
    <row r="210" spans="7:13" x14ac:dyDescent="0.2">
      <c r="G210" s="17" t="s">
        <v>1401</v>
      </c>
      <c r="H210" t="s">
        <v>1274</v>
      </c>
      <c r="I210" t="str">
        <f t="shared" si="1"/>
        <v>82B2=ご</v>
      </c>
      <c r="K210" s="18">
        <v>8353</v>
      </c>
      <c r="L210" s="4" t="s">
        <v>1222</v>
      </c>
      <c r="M210" t="str">
        <f t="shared" si="2"/>
        <v>8353=ゴ</v>
      </c>
    </row>
    <row r="211" spans="7:13" x14ac:dyDescent="0.2">
      <c r="G211" s="16" t="s">
        <v>1342</v>
      </c>
      <c r="H211" t="s">
        <v>1275</v>
      </c>
      <c r="I211" t="str">
        <f t="shared" si="1"/>
        <v>82B3=さ</v>
      </c>
      <c r="K211" s="16">
        <v>8354</v>
      </c>
      <c r="L211" s="2" t="s">
        <v>95</v>
      </c>
      <c r="M211" t="str">
        <f t="shared" si="2"/>
        <v>8354=サ</v>
      </c>
    </row>
    <row r="212" spans="7:13" x14ac:dyDescent="0.2">
      <c r="G212" t="s">
        <v>1348</v>
      </c>
      <c r="H212" t="s">
        <v>1276</v>
      </c>
      <c r="I212" t="str">
        <f t="shared" si="1"/>
        <v>82B4=ざ</v>
      </c>
      <c r="K212" s="18">
        <v>8355</v>
      </c>
      <c r="L212" s="4" t="s">
        <v>1223</v>
      </c>
      <c r="M212" t="str">
        <f t="shared" si="2"/>
        <v>8355=ザ</v>
      </c>
    </row>
    <row r="213" spans="7:13" x14ac:dyDescent="0.2">
      <c r="G213" s="16" t="s">
        <v>1329</v>
      </c>
      <c r="H213" t="s">
        <v>1277</v>
      </c>
      <c r="I213" t="str">
        <f t="shared" si="1"/>
        <v>82B5=し</v>
      </c>
      <c r="K213" s="16">
        <v>8356</v>
      </c>
      <c r="L213" s="2" t="s">
        <v>97</v>
      </c>
      <c r="M213" t="str">
        <f t="shared" si="2"/>
        <v>8356=シ</v>
      </c>
    </row>
    <row r="214" spans="7:13" x14ac:dyDescent="0.2">
      <c r="G214" s="17" t="s">
        <v>1349</v>
      </c>
      <c r="H214" t="s">
        <v>1278</v>
      </c>
      <c r="I214" t="str">
        <f t="shared" si="1"/>
        <v>82B6=じ</v>
      </c>
      <c r="K214" s="16">
        <v>8357</v>
      </c>
      <c r="L214" s="4" t="s">
        <v>1224</v>
      </c>
      <c r="M214" t="str">
        <f t="shared" si="2"/>
        <v>8357=ジ</v>
      </c>
    </row>
    <row r="215" spans="7:13" x14ac:dyDescent="0.2">
      <c r="G215" s="17" t="s">
        <v>1350</v>
      </c>
      <c r="H215" t="s">
        <v>1279</v>
      </c>
      <c r="I215" t="str">
        <f t="shared" si="1"/>
        <v>82B7=す</v>
      </c>
      <c r="K215" s="16">
        <v>8358</v>
      </c>
      <c r="L215" s="2" t="s">
        <v>99</v>
      </c>
      <c r="M215" t="str">
        <f t="shared" si="2"/>
        <v>8358=ス</v>
      </c>
    </row>
    <row r="216" spans="7:13" x14ac:dyDescent="0.2">
      <c r="G216" s="17" t="s">
        <v>1351</v>
      </c>
      <c r="H216" t="s">
        <v>1280</v>
      </c>
      <c r="I216" t="str">
        <f t="shared" si="1"/>
        <v>82B8=ず</v>
      </c>
      <c r="K216" s="18">
        <v>8359</v>
      </c>
      <c r="L216" s="4" t="s">
        <v>1225</v>
      </c>
      <c r="M216" t="str">
        <f t="shared" si="2"/>
        <v>8359=ズ</v>
      </c>
    </row>
    <row r="217" spans="7:13" x14ac:dyDescent="0.2">
      <c r="G217" s="17" t="s">
        <v>1352</v>
      </c>
      <c r="H217" t="s">
        <v>1281</v>
      </c>
      <c r="I217" t="str">
        <f t="shared" si="1"/>
        <v>82B9=せ</v>
      </c>
      <c r="K217" s="18" t="s">
        <v>1238</v>
      </c>
      <c r="L217" s="2" t="s">
        <v>101</v>
      </c>
      <c r="M217" t="str">
        <f t="shared" si="2"/>
        <v>835A=セ</v>
      </c>
    </row>
    <row r="218" spans="7:13" x14ac:dyDescent="0.2">
      <c r="G218" s="17" t="s">
        <v>1353</v>
      </c>
      <c r="H218" t="s">
        <v>1282</v>
      </c>
      <c r="I218" t="str">
        <f t="shared" si="1"/>
        <v>82BA=ぜ</v>
      </c>
      <c r="K218" s="18" t="s">
        <v>1239</v>
      </c>
      <c r="L218" s="4" t="s">
        <v>1226</v>
      </c>
      <c r="M218" t="str">
        <f t="shared" si="2"/>
        <v>835B=ゼ</v>
      </c>
    </row>
    <row r="219" spans="7:13" x14ac:dyDescent="0.2">
      <c r="G219" s="16" t="s">
        <v>1343</v>
      </c>
      <c r="H219" t="s">
        <v>1283</v>
      </c>
      <c r="I219" t="str">
        <f t="shared" si="1"/>
        <v>82BB=そ</v>
      </c>
      <c r="K219" s="18" t="s">
        <v>1240</v>
      </c>
      <c r="L219" s="2" t="s">
        <v>103</v>
      </c>
      <c r="M219" t="str">
        <f t="shared" si="2"/>
        <v>835C=ソ</v>
      </c>
    </row>
    <row r="220" spans="7:13" x14ac:dyDescent="0.2">
      <c r="G220" s="17" t="s">
        <v>1354</v>
      </c>
      <c r="H220" t="s">
        <v>1284</v>
      </c>
      <c r="I220" t="str">
        <f t="shared" si="1"/>
        <v>82BC=ぞ</v>
      </c>
      <c r="K220" s="18" t="s">
        <v>1241</v>
      </c>
      <c r="L220" s="19" t="s">
        <v>1227</v>
      </c>
      <c r="M220" t="str">
        <f t="shared" si="2"/>
        <v>835D=ゾ</v>
      </c>
    </row>
    <row r="221" spans="7:13" x14ac:dyDescent="0.2">
      <c r="G221" s="16" t="s">
        <v>1338</v>
      </c>
      <c r="H221" t="s">
        <v>1285</v>
      </c>
      <c r="I221" t="str">
        <f t="shared" si="1"/>
        <v>82BD=た</v>
      </c>
      <c r="K221" s="16" t="s">
        <v>1242</v>
      </c>
      <c r="L221" s="2" t="s">
        <v>105</v>
      </c>
      <c r="M221" t="str">
        <f t="shared" si="2"/>
        <v>835E=タ</v>
      </c>
    </row>
    <row r="222" spans="7:13" x14ac:dyDescent="0.2">
      <c r="G222" s="17" t="s">
        <v>1355</v>
      </c>
      <c r="H222" t="s">
        <v>1286</v>
      </c>
      <c r="I222" t="str">
        <f t="shared" si="1"/>
        <v>82BE=だ</v>
      </c>
      <c r="K222" s="18" t="s">
        <v>1243</v>
      </c>
      <c r="L222" s="4" t="s">
        <v>1245</v>
      </c>
      <c r="M222" t="str">
        <f t="shared" si="2"/>
        <v>835F=ダ</v>
      </c>
    </row>
    <row r="223" spans="7:13" x14ac:dyDescent="0.2">
      <c r="G223" s="16" t="s">
        <v>1335</v>
      </c>
      <c r="H223" t="s">
        <v>1287</v>
      </c>
      <c r="I223" t="str">
        <f t="shared" si="1"/>
        <v>82BF=ち</v>
      </c>
      <c r="K223" s="16">
        <v>8360</v>
      </c>
      <c r="L223" s="2" t="s">
        <v>107</v>
      </c>
      <c r="M223" t="str">
        <f t="shared" si="2"/>
        <v>8360=チ</v>
      </c>
    </row>
    <row r="224" spans="7:13" x14ac:dyDescent="0.2">
      <c r="G224" s="17" t="s">
        <v>1356</v>
      </c>
      <c r="H224" t="s">
        <v>1288</v>
      </c>
      <c r="I224" t="str">
        <f t="shared" si="1"/>
        <v>82C0=ぢ</v>
      </c>
      <c r="K224" s="18">
        <v>8361</v>
      </c>
      <c r="L224" s="4" t="s">
        <v>1246</v>
      </c>
      <c r="M224" t="str">
        <f t="shared" si="2"/>
        <v>8361=ヂ</v>
      </c>
    </row>
    <row r="225" spans="7:13" x14ac:dyDescent="0.2">
      <c r="G225" s="17" t="s">
        <v>1357</v>
      </c>
      <c r="H225" t="s">
        <v>34</v>
      </c>
      <c r="I225" t="str">
        <f t="shared" si="1"/>
        <v>82C1=っ</v>
      </c>
      <c r="K225" s="16">
        <v>8362</v>
      </c>
      <c r="L225" s="4" t="s">
        <v>109</v>
      </c>
      <c r="M225" t="str">
        <f t="shared" si="2"/>
        <v>8362=ッ</v>
      </c>
    </row>
    <row r="226" spans="7:13" x14ac:dyDescent="0.2">
      <c r="G226" s="17" t="s">
        <v>1358</v>
      </c>
      <c r="H226" t="s">
        <v>1289</v>
      </c>
      <c r="I226" t="str">
        <f t="shared" si="1"/>
        <v>82C2=つ</v>
      </c>
      <c r="K226" s="18">
        <v>8363</v>
      </c>
      <c r="L226" s="2" t="s">
        <v>110</v>
      </c>
      <c r="M226" t="str">
        <f t="shared" si="2"/>
        <v>8363=ツ</v>
      </c>
    </row>
    <row r="227" spans="7:13" x14ac:dyDescent="0.2">
      <c r="G227" s="17" t="s">
        <v>1359</v>
      </c>
      <c r="H227" t="s">
        <v>1290</v>
      </c>
      <c r="I227" t="str">
        <f t="shared" si="1"/>
        <v>82C3=づ</v>
      </c>
      <c r="K227" s="16">
        <v>8364</v>
      </c>
      <c r="L227" s="4" t="s">
        <v>1247</v>
      </c>
      <c r="M227" t="str">
        <f t="shared" si="2"/>
        <v>8364=ヅ</v>
      </c>
    </row>
    <row r="228" spans="7:13" x14ac:dyDescent="0.2">
      <c r="G228" s="17" t="s">
        <v>1360</v>
      </c>
      <c r="H228" t="s">
        <v>1291</v>
      </c>
      <c r="I228" t="str">
        <f t="shared" si="1"/>
        <v>82C4=て</v>
      </c>
      <c r="K228" s="16">
        <v>8365</v>
      </c>
      <c r="L228" s="2" t="s">
        <v>112</v>
      </c>
      <c r="M228" t="str">
        <f t="shared" si="2"/>
        <v>8365=テ</v>
      </c>
    </row>
    <row r="229" spans="7:13" x14ac:dyDescent="0.2">
      <c r="G229" s="17" t="s">
        <v>1361</v>
      </c>
      <c r="H229" t="s">
        <v>1292</v>
      </c>
      <c r="I229" t="str">
        <f t="shared" si="1"/>
        <v>82C5=で</v>
      </c>
      <c r="K229" s="16">
        <v>8366</v>
      </c>
      <c r="L229" s="4" t="s">
        <v>1248</v>
      </c>
      <c r="M229" t="str">
        <f t="shared" si="2"/>
        <v>8366=デ</v>
      </c>
    </row>
    <row r="230" spans="7:13" x14ac:dyDescent="0.2">
      <c r="G230" s="16" t="s">
        <v>1339</v>
      </c>
      <c r="H230" t="s">
        <v>1293</v>
      </c>
      <c r="I230" t="str">
        <f t="shared" si="1"/>
        <v>82C6=と</v>
      </c>
      <c r="K230" s="16">
        <v>8367</v>
      </c>
      <c r="L230" s="2" t="s">
        <v>114</v>
      </c>
      <c r="M230" t="str">
        <f t="shared" si="2"/>
        <v>8367=ト</v>
      </c>
    </row>
    <row r="231" spans="7:13" x14ac:dyDescent="0.2">
      <c r="G231" s="17" t="s">
        <v>1362</v>
      </c>
      <c r="H231" t="s">
        <v>1294</v>
      </c>
      <c r="I231" t="str">
        <f t="shared" si="1"/>
        <v>82C7=ど</v>
      </c>
      <c r="K231" s="16">
        <v>8368</v>
      </c>
      <c r="L231" s="4" t="s">
        <v>1249</v>
      </c>
      <c r="M231" t="str">
        <f t="shared" si="2"/>
        <v>8368=ド</v>
      </c>
    </row>
    <row r="232" spans="7:13" x14ac:dyDescent="0.2">
      <c r="G232" s="17" t="s">
        <v>1363</v>
      </c>
      <c r="H232" s="2" t="s">
        <v>41</v>
      </c>
      <c r="I232" t="str">
        <f t="shared" si="1"/>
        <v>82C8=な</v>
      </c>
      <c r="K232" s="18">
        <v>8369</v>
      </c>
      <c r="L232" s="2" t="s">
        <v>116</v>
      </c>
      <c r="M232" t="str">
        <f t="shared" si="2"/>
        <v>8369=ナ</v>
      </c>
    </row>
    <row r="233" spans="7:13" x14ac:dyDescent="0.2">
      <c r="G233" s="17" t="s">
        <v>1364</v>
      </c>
      <c r="H233" s="2" t="s">
        <v>42</v>
      </c>
      <c r="I233" t="str">
        <f t="shared" si="1"/>
        <v>82C9=に</v>
      </c>
      <c r="K233" s="18" t="s">
        <v>1244</v>
      </c>
      <c r="L233" s="2" t="s">
        <v>117</v>
      </c>
      <c r="M233" t="str">
        <f t="shared" si="2"/>
        <v>836A=ニ</v>
      </c>
    </row>
    <row r="234" spans="7:13" x14ac:dyDescent="0.2">
      <c r="G234" s="17" t="s">
        <v>1365</v>
      </c>
      <c r="H234" s="2" t="s">
        <v>43</v>
      </c>
      <c r="I234" t="str">
        <f t="shared" si="1"/>
        <v>82CA=ぬ</v>
      </c>
      <c r="K234" s="18" t="s">
        <v>1250</v>
      </c>
      <c r="L234" s="2" t="s">
        <v>118</v>
      </c>
      <c r="M234" t="str">
        <f t="shared" si="2"/>
        <v>836B=ヌ</v>
      </c>
    </row>
    <row r="235" spans="7:13" x14ac:dyDescent="0.2">
      <c r="G235" s="17" t="s">
        <v>1366</v>
      </c>
      <c r="H235" s="2" t="s">
        <v>44</v>
      </c>
      <c r="I235" t="str">
        <f t="shared" si="1"/>
        <v>82CB=ね</v>
      </c>
      <c r="K235" s="18" t="s">
        <v>1251</v>
      </c>
      <c r="L235" s="2" t="s">
        <v>119</v>
      </c>
      <c r="M235" t="str">
        <f t="shared" si="2"/>
        <v>836C=ネ</v>
      </c>
    </row>
    <row r="236" spans="7:13" x14ac:dyDescent="0.2">
      <c r="G236" s="17" t="s">
        <v>1367</v>
      </c>
      <c r="H236" s="2" t="s">
        <v>45</v>
      </c>
      <c r="I236" t="str">
        <f t="shared" si="1"/>
        <v>82CC=の</v>
      </c>
      <c r="K236" s="18" t="s">
        <v>1252</v>
      </c>
      <c r="L236" s="2" t="s">
        <v>120</v>
      </c>
      <c r="M236" t="str">
        <f t="shared" si="2"/>
        <v>836D=ノ</v>
      </c>
    </row>
    <row r="237" spans="7:13" x14ac:dyDescent="0.2">
      <c r="G237" s="17" t="s">
        <v>1368</v>
      </c>
      <c r="H237" s="4" t="s">
        <v>1295</v>
      </c>
      <c r="I237" t="str">
        <f t="shared" si="1"/>
        <v>82CD=は</v>
      </c>
      <c r="K237" s="18" t="s">
        <v>1253</v>
      </c>
      <c r="L237" s="2" t="s">
        <v>121</v>
      </c>
      <c r="M237" t="str">
        <f t="shared" si="2"/>
        <v>836E=ハ</v>
      </c>
    </row>
    <row r="238" spans="7:13" x14ac:dyDescent="0.2">
      <c r="G238" s="17" t="s">
        <v>1369</v>
      </c>
      <c r="H238" s="4" t="s">
        <v>1296</v>
      </c>
      <c r="I238" t="str">
        <f t="shared" si="1"/>
        <v>82CE=ば</v>
      </c>
      <c r="K238" s="18" t="s">
        <v>1254</v>
      </c>
      <c r="L238" s="4" t="s">
        <v>1230</v>
      </c>
      <c r="M238" t="str">
        <f t="shared" si="2"/>
        <v>836F=バ</v>
      </c>
    </row>
    <row r="239" spans="7:13" x14ac:dyDescent="0.2">
      <c r="G239" s="17" t="s">
        <v>1370</v>
      </c>
      <c r="H239" s="4" t="s">
        <v>1297</v>
      </c>
      <c r="I239" t="str">
        <f t="shared" si="1"/>
        <v>82CF=ぱ</v>
      </c>
      <c r="K239" s="18">
        <v>8370</v>
      </c>
      <c r="L239" s="4" t="s">
        <v>1231</v>
      </c>
      <c r="M239" t="str">
        <f t="shared" si="2"/>
        <v>8370=パ</v>
      </c>
    </row>
    <row r="240" spans="7:13" x14ac:dyDescent="0.2">
      <c r="G240" s="16" t="s">
        <v>1345</v>
      </c>
      <c r="H240" s="4" t="s">
        <v>1298</v>
      </c>
      <c r="I240" t="str">
        <f t="shared" si="1"/>
        <v>82D0=ひ</v>
      </c>
      <c r="K240" s="18">
        <v>8371</v>
      </c>
      <c r="L240" s="2" t="s">
        <v>124</v>
      </c>
      <c r="M240" t="str">
        <f t="shared" si="2"/>
        <v>8371=ヒ</v>
      </c>
    </row>
    <row r="241" spans="7:13" x14ac:dyDescent="0.2">
      <c r="G241" s="17" t="s">
        <v>1371</v>
      </c>
      <c r="H241" s="4" t="s">
        <v>1299</v>
      </c>
      <c r="I241" t="str">
        <f t="shared" si="1"/>
        <v>82D1=び</v>
      </c>
      <c r="K241" s="16">
        <v>8372</v>
      </c>
      <c r="L241" s="4" t="s">
        <v>1199</v>
      </c>
      <c r="M241" t="str">
        <f t="shared" si="2"/>
        <v>8372=ビ</v>
      </c>
    </row>
    <row r="242" spans="7:13" x14ac:dyDescent="0.2">
      <c r="G242" s="17" t="s">
        <v>1372</v>
      </c>
      <c r="H242" s="4" t="s">
        <v>1300</v>
      </c>
      <c r="I242" t="str">
        <f t="shared" si="1"/>
        <v>82D2=ぴ</v>
      </c>
      <c r="K242" s="17">
        <v>8373</v>
      </c>
      <c r="L242" s="4" t="s">
        <v>1204</v>
      </c>
      <c r="M242" t="str">
        <f t="shared" si="2"/>
        <v>8373=ピ</v>
      </c>
    </row>
    <row r="243" spans="7:13" x14ac:dyDescent="0.2">
      <c r="G243" s="17" t="s">
        <v>1373</v>
      </c>
      <c r="H243" s="4" t="s">
        <v>1301</v>
      </c>
      <c r="I243" t="str">
        <f t="shared" si="1"/>
        <v>82D3=ふ</v>
      </c>
      <c r="K243" s="16">
        <v>8374</v>
      </c>
      <c r="L243" s="2" t="s">
        <v>127</v>
      </c>
      <c r="M243" t="str">
        <f t="shared" si="2"/>
        <v>8374=フ</v>
      </c>
    </row>
    <row r="244" spans="7:13" x14ac:dyDescent="0.2">
      <c r="G244" s="17" t="s">
        <v>1374</v>
      </c>
      <c r="H244" s="4" t="s">
        <v>1302</v>
      </c>
      <c r="I244" t="str">
        <f t="shared" si="1"/>
        <v>82D4=ぶ</v>
      </c>
      <c r="K244" s="17">
        <v>8375</v>
      </c>
      <c r="L244" s="4" t="s">
        <v>1205</v>
      </c>
      <c r="M244" t="str">
        <f t="shared" si="2"/>
        <v>8375=ブ</v>
      </c>
    </row>
    <row r="245" spans="7:13" x14ac:dyDescent="0.2">
      <c r="G245" s="17" t="s">
        <v>1375</v>
      </c>
      <c r="H245" s="4" t="s">
        <v>1303</v>
      </c>
      <c r="I245" t="str">
        <f t="shared" si="1"/>
        <v>82D5=ぷ</v>
      </c>
      <c r="K245" s="16">
        <v>8376</v>
      </c>
      <c r="L245" s="4" t="s">
        <v>1198</v>
      </c>
      <c r="M245" t="str">
        <f t="shared" si="2"/>
        <v>8376=プ</v>
      </c>
    </row>
    <row r="246" spans="7:13" x14ac:dyDescent="0.2">
      <c r="G246" s="16" t="s">
        <v>1202</v>
      </c>
      <c r="H246" s="4" t="s">
        <v>1304</v>
      </c>
      <c r="I246" t="str">
        <f t="shared" si="1"/>
        <v>82D6=へ</v>
      </c>
      <c r="K246" s="18">
        <v>8377</v>
      </c>
      <c r="L246" s="4" t="s">
        <v>1340</v>
      </c>
      <c r="M246" t="str">
        <f t="shared" si="2"/>
        <v>8377=ヘ</v>
      </c>
    </row>
    <row r="247" spans="7:13" x14ac:dyDescent="0.2">
      <c r="G247" s="17" t="s">
        <v>1376</v>
      </c>
      <c r="H247" s="4" t="s">
        <v>1306</v>
      </c>
      <c r="I247" t="str">
        <f>CONCATENATE(G247,"=",H248)</f>
        <v>82D7=ぺ</v>
      </c>
      <c r="K247" s="16">
        <v>8378</v>
      </c>
      <c r="L247" s="4" t="s">
        <v>1229</v>
      </c>
      <c r="M247" t="str">
        <f t="shared" si="2"/>
        <v>8378=ベ</v>
      </c>
    </row>
    <row r="248" spans="7:13" x14ac:dyDescent="0.2">
      <c r="G248" s="17" t="s">
        <v>1377</v>
      </c>
      <c r="H248" s="4" t="s">
        <v>1305</v>
      </c>
      <c r="I248" t="str">
        <f>CONCATENATE(G248,"=",H247)</f>
        <v>82D8=べ</v>
      </c>
      <c r="K248" s="16">
        <v>8379</v>
      </c>
      <c r="L248" s="4" t="s">
        <v>1228</v>
      </c>
      <c r="M248" t="str">
        <f t="shared" si="2"/>
        <v>8379=ペ</v>
      </c>
    </row>
    <row r="249" spans="7:13" x14ac:dyDescent="0.2">
      <c r="G249" s="17" t="s">
        <v>1378</v>
      </c>
      <c r="H249" s="4" t="s">
        <v>1307</v>
      </c>
      <c r="I249" t="str">
        <f t="shared" si="1"/>
        <v>82D9=ほ</v>
      </c>
      <c r="K249" s="18" t="s">
        <v>1186</v>
      </c>
      <c r="L249" s="2" t="s">
        <v>133</v>
      </c>
      <c r="M249" t="str">
        <f t="shared" si="2"/>
        <v>837A=ホ</v>
      </c>
    </row>
    <row r="250" spans="7:13" x14ac:dyDescent="0.2">
      <c r="G250" s="17" t="s">
        <v>1379</v>
      </c>
      <c r="H250" s="4" t="s">
        <v>1308</v>
      </c>
      <c r="I250" t="str">
        <f t="shared" si="1"/>
        <v>82DA=ぽ</v>
      </c>
      <c r="K250" s="16" t="s">
        <v>1234</v>
      </c>
      <c r="L250" s="4" t="s">
        <v>1233</v>
      </c>
      <c r="M250" t="str">
        <f t="shared" si="2"/>
        <v>837B=ボ</v>
      </c>
    </row>
    <row r="251" spans="7:13" x14ac:dyDescent="0.2">
      <c r="G251" s="17" t="s">
        <v>1380</v>
      </c>
      <c r="H251" s="4" t="s">
        <v>1309</v>
      </c>
      <c r="I251" t="str">
        <f t="shared" si="1"/>
        <v>82DB=ぼ</v>
      </c>
      <c r="K251" t="s">
        <v>1187</v>
      </c>
      <c r="L251" s="4" t="s">
        <v>1232</v>
      </c>
      <c r="M251" t="str">
        <f t="shared" si="2"/>
        <v>837C=ポ</v>
      </c>
    </row>
    <row r="252" spans="7:13" x14ac:dyDescent="0.2">
      <c r="G252" s="17" t="s">
        <v>1381</v>
      </c>
      <c r="H252" s="4" t="s">
        <v>1310</v>
      </c>
      <c r="I252" t="str">
        <f t="shared" si="1"/>
        <v>82DC=ま</v>
      </c>
      <c r="K252" s="16" t="s">
        <v>1235</v>
      </c>
      <c r="L252" s="2" t="s">
        <v>136</v>
      </c>
      <c r="M252" t="str">
        <f t="shared" si="2"/>
        <v>837D=マ</v>
      </c>
    </row>
    <row r="253" spans="7:13" x14ac:dyDescent="0.2">
      <c r="G253" s="17" t="s">
        <v>1382</v>
      </c>
      <c r="H253" s="4" t="s">
        <v>1311</v>
      </c>
      <c r="I253" t="str">
        <f t="shared" si="1"/>
        <v>82DD=み</v>
      </c>
      <c r="K253" s="16" t="s">
        <v>1188</v>
      </c>
      <c r="L253" s="2" t="s">
        <v>137</v>
      </c>
      <c r="M253" t="str">
        <f t="shared" si="2"/>
        <v>837E=ミ</v>
      </c>
    </row>
    <row r="254" spans="7:13" x14ac:dyDescent="0.2">
      <c r="G254" s="17" t="s">
        <v>1383</v>
      </c>
      <c r="H254" s="4" t="s">
        <v>1312</v>
      </c>
      <c r="I254" t="str">
        <f t="shared" si="1"/>
        <v>82DE=む</v>
      </c>
      <c r="K254" s="17">
        <v>8380</v>
      </c>
      <c r="L254" s="2" t="s">
        <v>138</v>
      </c>
      <c r="M254" t="str">
        <f t="shared" si="2"/>
        <v>8380=ム</v>
      </c>
    </row>
    <row r="255" spans="7:13" x14ac:dyDescent="0.2">
      <c r="G255" s="16" t="s">
        <v>1346</v>
      </c>
      <c r="H255" s="4" t="s">
        <v>1313</v>
      </c>
      <c r="I255" t="str">
        <f t="shared" si="1"/>
        <v>82DF=め</v>
      </c>
      <c r="K255">
        <v>8381</v>
      </c>
      <c r="L255" s="2" t="s">
        <v>139</v>
      </c>
      <c r="M255" t="str">
        <f t="shared" si="2"/>
        <v>8381=メ</v>
      </c>
    </row>
    <row r="256" spans="7:13" x14ac:dyDescent="0.2">
      <c r="G256" s="20" t="s">
        <v>1384</v>
      </c>
      <c r="H256" s="4" t="s">
        <v>1314</v>
      </c>
      <c r="I256" t="str">
        <f t="shared" si="1"/>
        <v>82E0=も</v>
      </c>
      <c r="K256">
        <v>8382</v>
      </c>
      <c r="L256" s="2" t="s">
        <v>140</v>
      </c>
      <c r="M256" t="str">
        <f t="shared" ref="M256:M274" si="3">CONCATENATE(K256,"=",L256)</f>
        <v>8382=モ</v>
      </c>
    </row>
    <row r="257" spans="7:13" x14ac:dyDescent="0.2">
      <c r="G257" s="20" t="s">
        <v>1385</v>
      </c>
      <c r="H257" s="4" t="s">
        <v>1315</v>
      </c>
      <c r="I257" t="str">
        <f t="shared" ref="I257:I273" si="4">CONCATENATE(G257,"=",H257)</f>
        <v>82E1=ゃ</v>
      </c>
      <c r="K257">
        <v>8383</v>
      </c>
      <c r="L257" t="s">
        <v>141</v>
      </c>
      <c r="M257" t="str">
        <f t="shared" si="3"/>
        <v>8383=ャ</v>
      </c>
    </row>
    <row r="258" spans="7:13" x14ac:dyDescent="0.2">
      <c r="G258" s="12" t="s">
        <v>1386</v>
      </c>
      <c r="H258" s="4" t="s">
        <v>1316</v>
      </c>
      <c r="I258" t="str">
        <f t="shared" si="4"/>
        <v>82E2=や</v>
      </c>
      <c r="K258">
        <v>8384</v>
      </c>
      <c r="L258" s="2" t="s">
        <v>142</v>
      </c>
      <c r="M258" t="str">
        <f t="shared" si="3"/>
        <v>8384=ヤ</v>
      </c>
    </row>
    <row r="259" spans="7:13" x14ac:dyDescent="0.2">
      <c r="G259" s="21" t="s">
        <v>1336</v>
      </c>
      <c r="H259" s="4" t="s">
        <v>1317</v>
      </c>
      <c r="I259" t="str">
        <f t="shared" si="4"/>
        <v>82E3=ゅ</v>
      </c>
      <c r="K259" s="16">
        <v>8385</v>
      </c>
      <c r="L259" s="2" t="s">
        <v>143</v>
      </c>
      <c r="M259" t="str">
        <f t="shared" si="3"/>
        <v>8385=ュ</v>
      </c>
    </row>
    <row r="260" spans="7:13" x14ac:dyDescent="0.2">
      <c r="G260" s="12" t="s">
        <v>1387</v>
      </c>
      <c r="H260" s="4" t="s">
        <v>1319</v>
      </c>
      <c r="I260" t="str">
        <f t="shared" si="4"/>
        <v>82E4=ゆ</v>
      </c>
      <c r="K260">
        <v>8386</v>
      </c>
      <c r="L260" s="2" t="s">
        <v>144</v>
      </c>
      <c r="M260" t="str">
        <f t="shared" si="3"/>
        <v>8386=ユ</v>
      </c>
    </row>
    <row r="261" spans="7:13" x14ac:dyDescent="0.2">
      <c r="G261" s="21" t="s">
        <v>1330</v>
      </c>
      <c r="H261" s="4" t="s">
        <v>1320</v>
      </c>
      <c r="I261" t="str">
        <f t="shared" si="4"/>
        <v>82E5=ょ</v>
      </c>
      <c r="K261" s="16">
        <v>8387</v>
      </c>
      <c r="L261" s="4" t="s">
        <v>1206</v>
      </c>
      <c r="M261" t="str">
        <f t="shared" si="3"/>
        <v>8387=ョ</v>
      </c>
    </row>
    <row r="262" spans="7:13" x14ac:dyDescent="0.2">
      <c r="G262" s="20" t="s">
        <v>1404</v>
      </c>
      <c r="H262" s="4" t="s">
        <v>1318</v>
      </c>
      <c r="I262" t="str">
        <f t="shared" si="4"/>
        <v>82E6=よ</v>
      </c>
      <c r="K262">
        <v>8388</v>
      </c>
      <c r="L262" s="2" t="s">
        <v>146</v>
      </c>
      <c r="M262" t="str">
        <f t="shared" si="3"/>
        <v>8388=ヨ</v>
      </c>
    </row>
    <row r="263" spans="7:13" x14ac:dyDescent="0.2">
      <c r="G263" s="12" t="s">
        <v>1405</v>
      </c>
      <c r="H263" s="4" t="s">
        <v>1321</v>
      </c>
      <c r="I263" t="str">
        <f t="shared" si="4"/>
        <v>82E7=ら</v>
      </c>
      <c r="K263">
        <v>8389</v>
      </c>
      <c r="L263" s="2" t="s">
        <v>147</v>
      </c>
      <c r="M263" t="str">
        <f t="shared" si="3"/>
        <v>8389=ラ</v>
      </c>
    </row>
    <row r="264" spans="7:13" x14ac:dyDescent="0.2">
      <c r="G264" s="12" t="s">
        <v>1406</v>
      </c>
      <c r="H264" s="4" t="s">
        <v>1322</v>
      </c>
      <c r="I264" t="str">
        <f t="shared" si="4"/>
        <v>82E8=り</v>
      </c>
      <c r="K264" t="s">
        <v>1236</v>
      </c>
      <c r="L264" s="2" t="s">
        <v>148</v>
      </c>
      <c r="M264" t="str">
        <f t="shared" si="3"/>
        <v>838A=リ</v>
      </c>
    </row>
    <row r="265" spans="7:13" x14ac:dyDescent="0.2">
      <c r="G265" s="12" t="s">
        <v>1407</v>
      </c>
      <c r="H265" s="4" t="s">
        <v>1323</v>
      </c>
      <c r="I265" t="str">
        <f t="shared" si="4"/>
        <v>82E9=る</v>
      </c>
      <c r="K265" s="16" t="s">
        <v>1201</v>
      </c>
      <c r="L265" s="2" t="s">
        <v>149</v>
      </c>
      <c r="M265" t="str">
        <f t="shared" si="3"/>
        <v>838B=ル</v>
      </c>
    </row>
    <row r="266" spans="7:13" x14ac:dyDescent="0.2">
      <c r="G266" s="12" t="s">
        <v>1408</v>
      </c>
      <c r="H266" s="4" t="s">
        <v>1324</v>
      </c>
      <c r="I266" t="str">
        <f t="shared" si="4"/>
        <v>82EA=れ</v>
      </c>
      <c r="K266" s="16" t="s">
        <v>1191</v>
      </c>
      <c r="L266" s="2" t="s">
        <v>150</v>
      </c>
      <c r="M266" t="str">
        <f t="shared" si="3"/>
        <v>838C=レ</v>
      </c>
    </row>
    <row r="267" spans="7:13" x14ac:dyDescent="0.2">
      <c r="G267" t="s">
        <v>1409</v>
      </c>
      <c r="H267" s="4" t="s">
        <v>1325</v>
      </c>
      <c r="I267" t="str">
        <f t="shared" si="4"/>
        <v>82EB=ろ</v>
      </c>
      <c r="K267" t="s">
        <v>1237</v>
      </c>
      <c r="L267" s="2" t="s">
        <v>151</v>
      </c>
      <c r="M267" t="str">
        <f t="shared" si="3"/>
        <v>838D=ロ</v>
      </c>
    </row>
    <row r="268" spans="7:13" x14ac:dyDescent="0.2">
      <c r="G268" t="s">
        <v>1410</v>
      </c>
      <c r="I268" t="str">
        <f t="shared" si="4"/>
        <v>82EC=</v>
      </c>
      <c r="K268" t="s">
        <v>1341</v>
      </c>
      <c r="M268" t="str">
        <f t="shared" si="3"/>
        <v>838E=</v>
      </c>
    </row>
    <row r="269" spans="7:13" x14ac:dyDescent="0.2">
      <c r="G269" t="s">
        <v>1411</v>
      </c>
      <c r="H269" s="4" t="s">
        <v>1326</v>
      </c>
      <c r="I269" t="str">
        <f t="shared" si="4"/>
        <v>82ED=わ</v>
      </c>
      <c r="K269" s="16" t="s">
        <v>1334</v>
      </c>
      <c r="L269" s="2" t="s">
        <v>152</v>
      </c>
      <c r="M269" t="str">
        <f t="shared" si="3"/>
        <v>838F=ワ</v>
      </c>
    </row>
    <row r="270" spans="7:13" x14ac:dyDescent="0.2">
      <c r="G270" t="s">
        <v>1412</v>
      </c>
      <c r="I270" t="str">
        <f t="shared" si="4"/>
        <v>82EE=</v>
      </c>
      <c r="K270">
        <v>8390</v>
      </c>
      <c r="M270" t="str">
        <f t="shared" si="3"/>
        <v>8390=</v>
      </c>
    </row>
    <row r="271" spans="7:13" x14ac:dyDescent="0.2">
      <c r="G271" t="s">
        <v>1466</v>
      </c>
      <c r="I271" t="str">
        <f t="shared" si="4"/>
        <v>82EF=</v>
      </c>
      <c r="K271">
        <v>8391</v>
      </c>
      <c r="M271" t="str">
        <f t="shared" si="3"/>
        <v>8391=</v>
      </c>
    </row>
    <row r="272" spans="7:13" x14ac:dyDescent="0.2">
      <c r="G272" t="s">
        <v>1465</v>
      </c>
      <c r="H272" s="4" t="s">
        <v>1327</v>
      </c>
      <c r="I272" t="str">
        <f t="shared" si="4"/>
        <v>82F0=を</v>
      </c>
      <c r="K272">
        <v>8392</v>
      </c>
      <c r="L272" s="4" t="s">
        <v>1634</v>
      </c>
      <c r="M272" t="str">
        <f t="shared" si="3"/>
        <v>8392=ヲ</v>
      </c>
    </row>
    <row r="273" spans="7:13" x14ac:dyDescent="0.2">
      <c r="G273" s="16" t="s">
        <v>1414</v>
      </c>
      <c r="H273" s="4" t="s">
        <v>1328</v>
      </c>
      <c r="I273" t="str">
        <f t="shared" si="4"/>
        <v>82F1=ん</v>
      </c>
      <c r="K273" s="16">
        <v>8393</v>
      </c>
      <c r="L273" s="2" t="s">
        <v>154</v>
      </c>
      <c r="M273" t="str">
        <f t="shared" si="3"/>
        <v>8393=ン</v>
      </c>
    </row>
    <row r="274" spans="7:13" x14ac:dyDescent="0.2">
      <c r="K274">
        <v>8394</v>
      </c>
      <c r="L274" s="4" t="s">
        <v>1333</v>
      </c>
      <c r="M274" t="str">
        <f t="shared" si="3"/>
        <v>8394=ヴ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日版字库</vt:lpstr>
      <vt:lpstr>美版字库</vt:lpstr>
      <vt:lpstr>日版字库图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2019-01-20T11:31:01Z</dcterms:modified>
</cp:coreProperties>
</file>