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1.xml" ContentType="application/vnd.ms-excel.namedsheetview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share.sharepoint.com/sites/GRP-BU-Zero-Waste-Plan/Shared Documents/(9) Eliminate Single Use Disposables/Install Bottle Filling Stations/"/>
    </mc:Choice>
  </mc:AlternateContent>
  <xr:revisionPtr revIDLastSave="1863" documentId="8_{97084E8B-962B-4CCD-B2AB-9DE443160EC5}" xr6:coauthVersionLast="47" xr6:coauthVersionMax="47" xr10:uidLastSave="{89D4A80F-682B-4165-AC80-9742ABDC23D0}"/>
  <bookViews>
    <workbookView xWindow="-120" yWindow="-120" windowWidth="19440" windowHeight="11520" xr2:uid="{FF892CF9-D639-4E35-8FF4-54F95D8077C5}"/>
  </bookViews>
  <sheets>
    <sheet name="CRC" sheetId="5" r:id="rId1"/>
    <sheet name="Sheet2" sheetId="10" state="hidden" r:id="rId2"/>
    <sheet name="Sheet1" sheetId="9" state="hidden" r:id="rId3"/>
    <sheet name="BUMC" sheetId="4" r:id="rId4"/>
    <sheet name="Fenway" sheetId="6" r:id="rId5"/>
    <sheet name="Tanglewood" sheetId="7" r:id="rId6"/>
  </sheets>
  <definedNames>
    <definedName name="_xlnm._FilterDatabase" localSheetId="3" hidden="1">BUMC!$A$1:$H$26</definedName>
    <definedName name="_xlnm._FilterDatabase" localSheetId="0" hidden="1">CRC!$A$1:$L$208</definedName>
    <definedName name="_xlnm._FilterDatabase" localSheetId="4" hidden="1">Fenway!$A$1:$H$4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3" i="5" l="1"/>
  <c r="I53" i="5"/>
  <c r="I53" i="5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tc={900AC68F-F4E9-4DB2-B75D-7378A67DD459}</author>
    <author>tc={F2E0EAED-7213-43D7-B02A-EF0F02AA0655}</author>
  </authors>
  <commentList>
    <comment ref="K82" authorId="0" shapeId="0" xr:uid="{900AC68F-F4E9-4DB2-B75D-7378A67DD459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Requires walk through</t>
      </text>
    </comment>
    <comment ref="K89" authorId="1" shapeId="0" xr:uid="{F2E0EAED-7213-43D7-B02A-EF0F02AA0655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Overlap? 3 additional within 675-725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<sst xmlns="http://schemas.openxmlformats.org/spreadsheetml/2006/main" count="826" uniqueCount="262">
  <si>
    <t>Address A</t>
  </si>
  <si>
    <t>Address B</t>
  </si>
  <si>
    <t xml:space="preserve">Floor </t>
  </si>
  <si>
    <t>Description</t>
  </si>
  <si>
    <t>Accessibility</t>
  </si>
  <si>
    <t>Handicap Accessible</t>
  </si>
  <si>
    <t>Space@Bu room</t>
  </si>
  <si>
    <t>Quantity</t>
  </si>
  <si>
    <t>Date Installed</t>
  </si>
  <si>
    <t>Type</t>
  </si>
  <si>
    <t>Walk-Thru Notes</t>
  </si>
  <si>
    <t>Completed</t>
  </si>
  <si>
    <t>Ashford St</t>
  </si>
  <si>
    <t>First</t>
  </si>
  <si>
    <t>Hallway across from vending machines, across from Room 180, turn right from the lobby</t>
  </si>
  <si>
    <t>Public</t>
  </si>
  <si>
    <t>Yes</t>
  </si>
  <si>
    <t>Combo Bottle Filler/Drinking Fountain</t>
  </si>
  <si>
    <t>two additional drinking fountain locations in the building are candidates for bottle fillers; one near Media Room 112; one near loading dock at west end of track</t>
  </si>
  <si>
    <t>Kitchenette, Room 116A</t>
  </si>
  <si>
    <t>Restricted</t>
  </si>
  <si>
    <t>116A</t>
  </si>
  <si>
    <t>Office-Style Water Cooler</t>
  </si>
  <si>
    <t>Second</t>
  </si>
  <si>
    <t>Kitchenette, Room 222</t>
  </si>
  <si>
    <t>St. Mary's Street</t>
  </si>
  <si>
    <t>Basement</t>
  </si>
  <si>
    <t>Hallway by bathrooms</t>
  </si>
  <si>
    <t>B81</t>
  </si>
  <si>
    <t>Hallway by electrical room</t>
  </si>
  <si>
    <t>Third</t>
  </si>
  <si>
    <t xml:space="preserve">Not sure exactly where this is </t>
  </si>
  <si>
    <t>Ninth</t>
  </si>
  <si>
    <t xml:space="preserve">to the right of bathrooms </t>
  </si>
  <si>
    <t>Babcock St</t>
  </si>
  <si>
    <t>Lobby</t>
  </si>
  <si>
    <t>192C</t>
  </si>
  <si>
    <t>190A</t>
  </si>
  <si>
    <t>B83A</t>
  </si>
  <si>
    <t>B63</t>
  </si>
  <si>
    <t>Rink</t>
  </si>
  <si>
    <t>B01</t>
  </si>
  <si>
    <t>By trainers room</t>
  </si>
  <si>
    <t>B62</t>
  </si>
  <si>
    <t>By front door</t>
  </si>
  <si>
    <t>Bay State Road</t>
  </si>
  <si>
    <t>Study Lounge</t>
  </si>
  <si>
    <t>confirm summer 2023 post-construction</t>
  </si>
  <si>
    <t>Between bathrooms</t>
  </si>
  <si>
    <t>B91</t>
  </si>
  <si>
    <t>By elevator</t>
  </si>
  <si>
    <t>191B</t>
  </si>
  <si>
    <t>Fourth</t>
  </si>
  <si>
    <t>491A</t>
  </si>
  <si>
    <t>Fifth</t>
  </si>
  <si>
    <t>591D</t>
  </si>
  <si>
    <t>Sixth</t>
  </si>
  <si>
    <t>691A</t>
  </si>
  <si>
    <t>Room 104</t>
  </si>
  <si>
    <t>B93</t>
  </si>
  <si>
    <t>B80</t>
  </si>
  <si>
    <t>By room 108</t>
  </si>
  <si>
    <t>By room 314</t>
  </si>
  <si>
    <t>Grad student lounge</t>
  </si>
  <si>
    <t>Beacon St</t>
  </si>
  <si>
    <t>112 (Lounge)</t>
  </si>
  <si>
    <t>192A</t>
  </si>
  <si>
    <t>B97</t>
  </si>
  <si>
    <t>Near ladies room</t>
  </si>
  <si>
    <t>196F</t>
  </si>
  <si>
    <t>Near kitchen</t>
  </si>
  <si>
    <t>196B</t>
  </si>
  <si>
    <t>Hallway</t>
  </si>
  <si>
    <t>B99</t>
  </si>
  <si>
    <t>Buick St</t>
  </si>
  <si>
    <t>Commonwealth Ave</t>
  </si>
  <si>
    <t>Study lounge</t>
  </si>
  <si>
    <t>Eighth</t>
  </si>
  <si>
    <t>B90C</t>
  </si>
  <si>
    <t>190H</t>
  </si>
  <si>
    <t>Near room 265</t>
  </si>
  <si>
    <t>290D</t>
  </si>
  <si>
    <t>By Auditorium</t>
  </si>
  <si>
    <t>113,111,111B</t>
  </si>
  <si>
    <t>restricted/card swipe needed??</t>
  </si>
  <si>
    <t>Office across from bathrooms</t>
  </si>
  <si>
    <t>P14</t>
  </si>
  <si>
    <t>Silber Way</t>
  </si>
  <si>
    <t>Library</t>
  </si>
  <si>
    <t>Not sure exactly where this is in the library (which room in the library)</t>
  </si>
  <si>
    <t>Next to elevator</t>
  </si>
  <si>
    <t xml:space="preserve">Not sure which side of the elevator this is on </t>
  </si>
  <si>
    <t>Room 251</t>
  </si>
  <si>
    <t>194B</t>
  </si>
  <si>
    <t>By ladies room</t>
  </si>
  <si>
    <t>293A</t>
  </si>
  <si>
    <t>Room 443</t>
  </si>
  <si>
    <t>B90</t>
  </si>
  <si>
    <t>Hallway by room 105</t>
  </si>
  <si>
    <t>Hallway by room 205</t>
  </si>
  <si>
    <t>Room 301</t>
  </si>
  <si>
    <t>B95</t>
  </si>
  <si>
    <t>Other document says there were 5 stations but here it says there were 7</t>
  </si>
  <si>
    <t>Hallway, near room 131A-E</t>
  </si>
  <si>
    <t>Hallway, near room 235</t>
  </si>
  <si>
    <t>Hallway, near room 341</t>
  </si>
  <si>
    <t>Hallway, near room 445</t>
  </si>
  <si>
    <t xml:space="preserve">By mens room </t>
  </si>
  <si>
    <t>B495A</t>
  </si>
  <si>
    <t>5-18</t>
  </si>
  <si>
    <t>common area/lounge</t>
  </si>
  <si>
    <t>A,B,C525-A,B,C1826</t>
  </si>
  <si>
    <t>Tabletop Bottle Filler</t>
  </si>
  <si>
    <t>705 COMM IS LABELED AS 675-725 COMM</t>
  </si>
  <si>
    <t xml:space="preserve">skips from 685 Comm to 725 Comm (is 705 included in the 725 blueprint?)... This are A (675 Comm), B (685 Comm), and C (725 Comm) blueprints. </t>
  </si>
  <si>
    <t>B82</t>
  </si>
  <si>
    <t>B90A</t>
  </si>
  <si>
    <t>In library</t>
  </si>
  <si>
    <t>207 (STUDY)</t>
  </si>
  <si>
    <t>By bathrooms</t>
  </si>
  <si>
    <t>Not sure exactly where this is</t>
  </si>
  <si>
    <t>Near all gender</t>
  </si>
  <si>
    <t>Across from #215 kitchen</t>
  </si>
  <si>
    <t>0290C</t>
  </si>
  <si>
    <t>Near stair #2</t>
  </si>
  <si>
    <t>0390A</t>
  </si>
  <si>
    <t>By room #385</t>
  </si>
  <si>
    <t>By room #485</t>
  </si>
  <si>
    <t>0490A</t>
  </si>
  <si>
    <t>Across from room #526A</t>
  </si>
  <si>
    <t>0519A</t>
  </si>
  <si>
    <t>By room #585</t>
  </si>
  <si>
    <t>0590A</t>
  </si>
  <si>
    <t>0690A</t>
  </si>
  <si>
    <t>Seventh</t>
  </si>
  <si>
    <t>0790A</t>
  </si>
  <si>
    <t>0890A</t>
  </si>
  <si>
    <t>Across from #902P</t>
  </si>
  <si>
    <t>0990A</t>
  </si>
  <si>
    <t>Tenth</t>
  </si>
  <si>
    <t>1090A</t>
  </si>
  <si>
    <t>Eleventh</t>
  </si>
  <si>
    <t>1190A</t>
  </si>
  <si>
    <t xml:space="preserve">Twelfth </t>
  </si>
  <si>
    <t>Across from #1202K</t>
  </si>
  <si>
    <t>1290A</t>
  </si>
  <si>
    <t>Thirteenth</t>
  </si>
  <si>
    <t>1390A</t>
  </si>
  <si>
    <t>Fourteenth</t>
  </si>
  <si>
    <t>1490A</t>
  </si>
  <si>
    <t>Fifteenth</t>
  </si>
  <si>
    <t>1590A</t>
  </si>
  <si>
    <t>Sixteenth</t>
  </si>
  <si>
    <t>1690A</t>
  </si>
  <si>
    <t>Seventeenth</t>
  </si>
  <si>
    <t>1790A</t>
  </si>
  <si>
    <t>Could not find 767 Comm</t>
  </si>
  <si>
    <t>Near B03</t>
  </si>
  <si>
    <t>B03</t>
  </si>
  <si>
    <t xml:space="preserve">First </t>
  </si>
  <si>
    <t>By food court</t>
  </si>
  <si>
    <t>Not sure which bathroom is the ladies room</t>
  </si>
  <si>
    <t>By room 228</t>
  </si>
  <si>
    <t>228A</t>
  </si>
  <si>
    <t>By room 245</t>
  </si>
  <si>
    <t>University Rd</t>
  </si>
  <si>
    <t>By room #118</t>
  </si>
  <si>
    <t>By room #208</t>
  </si>
  <si>
    <t>By art gallery</t>
  </si>
  <si>
    <t>East</t>
  </si>
  <si>
    <t>West</t>
  </si>
  <si>
    <t>291C</t>
  </si>
  <si>
    <t> </t>
  </si>
  <si>
    <t>near bathrooms</t>
  </si>
  <si>
    <t>on walk-thru, be specific about which bathroom; include room number if possible</t>
  </si>
  <si>
    <t>Inventory check</t>
  </si>
  <si>
    <t>Production Area</t>
  </si>
  <si>
    <t>West elevator</t>
  </si>
  <si>
    <t>B29</t>
  </si>
  <si>
    <t>East elevator</t>
  </si>
  <si>
    <t>Near room123</t>
  </si>
  <si>
    <t>Room 215 and room 211D</t>
  </si>
  <si>
    <t>215, 211D</t>
  </si>
  <si>
    <t>Hall</t>
  </si>
  <si>
    <t>Near room 305</t>
  </si>
  <si>
    <t>lobby</t>
  </si>
  <si>
    <t>Near room 404</t>
  </si>
  <si>
    <t>Near room 505</t>
  </si>
  <si>
    <t>Near room 517</t>
  </si>
  <si>
    <t>Student health clinic</t>
  </si>
  <si>
    <t>Not sure exaclty where this is</t>
  </si>
  <si>
    <t>L1</t>
  </si>
  <si>
    <t>L195C</t>
  </si>
  <si>
    <t>195C</t>
  </si>
  <si>
    <t>Pool</t>
  </si>
  <si>
    <t>By faculty staff LR</t>
  </si>
  <si>
    <t>L192</t>
  </si>
  <si>
    <t>295C</t>
  </si>
  <si>
    <t>Ground</t>
  </si>
  <si>
    <t>Hockey Office Kitchen</t>
  </si>
  <si>
    <t>G190D</t>
  </si>
  <si>
    <t>it looks like there might be 2 in this area</t>
  </si>
  <si>
    <t>Main corridor wall, turn right out of elevators</t>
  </si>
  <si>
    <t>Room 359</t>
  </si>
  <si>
    <t>Says "Occupied" by 2 people...</t>
  </si>
  <si>
    <t>Room 423</t>
  </si>
  <si>
    <t xml:space="preserve">Commonwealth Ave </t>
  </si>
  <si>
    <t xml:space="preserve">Near Ramp/bathrooms </t>
  </si>
  <si>
    <t>also one in 391A (2 total) if the figure that I'm looking at is correct (I put in "YES" for 391A as well)</t>
  </si>
  <si>
    <t>498C</t>
  </si>
  <si>
    <t>Cummington Mall</t>
  </si>
  <si>
    <t>Near room 205</t>
  </si>
  <si>
    <t>Hallway by 408</t>
  </si>
  <si>
    <t>by mens bathroom</t>
  </si>
  <si>
    <t>0191B</t>
  </si>
  <si>
    <t>added by Julia (this one was missed)</t>
  </si>
  <si>
    <t>(30-38 Cummington Mall)</t>
  </si>
  <si>
    <t>Hallway by Ingalls lounge</t>
  </si>
  <si>
    <t>By room 209</t>
  </si>
  <si>
    <t>(48-52 Cummington Mall)</t>
  </si>
  <si>
    <t>By room 152</t>
  </si>
  <si>
    <t>(64-86 Cummington Mall)</t>
  </si>
  <si>
    <t>By room B45</t>
  </si>
  <si>
    <t>B92</t>
  </si>
  <si>
    <t>by room 157</t>
  </si>
  <si>
    <t>B90B</t>
  </si>
  <si>
    <t>290E</t>
  </si>
  <si>
    <t>110-112</t>
  </si>
  <si>
    <t>Harry Agganis Way</t>
  </si>
  <si>
    <t>second</t>
  </si>
  <si>
    <t>Hall by student activity</t>
  </si>
  <si>
    <t xml:space="preserve">Not exactly sure where this is </t>
  </si>
  <si>
    <t>Hall by room #351</t>
  </si>
  <si>
    <t>Bottle Filler</t>
  </si>
  <si>
    <t>Drinking Fountain</t>
  </si>
  <si>
    <t>No</t>
  </si>
  <si>
    <t>E Concord St (L)</t>
  </si>
  <si>
    <t>Hallway across from Dean's Office</t>
  </si>
  <si>
    <t>Not exactly sure where this is</t>
  </si>
  <si>
    <t>maybe 1201</t>
  </si>
  <si>
    <t>1300A</t>
  </si>
  <si>
    <t>Hiebert Lounge</t>
  </si>
  <si>
    <t>E Newton St (E)</t>
  </si>
  <si>
    <t xml:space="preserve"> Albany St (G)</t>
  </si>
  <si>
    <t>190 and 190D</t>
  </si>
  <si>
    <t>I believe there are 2 on this floor</t>
  </si>
  <si>
    <t>590 and 500</t>
  </si>
  <si>
    <t>690 and 600</t>
  </si>
  <si>
    <t xml:space="preserve"> Harrison Ave (B)</t>
  </si>
  <si>
    <t xml:space="preserve"> Massachusetts Ave (Crosstown)</t>
  </si>
  <si>
    <t>390B</t>
  </si>
  <si>
    <t>457A</t>
  </si>
  <si>
    <t xml:space="preserve"> Address A</t>
  </si>
  <si>
    <t>SpaceBu Room</t>
  </si>
  <si>
    <t>Riverway</t>
  </si>
  <si>
    <t>Freestanding office-type</t>
  </si>
  <si>
    <t>Third - East</t>
  </si>
  <si>
    <t>398A</t>
  </si>
  <si>
    <t>Space@BU room</t>
  </si>
  <si>
    <t>Dorm 1</t>
  </si>
  <si>
    <t>Dorm 2</t>
  </si>
  <si>
    <t>Dorm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</si>
</sst>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8"/>
      <color theme="1"/>
      <name val="Calibri"/>
      <scheme val="minor"/>
    </font>
    <font>
      <b/>
      <sz val="18"/>
      <name val="Calibri"/>
      <scheme val="minor"/>
    </font>
    <font>
      <i/>
      <sz val="11"/>
      <color theme="1"/>
      <name val="Calibri"/>
      <scheme val="minor"/>
    </font>
    <font>
      <sz val="11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8"/>
      <name val="Calibri"/>
      <family val="2"/>
      <scheme val="minor"/>
    </font>
    <font>
      <sz val="9"/>
      <color rgb="FF333333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horizontal="left"/>
    </xf>
    <xf numFmtId="0" fontId="4" fillId="0" borderId="0" xfId="1" applyFont="1" applyAlignment="1">
      <alignment horizontal="center"/>
    </xf>
    <xf numFmtId="17" fontId="0" fillId="0" borderId="0" xfId="0" applyNumberForma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8" fillId="0" borderId="0" xfId="1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 wrapText="1"/>
    </xf>
    <xf numFmtId="0" fontId="11" fillId="4" borderId="0" xfId="0" applyFont="1" applyFill="1"/>
    <xf numFmtId="0" fontId="11" fillId="4" borderId="0" xfId="0" applyFont="1" applyFill="1" applyAlignment="1">
      <alignment wrapText="1"/>
    </xf>
    <xf numFmtId="0" fontId="11" fillId="0" borderId="0" xfId="0" applyFont="1" applyAlignment="1">
      <alignment horizontal="right"/>
    </xf>
    <xf numFmtId="0" fontId="11" fillId="0" borderId="0" xfId="0" applyFont="1"/>
    <xf numFmtId="16" fontId="11" fillId="0" borderId="0" xfId="0" applyNumberFormat="1" applyFont="1"/>
    <xf numFmtId="0" fontId="11" fillId="2" borderId="0" xfId="0" applyFont="1" applyFill="1"/>
    <xf numFmtId="0" fontId="11" fillId="2" borderId="0" xfId="0" applyFont="1" applyFill="1" applyAlignment="1">
      <alignment wrapText="1"/>
    </xf>
    <xf numFmtId="0" fontId="11" fillId="3" borderId="0" xfId="0" applyFont="1" applyFill="1"/>
    <xf numFmtId="0" fontId="11" fillId="3" borderId="0" xfId="0" applyFont="1" applyFill="1" applyAlignment="1">
      <alignment wrapText="1"/>
    </xf>
    <xf numFmtId="0" fontId="11" fillId="2" borderId="0" xfId="0" applyFont="1" applyFill="1" applyAlignment="1">
      <alignment horizontal="right"/>
    </xf>
    <xf numFmtId="0" fontId="12" fillId="2" borderId="0" xfId="0" applyFont="1" applyFill="1"/>
    <xf numFmtId="0" fontId="4" fillId="0" borderId="0" xfId="1" applyFont="1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15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0" fontId="12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1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 vertical="center"/>
    </xf>
    <xf numFmtId="0" fontId="0" fillId="3" borderId="0" xfId="0" applyFill="1" applyAlignment="1">
      <alignment horizontal="right"/>
    </xf>
    <xf numFmtId="0" fontId="11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right" vertical="center"/>
    </xf>
    <xf numFmtId="0" fontId="11" fillId="4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0" fillId="3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7" fillId="0" borderId="0" xfId="0" applyFont="1"/>
    <xf numFmtId="14" fontId="0" fillId="0" borderId="0" xfId="0" applyNumberFormat="1"/>
    <xf numFmtId="0" fontId="0" fillId="0" borderId="0" xfId="0" applyAlignment="1">
      <alignment horizontal="left" vertical="center"/>
    </xf>
    <xf numFmtId="0" fontId="11" fillId="3" borderId="0" xfId="0" applyFont="1" applyFill="1" applyAlignment="1">
      <alignment horizontal="right"/>
    </xf>
    <xf numFmtId="0" fontId="10" fillId="3" borderId="0" xfId="0" applyFont="1" applyFill="1" applyAlignment="1">
      <alignment horizontal="right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right" vertical="center"/>
    </xf>
    <xf numFmtId="17" fontId="1" fillId="3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/>
    </xf>
    <xf numFmtId="17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49" fontId="1" fillId="3" borderId="0" xfId="0" applyNumberFormat="1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5006AA2E-9280-4F0A-B0F8-87CBCEF31849}">
    <nsvFilter filterId="{11D2000A-D6A8-465E-8F86-40C7934DE819}" ref="A1:L208" tableId="0">
      <sortRules>
        <sortRule colId="0">
          <sortCondition ref="A1:A208"/>
        </sortRule>
      </sortRules>
    </nsvFilter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Brewer, Gabrielle" id="{508391A9-A6F9-47F9-B085-52796CE12B6E}" userId="S::gbrewer2@bu.edu::4b178852-73f2-4714-9373-a853e6907fb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82" dT="2024-01-04T19:17:20.47" personId="{508391A9-A6F9-47F9-B085-52796CE12B6E}" id="{900AC68F-F4E9-4DB2-B75D-7378A67DD459}">
    <text>Requires walk through</text>
  </threadedComment>
  <threadedComment ref="K89" dT="2024-01-04T19:11:55.79" personId="{508391A9-A6F9-47F9-B085-52796CE12B6E}" id="{F2E0EAED-7213-43D7-B02A-EF0F02AA0655}">
    <text>Overlap? 3 additional within 675-725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Space@Bu%20room" TargetMode="External"/><Relationship Id="rId5" Type="http://schemas.microsoft.com/office/2019/04/relationships/namedSheetView" Target="../namedSheetViews/namedSheetView1.xml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pace@Bu%20ro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pace@BU%20ro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2000A-D6A8-465E-8F86-40C7934DE819}">
  <dimension ref="A1:L280"/>
  <sheetViews>
    <sheetView tabSelected="1" zoomScale="85" zoomScaleNormal="85" workbookViewId="0">
      <pane ySplit="1" topLeftCell="A66" activePane="bottomLeft" state="frozen"/>
      <selection pane="bottomLeft" activeCell="G108" sqref="G108:H108"/>
    </sheetView>
  </sheetViews>
  <sheetFormatPr defaultRowHeight="15"/>
  <cols>
    <col min="1" max="1" width="18" style="47" bestFit="1" customWidth="1"/>
    <col min="2" max="2" width="19.5703125" bestFit="1" customWidth="1"/>
    <col min="3" max="3" width="12.140625" style="5" customWidth="1"/>
    <col min="4" max="6" width="29.28515625" customWidth="1"/>
    <col min="7" max="7" width="29.28515625" style="14" customWidth="1"/>
    <col min="8" max="8" width="16.85546875" style="14" customWidth="1"/>
    <col min="9" max="9" width="21.28515625" bestFit="1" customWidth="1"/>
    <col min="10" max="10" width="35.5703125" bestFit="1" customWidth="1"/>
    <col min="11" max="11" width="132" bestFit="1" customWidth="1"/>
  </cols>
  <sheetData>
    <row r="1" spans="1:12" s="2" customFormat="1" ht="23.25">
      <c r="A1" s="15" t="s">
        <v>0</v>
      </c>
      <c r="B1" s="15" t="s">
        <v>1</v>
      </c>
      <c r="C1" s="16" t="s">
        <v>2</v>
      </c>
      <c r="D1" s="15" t="s">
        <v>3</v>
      </c>
      <c r="E1" s="15" t="s">
        <v>4</v>
      </c>
      <c r="F1" s="15" t="s">
        <v>5</v>
      </c>
      <c r="G1" s="17" t="s">
        <v>6</v>
      </c>
      <c r="H1" s="48" t="s">
        <v>7</v>
      </c>
      <c r="I1" s="15" t="s">
        <v>8</v>
      </c>
      <c r="J1" s="15" t="s">
        <v>9</v>
      </c>
      <c r="K1" s="2" t="s">
        <v>10</v>
      </c>
      <c r="L1" s="2" t="s">
        <v>11</v>
      </c>
    </row>
    <row r="2" spans="1:12">
      <c r="A2" s="58">
        <v>100</v>
      </c>
      <c r="B2" s="58" t="s">
        <v>12</v>
      </c>
      <c r="C2" s="59" t="s">
        <v>13</v>
      </c>
      <c r="D2" s="58" t="s">
        <v>14</v>
      </c>
      <c r="E2" s="58" t="s">
        <v>15</v>
      </c>
      <c r="F2" s="58" t="s">
        <v>16</v>
      </c>
      <c r="G2" s="60">
        <v>191</v>
      </c>
      <c r="H2" s="60">
        <v>1</v>
      </c>
      <c r="I2" s="58"/>
      <c r="J2" s="58" t="s">
        <v>17</v>
      </c>
      <c r="K2" s="4" t="s">
        <v>18</v>
      </c>
      <c r="L2" s="54">
        <v>45296</v>
      </c>
    </row>
    <row r="3" spans="1:12">
      <c r="A3" s="58">
        <v>120</v>
      </c>
      <c r="B3" s="58" t="s">
        <v>12</v>
      </c>
      <c r="C3" s="59" t="s">
        <v>13</v>
      </c>
      <c r="D3" s="58" t="s">
        <v>19</v>
      </c>
      <c r="E3" s="58" t="s">
        <v>20</v>
      </c>
      <c r="F3" s="58" t="s">
        <v>16</v>
      </c>
      <c r="G3" s="60" t="s">
        <v>21</v>
      </c>
      <c r="H3" s="60">
        <v>1</v>
      </c>
      <c r="I3" s="58"/>
      <c r="J3" s="51" t="s">
        <v>22</v>
      </c>
      <c r="L3" s="54">
        <v>45296</v>
      </c>
    </row>
    <row r="4" spans="1:12">
      <c r="A4" s="58">
        <v>120</v>
      </c>
      <c r="B4" s="58" t="s">
        <v>12</v>
      </c>
      <c r="C4" s="59" t="s">
        <v>23</v>
      </c>
      <c r="D4" s="58" t="s">
        <v>24</v>
      </c>
      <c r="E4" s="58" t="s">
        <v>20</v>
      </c>
      <c r="F4" s="58" t="s">
        <v>16</v>
      </c>
      <c r="G4" s="60">
        <v>222</v>
      </c>
      <c r="H4" s="60">
        <v>1</v>
      </c>
      <c r="I4" s="58"/>
      <c r="J4" s="51" t="s">
        <v>22</v>
      </c>
      <c r="L4" s="54">
        <v>45296</v>
      </c>
    </row>
    <row r="5" spans="1:12">
      <c r="A5" s="58">
        <v>8</v>
      </c>
      <c r="B5" s="58" t="s">
        <v>25</v>
      </c>
      <c r="C5" s="59" t="s">
        <v>26</v>
      </c>
      <c r="D5" s="58" t="s">
        <v>27</v>
      </c>
      <c r="E5" s="51"/>
      <c r="F5" s="58"/>
      <c r="G5" s="60" t="s">
        <v>28</v>
      </c>
      <c r="H5" s="60">
        <v>1</v>
      </c>
      <c r="I5" s="61">
        <v>45261</v>
      </c>
      <c r="J5" s="61" t="s">
        <v>17</v>
      </c>
    </row>
    <row r="6" spans="1:12">
      <c r="A6" s="58">
        <v>8</v>
      </c>
      <c r="B6" s="58" t="s">
        <v>25</v>
      </c>
      <c r="C6" s="59" t="s">
        <v>13</v>
      </c>
      <c r="D6" s="58" t="s">
        <v>29</v>
      </c>
      <c r="E6" s="51"/>
      <c r="F6" s="58"/>
      <c r="G6" s="60">
        <v>181</v>
      </c>
      <c r="H6" s="60">
        <v>1</v>
      </c>
      <c r="I6" s="62"/>
      <c r="J6" s="62"/>
      <c r="K6" s="55"/>
    </row>
    <row r="7" spans="1:12" s="40" customFormat="1">
      <c r="A7" s="63">
        <v>8</v>
      </c>
      <c r="B7" s="63" t="s">
        <v>25</v>
      </c>
      <c r="C7" s="64" t="s">
        <v>30</v>
      </c>
      <c r="D7" s="63"/>
      <c r="E7" s="52"/>
      <c r="F7" s="63"/>
      <c r="G7" s="65"/>
      <c r="H7" s="65">
        <v>1</v>
      </c>
      <c r="I7" s="63"/>
      <c r="J7" s="63"/>
      <c r="K7" s="52" t="s">
        <v>31</v>
      </c>
    </row>
    <row r="8" spans="1:12">
      <c r="A8" s="58">
        <v>8</v>
      </c>
      <c r="B8" s="58" t="s">
        <v>25</v>
      </c>
      <c r="C8" s="59" t="s">
        <v>32</v>
      </c>
      <c r="D8" s="58" t="s">
        <v>33</v>
      </c>
      <c r="E8" s="51"/>
      <c r="F8" s="58"/>
      <c r="G8" s="60">
        <v>981</v>
      </c>
      <c r="H8" s="60">
        <v>1</v>
      </c>
      <c r="I8" s="62"/>
      <c r="J8" s="62"/>
      <c r="K8" s="55"/>
    </row>
    <row r="9" spans="1:12">
      <c r="A9" s="58">
        <v>273</v>
      </c>
      <c r="B9" s="58" t="s">
        <v>34</v>
      </c>
      <c r="C9" s="59" t="s">
        <v>13</v>
      </c>
      <c r="D9" s="58" t="s">
        <v>35</v>
      </c>
      <c r="E9" s="58"/>
      <c r="F9" s="58"/>
      <c r="G9" s="60" t="s">
        <v>36</v>
      </c>
      <c r="H9" s="60">
        <v>1</v>
      </c>
      <c r="I9" s="62"/>
      <c r="J9" s="62"/>
    </row>
    <row r="10" spans="1:12">
      <c r="A10" s="58">
        <v>275</v>
      </c>
      <c r="B10" s="58" t="s">
        <v>34</v>
      </c>
      <c r="C10" s="59" t="s">
        <v>13</v>
      </c>
      <c r="D10" s="58" t="s">
        <v>35</v>
      </c>
      <c r="E10" s="58"/>
      <c r="F10" s="58"/>
      <c r="G10" s="60">
        <v>190</v>
      </c>
      <c r="H10" s="60">
        <v>1</v>
      </c>
      <c r="I10" s="62"/>
      <c r="J10" s="62"/>
    </row>
    <row r="11" spans="1:12">
      <c r="A11" s="58">
        <v>277</v>
      </c>
      <c r="B11" s="58" t="s">
        <v>34</v>
      </c>
      <c r="C11" s="59" t="s">
        <v>13</v>
      </c>
      <c r="D11" s="58" t="s">
        <v>35</v>
      </c>
      <c r="E11" s="58"/>
      <c r="F11" s="58"/>
      <c r="G11" s="60" t="s">
        <v>37</v>
      </c>
      <c r="H11" s="60">
        <v>1</v>
      </c>
      <c r="I11" s="62"/>
      <c r="J11" s="62"/>
    </row>
    <row r="12" spans="1:12">
      <c r="A12" s="58">
        <v>285</v>
      </c>
      <c r="B12" s="58" t="s">
        <v>34</v>
      </c>
      <c r="C12" s="59" t="s">
        <v>26</v>
      </c>
      <c r="D12" s="58"/>
      <c r="E12" s="58"/>
      <c r="F12" s="58"/>
      <c r="G12" s="60" t="s">
        <v>38</v>
      </c>
      <c r="H12" s="60">
        <v>1</v>
      </c>
      <c r="I12" s="62"/>
      <c r="J12" s="62"/>
    </row>
    <row r="13" spans="1:12">
      <c r="A13" s="58">
        <v>285</v>
      </c>
      <c r="B13" s="58" t="s">
        <v>34</v>
      </c>
      <c r="C13" s="59" t="s">
        <v>26</v>
      </c>
      <c r="D13" s="58" t="s">
        <v>35</v>
      </c>
      <c r="E13" s="58"/>
      <c r="F13" s="58"/>
      <c r="G13" s="60" t="s">
        <v>39</v>
      </c>
      <c r="H13" s="60">
        <v>1</v>
      </c>
      <c r="I13" s="62"/>
      <c r="J13" s="62"/>
    </row>
    <row r="14" spans="1:12">
      <c r="A14" s="58">
        <v>285</v>
      </c>
      <c r="B14" s="58" t="s">
        <v>34</v>
      </c>
      <c r="C14" s="59" t="s">
        <v>26</v>
      </c>
      <c r="D14" s="58" t="s">
        <v>40</v>
      </c>
      <c r="E14" s="58"/>
      <c r="F14" s="58"/>
      <c r="G14" s="60" t="s">
        <v>41</v>
      </c>
      <c r="H14" s="60">
        <v>2</v>
      </c>
      <c r="I14" s="62"/>
      <c r="J14" s="62"/>
    </row>
    <row r="15" spans="1:12">
      <c r="A15" s="58">
        <v>285</v>
      </c>
      <c r="B15" s="58" t="s">
        <v>34</v>
      </c>
      <c r="C15" s="59" t="s">
        <v>26</v>
      </c>
      <c r="D15" s="58" t="s">
        <v>42</v>
      </c>
      <c r="E15" s="58"/>
      <c r="F15" s="58"/>
      <c r="G15" s="60" t="s">
        <v>43</v>
      </c>
      <c r="H15" s="60">
        <v>1</v>
      </c>
      <c r="I15" s="62"/>
      <c r="J15" s="62"/>
    </row>
    <row r="16" spans="1:12">
      <c r="A16" s="58">
        <v>300</v>
      </c>
      <c r="B16" s="58" t="s">
        <v>34</v>
      </c>
      <c r="C16" s="59" t="s">
        <v>13</v>
      </c>
      <c r="D16" s="58" t="s">
        <v>44</v>
      </c>
      <c r="E16" s="58"/>
      <c r="F16" s="58"/>
      <c r="G16" s="60">
        <v>190</v>
      </c>
      <c r="H16" s="60">
        <v>2</v>
      </c>
      <c r="I16" s="62"/>
      <c r="J16" s="62"/>
    </row>
    <row r="17" spans="1:11">
      <c r="A17" s="58">
        <v>91</v>
      </c>
      <c r="B17" s="58" t="s">
        <v>45</v>
      </c>
      <c r="C17" s="59" t="s">
        <v>13</v>
      </c>
      <c r="D17" s="58" t="s">
        <v>35</v>
      </c>
      <c r="E17" s="58"/>
      <c r="F17" s="58"/>
      <c r="G17" s="60" t="s">
        <v>37</v>
      </c>
      <c r="H17" s="60">
        <v>1</v>
      </c>
      <c r="I17" s="62"/>
      <c r="J17" s="62"/>
    </row>
    <row r="18" spans="1:11">
      <c r="A18" s="58">
        <v>91</v>
      </c>
      <c r="B18" s="58" t="s">
        <v>45</v>
      </c>
      <c r="C18" s="59" t="s">
        <v>32</v>
      </c>
      <c r="D18" s="58" t="s">
        <v>46</v>
      </c>
      <c r="E18" s="58"/>
      <c r="F18" s="58"/>
      <c r="G18" s="60">
        <v>902</v>
      </c>
      <c r="H18" s="60">
        <v>1</v>
      </c>
      <c r="I18" s="62"/>
      <c r="J18" s="62"/>
      <c r="K18" s="18" t="s">
        <v>47</v>
      </c>
    </row>
    <row r="19" spans="1:11">
      <c r="A19" s="58">
        <v>100</v>
      </c>
      <c r="B19" s="58" t="s">
        <v>45</v>
      </c>
      <c r="C19" s="59" t="s">
        <v>26</v>
      </c>
      <c r="D19" s="58" t="s">
        <v>48</v>
      </c>
      <c r="E19" s="58"/>
      <c r="F19" s="58"/>
      <c r="G19" s="60" t="s">
        <v>49</v>
      </c>
      <c r="H19" s="60">
        <v>1</v>
      </c>
      <c r="I19" s="58">
        <v>2012</v>
      </c>
      <c r="J19" s="62"/>
    </row>
    <row r="20" spans="1:11">
      <c r="A20" s="58">
        <v>100</v>
      </c>
      <c r="B20" s="58" t="s">
        <v>45</v>
      </c>
      <c r="C20" s="59" t="s">
        <v>13</v>
      </c>
      <c r="D20" s="58" t="s">
        <v>50</v>
      </c>
      <c r="E20" s="58"/>
      <c r="F20" s="58"/>
      <c r="G20" s="60" t="s">
        <v>51</v>
      </c>
      <c r="H20" s="60">
        <v>1</v>
      </c>
      <c r="I20" s="58">
        <v>2012</v>
      </c>
      <c r="J20" s="62"/>
    </row>
    <row r="21" spans="1:11">
      <c r="A21" s="58">
        <v>100</v>
      </c>
      <c r="B21" s="58" t="s">
        <v>45</v>
      </c>
      <c r="C21" s="59" t="s">
        <v>30</v>
      </c>
      <c r="D21" s="58" t="s">
        <v>48</v>
      </c>
      <c r="E21" s="58"/>
      <c r="F21" s="58"/>
      <c r="G21" s="60">
        <v>329</v>
      </c>
      <c r="H21" s="60">
        <v>1</v>
      </c>
      <c r="I21" s="58">
        <v>2012</v>
      </c>
      <c r="J21" s="62"/>
    </row>
    <row r="22" spans="1:11">
      <c r="A22" s="58">
        <v>100</v>
      </c>
      <c r="B22" s="58" t="s">
        <v>45</v>
      </c>
      <c r="C22" s="59" t="s">
        <v>52</v>
      </c>
      <c r="D22" s="58" t="s">
        <v>48</v>
      </c>
      <c r="E22" s="58"/>
      <c r="F22" s="58"/>
      <c r="G22" s="60" t="s">
        <v>53</v>
      </c>
      <c r="H22" s="60">
        <v>1</v>
      </c>
      <c r="I22" s="58">
        <v>2012</v>
      </c>
      <c r="J22" s="62"/>
    </row>
    <row r="23" spans="1:11">
      <c r="A23" s="58">
        <v>100</v>
      </c>
      <c r="B23" s="58" t="s">
        <v>45</v>
      </c>
      <c r="C23" s="59" t="s">
        <v>54</v>
      </c>
      <c r="D23" s="58" t="s">
        <v>48</v>
      </c>
      <c r="E23" s="58"/>
      <c r="F23" s="58"/>
      <c r="G23" s="60" t="s">
        <v>55</v>
      </c>
      <c r="H23" s="60">
        <v>1</v>
      </c>
      <c r="I23" s="58">
        <v>2012</v>
      </c>
      <c r="J23" s="62"/>
    </row>
    <row r="24" spans="1:11">
      <c r="A24" s="58">
        <v>100</v>
      </c>
      <c r="B24" s="58" t="s">
        <v>45</v>
      </c>
      <c r="C24" s="59" t="s">
        <v>56</v>
      </c>
      <c r="D24" s="58" t="s">
        <v>48</v>
      </c>
      <c r="E24" s="58"/>
      <c r="F24" s="58"/>
      <c r="G24" s="60" t="s">
        <v>57</v>
      </c>
      <c r="H24" s="60">
        <v>1</v>
      </c>
      <c r="I24" s="58">
        <v>2012</v>
      </c>
      <c r="J24" s="62"/>
    </row>
    <row r="25" spans="1:11">
      <c r="A25" s="58">
        <v>140</v>
      </c>
      <c r="B25" s="58" t="s">
        <v>45</v>
      </c>
      <c r="C25" s="59" t="s">
        <v>13</v>
      </c>
      <c r="D25" s="58" t="s">
        <v>48</v>
      </c>
      <c r="E25" s="58"/>
      <c r="F25" s="58"/>
      <c r="G25" s="60">
        <v>191</v>
      </c>
      <c r="H25" s="60">
        <v>1</v>
      </c>
      <c r="I25" s="62"/>
      <c r="J25" s="62"/>
    </row>
    <row r="26" spans="1:11">
      <c r="A26" s="58">
        <v>140</v>
      </c>
      <c r="B26" s="58" t="s">
        <v>45</v>
      </c>
      <c r="C26" s="59" t="s">
        <v>13</v>
      </c>
      <c r="D26" s="58" t="s">
        <v>48</v>
      </c>
      <c r="E26" s="58"/>
      <c r="F26" s="58"/>
      <c r="G26" s="60">
        <v>195</v>
      </c>
      <c r="H26" s="60">
        <v>1</v>
      </c>
      <c r="I26" s="62"/>
      <c r="J26" s="62"/>
    </row>
    <row r="27" spans="1:11">
      <c r="A27" s="19">
        <v>156</v>
      </c>
      <c r="B27" s="19" t="s">
        <v>45</v>
      </c>
      <c r="C27" s="20" t="s">
        <v>13</v>
      </c>
      <c r="D27" s="19" t="s">
        <v>58</v>
      </c>
      <c r="E27" s="19"/>
      <c r="F27" s="19"/>
      <c r="G27" s="60">
        <v>104</v>
      </c>
      <c r="H27" s="60">
        <v>1</v>
      </c>
      <c r="I27" s="62"/>
      <c r="J27" s="62"/>
    </row>
    <row r="28" spans="1:11">
      <c r="A28" s="58">
        <v>196</v>
      </c>
      <c r="B28" s="58" t="s">
        <v>45</v>
      </c>
      <c r="C28" s="59" t="s">
        <v>13</v>
      </c>
      <c r="D28" s="58" t="s">
        <v>35</v>
      </c>
      <c r="E28" s="58"/>
      <c r="F28" s="58"/>
      <c r="G28" s="60">
        <v>191</v>
      </c>
      <c r="H28" s="60">
        <v>1</v>
      </c>
      <c r="I28" s="62"/>
      <c r="J28" s="62"/>
    </row>
    <row r="29" spans="1:11">
      <c r="A29" s="58">
        <v>226</v>
      </c>
      <c r="B29" s="58" t="s">
        <v>45</v>
      </c>
      <c r="C29" s="59" t="s">
        <v>13</v>
      </c>
      <c r="D29" s="58"/>
      <c r="E29" s="58"/>
      <c r="F29" s="58"/>
      <c r="G29" s="60">
        <v>186</v>
      </c>
      <c r="H29" s="60">
        <v>1</v>
      </c>
      <c r="I29" s="62"/>
      <c r="J29" s="62"/>
    </row>
    <row r="30" spans="1:11">
      <c r="A30" s="58">
        <v>226</v>
      </c>
      <c r="B30" s="58" t="s">
        <v>45</v>
      </c>
      <c r="C30" s="59" t="s">
        <v>30</v>
      </c>
      <c r="D30" s="58"/>
      <c r="E30" s="58"/>
      <c r="F30" s="58"/>
      <c r="G30" s="60">
        <v>381</v>
      </c>
      <c r="H30" s="60">
        <v>1</v>
      </c>
      <c r="I30" s="62"/>
      <c r="J30" s="62"/>
    </row>
    <row r="31" spans="1:11">
      <c r="A31" s="58">
        <v>233</v>
      </c>
      <c r="B31" s="58" t="s">
        <v>45</v>
      </c>
      <c r="C31" s="59" t="s">
        <v>26</v>
      </c>
      <c r="D31" s="58" t="s">
        <v>50</v>
      </c>
      <c r="E31" s="58"/>
      <c r="F31" s="58"/>
      <c r="G31" s="60" t="s">
        <v>59</v>
      </c>
      <c r="H31" s="60">
        <v>1</v>
      </c>
      <c r="I31" s="62"/>
      <c r="J31" s="62"/>
    </row>
    <row r="32" spans="1:11">
      <c r="A32" s="58">
        <v>233</v>
      </c>
      <c r="B32" s="58" t="s">
        <v>45</v>
      </c>
      <c r="C32" s="59" t="s">
        <v>13</v>
      </c>
      <c r="D32" s="58" t="s">
        <v>50</v>
      </c>
      <c r="E32" s="58"/>
      <c r="F32" s="58"/>
      <c r="G32" s="60">
        <v>193</v>
      </c>
      <c r="H32" s="60">
        <v>1</v>
      </c>
      <c r="I32" s="62"/>
      <c r="J32" s="62"/>
    </row>
    <row r="33" spans="1:10">
      <c r="A33" s="58">
        <v>233</v>
      </c>
      <c r="B33" s="58" t="s">
        <v>45</v>
      </c>
      <c r="C33" s="59" t="s">
        <v>23</v>
      </c>
      <c r="D33" s="58" t="s">
        <v>50</v>
      </c>
      <c r="E33" s="58"/>
      <c r="F33" s="58"/>
      <c r="G33" s="60">
        <v>293</v>
      </c>
      <c r="H33" s="60">
        <v>1</v>
      </c>
      <c r="I33" s="62"/>
      <c r="J33" s="62"/>
    </row>
    <row r="34" spans="1:10">
      <c r="A34" s="58">
        <v>233</v>
      </c>
      <c r="B34" s="58" t="s">
        <v>45</v>
      </c>
      <c r="C34" s="59" t="s">
        <v>30</v>
      </c>
      <c r="D34" s="58" t="s">
        <v>50</v>
      </c>
      <c r="E34" s="58"/>
      <c r="F34" s="58"/>
      <c r="G34" s="60">
        <v>393</v>
      </c>
      <c r="H34" s="60">
        <v>1</v>
      </c>
      <c r="I34" s="62"/>
      <c r="J34" s="62"/>
    </row>
    <row r="35" spans="1:10">
      <c r="A35" s="58">
        <v>264</v>
      </c>
      <c r="B35" s="58" t="s">
        <v>45</v>
      </c>
      <c r="C35" s="59" t="s">
        <v>26</v>
      </c>
      <c r="D35" s="58"/>
      <c r="E35" s="58"/>
      <c r="F35" s="58"/>
      <c r="G35" s="60" t="s">
        <v>60</v>
      </c>
      <c r="H35" s="60">
        <v>1</v>
      </c>
      <c r="I35" s="62"/>
      <c r="J35" s="62"/>
    </row>
    <row r="36" spans="1:10">
      <c r="A36" s="58">
        <v>264</v>
      </c>
      <c r="B36" s="58" t="s">
        <v>45</v>
      </c>
      <c r="C36" s="59" t="s">
        <v>13</v>
      </c>
      <c r="D36" s="58" t="s">
        <v>61</v>
      </c>
      <c r="E36" s="58"/>
      <c r="F36" s="58"/>
      <c r="G36" s="60">
        <v>108</v>
      </c>
      <c r="H36" s="60">
        <v>1</v>
      </c>
      <c r="I36" s="62"/>
      <c r="J36" s="62"/>
    </row>
    <row r="37" spans="1:10">
      <c r="A37" s="58">
        <v>264</v>
      </c>
      <c r="B37" s="58" t="s">
        <v>45</v>
      </c>
      <c r="C37" s="59" t="s">
        <v>30</v>
      </c>
      <c r="D37" s="58" t="s">
        <v>62</v>
      </c>
      <c r="E37" s="58"/>
      <c r="F37" s="58"/>
      <c r="G37" s="60">
        <v>381</v>
      </c>
      <c r="H37" s="60">
        <v>1</v>
      </c>
      <c r="I37" s="62"/>
      <c r="J37" s="62"/>
    </row>
    <row r="38" spans="1:10">
      <c r="A38" s="58">
        <v>270</v>
      </c>
      <c r="B38" s="58" t="s">
        <v>45</v>
      </c>
      <c r="C38" s="59" t="s">
        <v>52</v>
      </c>
      <c r="D38" s="58" t="s">
        <v>63</v>
      </c>
      <c r="E38" s="58"/>
      <c r="F38" s="58"/>
      <c r="G38" s="60">
        <v>438</v>
      </c>
      <c r="H38" s="60">
        <v>1</v>
      </c>
      <c r="I38" s="62"/>
      <c r="J38" s="62"/>
    </row>
    <row r="39" spans="1:10">
      <c r="A39" s="58">
        <v>512</v>
      </c>
      <c r="B39" s="58" t="s">
        <v>64</v>
      </c>
      <c r="C39" s="59" t="s">
        <v>13</v>
      </c>
      <c r="D39" s="58" t="s">
        <v>35</v>
      </c>
      <c r="E39" s="58"/>
      <c r="F39" s="58"/>
      <c r="G39" s="60" t="s">
        <v>65</v>
      </c>
      <c r="H39" s="60">
        <v>1</v>
      </c>
      <c r="I39" s="62"/>
      <c r="J39" s="62"/>
    </row>
    <row r="40" spans="1:10">
      <c r="A40" s="58">
        <v>517</v>
      </c>
      <c r="B40" s="58" t="s">
        <v>64</v>
      </c>
      <c r="C40" s="59" t="s">
        <v>13</v>
      </c>
      <c r="D40" s="58" t="s">
        <v>35</v>
      </c>
      <c r="E40" s="58"/>
      <c r="F40" s="58"/>
      <c r="G40" s="60" t="s">
        <v>66</v>
      </c>
      <c r="H40" s="60">
        <v>1</v>
      </c>
      <c r="I40" s="62"/>
      <c r="J40" s="62"/>
    </row>
    <row r="41" spans="1:10">
      <c r="A41" s="58">
        <v>610</v>
      </c>
      <c r="B41" s="58" t="s">
        <v>64</v>
      </c>
      <c r="C41" s="59" t="s">
        <v>26</v>
      </c>
      <c r="D41" s="58" t="s">
        <v>50</v>
      </c>
      <c r="E41" s="58"/>
      <c r="F41" s="58"/>
      <c r="G41" s="60" t="s">
        <v>67</v>
      </c>
      <c r="H41" s="60">
        <v>1</v>
      </c>
      <c r="I41" s="62"/>
      <c r="J41" s="62"/>
    </row>
    <row r="42" spans="1:10">
      <c r="A42" s="58">
        <v>610</v>
      </c>
      <c r="B42" s="58" t="s">
        <v>64</v>
      </c>
      <c r="C42" s="59" t="s">
        <v>13</v>
      </c>
      <c r="D42" s="58" t="s">
        <v>68</v>
      </c>
      <c r="E42" s="58"/>
      <c r="F42" s="58"/>
      <c r="G42" s="60" t="s">
        <v>69</v>
      </c>
      <c r="H42" s="60">
        <v>1</v>
      </c>
      <c r="I42" s="62"/>
      <c r="J42" s="62"/>
    </row>
    <row r="43" spans="1:10">
      <c r="A43" s="58">
        <v>610</v>
      </c>
      <c r="B43" s="58" t="s">
        <v>64</v>
      </c>
      <c r="C43" s="59" t="s">
        <v>13</v>
      </c>
      <c r="D43" s="58" t="s">
        <v>70</v>
      </c>
      <c r="E43" s="58"/>
      <c r="F43" s="58"/>
      <c r="G43" s="60" t="s">
        <v>71</v>
      </c>
      <c r="H43" s="60">
        <v>1</v>
      </c>
      <c r="I43" s="62"/>
      <c r="J43" s="62"/>
    </row>
    <row r="44" spans="1:10">
      <c r="A44" s="58">
        <v>610</v>
      </c>
      <c r="B44" s="58" t="s">
        <v>64</v>
      </c>
      <c r="C44" s="59" t="s">
        <v>26</v>
      </c>
      <c r="D44" s="58" t="s">
        <v>72</v>
      </c>
      <c r="E44" s="58"/>
      <c r="F44" s="58"/>
      <c r="G44" s="60" t="s">
        <v>73</v>
      </c>
      <c r="H44" s="60">
        <v>1</v>
      </c>
      <c r="I44" s="62"/>
      <c r="J44" s="62"/>
    </row>
    <row r="45" spans="1:10">
      <c r="A45" s="58">
        <v>610</v>
      </c>
      <c r="B45" s="58" t="s">
        <v>64</v>
      </c>
      <c r="C45" s="59" t="s">
        <v>54</v>
      </c>
      <c r="D45" s="58"/>
      <c r="E45" s="58"/>
      <c r="F45" s="58"/>
      <c r="G45" s="60">
        <v>596</v>
      </c>
      <c r="H45" s="60">
        <v>1</v>
      </c>
      <c r="I45" s="62"/>
      <c r="J45" s="62"/>
    </row>
    <row r="46" spans="1:10">
      <c r="A46" s="58">
        <v>25</v>
      </c>
      <c r="B46" s="58" t="s">
        <v>74</v>
      </c>
      <c r="C46" s="59" t="s">
        <v>30</v>
      </c>
      <c r="D46" s="58"/>
      <c r="E46" s="58"/>
      <c r="F46" s="58"/>
      <c r="G46" s="60">
        <v>380</v>
      </c>
      <c r="H46" s="60">
        <v>1</v>
      </c>
      <c r="I46" s="62"/>
      <c r="J46" s="62"/>
    </row>
    <row r="47" spans="1:10">
      <c r="A47" s="58">
        <v>565</v>
      </c>
      <c r="B47" s="58" t="s">
        <v>75</v>
      </c>
      <c r="C47" s="59" t="s">
        <v>13</v>
      </c>
      <c r="D47" s="58" t="s">
        <v>48</v>
      </c>
      <c r="E47" s="58"/>
      <c r="F47" s="58"/>
      <c r="G47" s="60" t="s">
        <v>51</v>
      </c>
      <c r="H47" s="60">
        <v>1</v>
      </c>
      <c r="I47" s="62"/>
      <c r="J47" s="62"/>
    </row>
    <row r="48" spans="1:10">
      <c r="A48" s="58">
        <v>575</v>
      </c>
      <c r="B48" s="58" t="s">
        <v>75</v>
      </c>
      <c r="C48" s="59" t="s">
        <v>13</v>
      </c>
      <c r="D48" s="58" t="s">
        <v>76</v>
      </c>
      <c r="E48" s="58"/>
      <c r="F48" s="58"/>
      <c r="G48" s="60">
        <v>101</v>
      </c>
      <c r="H48" s="60">
        <v>1</v>
      </c>
      <c r="I48" s="58"/>
      <c r="J48" s="58" t="s">
        <v>17</v>
      </c>
    </row>
    <row r="49" spans="1:11">
      <c r="A49" s="58">
        <v>575</v>
      </c>
      <c r="B49" s="58" t="s">
        <v>75</v>
      </c>
      <c r="C49" s="59" t="s">
        <v>77</v>
      </c>
      <c r="D49" s="58" t="s">
        <v>76</v>
      </c>
      <c r="E49" s="58"/>
      <c r="F49" s="58"/>
      <c r="G49" s="60">
        <v>801</v>
      </c>
      <c r="H49" s="60">
        <v>1</v>
      </c>
      <c r="I49" s="58"/>
      <c r="J49" s="58" t="s">
        <v>17</v>
      </c>
    </row>
    <row r="50" spans="1:11">
      <c r="A50" s="58">
        <v>590</v>
      </c>
      <c r="B50" s="58" t="s">
        <v>75</v>
      </c>
      <c r="C50" s="59" t="s">
        <v>26</v>
      </c>
      <c r="D50" s="58" t="s">
        <v>50</v>
      </c>
      <c r="E50" s="58"/>
      <c r="F50" s="58"/>
      <c r="G50" s="60" t="s">
        <v>78</v>
      </c>
      <c r="H50" s="60">
        <v>1</v>
      </c>
      <c r="I50" s="62"/>
      <c r="J50" s="62"/>
    </row>
    <row r="51" spans="1:11">
      <c r="A51" s="58">
        <v>590</v>
      </c>
      <c r="B51" s="58" t="s">
        <v>75</v>
      </c>
      <c r="C51" s="59" t="s">
        <v>13</v>
      </c>
      <c r="D51" s="58" t="s">
        <v>50</v>
      </c>
      <c r="E51" s="58"/>
      <c r="F51" s="58"/>
      <c r="G51" s="60" t="s">
        <v>79</v>
      </c>
      <c r="H51" s="60">
        <v>1</v>
      </c>
      <c r="I51" s="58">
        <v>2022</v>
      </c>
      <c r="J51" s="62"/>
    </row>
    <row r="52" spans="1:11">
      <c r="A52" s="58">
        <v>590</v>
      </c>
      <c r="B52" s="58" t="s">
        <v>75</v>
      </c>
      <c r="C52" s="59" t="s">
        <v>23</v>
      </c>
      <c r="D52" s="58" t="s">
        <v>80</v>
      </c>
      <c r="E52" s="58"/>
      <c r="F52" s="58"/>
      <c r="G52" s="60" t="s">
        <v>81</v>
      </c>
      <c r="H52" s="60">
        <v>1</v>
      </c>
      <c r="I52" s="62"/>
      <c r="J52" s="62"/>
    </row>
    <row r="53" spans="1:11">
      <c r="A53" s="58">
        <v>590</v>
      </c>
      <c r="B53" s="58" t="s">
        <v>75</v>
      </c>
      <c r="C53" s="59" t="s">
        <v>13</v>
      </c>
      <c r="D53" s="58" t="s">
        <v>82</v>
      </c>
      <c r="E53" s="58"/>
      <c r="F53" s="58"/>
      <c r="G53" s="60" t="s">
        <v>83</v>
      </c>
      <c r="H53" s="60">
        <v>3</v>
      </c>
      <c r="I53" s="61" cm="1">
        <f t="array" aca="1" ref="I53" ca="1">+#REF!+A47:G+A53:I54</f>
        <v>0</v>
      </c>
      <c r="J53" s="66"/>
    </row>
    <row r="54" spans="1:11">
      <c r="A54" s="58">
        <v>595</v>
      </c>
      <c r="B54" s="58" t="s">
        <v>75</v>
      </c>
      <c r="C54" s="59" t="s">
        <v>23</v>
      </c>
      <c r="D54" s="58" t="s">
        <v>76</v>
      </c>
      <c r="E54" s="58"/>
      <c r="F54" s="58"/>
      <c r="G54" s="60">
        <v>214</v>
      </c>
      <c r="H54" s="60">
        <v>1</v>
      </c>
      <c r="I54" s="62"/>
      <c r="J54" s="62"/>
      <c r="K54" s="52" t="s">
        <v>84</v>
      </c>
    </row>
    <row r="55" spans="1:11">
      <c r="A55" s="58">
        <v>595</v>
      </c>
      <c r="B55" s="58" t="s">
        <v>75</v>
      </c>
      <c r="C55" s="59" t="s">
        <v>23</v>
      </c>
      <c r="D55" s="58" t="s">
        <v>48</v>
      </c>
      <c r="E55" s="58"/>
      <c r="F55" s="58"/>
      <c r="G55" s="60">
        <v>293</v>
      </c>
      <c r="H55" s="60">
        <v>1</v>
      </c>
      <c r="I55" s="62"/>
      <c r="J55" s="62"/>
      <c r="K55" s="52"/>
    </row>
    <row r="56" spans="1:11">
      <c r="A56" s="58">
        <v>595</v>
      </c>
      <c r="B56" s="58" t="s">
        <v>75</v>
      </c>
      <c r="C56" s="59" t="s">
        <v>30</v>
      </c>
      <c r="D56" s="58" t="s">
        <v>76</v>
      </c>
      <c r="E56" s="58"/>
      <c r="F56" s="58"/>
      <c r="G56" s="60">
        <v>318</v>
      </c>
      <c r="H56" s="60">
        <v>1</v>
      </c>
      <c r="I56" s="62"/>
      <c r="J56" s="62"/>
      <c r="K56" s="52" t="s">
        <v>84</v>
      </c>
    </row>
    <row r="57" spans="1:11">
      <c r="A57" s="58">
        <v>595</v>
      </c>
      <c r="B57" s="58" t="s">
        <v>75</v>
      </c>
      <c r="C57" s="59" t="s">
        <v>30</v>
      </c>
      <c r="D57" s="58" t="s">
        <v>48</v>
      </c>
      <c r="E57" s="58"/>
      <c r="F57" s="58"/>
      <c r="G57" s="60">
        <v>392</v>
      </c>
      <c r="H57" s="60">
        <v>1</v>
      </c>
      <c r="I57" s="62"/>
      <c r="J57" s="62"/>
    </row>
    <row r="58" spans="1:11">
      <c r="A58" s="58">
        <v>595</v>
      </c>
      <c r="B58" s="58" t="s">
        <v>75</v>
      </c>
      <c r="C58" s="59" t="s">
        <v>52</v>
      </c>
      <c r="D58" s="58" t="s">
        <v>48</v>
      </c>
      <c r="E58" s="58"/>
      <c r="F58" s="58"/>
      <c r="G58" s="60">
        <v>493</v>
      </c>
      <c r="H58" s="60">
        <v>1</v>
      </c>
      <c r="I58" s="62"/>
      <c r="J58" s="62"/>
    </row>
    <row r="59" spans="1:11">
      <c r="A59" s="58">
        <v>595</v>
      </c>
      <c r="B59" s="58" t="s">
        <v>75</v>
      </c>
      <c r="C59" s="59" t="s">
        <v>54</v>
      </c>
      <c r="D59" s="58" t="s">
        <v>48</v>
      </c>
      <c r="E59" s="58"/>
      <c r="F59" s="58"/>
      <c r="G59" s="60">
        <v>593</v>
      </c>
      <c r="H59" s="60">
        <v>1</v>
      </c>
      <c r="I59" s="62"/>
      <c r="J59" s="62"/>
    </row>
    <row r="60" spans="1:11">
      <c r="A60" s="58">
        <v>595</v>
      </c>
      <c r="B60" s="58" t="s">
        <v>75</v>
      </c>
      <c r="C60" s="59" t="s">
        <v>56</v>
      </c>
      <c r="D60" s="58" t="s">
        <v>85</v>
      </c>
      <c r="E60" s="58"/>
      <c r="F60" s="58"/>
      <c r="G60" s="60">
        <v>646</v>
      </c>
      <c r="H60" s="60">
        <v>1</v>
      </c>
      <c r="I60" s="62"/>
      <c r="J60" s="62"/>
    </row>
    <row r="61" spans="1:11">
      <c r="A61" s="58">
        <v>595</v>
      </c>
      <c r="B61" s="58" t="s">
        <v>75</v>
      </c>
      <c r="C61" s="59" t="s">
        <v>56</v>
      </c>
      <c r="D61" s="58" t="s">
        <v>48</v>
      </c>
      <c r="E61" s="58"/>
      <c r="F61" s="58"/>
      <c r="G61" s="60">
        <v>693</v>
      </c>
      <c r="H61" s="60">
        <v>1</v>
      </c>
      <c r="I61" s="62"/>
      <c r="J61" s="62"/>
    </row>
    <row r="62" spans="1:11">
      <c r="A62" s="58">
        <v>595</v>
      </c>
      <c r="B62" s="58" t="s">
        <v>75</v>
      </c>
      <c r="C62" s="59" t="s">
        <v>32</v>
      </c>
      <c r="D62" s="58"/>
      <c r="E62" s="58"/>
      <c r="F62" s="58"/>
      <c r="G62" s="60" t="s">
        <v>86</v>
      </c>
      <c r="H62" s="60">
        <v>1</v>
      </c>
      <c r="I62" s="62"/>
      <c r="J62" s="62"/>
    </row>
    <row r="63" spans="1:11">
      <c r="A63" s="63">
        <v>2</v>
      </c>
      <c r="B63" s="63" t="s">
        <v>87</v>
      </c>
      <c r="C63" s="64" t="s">
        <v>26</v>
      </c>
      <c r="D63" s="63" t="s">
        <v>88</v>
      </c>
      <c r="E63" s="52"/>
      <c r="F63" s="63"/>
      <c r="G63" s="65"/>
      <c r="H63" s="65">
        <v>1</v>
      </c>
      <c r="I63" s="63"/>
      <c r="J63" s="63"/>
      <c r="K63" s="63" t="s">
        <v>89</v>
      </c>
    </row>
    <row r="64" spans="1:11">
      <c r="A64" s="63">
        <v>2</v>
      </c>
      <c r="B64" s="63" t="s">
        <v>87</v>
      </c>
      <c r="C64" s="64" t="s">
        <v>13</v>
      </c>
      <c r="D64" s="63" t="s">
        <v>90</v>
      </c>
      <c r="E64" s="52"/>
      <c r="F64" s="63"/>
      <c r="G64" s="65"/>
      <c r="H64" s="65">
        <v>1</v>
      </c>
      <c r="I64" s="63"/>
      <c r="J64" s="63"/>
      <c r="K64" s="63" t="s">
        <v>91</v>
      </c>
    </row>
    <row r="65" spans="1:10">
      <c r="A65" s="58">
        <v>2</v>
      </c>
      <c r="B65" s="58" t="s">
        <v>87</v>
      </c>
      <c r="C65" s="59" t="s">
        <v>23</v>
      </c>
      <c r="D65" s="58" t="s">
        <v>92</v>
      </c>
      <c r="E65" s="58"/>
      <c r="F65" s="58"/>
      <c r="G65" s="67">
        <v>251</v>
      </c>
      <c r="H65" s="67">
        <v>1</v>
      </c>
      <c r="I65" s="62"/>
      <c r="J65" s="62"/>
    </row>
    <row r="66" spans="1:10">
      <c r="A66" s="58">
        <v>610</v>
      </c>
      <c r="B66" s="58" t="s">
        <v>75</v>
      </c>
      <c r="C66" s="59" t="s">
        <v>13</v>
      </c>
      <c r="D66" s="58"/>
      <c r="E66" s="58"/>
      <c r="F66" s="58"/>
      <c r="G66" s="67" t="s">
        <v>93</v>
      </c>
      <c r="H66" s="67">
        <v>3</v>
      </c>
      <c r="I66" s="62"/>
      <c r="J66" s="62"/>
    </row>
    <row r="67" spans="1:10">
      <c r="A67" s="58">
        <v>610</v>
      </c>
      <c r="B67" s="58" t="s">
        <v>75</v>
      </c>
      <c r="C67" s="59" t="s">
        <v>52</v>
      </c>
      <c r="D67" s="58"/>
      <c r="E67" s="58"/>
      <c r="F67" s="58"/>
      <c r="G67" s="67">
        <v>494</v>
      </c>
      <c r="H67" s="67">
        <v>2</v>
      </c>
      <c r="I67" s="62"/>
      <c r="J67" s="62"/>
    </row>
    <row r="68" spans="1:10">
      <c r="A68" s="58">
        <v>610</v>
      </c>
      <c r="B68" s="58" t="s">
        <v>75</v>
      </c>
      <c r="C68" s="59" t="s">
        <v>32</v>
      </c>
      <c r="D68" s="58"/>
      <c r="E68" s="58"/>
      <c r="F68" s="58"/>
      <c r="G68" s="67">
        <v>906</v>
      </c>
      <c r="H68" s="67">
        <v>2</v>
      </c>
      <c r="I68" s="62"/>
      <c r="J68" s="62"/>
    </row>
    <row r="69" spans="1:10">
      <c r="A69" s="58">
        <v>621</v>
      </c>
      <c r="B69" s="58" t="s">
        <v>75</v>
      </c>
      <c r="C69" s="59" t="s">
        <v>23</v>
      </c>
      <c r="D69" s="58" t="s">
        <v>50</v>
      </c>
      <c r="E69" s="58"/>
      <c r="F69" s="58"/>
      <c r="G69" s="67">
        <v>293</v>
      </c>
      <c r="H69" s="67">
        <v>1</v>
      </c>
      <c r="I69" s="62"/>
      <c r="J69" s="62"/>
    </row>
    <row r="70" spans="1:10">
      <c r="A70" s="58">
        <v>621</v>
      </c>
      <c r="B70" s="58" t="s">
        <v>75</v>
      </c>
      <c r="C70" s="59" t="s">
        <v>30</v>
      </c>
      <c r="D70" s="58" t="s">
        <v>50</v>
      </c>
      <c r="E70" s="58"/>
      <c r="F70" s="58"/>
      <c r="G70" s="67">
        <v>391</v>
      </c>
      <c r="H70" s="67">
        <v>1</v>
      </c>
      <c r="I70" s="62"/>
      <c r="J70" s="62"/>
    </row>
    <row r="71" spans="1:10">
      <c r="A71" s="58">
        <v>635</v>
      </c>
      <c r="B71" s="58" t="s">
        <v>75</v>
      </c>
      <c r="C71" s="59" t="s">
        <v>26</v>
      </c>
      <c r="D71" s="58" t="s">
        <v>94</v>
      </c>
      <c r="E71" s="58"/>
      <c r="F71" s="58"/>
      <c r="G71" s="67" t="s">
        <v>59</v>
      </c>
      <c r="H71" s="67">
        <v>1</v>
      </c>
      <c r="I71" s="62"/>
      <c r="J71" s="62"/>
    </row>
    <row r="72" spans="1:10">
      <c r="A72" s="58">
        <v>635</v>
      </c>
      <c r="B72" s="58" t="s">
        <v>75</v>
      </c>
      <c r="C72" s="59" t="s">
        <v>13</v>
      </c>
      <c r="D72" s="58" t="s">
        <v>50</v>
      </c>
      <c r="E72" s="58"/>
      <c r="F72" s="58"/>
      <c r="G72" s="67">
        <v>193</v>
      </c>
      <c r="H72" s="67">
        <v>1</v>
      </c>
      <c r="I72" s="62"/>
      <c r="J72" s="62"/>
    </row>
    <row r="73" spans="1:10">
      <c r="A73" s="58">
        <v>635</v>
      </c>
      <c r="B73" s="58" t="s">
        <v>75</v>
      </c>
      <c r="C73" s="59" t="s">
        <v>23</v>
      </c>
      <c r="D73" s="58" t="s">
        <v>50</v>
      </c>
      <c r="E73" s="58"/>
      <c r="F73" s="58"/>
      <c r="G73" s="67" t="s">
        <v>95</v>
      </c>
      <c r="H73" s="67">
        <v>1</v>
      </c>
      <c r="I73" s="62"/>
      <c r="J73" s="62"/>
    </row>
    <row r="74" spans="1:10">
      <c r="A74" s="58">
        <v>635</v>
      </c>
      <c r="B74" s="58" t="s">
        <v>75</v>
      </c>
      <c r="C74" s="59" t="s">
        <v>52</v>
      </c>
      <c r="D74" s="58" t="s">
        <v>96</v>
      </c>
      <c r="E74" s="58"/>
      <c r="F74" s="58"/>
      <c r="G74" s="67">
        <v>443</v>
      </c>
      <c r="H74" s="67">
        <v>1</v>
      </c>
      <c r="I74" s="62"/>
      <c r="J74" s="62"/>
    </row>
    <row r="75" spans="1:10">
      <c r="A75" s="58">
        <v>640</v>
      </c>
      <c r="B75" s="58" t="s">
        <v>75</v>
      </c>
      <c r="C75" s="59" t="s">
        <v>26</v>
      </c>
      <c r="D75" s="58" t="s">
        <v>50</v>
      </c>
      <c r="E75" s="58"/>
      <c r="F75" s="58"/>
      <c r="G75" s="67" t="s">
        <v>97</v>
      </c>
      <c r="H75" s="67">
        <v>1</v>
      </c>
      <c r="I75" s="62"/>
      <c r="J75" s="62"/>
    </row>
    <row r="76" spans="1:10">
      <c r="A76" s="58">
        <v>640</v>
      </c>
      <c r="B76" s="58" t="s">
        <v>75</v>
      </c>
      <c r="C76" s="59" t="s">
        <v>13</v>
      </c>
      <c r="D76" s="58" t="s">
        <v>98</v>
      </c>
      <c r="E76" s="58"/>
      <c r="F76" s="58"/>
      <c r="G76" s="67">
        <v>190</v>
      </c>
      <c r="H76" s="67">
        <v>1</v>
      </c>
      <c r="I76" s="62"/>
      <c r="J76" s="62"/>
    </row>
    <row r="77" spans="1:10">
      <c r="A77" s="58">
        <v>640</v>
      </c>
      <c r="B77" s="58" t="s">
        <v>75</v>
      </c>
      <c r="C77" s="59" t="s">
        <v>23</v>
      </c>
      <c r="D77" s="58" t="s">
        <v>99</v>
      </c>
      <c r="E77" s="58"/>
      <c r="F77" s="58"/>
      <c r="G77" s="67">
        <v>290</v>
      </c>
      <c r="H77" s="67">
        <v>1</v>
      </c>
      <c r="I77" s="62"/>
      <c r="J77" s="62"/>
    </row>
    <row r="78" spans="1:10">
      <c r="A78" s="58">
        <v>640</v>
      </c>
      <c r="B78" s="58" t="s">
        <v>75</v>
      </c>
      <c r="C78" s="59" t="s">
        <v>30</v>
      </c>
      <c r="D78" s="58" t="s">
        <v>100</v>
      </c>
      <c r="E78" s="58"/>
      <c r="F78" s="58"/>
      <c r="G78" s="67">
        <v>301</v>
      </c>
      <c r="H78" s="67">
        <v>1</v>
      </c>
      <c r="I78" s="62"/>
      <c r="J78" s="62"/>
    </row>
    <row r="79" spans="1:10">
      <c r="A79" s="49">
        <v>675</v>
      </c>
      <c r="B79" s="21" t="s">
        <v>75</v>
      </c>
      <c r="C79" s="22" t="s">
        <v>26</v>
      </c>
      <c r="D79" s="21" t="s">
        <v>72</v>
      </c>
      <c r="E79" s="51"/>
      <c r="F79" s="21"/>
      <c r="G79" s="23" t="s">
        <v>101</v>
      </c>
      <c r="H79" s="23">
        <v>1</v>
      </c>
      <c r="I79" s="62"/>
      <c r="J79" s="62"/>
    </row>
    <row r="80" spans="1:10">
      <c r="A80" s="49">
        <v>675</v>
      </c>
      <c r="B80" s="21" t="s">
        <v>75</v>
      </c>
      <c r="C80" s="22" t="s">
        <v>13</v>
      </c>
      <c r="D80" s="21" t="s">
        <v>72</v>
      </c>
      <c r="E80" s="51"/>
      <c r="F80" s="21"/>
      <c r="G80" s="23">
        <v>197</v>
      </c>
      <c r="H80" s="23">
        <v>1</v>
      </c>
      <c r="I80" s="62"/>
      <c r="J80" s="62"/>
    </row>
    <row r="81" spans="1:11">
      <c r="A81" s="49">
        <v>675</v>
      </c>
      <c r="B81" s="21" t="s">
        <v>75</v>
      </c>
      <c r="C81" s="22" t="s">
        <v>23</v>
      </c>
      <c r="D81" s="21" t="s">
        <v>72</v>
      </c>
      <c r="E81" s="51"/>
      <c r="F81" s="21"/>
      <c r="G81" s="23">
        <v>297</v>
      </c>
      <c r="H81" s="23">
        <v>1</v>
      </c>
      <c r="I81" s="62"/>
      <c r="J81" s="62"/>
    </row>
    <row r="82" spans="1:11">
      <c r="A82" s="63">
        <v>685</v>
      </c>
      <c r="B82" s="63" t="s">
        <v>75</v>
      </c>
      <c r="C82" s="64" t="s">
        <v>26</v>
      </c>
      <c r="D82" s="63" t="s">
        <v>72</v>
      </c>
      <c r="E82" s="52"/>
      <c r="F82" s="63"/>
      <c r="G82" s="65"/>
      <c r="H82" s="65">
        <v>2</v>
      </c>
      <c r="K82" s="63" t="s">
        <v>102</v>
      </c>
    </row>
    <row r="83" spans="1:11">
      <c r="A83" s="58">
        <v>685</v>
      </c>
      <c r="B83" s="58" t="s">
        <v>75</v>
      </c>
      <c r="C83" s="59" t="s">
        <v>13</v>
      </c>
      <c r="D83" s="58" t="s">
        <v>103</v>
      </c>
      <c r="E83" s="58"/>
      <c r="F83" s="58"/>
      <c r="G83" s="67">
        <v>192</v>
      </c>
      <c r="H83" s="67">
        <v>1</v>
      </c>
      <c r="I83" s="62">
        <v>2022</v>
      </c>
      <c r="J83" s="62" t="s">
        <v>17</v>
      </c>
    </row>
    <row r="84" spans="1:11">
      <c r="A84" s="58">
        <v>685</v>
      </c>
      <c r="B84" s="58" t="s">
        <v>75</v>
      </c>
      <c r="C84" s="59" t="s">
        <v>23</v>
      </c>
      <c r="D84" s="58" t="s">
        <v>104</v>
      </c>
      <c r="E84" s="58"/>
      <c r="F84" s="58"/>
      <c r="G84" s="67">
        <v>290</v>
      </c>
      <c r="H84" s="67">
        <v>1</v>
      </c>
      <c r="I84" s="62">
        <v>2022</v>
      </c>
      <c r="J84" s="62" t="s">
        <v>17</v>
      </c>
    </row>
    <row r="85" spans="1:11">
      <c r="A85" s="58">
        <v>685</v>
      </c>
      <c r="B85" s="58" t="s">
        <v>75</v>
      </c>
      <c r="C85" s="59" t="s">
        <v>30</v>
      </c>
      <c r="D85" s="58" t="s">
        <v>105</v>
      </c>
      <c r="E85" s="58"/>
      <c r="F85" s="58"/>
      <c r="G85" s="67">
        <v>390</v>
      </c>
      <c r="H85" s="67">
        <v>1</v>
      </c>
      <c r="I85" s="62">
        <v>2022</v>
      </c>
      <c r="J85" s="62" t="s">
        <v>17</v>
      </c>
    </row>
    <row r="86" spans="1:11">
      <c r="A86" s="58">
        <v>685</v>
      </c>
      <c r="B86" s="58" t="s">
        <v>75</v>
      </c>
      <c r="C86" s="59" t="s">
        <v>52</v>
      </c>
      <c r="D86" s="58" t="s">
        <v>106</v>
      </c>
      <c r="E86" s="58"/>
      <c r="F86" s="58"/>
      <c r="G86" s="67">
        <v>490</v>
      </c>
      <c r="H86" s="67">
        <v>1</v>
      </c>
      <c r="I86" s="62">
        <v>2022</v>
      </c>
      <c r="J86" s="62" t="s">
        <v>17</v>
      </c>
    </row>
    <row r="87" spans="1:11">
      <c r="A87" s="58">
        <v>700</v>
      </c>
      <c r="B87" s="58" t="s">
        <v>75</v>
      </c>
      <c r="C87" s="59" t="s">
        <v>52</v>
      </c>
      <c r="D87" s="58" t="s">
        <v>107</v>
      </c>
      <c r="E87" s="58"/>
      <c r="F87" s="58"/>
      <c r="G87" s="67" t="s">
        <v>108</v>
      </c>
      <c r="H87" s="67">
        <v>1</v>
      </c>
      <c r="I87" s="62"/>
      <c r="J87" s="62" t="s">
        <v>17</v>
      </c>
    </row>
    <row r="88" spans="1:11">
      <c r="A88" s="58">
        <v>700</v>
      </c>
      <c r="B88" s="58" t="s">
        <v>75</v>
      </c>
      <c r="C88" s="68" t="s">
        <v>109</v>
      </c>
      <c r="D88" s="58" t="s">
        <v>110</v>
      </c>
      <c r="E88" s="58"/>
      <c r="F88" s="58"/>
      <c r="G88" s="67" t="s">
        <v>111</v>
      </c>
      <c r="H88" s="67">
        <v>30</v>
      </c>
      <c r="I88" s="62">
        <v>2022</v>
      </c>
      <c r="J88" s="62" t="s">
        <v>112</v>
      </c>
    </row>
    <row r="89" spans="1:11">
      <c r="A89" s="63">
        <v>705</v>
      </c>
      <c r="B89" s="63" t="s">
        <v>75</v>
      </c>
      <c r="C89" s="64" t="s">
        <v>13</v>
      </c>
      <c r="D89" s="63" t="s">
        <v>72</v>
      </c>
      <c r="E89" s="52"/>
      <c r="F89" s="63"/>
      <c r="G89" s="65"/>
      <c r="H89" s="65">
        <v>1</v>
      </c>
      <c r="I89" s="63"/>
      <c r="J89" s="63"/>
      <c r="K89" s="63" t="s">
        <v>113</v>
      </c>
    </row>
    <row r="90" spans="1:11">
      <c r="A90" s="63">
        <v>705</v>
      </c>
      <c r="B90" s="63" t="s">
        <v>75</v>
      </c>
      <c r="C90" s="64" t="s">
        <v>30</v>
      </c>
      <c r="D90" s="63" t="s">
        <v>72</v>
      </c>
      <c r="E90" s="52"/>
      <c r="F90" s="63"/>
      <c r="G90" s="65"/>
      <c r="H90" s="65">
        <v>1</v>
      </c>
      <c r="I90" s="63"/>
      <c r="J90" s="63"/>
      <c r="K90" s="63" t="s">
        <v>114</v>
      </c>
    </row>
    <row r="91" spans="1:11">
      <c r="A91" s="63">
        <v>705</v>
      </c>
      <c r="B91" s="63" t="s">
        <v>75</v>
      </c>
      <c r="C91" s="64" t="s">
        <v>52</v>
      </c>
      <c r="D91" s="63" t="s">
        <v>72</v>
      </c>
      <c r="E91" s="52"/>
      <c r="F91" s="63"/>
      <c r="G91" s="65"/>
      <c r="H91" s="65">
        <v>1</v>
      </c>
      <c r="I91" s="63"/>
      <c r="J91" s="63"/>
      <c r="K91" s="63" t="s">
        <v>114</v>
      </c>
    </row>
    <row r="92" spans="1:11">
      <c r="A92" s="49">
        <v>725</v>
      </c>
      <c r="B92" s="21" t="s">
        <v>75</v>
      </c>
      <c r="C92" s="22" t="s">
        <v>26</v>
      </c>
      <c r="D92" s="21" t="s">
        <v>72</v>
      </c>
      <c r="E92" s="51"/>
      <c r="F92" s="21"/>
      <c r="G92" s="23" t="s">
        <v>115</v>
      </c>
      <c r="H92" s="67">
        <v>2</v>
      </c>
      <c r="I92" s="62"/>
      <c r="J92" s="62"/>
    </row>
    <row r="93" spans="1:11">
      <c r="A93" s="49">
        <v>725</v>
      </c>
      <c r="B93" s="21" t="s">
        <v>75</v>
      </c>
      <c r="C93" s="22" t="s">
        <v>13</v>
      </c>
      <c r="D93" s="21" t="s">
        <v>72</v>
      </c>
      <c r="E93" s="51"/>
      <c r="F93" s="21"/>
      <c r="G93" s="23">
        <v>182</v>
      </c>
      <c r="H93" s="67">
        <v>2</v>
      </c>
      <c r="I93" s="62"/>
      <c r="J93" s="62"/>
    </row>
    <row r="94" spans="1:11">
      <c r="A94" s="49">
        <v>725</v>
      </c>
      <c r="B94" s="21" t="s">
        <v>75</v>
      </c>
      <c r="C94" s="22" t="s">
        <v>30</v>
      </c>
      <c r="D94" s="21" t="s">
        <v>72</v>
      </c>
      <c r="E94" s="51"/>
      <c r="F94" s="21"/>
      <c r="G94" s="23">
        <v>382</v>
      </c>
      <c r="H94" s="67">
        <v>2</v>
      </c>
      <c r="I94" s="62"/>
      <c r="J94" s="62"/>
    </row>
    <row r="95" spans="1:11">
      <c r="A95" s="49">
        <v>725</v>
      </c>
      <c r="B95" s="21" t="s">
        <v>75</v>
      </c>
      <c r="C95" s="22" t="s">
        <v>52</v>
      </c>
      <c r="D95" s="21" t="s">
        <v>72</v>
      </c>
      <c r="E95" s="51"/>
      <c r="F95" s="21"/>
      <c r="G95" s="23">
        <v>482</v>
      </c>
      <c r="H95" s="67">
        <v>1</v>
      </c>
      <c r="I95" s="62"/>
      <c r="J95" s="62"/>
    </row>
    <row r="96" spans="1:11">
      <c r="A96" s="49">
        <v>735</v>
      </c>
      <c r="B96" s="21" t="s">
        <v>75</v>
      </c>
      <c r="C96" s="22" t="s">
        <v>26</v>
      </c>
      <c r="D96" s="21" t="s">
        <v>72</v>
      </c>
      <c r="E96" s="51"/>
      <c r="F96" s="21"/>
      <c r="G96" s="23" t="s">
        <v>116</v>
      </c>
      <c r="H96" s="67">
        <v>1</v>
      </c>
      <c r="I96" s="62"/>
      <c r="J96" s="62"/>
    </row>
    <row r="97" spans="1:11">
      <c r="A97" s="44">
        <v>745</v>
      </c>
      <c r="B97" s="26" t="s">
        <v>75</v>
      </c>
      <c r="C97" s="27" t="s">
        <v>26</v>
      </c>
      <c r="D97" s="26"/>
      <c r="E97" s="52"/>
      <c r="F97" s="26"/>
      <c r="G97" s="30"/>
      <c r="H97" s="65">
        <v>1</v>
      </c>
      <c r="I97" s="63"/>
      <c r="J97" s="63"/>
      <c r="K97" s="63" t="s">
        <v>31</v>
      </c>
    </row>
    <row r="98" spans="1:11">
      <c r="A98" s="50">
        <v>745</v>
      </c>
      <c r="B98" s="28" t="s">
        <v>75</v>
      </c>
      <c r="C98" s="29" t="s">
        <v>13</v>
      </c>
      <c r="D98" s="28"/>
      <c r="E98" s="51"/>
      <c r="F98" s="28"/>
      <c r="G98" s="23">
        <v>190</v>
      </c>
      <c r="H98" s="67">
        <v>1</v>
      </c>
      <c r="I98" s="62"/>
      <c r="J98" s="62"/>
    </row>
    <row r="99" spans="1:11">
      <c r="A99" s="49">
        <v>745</v>
      </c>
      <c r="B99" s="21" t="s">
        <v>75</v>
      </c>
      <c r="C99" s="22" t="s">
        <v>23</v>
      </c>
      <c r="D99" s="21" t="s">
        <v>117</v>
      </c>
      <c r="E99" s="51"/>
      <c r="F99" s="21"/>
      <c r="G99" s="23" t="s">
        <v>118</v>
      </c>
      <c r="H99" s="67">
        <v>1</v>
      </c>
      <c r="I99" s="62"/>
      <c r="J99" s="62"/>
    </row>
    <row r="100" spans="1:11">
      <c r="A100" s="49">
        <v>745</v>
      </c>
      <c r="B100" s="21" t="s">
        <v>75</v>
      </c>
      <c r="C100" s="22" t="s">
        <v>30</v>
      </c>
      <c r="D100" s="21" t="s">
        <v>72</v>
      </c>
      <c r="E100" s="51"/>
      <c r="F100" s="21"/>
      <c r="G100" s="23">
        <v>394</v>
      </c>
      <c r="H100" s="67">
        <v>1</v>
      </c>
      <c r="I100" s="62"/>
      <c r="J100" s="62"/>
    </row>
    <row r="101" spans="1:11">
      <c r="A101" s="49">
        <v>750</v>
      </c>
      <c r="B101" s="21" t="s">
        <v>75</v>
      </c>
      <c r="C101" s="22" t="s">
        <v>13</v>
      </c>
      <c r="D101" s="21" t="s">
        <v>119</v>
      </c>
      <c r="E101" s="51"/>
      <c r="F101" s="21"/>
      <c r="G101" s="23">
        <v>190</v>
      </c>
      <c r="H101" s="67">
        <v>1</v>
      </c>
      <c r="I101" s="62"/>
      <c r="J101" s="62"/>
    </row>
    <row r="102" spans="1:11">
      <c r="A102" s="44">
        <v>765</v>
      </c>
      <c r="B102" s="26" t="s">
        <v>75</v>
      </c>
      <c r="C102" s="27" t="s">
        <v>26</v>
      </c>
      <c r="D102" s="26"/>
      <c r="E102" s="52"/>
      <c r="F102" s="26"/>
      <c r="G102" s="30"/>
      <c r="H102" s="65">
        <v>1</v>
      </c>
      <c r="I102" s="63"/>
      <c r="J102" s="63"/>
      <c r="K102" s="63" t="s">
        <v>120</v>
      </c>
    </row>
    <row r="103" spans="1:11">
      <c r="A103" s="49">
        <v>765</v>
      </c>
      <c r="B103" s="21" t="s">
        <v>75</v>
      </c>
      <c r="C103" s="22" t="s">
        <v>13</v>
      </c>
      <c r="D103" s="21" t="s">
        <v>121</v>
      </c>
      <c r="E103" s="51"/>
      <c r="F103" s="21"/>
      <c r="G103" s="56">
        <v>190</v>
      </c>
      <c r="H103" s="60">
        <v>1</v>
      </c>
      <c r="I103" s="62"/>
      <c r="J103" s="62"/>
    </row>
    <row r="104" spans="1:11">
      <c r="A104" s="49">
        <v>765</v>
      </c>
      <c r="B104" s="21" t="s">
        <v>75</v>
      </c>
      <c r="C104" s="22" t="s">
        <v>13</v>
      </c>
      <c r="D104" s="21" t="s">
        <v>119</v>
      </c>
      <c r="E104" s="51"/>
      <c r="F104" s="21"/>
      <c r="G104" s="56">
        <v>186</v>
      </c>
      <c r="H104" s="60">
        <v>1</v>
      </c>
      <c r="I104" s="62"/>
      <c r="J104" s="62"/>
    </row>
    <row r="105" spans="1:11">
      <c r="A105" s="49">
        <v>765</v>
      </c>
      <c r="B105" s="21" t="s">
        <v>75</v>
      </c>
      <c r="C105" s="22" t="s">
        <v>23</v>
      </c>
      <c r="D105" s="21" t="s">
        <v>122</v>
      </c>
      <c r="E105" s="51"/>
      <c r="F105" s="21"/>
      <c r="G105" s="56" t="s">
        <v>123</v>
      </c>
      <c r="H105" s="60">
        <v>1</v>
      </c>
      <c r="I105" s="62"/>
      <c r="J105" s="62"/>
    </row>
    <row r="106" spans="1:11">
      <c r="A106" s="49">
        <v>765</v>
      </c>
      <c r="B106" s="21" t="s">
        <v>75</v>
      </c>
      <c r="C106" s="22" t="s">
        <v>30</v>
      </c>
      <c r="D106" s="21" t="s">
        <v>124</v>
      </c>
      <c r="E106" s="51"/>
      <c r="F106" s="21"/>
      <c r="G106" s="56" t="s">
        <v>125</v>
      </c>
      <c r="H106" s="60">
        <v>1</v>
      </c>
      <c r="I106" s="62"/>
      <c r="J106" s="62"/>
    </row>
    <row r="107" spans="1:11">
      <c r="A107" s="50">
        <v>765</v>
      </c>
      <c r="B107" s="28" t="s">
        <v>75</v>
      </c>
      <c r="C107" s="29" t="s">
        <v>30</v>
      </c>
      <c r="D107" s="28" t="s">
        <v>126</v>
      </c>
      <c r="E107" s="51"/>
      <c r="F107" s="28"/>
      <c r="G107" s="56" t="s">
        <v>125</v>
      </c>
      <c r="H107" s="60">
        <v>1</v>
      </c>
      <c r="I107" s="62"/>
      <c r="J107" s="62"/>
    </row>
    <row r="108" spans="1:11">
      <c r="A108" s="49">
        <v>765</v>
      </c>
      <c r="B108" s="21" t="s">
        <v>75</v>
      </c>
      <c r="C108" s="22" t="s">
        <v>52</v>
      </c>
      <c r="D108" s="21" t="s">
        <v>119</v>
      </c>
      <c r="E108" s="51"/>
      <c r="F108" s="21"/>
      <c r="G108" s="56">
        <v>496</v>
      </c>
      <c r="H108" s="60">
        <v>2</v>
      </c>
      <c r="I108" s="62"/>
      <c r="J108" s="62"/>
    </row>
    <row r="109" spans="1:11">
      <c r="A109" s="49">
        <v>765</v>
      </c>
      <c r="B109" s="21" t="s">
        <v>75</v>
      </c>
      <c r="C109" s="22" t="s">
        <v>52</v>
      </c>
      <c r="D109" s="21" t="s">
        <v>127</v>
      </c>
      <c r="E109" s="51"/>
      <c r="F109" s="21"/>
      <c r="G109" s="23" t="s">
        <v>128</v>
      </c>
      <c r="H109" s="67">
        <v>1</v>
      </c>
      <c r="I109" s="62"/>
      <c r="J109" s="62"/>
    </row>
    <row r="110" spans="1:11">
      <c r="A110" s="49">
        <v>765</v>
      </c>
      <c r="B110" s="21" t="s">
        <v>75</v>
      </c>
      <c r="C110" s="22" t="s">
        <v>54</v>
      </c>
      <c r="D110" s="21" t="s">
        <v>129</v>
      </c>
      <c r="E110" s="51"/>
      <c r="F110" s="21"/>
      <c r="G110" s="23" t="s">
        <v>130</v>
      </c>
      <c r="H110" s="67">
        <v>1</v>
      </c>
      <c r="I110" s="62"/>
      <c r="J110" s="62"/>
    </row>
    <row r="111" spans="1:11">
      <c r="A111" s="49">
        <v>765</v>
      </c>
      <c r="B111" s="21" t="s">
        <v>75</v>
      </c>
      <c r="C111" s="22" t="s">
        <v>54</v>
      </c>
      <c r="D111" s="21" t="s">
        <v>131</v>
      </c>
      <c r="E111" s="51"/>
      <c r="F111" s="21"/>
      <c r="G111" s="23" t="s">
        <v>132</v>
      </c>
      <c r="H111" s="67">
        <v>1</v>
      </c>
      <c r="I111" s="62"/>
      <c r="J111" s="62"/>
    </row>
    <row r="112" spans="1:11">
      <c r="A112" s="49">
        <v>765</v>
      </c>
      <c r="B112" s="21" t="s">
        <v>75</v>
      </c>
      <c r="C112" s="22" t="s">
        <v>56</v>
      </c>
      <c r="D112" s="21" t="s">
        <v>72</v>
      </c>
      <c r="E112" s="51"/>
      <c r="F112" s="21"/>
      <c r="G112" s="23" t="s">
        <v>133</v>
      </c>
      <c r="H112" s="67">
        <v>1</v>
      </c>
      <c r="I112" s="62"/>
      <c r="J112" s="62"/>
    </row>
    <row r="113" spans="1:11">
      <c r="A113" s="49">
        <v>765</v>
      </c>
      <c r="B113" s="21" t="s">
        <v>75</v>
      </c>
      <c r="C113" s="22" t="s">
        <v>134</v>
      </c>
      <c r="D113" s="21" t="s">
        <v>119</v>
      </c>
      <c r="E113" s="51"/>
      <c r="F113" s="21"/>
      <c r="G113" s="23" t="s">
        <v>135</v>
      </c>
      <c r="H113" s="67">
        <v>1</v>
      </c>
      <c r="I113" s="62"/>
      <c r="J113" s="62"/>
    </row>
    <row r="114" spans="1:11">
      <c r="A114" s="49">
        <v>765</v>
      </c>
      <c r="B114" s="21" t="s">
        <v>75</v>
      </c>
      <c r="C114" s="22" t="s">
        <v>77</v>
      </c>
      <c r="D114" s="21" t="s">
        <v>119</v>
      </c>
      <c r="E114" s="51"/>
      <c r="F114" s="21"/>
      <c r="G114" s="23" t="s">
        <v>136</v>
      </c>
      <c r="H114" s="67">
        <v>1</v>
      </c>
      <c r="I114" s="62"/>
      <c r="J114" s="62"/>
    </row>
    <row r="115" spans="1:11">
      <c r="A115" s="49">
        <v>765</v>
      </c>
      <c r="B115" s="21" t="s">
        <v>75</v>
      </c>
      <c r="C115" s="22" t="s">
        <v>32</v>
      </c>
      <c r="D115" s="21" t="s">
        <v>137</v>
      </c>
      <c r="E115" s="51"/>
      <c r="F115" s="21"/>
      <c r="G115" s="23" t="s">
        <v>138</v>
      </c>
      <c r="H115" s="67">
        <v>1</v>
      </c>
      <c r="I115" s="62"/>
      <c r="J115" s="62"/>
    </row>
    <row r="116" spans="1:11">
      <c r="A116" s="49">
        <v>765</v>
      </c>
      <c r="B116" s="21" t="s">
        <v>75</v>
      </c>
      <c r="C116" s="22" t="s">
        <v>139</v>
      </c>
      <c r="D116" s="21" t="s">
        <v>72</v>
      </c>
      <c r="E116" s="51"/>
      <c r="F116" s="21"/>
      <c r="G116" s="23" t="s">
        <v>140</v>
      </c>
      <c r="H116" s="67">
        <v>1</v>
      </c>
      <c r="I116" s="62"/>
      <c r="J116" s="62"/>
    </row>
    <row r="117" spans="1:11">
      <c r="A117" s="49">
        <v>765</v>
      </c>
      <c r="B117" s="21" t="s">
        <v>75</v>
      </c>
      <c r="C117" s="22" t="s">
        <v>141</v>
      </c>
      <c r="D117" s="21" t="s">
        <v>119</v>
      </c>
      <c r="E117" s="51"/>
      <c r="F117" s="21"/>
      <c r="G117" s="23" t="s">
        <v>142</v>
      </c>
      <c r="H117" s="67">
        <v>1</v>
      </c>
      <c r="I117" s="62"/>
      <c r="J117" s="62"/>
    </row>
    <row r="118" spans="1:11">
      <c r="A118" s="49">
        <v>765</v>
      </c>
      <c r="B118" s="21" t="s">
        <v>75</v>
      </c>
      <c r="C118" s="22" t="s">
        <v>143</v>
      </c>
      <c r="D118" s="21" t="s">
        <v>144</v>
      </c>
      <c r="E118" s="51"/>
      <c r="F118" s="21"/>
      <c r="G118" s="23" t="s">
        <v>145</v>
      </c>
      <c r="H118" s="67">
        <v>1</v>
      </c>
      <c r="I118" s="62"/>
      <c r="J118" s="62"/>
    </row>
    <row r="119" spans="1:11">
      <c r="A119" s="49">
        <v>765</v>
      </c>
      <c r="B119" s="21" t="s">
        <v>75</v>
      </c>
      <c r="C119" s="22" t="s">
        <v>146</v>
      </c>
      <c r="D119" s="21" t="s">
        <v>119</v>
      </c>
      <c r="E119" s="51"/>
      <c r="F119" s="21"/>
      <c r="G119" s="23" t="s">
        <v>147</v>
      </c>
      <c r="H119" s="67">
        <v>1</v>
      </c>
      <c r="I119" s="62"/>
      <c r="J119" s="62"/>
    </row>
    <row r="120" spans="1:11">
      <c r="A120" s="49">
        <v>765</v>
      </c>
      <c r="B120" s="21" t="s">
        <v>75</v>
      </c>
      <c r="C120" s="22" t="s">
        <v>148</v>
      </c>
      <c r="D120" s="21" t="s">
        <v>119</v>
      </c>
      <c r="E120" s="51"/>
      <c r="F120" s="21"/>
      <c r="G120" s="23" t="s">
        <v>149</v>
      </c>
      <c r="H120" s="67">
        <v>1</v>
      </c>
      <c r="I120" s="62"/>
      <c r="J120" s="62"/>
    </row>
    <row r="121" spans="1:11">
      <c r="A121" s="49">
        <v>765</v>
      </c>
      <c r="B121" s="21" t="s">
        <v>75</v>
      </c>
      <c r="C121" s="22" t="s">
        <v>150</v>
      </c>
      <c r="D121" s="21" t="s">
        <v>119</v>
      </c>
      <c r="E121" s="51"/>
      <c r="F121" s="21"/>
      <c r="G121" s="23" t="s">
        <v>151</v>
      </c>
      <c r="H121" s="67">
        <v>1</v>
      </c>
      <c r="I121" s="62"/>
      <c r="J121" s="62"/>
    </row>
    <row r="122" spans="1:11">
      <c r="A122" s="49">
        <v>765</v>
      </c>
      <c r="B122" s="21" t="s">
        <v>75</v>
      </c>
      <c r="C122" s="22" t="s">
        <v>152</v>
      </c>
      <c r="D122" s="21" t="s">
        <v>119</v>
      </c>
      <c r="E122" s="51"/>
      <c r="F122" s="21"/>
      <c r="G122" s="23" t="s">
        <v>153</v>
      </c>
      <c r="H122" s="67">
        <v>1</v>
      </c>
      <c r="I122" s="62"/>
      <c r="J122" s="62"/>
    </row>
    <row r="123" spans="1:11" ht="30">
      <c r="A123" s="49">
        <v>765</v>
      </c>
      <c r="B123" s="21" t="s">
        <v>75</v>
      </c>
      <c r="C123" s="22" t="s">
        <v>154</v>
      </c>
      <c r="D123" s="21" t="s">
        <v>119</v>
      </c>
      <c r="E123" s="51"/>
      <c r="F123" s="21"/>
      <c r="G123" s="23" t="s">
        <v>155</v>
      </c>
      <c r="H123" s="67">
        <v>1</v>
      </c>
      <c r="I123" s="62"/>
      <c r="J123" s="62"/>
    </row>
    <row r="124" spans="1:11">
      <c r="A124" s="44">
        <v>767</v>
      </c>
      <c r="B124" s="26" t="s">
        <v>75</v>
      </c>
      <c r="C124" s="27" t="s">
        <v>13</v>
      </c>
      <c r="D124" s="26" t="s">
        <v>119</v>
      </c>
      <c r="E124" s="52"/>
      <c r="F124" s="26"/>
      <c r="G124" s="30"/>
      <c r="H124" s="65">
        <v>2</v>
      </c>
      <c r="I124" s="63"/>
      <c r="J124" s="63"/>
      <c r="K124" s="63" t="s">
        <v>156</v>
      </c>
    </row>
    <row r="125" spans="1:11">
      <c r="A125" s="50">
        <v>771</v>
      </c>
      <c r="B125" s="28" t="s">
        <v>75</v>
      </c>
      <c r="C125" s="29" t="s">
        <v>26</v>
      </c>
      <c r="D125" s="28" t="s">
        <v>157</v>
      </c>
      <c r="E125" s="51"/>
      <c r="F125" s="28"/>
      <c r="G125" s="23" t="s">
        <v>158</v>
      </c>
      <c r="H125" s="67">
        <v>1</v>
      </c>
      <c r="I125" s="62"/>
      <c r="J125" s="62"/>
    </row>
    <row r="126" spans="1:11">
      <c r="A126" s="49">
        <v>771</v>
      </c>
      <c r="B126" s="21" t="s">
        <v>75</v>
      </c>
      <c r="C126" s="22" t="s">
        <v>13</v>
      </c>
      <c r="D126" s="21" t="s">
        <v>50</v>
      </c>
      <c r="E126" s="51"/>
      <c r="F126" s="21"/>
      <c r="G126" s="23">
        <v>193</v>
      </c>
      <c r="H126" s="67">
        <v>1</v>
      </c>
      <c r="I126" s="62"/>
      <c r="J126" s="62"/>
    </row>
    <row r="127" spans="1:11">
      <c r="A127" s="49">
        <v>771</v>
      </c>
      <c r="B127" s="21" t="s">
        <v>75</v>
      </c>
      <c r="C127" s="22" t="s">
        <v>30</v>
      </c>
      <c r="D127" s="21" t="s">
        <v>50</v>
      </c>
      <c r="E127" s="51"/>
      <c r="F127" s="21"/>
      <c r="G127" s="23">
        <v>397</v>
      </c>
      <c r="H127" s="67">
        <v>1</v>
      </c>
      <c r="I127" s="62"/>
      <c r="J127" s="62"/>
    </row>
    <row r="128" spans="1:11">
      <c r="A128" s="49">
        <v>775</v>
      </c>
      <c r="B128" s="21" t="s">
        <v>75</v>
      </c>
      <c r="C128" s="22" t="s">
        <v>159</v>
      </c>
      <c r="D128" s="21" t="s">
        <v>160</v>
      </c>
      <c r="E128" s="51"/>
      <c r="F128" s="21"/>
      <c r="G128" s="23">
        <v>101</v>
      </c>
      <c r="H128" s="67">
        <v>1</v>
      </c>
      <c r="I128" s="62"/>
      <c r="J128" s="62"/>
    </row>
    <row r="129" spans="1:11">
      <c r="A129" s="44">
        <v>775</v>
      </c>
      <c r="B129" s="26" t="s">
        <v>75</v>
      </c>
      <c r="C129" s="27" t="s">
        <v>23</v>
      </c>
      <c r="D129" s="26" t="s">
        <v>94</v>
      </c>
      <c r="E129" s="52"/>
      <c r="F129" s="26"/>
      <c r="G129" s="30"/>
      <c r="H129" s="65">
        <v>1</v>
      </c>
      <c r="I129" s="63"/>
      <c r="J129" s="63"/>
      <c r="K129" s="63" t="s">
        <v>161</v>
      </c>
    </row>
    <row r="130" spans="1:11">
      <c r="A130" s="49">
        <v>775</v>
      </c>
      <c r="B130" s="21" t="s">
        <v>75</v>
      </c>
      <c r="C130" s="22" t="s">
        <v>23</v>
      </c>
      <c r="D130" s="21" t="s">
        <v>162</v>
      </c>
      <c r="E130" s="51"/>
      <c r="F130" s="21"/>
      <c r="G130" s="23" t="s">
        <v>163</v>
      </c>
      <c r="H130" s="67">
        <v>1</v>
      </c>
      <c r="I130" s="62"/>
      <c r="J130" s="62"/>
    </row>
    <row r="131" spans="1:11">
      <c r="A131" s="49">
        <v>775</v>
      </c>
      <c r="B131" s="21" t="s">
        <v>75</v>
      </c>
      <c r="C131" s="22" t="s">
        <v>23</v>
      </c>
      <c r="D131" s="21" t="s">
        <v>164</v>
      </c>
      <c r="E131" s="51"/>
      <c r="F131" s="21"/>
      <c r="G131" s="23">
        <v>296</v>
      </c>
      <c r="H131" s="67">
        <v>1</v>
      </c>
      <c r="I131" s="62"/>
      <c r="J131" s="62"/>
    </row>
    <row r="132" spans="1:11">
      <c r="A132" s="49">
        <v>775</v>
      </c>
      <c r="B132" s="21" t="s">
        <v>75</v>
      </c>
      <c r="C132" s="22" t="s">
        <v>52</v>
      </c>
      <c r="D132" s="21" t="s">
        <v>50</v>
      </c>
      <c r="E132" s="51"/>
      <c r="F132" s="21"/>
      <c r="G132" s="23">
        <v>401</v>
      </c>
      <c r="H132" s="67">
        <v>1</v>
      </c>
      <c r="I132" s="62"/>
      <c r="J132" s="62"/>
    </row>
    <row r="133" spans="1:11">
      <c r="A133" s="50">
        <v>1</v>
      </c>
      <c r="B133" s="28" t="s">
        <v>165</v>
      </c>
      <c r="C133" s="29" t="s">
        <v>13</v>
      </c>
      <c r="D133" s="28" t="s">
        <v>166</v>
      </c>
      <c r="E133" s="51"/>
      <c r="F133" s="28"/>
      <c r="G133" s="56" t="s">
        <v>37</v>
      </c>
      <c r="H133" s="60">
        <v>1</v>
      </c>
      <c r="I133" s="62"/>
      <c r="J133" s="62"/>
    </row>
    <row r="134" spans="1:11">
      <c r="A134" s="50">
        <v>1</v>
      </c>
      <c r="B134" s="28" t="s">
        <v>165</v>
      </c>
      <c r="C134" s="29" t="s">
        <v>23</v>
      </c>
      <c r="D134" s="28" t="s">
        <v>167</v>
      </c>
      <c r="E134" s="51"/>
      <c r="F134" s="28"/>
      <c r="G134" s="56">
        <v>284</v>
      </c>
      <c r="H134" s="60">
        <v>1</v>
      </c>
      <c r="I134" s="62"/>
      <c r="J134" s="62"/>
    </row>
    <row r="135" spans="1:11">
      <c r="A135" s="49">
        <v>808</v>
      </c>
      <c r="B135" s="21" t="s">
        <v>75</v>
      </c>
      <c r="C135" s="22" t="s">
        <v>13</v>
      </c>
      <c r="D135" s="21" t="s">
        <v>168</v>
      </c>
      <c r="E135" s="51"/>
      <c r="F135" s="21"/>
      <c r="G135" s="23">
        <v>191</v>
      </c>
      <c r="H135" s="67">
        <v>1</v>
      </c>
      <c r="I135" s="62"/>
      <c r="J135" s="62"/>
    </row>
    <row r="136" spans="1:11">
      <c r="A136" s="49">
        <v>808</v>
      </c>
      <c r="B136" s="21" t="s">
        <v>75</v>
      </c>
      <c r="C136" s="22" t="s">
        <v>23</v>
      </c>
      <c r="D136" s="21" t="s">
        <v>169</v>
      </c>
      <c r="E136" s="51"/>
      <c r="F136" s="21"/>
      <c r="G136" s="23">
        <v>291</v>
      </c>
      <c r="H136" s="67">
        <v>1</v>
      </c>
      <c r="I136" s="62"/>
      <c r="J136" s="62"/>
    </row>
    <row r="137" spans="1:11">
      <c r="A137" s="49">
        <v>808</v>
      </c>
      <c r="B137" s="21" t="s">
        <v>75</v>
      </c>
      <c r="C137" s="22" t="s">
        <v>23</v>
      </c>
      <c r="D137" s="21" t="s">
        <v>170</v>
      </c>
      <c r="E137" s="51"/>
      <c r="F137" s="21"/>
      <c r="G137" s="23" t="s">
        <v>171</v>
      </c>
      <c r="H137" s="67">
        <v>1</v>
      </c>
      <c r="I137" s="62"/>
      <c r="J137" s="62"/>
    </row>
    <row r="138" spans="1:11">
      <c r="A138" s="49">
        <v>820</v>
      </c>
      <c r="B138" s="21" t="s">
        <v>75</v>
      </c>
      <c r="C138" s="22" t="s">
        <v>13</v>
      </c>
      <c r="D138" s="21" t="s">
        <v>172</v>
      </c>
      <c r="E138" s="51"/>
      <c r="F138" s="21"/>
      <c r="G138" s="56">
        <v>191</v>
      </c>
      <c r="H138" s="60">
        <v>1</v>
      </c>
      <c r="I138" s="62"/>
      <c r="J138" s="62"/>
    </row>
    <row r="139" spans="1:11">
      <c r="A139" s="49">
        <v>820</v>
      </c>
      <c r="B139" s="21" t="s">
        <v>75</v>
      </c>
      <c r="C139" s="22" t="s">
        <v>23</v>
      </c>
      <c r="D139" s="21" t="s">
        <v>173</v>
      </c>
      <c r="E139" s="51"/>
      <c r="F139" s="21"/>
      <c r="G139" s="23">
        <v>291</v>
      </c>
      <c r="H139" s="67">
        <v>1</v>
      </c>
      <c r="I139" s="62"/>
      <c r="J139" s="62"/>
      <c r="K139" s="53" t="s">
        <v>174</v>
      </c>
    </row>
    <row r="140" spans="1:11">
      <c r="A140" s="49">
        <v>820</v>
      </c>
      <c r="B140" s="21" t="s">
        <v>75</v>
      </c>
      <c r="C140" s="22" t="s">
        <v>30</v>
      </c>
      <c r="D140" s="21" t="s">
        <v>173</v>
      </c>
      <c r="E140" s="51"/>
      <c r="F140" s="21"/>
      <c r="G140" s="23">
        <v>391</v>
      </c>
      <c r="H140" s="67">
        <v>1</v>
      </c>
      <c r="K140" s="62" t="s">
        <v>175</v>
      </c>
    </row>
    <row r="141" spans="1:11">
      <c r="A141" s="49">
        <v>820</v>
      </c>
      <c r="B141" s="21" t="s">
        <v>75</v>
      </c>
      <c r="C141" s="22" t="s">
        <v>52</v>
      </c>
      <c r="D141" s="28" t="s">
        <v>172</v>
      </c>
      <c r="E141" s="51"/>
      <c r="F141" s="28"/>
      <c r="G141" s="56">
        <v>491</v>
      </c>
      <c r="H141" s="60">
        <v>1</v>
      </c>
      <c r="I141" s="62"/>
      <c r="J141" s="62"/>
    </row>
    <row r="142" spans="1:11" ht="30">
      <c r="A142" s="49">
        <v>820</v>
      </c>
      <c r="B142" s="21" t="s">
        <v>75</v>
      </c>
      <c r="C142" s="22" t="s">
        <v>176</v>
      </c>
      <c r="D142" s="21" t="s">
        <v>172</v>
      </c>
      <c r="E142" s="51"/>
      <c r="F142" s="21"/>
      <c r="G142" s="23">
        <v>101</v>
      </c>
      <c r="H142" s="67">
        <v>1</v>
      </c>
      <c r="I142" s="62"/>
      <c r="J142" s="62"/>
    </row>
    <row r="143" spans="1:11">
      <c r="A143" s="49">
        <v>855</v>
      </c>
      <c r="B143" s="21" t="s">
        <v>75</v>
      </c>
      <c r="C143" s="22" t="s">
        <v>26</v>
      </c>
      <c r="D143" s="21" t="s">
        <v>177</v>
      </c>
      <c r="E143" s="51"/>
      <c r="F143" s="21"/>
      <c r="G143" s="23" t="s">
        <v>178</v>
      </c>
      <c r="H143" s="67">
        <v>1</v>
      </c>
      <c r="I143" s="62"/>
      <c r="J143" s="62"/>
    </row>
    <row r="144" spans="1:11">
      <c r="A144" s="49">
        <v>855</v>
      </c>
      <c r="B144" s="21" t="s">
        <v>75</v>
      </c>
      <c r="C144" s="22" t="s">
        <v>13</v>
      </c>
      <c r="D144" s="21" t="s">
        <v>179</v>
      </c>
      <c r="E144" s="51"/>
      <c r="F144" s="21"/>
      <c r="G144" s="23">
        <v>198</v>
      </c>
      <c r="H144" s="67">
        <v>1</v>
      </c>
      <c r="I144" s="62"/>
      <c r="J144" s="62"/>
    </row>
    <row r="145" spans="1:10">
      <c r="A145" s="49">
        <v>855</v>
      </c>
      <c r="B145" s="21" t="s">
        <v>75</v>
      </c>
      <c r="C145" s="22" t="s">
        <v>23</v>
      </c>
      <c r="D145" s="21" t="s">
        <v>50</v>
      </c>
      <c r="E145" s="51"/>
      <c r="F145" s="21"/>
      <c r="G145" s="23">
        <v>280</v>
      </c>
      <c r="H145" s="67">
        <v>1</v>
      </c>
      <c r="I145" s="62"/>
      <c r="J145" s="62"/>
    </row>
    <row r="146" spans="1:10">
      <c r="A146" s="49">
        <v>855</v>
      </c>
      <c r="B146" s="21" t="s">
        <v>75</v>
      </c>
      <c r="C146" s="22" t="s">
        <v>30</v>
      </c>
      <c r="D146" s="21" t="s">
        <v>50</v>
      </c>
      <c r="E146" s="51"/>
      <c r="F146" s="21"/>
      <c r="G146" s="23">
        <v>390</v>
      </c>
      <c r="H146" s="67">
        <v>1</v>
      </c>
      <c r="I146" s="62"/>
      <c r="J146" s="62"/>
    </row>
    <row r="147" spans="1:10">
      <c r="A147" s="49">
        <v>855</v>
      </c>
      <c r="B147" s="21" t="s">
        <v>75</v>
      </c>
      <c r="C147" s="22" t="s">
        <v>52</v>
      </c>
      <c r="D147" s="21" t="s">
        <v>50</v>
      </c>
      <c r="E147" s="51"/>
      <c r="F147" s="21"/>
      <c r="G147" s="23">
        <v>490</v>
      </c>
      <c r="H147" s="67">
        <v>1</v>
      </c>
      <c r="I147" s="62"/>
      <c r="J147" s="62"/>
    </row>
    <row r="148" spans="1:10">
      <c r="A148" s="49">
        <v>855</v>
      </c>
      <c r="B148" s="21" t="s">
        <v>75</v>
      </c>
      <c r="C148" s="22" t="s">
        <v>54</v>
      </c>
      <c r="D148" s="21" t="s">
        <v>50</v>
      </c>
      <c r="E148" s="51"/>
      <c r="F148" s="21"/>
      <c r="G148" s="23">
        <v>590</v>
      </c>
      <c r="H148" s="67">
        <v>1</v>
      </c>
      <c r="I148" s="62"/>
      <c r="J148" s="62"/>
    </row>
    <row r="149" spans="1:10">
      <c r="A149" s="49">
        <v>871</v>
      </c>
      <c r="B149" s="21" t="s">
        <v>75</v>
      </c>
      <c r="C149" s="22" t="s">
        <v>13</v>
      </c>
      <c r="D149" s="21" t="s">
        <v>180</v>
      </c>
      <c r="E149" s="51"/>
      <c r="F149" s="21"/>
      <c r="G149" s="23">
        <v>195</v>
      </c>
      <c r="H149" s="67">
        <v>1</v>
      </c>
      <c r="I149" s="62"/>
      <c r="J149" s="62"/>
    </row>
    <row r="150" spans="1:10">
      <c r="A150" s="49">
        <v>871</v>
      </c>
      <c r="B150" s="21" t="s">
        <v>75</v>
      </c>
      <c r="C150" s="22" t="s">
        <v>23</v>
      </c>
      <c r="D150" s="21" t="s">
        <v>181</v>
      </c>
      <c r="E150" s="51"/>
      <c r="F150" s="21"/>
      <c r="G150" s="23" t="s">
        <v>182</v>
      </c>
      <c r="H150" s="67">
        <v>1</v>
      </c>
      <c r="I150" s="62"/>
      <c r="J150" s="62"/>
    </row>
    <row r="151" spans="1:10">
      <c r="A151" s="49">
        <v>871</v>
      </c>
      <c r="B151" s="21" t="s">
        <v>75</v>
      </c>
      <c r="C151" s="22" t="s">
        <v>30</v>
      </c>
      <c r="D151" s="21" t="s">
        <v>183</v>
      </c>
      <c r="E151" s="51"/>
      <c r="F151" s="21"/>
      <c r="G151" s="23">
        <v>393</v>
      </c>
      <c r="H151" s="67">
        <v>1</v>
      </c>
      <c r="I151" s="62"/>
      <c r="J151" s="62"/>
    </row>
    <row r="152" spans="1:10">
      <c r="A152" s="49">
        <v>871</v>
      </c>
      <c r="B152" s="21" t="s">
        <v>75</v>
      </c>
      <c r="C152" s="22" t="s">
        <v>30</v>
      </c>
      <c r="D152" s="21" t="s">
        <v>184</v>
      </c>
      <c r="E152" s="51"/>
      <c r="F152" s="21"/>
      <c r="G152" s="23">
        <v>396</v>
      </c>
      <c r="H152" s="67">
        <v>2</v>
      </c>
      <c r="I152" s="62"/>
      <c r="J152" s="62"/>
    </row>
    <row r="153" spans="1:10">
      <c r="A153" s="49">
        <v>871</v>
      </c>
      <c r="B153" s="21" t="s">
        <v>75</v>
      </c>
      <c r="C153" s="22" t="s">
        <v>52</v>
      </c>
      <c r="D153" s="21" t="s">
        <v>183</v>
      </c>
      <c r="E153" s="51"/>
      <c r="F153" s="21"/>
      <c r="G153" s="23">
        <v>495</v>
      </c>
      <c r="H153" s="67">
        <v>1</v>
      </c>
      <c r="I153" s="62"/>
      <c r="J153" s="62"/>
    </row>
    <row r="154" spans="1:10">
      <c r="A154" s="49">
        <v>871</v>
      </c>
      <c r="B154" s="21" t="s">
        <v>75</v>
      </c>
      <c r="C154" s="22" t="s">
        <v>54</v>
      </c>
      <c r="D154" s="21" t="s">
        <v>172</v>
      </c>
      <c r="E154" s="51"/>
      <c r="F154" s="21"/>
      <c r="G154" s="23">
        <v>594</v>
      </c>
      <c r="H154" s="67">
        <v>1</v>
      </c>
      <c r="I154" s="62">
        <v>2022</v>
      </c>
      <c r="J154" s="62"/>
    </row>
    <row r="155" spans="1:10">
      <c r="A155" s="49">
        <v>871</v>
      </c>
      <c r="B155" s="21" t="s">
        <v>75</v>
      </c>
      <c r="C155" s="22" t="s">
        <v>13</v>
      </c>
      <c r="D155" s="21" t="s">
        <v>185</v>
      </c>
      <c r="E155" s="51"/>
      <c r="F155" s="21"/>
      <c r="G155" s="23">
        <v>130</v>
      </c>
      <c r="H155" s="67">
        <v>1</v>
      </c>
      <c r="I155" s="62"/>
      <c r="J155" s="62"/>
    </row>
    <row r="156" spans="1:10">
      <c r="A156" s="49">
        <v>871</v>
      </c>
      <c r="B156" s="21" t="s">
        <v>75</v>
      </c>
      <c r="C156" s="22" t="s">
        <v>23</v>
      </c>
      <c r="D156" s="21" t="s">
        <v>185</v>
      </c>
      <c r="E156" s="51"/>
      <c r="F156" s="21"/>
      <c r="G156" s="23">
        <v>200</v>
      </c>
      <c r="H156" s="67">
        <v>1</v>
      </c>
      <c r="I156" s="62"/>
      <c r="J156" s="62"/>
    </row>
    <row r="157" spans="1:10">
      <c r="A157" s="49">
        <v>871</v>
      </c>
      <c r="B157" s="21" t="s">
        <v>75</v>
      </c>
      <c r="C157" s="22" t="s">
        <v>52</v>
      </c>
      <c r="D157" s="21" t="s">
        <v>186</v>
      </c>
      <c r="E157" s="51"/>
      <c r="F157" s="21"/>
      <c r="G157" s="23">
        <v>493</v>
      </c>
      <c r="H157" s="67">
        <v>1</v>
      </c>
      <c r="I157" s="62">
        <v>2022</v>
      </c>
      <c r="J157" s="62" t="s">
        <v>17</v>
      </c>
    </row>
    <row r="158" spans="1:10">
      <c r="A158" s="49">
        <v>871</v>
      </c>
      <c r="B158" s="21" t="s">
        <v>75</v>
      </c>
      <c r="C158" s="22" t="s">
        <v>54</v>
      </c>
      <c r="D158" s="21" t="s">
        <v>187</v>
      </c>
      <c r="E158" s="51"/>
      <c r="F158" s="21"/>
      <c r="G158" s="23">
        <v>597</v>
      </c>
      <c r="H158" s="67">
        <v>1</v>
      </c>
      <c r="I158" s="62">
        <v>2022</v>
      </c>
      <c r="J158" s="62" t="s">
        <v>17</v>
      </c>
    </row>
    <row r="159" spans="1:10">
      <c r="A159" s="49">
        <v>871</v>
      </c>
      <c r="B159" s="21" t="s">
        <v>75</v>
      </c>
      <c r="C159" s="22" t="s">
        <v>54</v>
      </c>
      <c r="D159" s="21" t="s">
        <v>188</v>
      </c>
      <c r="E159" s="51"/>
      <c r="F159" s="21"/>
      <c r="G159" s="23">
        <v>598</v>
      </c>
      <c r="H159" s="67">
        <v>1</v>
      </c>
      <c r="I159" s="62">
        <v>2022</v>
      </c>
      <c r="J159" s="62" t="s">
        <v>17</v>
      </c>
    </row>
    <row r="160" spans="1:10">
      <c r="A160" s="49">
        <v>881</v>
      </c>
      <c r="B160" s="21" t="s">
        <v>75</v>
      </c>
      <c r="C160" s="22" t="s">
        <v>13</v>
      </c>
      <c r="D160" s="21" t="s">
        <v>189</v>
      </c>
      <c r="E160" s="51"/>
      <c r="F160" s="21"/>
      <c r="G160" s="23" t="s">
        <v>79</v>
      </c>
      <c r="H160" s="23">
        <v>1</v>
      </c>
      <c r="I160" s="24"/>
      <c r="J160" s="24"/>
    </row>
    <row r="161" spans="1:11">
      <c r="A161" s="44">
        <v>881</v>
      </c>
      <c r="B161" s="26" t="s">
        <v>75</v>
      </c>
      <c r="C161" s="27" t="s">
        <v>30</v>
      </c>
      <c r="D161" s="26"/>
      <c r="E161" s="52"/>
      <c r="F161" s="26"/>
      <c r="G161" s="30"/>
      <c r="H161" s="30">
        <v>1</v>
      </c>
      <c r="I161" s="26"/>
      <c r="J161" s="26"/>
      <c r="K161" s="26" t="s">
        <v>190</v>
      </c>
    </row>
    <row r="162" spans="1:11">
      <c r="A162" s="49">
        <v>881</v>
      </c>
      <c r="B162" s="21" t="s">
        <v>75</v>
      </c>
      <c r="C162" s="22" t="s">
        <v>52</v>
      </c>
      <c r="D162" s="21" t="s">
        <v>172</v>
      </c>
      <c r="E162" s="51"/>
      <c r="F162" s="21"/>
      <c r="G162" s="56">
        <v>483</v>
      </c>
      <c r="H162" s="56">
        <v>1</v>
      </c>
      <c r="I162" s="24"/>
      <c r="J162" s="24"/>
    </row>
    <row r="163" spans="1:11">
      <c r="A163" s="44">
        <v>890</v>
      </c>
      <c r="B163" s="26" t="s">
        <v>75</v>
      </c>
      <c r="C163" s="27" t="s">
        <v>30</v>
      </c>
      <c r="D163" s="26"/>
      <c r="E163" s="52"/>
      <c r="F163" s="26"/>
      <c r="G163" s="30"/>
      <c r="H163" s="30">
        <v>1</v>
      </c>
      <c r="I163" s="26"/>
      <c r="J163" s="26"/>
      <c r="K163" s="26" t="s">
        <v>190</v>
      </c>
    </row>
    <row r="164" spans="1:11">
      <c r="A164" s="49">
        <v>915</v>
      </c>
      <c r="B164" s="21" t="s">
        <v>75</v>
      </c>
      <c r="C164" s="22" t="s">
        <v>191</v>
      </c>
      <c r="D164" s="21" t="s">
        <v>50</v>
      </c>
      <c r="E164" s="51"/>
      <c r="F164" s="21"/>
      <c r="G164" s="23" t="s">
        <v>192</v>
      </c>
      <c r="H164" s="23">
        <v>2</v>
      </c>
      <c r="I164" s="24"/>
      <c r="J164" s="24"/>
    </row>
    <row r="165" spans="1:11">
      <c r="A165" s="49">
        <v>915</v>
      </c>
      <c r="B165" s="21" t="s">
        <v>75</v>
      </c>
      <c r="C165" s="22" t="s">
        <v>35</v>
      </c>
      <c r="D165" s="21" t="s">
        <v>50</v>
      </c>
      <c r="E165" s="51"/>
      <c r="F165" s="21"/>
      <c r="G165" s="23" t="s">
        <v>193</v>
      </c>
      <c r="H165" s="23">
        <v>2</v>
      </c>
      <c r="I165" s="24"/>
      <c r="J165" s="24"/>
    </row>
    <row r="166" spans="1:11">
      <c r="A166" s="49">
        <v>915</v>
      </c>
      <c r="B166" s="21" t="s">
        <v>75</v>
      </c>
      <c r="C166" s="22" t="s">
        <v>194</v>
      </c>
      <c r="D166" s="21" t="s">
        <v>195</v>
      </c>
      <c r="E166" s="51"/>
      <c r="F166" s="21"/>
      <c r="G166" s="23" t="s">
        <v>196</v>
      </c>
      <c r="H166" s="23">
        <v>1</v>
      </c>
      <c r="I166" s="24"/>
      <c r="J166" s="24"/>
    </row>
    <row r="167" spans="1:11">
      <c r="A167" s="49">
        <v>915</v>
      </c>
      <c r="B167" s="21" t="s">
        <v>75</v>
      </c>
      <c r="C167" s="22" t="s">
        <v>23</v>
      </c>
      <c r="D167" s="21" t="s">
        <v>50</v>
      </c>
      <c r="E167" s="51"/>
      <c r="F167" s="21"/>
      <c r="G167" s="23" t="s">
        <v>197</v>
      </c>
      <c r="H167" s="23">
        <v>2</v>
      </c>
      <c r="I167" s="24"/>
      <c r="J167" s="24"/>
    </row>
    <row r="168" spans="1:11">
      <c r="A168" s="49">
        <v>915</v>
      </c>
      <c r="B168" s="21" t="s">
        <v>75</v>
      </c>
      <c r="C168" s="22" t="s">
        <v>30</v>
      </c>
      <c r="D168" s="21" t="s">
        <v>50</v>
      </c>
      <c r="E168" s="51"/>
      <c r="F168" s="21"/>
      <c r="G168" s="23">
        <v>395</v>
      </c>
      <c r="H168" s="23">
        <v>1</v>
      </c>
      <c r="I168" s="24"/>
      <c r="J168" s="24"/>
    </row>
    <row r="169" spans="1:11">
      <c r="A169" s="49">
        <v>925</v>
      </c>
      <c r="B169" s="21" t="s">
        <v>75</v>
      </c>
      <c r="C169" s="22" t="s">
        <v>198</v>
      </c>
      <c r="D169" s="21" t="s">
        <v>199</v>
      </c>
      <c r="E169" s="51"/>
      <c r="F169" s="21"/>
      <c r="G169" s="23" t="s">
        <v>200</v>
      </c>
      <c r="H169" s="23">
        <v>1</v>
      </c>
      <c r="I169" s="25">
        <v>45130</v>
      </c>
      <c r="J169" s="25" t="s">
        <v>112</v>
      </c>
    </row>
    <row r="170" spans="1:11">
      <c r="A170" s="44">
        <v>928</v>
      </c>
      <c r="B170" s="26" t="s">
        <v>75</v>
      </c>
      <c r="C170" s="27" t="s">
        <v>13</v>
      </c>
      <c r="D170" s="26"/>
      <c r="E170" s="52"/>
      <c r="F170" s="26"/>
      <c r="G170" s="30"/>
      <c r="H170" s="30">
        <v>1</v>
      </c>
      <c r="I170" s="26"/>
      <c r="J170" s="26"/>
      <c r="K170" s="26" t="s">
        <v>190</v>
      </c>
    </row>
    <row r="171" spans="1:11">
      <c r="A171" s="49">
        <v>928</v>
      </c>
      <c r="B171" s="21" t="s">
        <v>75</v>
      </c>
      <c r="C171" s="22" t="s">
        <v>23</v>
      </c>
      <c r="D171" s="21" t="s">
        <v>172</v>
      </c>
      <c r="E171" s="51"/>
      <c r="F171" s="21"/>
      <c r="G171" s="56">
        <v>291</v>
      </c>
      <c r="H171" s="56">
        <v>1</v>
      </c>
      <c r="I171" s="24"/>
      <c r="J171" s="24"/>
      <c r="K171" s="24"/>
    </row>
    <row r="172" spans="1:11">
      <c r="A172" s="44">
        <v>928</v>
      </c>
      <c r="B172" s="26" t="s">
        <v>75</v>
      </c>
      <c r="C172" s="27" t="s">
        <v>30</v>
      </c>
      <c r="D172" s="26"/>
      <c r="E172" s="52"/>
      <c r="F172" s="26"/>
      <c r="G172" s="30"/>
      <c r="H172" s="30">
        <v>1</v>
      </c>
      <c r="I172" s="26"/>
      <c r="J172" s="26"/>
      <c r="K172" s="26" t="s">
        <v>190</v>
      </c>
    </row>
    <row r="173" spans="1:11">
      <c r="A173" s="49">
        <v>985</v>
      </c>
      <c r="B173" s="21" t="s">
        <v>75</v>
      </c>
      <c r="C173" s="22" t="s">
        <v>13</v>
      </c>
      <c r="D173" s="21" t="s">
        <v>35</v>
      </c>
      <c r="E173" s="51"/>
      <c r="F173" s="21"/>
      <c r="G173" s="23" t="s">
        <v>37</v>
      </c>
      <c r="H173" s="23">
        <v>1</v>
      </c>
      <c r="I173" s="24"/>
      <c r="J173" s="24"/>
      <c r="K173" s="24" t="s">
        <v>201</v>
      </c>
    </row>
    <row r="174" spans="1:11">
      <c r="A174" s="49">
        <v>1019</v>
      </c>
      <c r="B174" s="21" t="s">
        <v>75</v>
      </c>
      <c r="C174" s="22" t="s">
        <v>13</v>
      </c>
      <c r="D174" s="21" t="s">
        <v>35</v>
      </c>
      <c r="E174" s="51"/>
      <c r="F174" s="21"/>
      <c r="G174" s="23">
        <v>198</v>
      </c>
      <c r="H174" s="23">
        <v>1</v>
      </c>
      <c r="I174" s="24"/>
      <c r="J174" s="24"/>
    </row>
    <row r="175" spans="1:11">
      <c r="A175" s="49">
        <v>1019</v>
      </c>
      <c r="B175" s="21" t="s">
        <v>75</v>
      </c>
      <c r="C175" s="22" t="s">
        <v>23</v>
      </c>
      <c r="D175" s="21" t="s">
        <v>202</v>
      </c>
      <c r="E175" s="51"/>
      <c r="F175" s="21"/>
      <c r="G175" s="23">
        <v>291</v>
      </c>
      <c r="H175" s="23">
        <v>1</v>
      </c>
      <c r="I175" s="25">
        <v>45130</v>
      </c>
      <c r="J175" s="25"/>
    </row>
    <row r="176" spans="1:11">
      <c r="A176" s="49">
        <v>1019</v>
      </c>
      <c r="B176" s="21" t="s">
        <v>75</v>
      </c>
      <c r="C176" s="22" t="s">
        <v>30</v>
      </c>
      <c r="D176" s="21" t="s">
        <v>202</v>
      </c>
      <c r="E176" s="51"/>
      <c r="F176" s="21"/>
      <c r="G176" s="23">
        <v>394</v>
      </c>
      <c r="H176" s="23">
        <v>1</v>
      </c>
      <c r="I176" s="25">
        <v>45130</v>
      </c>
      <c r="J176" s="25"/>
    </row>
    <row r="177" spans="1:11">
      <c r="A177" s="49">
        <v>1019</v>
      </c>
      <c r="B177" s="21" t="s">
        <v>75</v>
      </c>
      <c r="C177" s="22" t="s">
        <v>52</v>
      </c>
      <c r="D177" s="21" t="s">
        <v>202</v>
      </c>
      <c r="E177" s="51"/>
      <c r="F177" s="21"/>
      <c r="G177" s="23">
        <v>491</v>
      </c>
      <c r="H177" s="23">
        <v>1</v>
      </c>
      <c r="I177" s="25">
        <v>45130</v>
      </c>
      <c r="J177" s="25"/>
    </row>
    <row r="178" spans="1:11">
      <c r="A178" s="49">
        <v>1019</v>
      </c>
      <c r="B178" s="21" t="s">
        <v>75</v>
      </c>
      <c r="C178" s="22" t="s">
        <v>54</v>
      </c>
      <c r="D178" s="21" t="s">
        <v>202</v>
      </c>
      <c r="E178" s="51"/>
      <c r="F178" s="21"/>
      <c r="G178" s="23">
        <v>591</v>
      </c>
      <c r="H178" s="23">
        <v>1</v>
      </c>
      <c r="I178" s="25">
        <v>45130</v>
      </c>
      <c r="J178" s="25"/>
    </row>
    <row r="179" spans="1:11">
      <c r="A179" s="49">
        <v>1019</v>
      </c>
      <c r="B179" s="21" t="s">
        <v>75</v>
      </c>
      <c r="C179" s="22" t="s">
        <v>56</v>
      </c>
      <c r="D179" s="21" t="s">
        <v>202</v>
      </c>
      <c r="E179" s="51"/>
      <c r="F179" s="21"/>
      <c r="G179" s="23">
        <v>691</v>
      </c>
      <c r="H179" s="23">
        <v>1</v>
      </c>
      <c r="I179" s="25">
        <v>45130</v>
      </c>
      <c r="J179" s="25"/>
    </row>
    <row r="180" spans="1:11" s="40" customFormat="1">
      <c r="A180" s="44">
        <v>2</v>
      </c>
      <c r="B180" s="26" t="s">
        <v>87</v>
      </c>
      <c r="C180" s="27" t="s">
        <v>30</v>
      </c>
      <c r="D180" s="26" t="s">
        <v>203</v>
      </c>
      <c r="E180" s="52"/>
      <c r="F180" s="26"/>
      <c r="G180" s="30"/>
      <c r="H180" s="30">
        <v>1</v>
      </c>
      <c r="I180" s="26"/>
      <c r="J180" s="26"/>
      <c r="K180" s="40" t="s">
        <v>204</v>
      </c>
    </row>
    <row r="181" spans="1:11">
      <c r="A181" s="50">
        <v>2</v>
      </c>
      <c r="B181" s="28" t="s">
        <v>87</v>
      </c>
      <c r="C181" s="29" t="s">
        <v>52</v>
      </c>
      <c r="D181" s="28" t="s">
        <v>205</v>
      </c>
      <c r="E181" s="51"/>
      <c r="F181" s="28"/>
      <c r="G181" s="56"/>
      <c r="H181" s="56">
        <v>1</v>
      </c>
      <c r="I181" s="24"/>
      <c r="J181" s="24"/>
    </row>
    <row r="182" spans="1:11">
      <c r="A182" s="50">
        <v>2</v>
      </c>
      <c r="B182" s="28" t="s">
        <v>87</v>
      </c>
      <c r="C182" s="29" t="s">
        <v>134</v>
      </c>
      <c r="D182" s="28" t="s">
        <v>50</v>
      </c>
      <c r="E182" s="51"/>
      <c r="F182" s="28"/>
      <c r="G182" s="56"/>
      <c r="H182" s="56">
        <v>1</v>
      </c>
      <c r="I182" s="24"/>
      <c r="J182" s="24"/>
    </row>
    <row r="183" spans="1:11">
      <c r="A183" s="49">
        <v>808</v>
      </c>
      <c r="B183" s="21" t="s">
        <v>206</v>
      </c>
      <c r="C183" s="29" t="s">
        <v>30</v>
      </c>
      <c r="D183" s="28" t="s">
        <v>207</v>
      </c>
      <c r="E183" s="51"/>
      <c r="F183" s="28"/>
      <c r="G183" s="56">
        <v>399</v>
      </c>
      <c r="H183" s="56">
        <v>1</v>
      </c>
      <c r="I183" s="28"/>
      <c r="J183" s="28"/>
      <c r="K183" s="28" t="s">
        <v>208</v>
      </c>
    </row>
    <row r="184" spans="1:11">
      <c r="A184" s="49">
        <v>808</v>
      </c>
      <c r="B184" s="21" t="s">
        <v>206</v>
      </c>
      <c r="C184" s="22" t="s">
        <v>52</v>
      </c>
      <c r="D184" s="21" t="s">
        <v>169</v>
      </c>
      <c r="E184" s="51"/>
      <c r="F184" s="21"/>
      <c r="G184" s="56" t="s">
        <v>209</v>
      </c>
      <c r="H184" s="56">
        <v>1</v>
      </c>
      <c r="I184" s="24"/>
      <c r="J184" s="24"/>
    </row>
    <row r="185" spans="1:11">
      <c r="A185" s="49">
        <v>808</v>
      </c>
      <c r="B185" s="21" t="s">
        <v>206</v>
      </c>
      <c r="C185" s="22" t="s">
        <v>52</v>
      </c>
      <c r="D185" s="21" t="s">
        <v>170</v>
      </c>
      <c r="E185" s="51"/>
      <c r="F185" s="21"/>
      <c r="G185" s="56">
        <v>491</v>
      </c>
      <c r="H185" s="56">
        <v>1</v>
      </c>
      <c r="I185" s="24"/>
      <c r="J185" s="24"/>
    </row>
    <row r="186" spans="1:11">
      <c r="A186" s="49">
        <v>2</v>
      </c>
      <c r="B186" s="21" t="s">
        <v>210</v>
      </c>
      <c r="C186" s="22" t="s">
        <v>23</v>
      </c>
      <c r="D186" s="21" t="s">
        <v>211</v>
      </c>
      <c r="E186" s="51"/>
      <c r="F186" s="21"/>
      <c r="G186" s="56">
        <v>291</v>
      </c>
      <c r="H186" s="56">
        <v>1</v>
      </c>
      <c r="I186" s="24"/>
      <c r="J186" s="24"/>
    </row>
    <row r="187" spans="1:11">
      <c r="A187" s="49">
        <v>2</v>
      </c>
      <c r="B187" s="21" t="s">
        <v>210</v>
      </c>
      <c r="C187" s="22" t="s">
        <v>52</v>
      </c>
      <c r="D187" s="21" t="s">
        <v>212</v>
      </c>
      <c r="E187" s="51"/>
      <c r="F187" s="21"/>
      <c r="G187" s="56">
        <v>491</v>
      </c>
      <c r="H187" s="56">
        <v>1</v>
      </c>
      <c r="I187" s="24"/>
      <c r="J187" s="24"/>
    </row>
    <row r="188" spans="1:11">
      <c r="A188" s="49">
        <v>5</v>
      </c>
      <c r="B188" s="21" t="s">
        <v>210</v>
      </c>
      <c r="C188" s="22" t="s">
        <v>13</v>
      </c>
      <c r="D188" s="21" t="s">
        <v>119</v>
      </c>
      <c r="E188" s="51"/>
      <c r="F188" s="21"/>
      <c r="G188" s="56">
        <v>197</v>
      </c>
      <c r="H188" s="56">
        <v>1</v>
      </c>
      <c r="I188" s="24"/>
      <c r="J188" s="24"/>
    </row>
    <row r="189" spans="1:11">
      <c r="A189" s="49">
        <v>24</v>
      </c>
      <c r="B189" s="21" t="s">
        <v>210</v>
      </c>
      <c r="C189" s="22" t="s">
        <v>13</v>
      </c>
      <c r="D189" s="28" t="s">
        <v>213</v>
      </c>
      <c r="E189" s="51"/>
      <c r="F189" s="28"/>
      <c r="G189" s="56" t="s">
        <v>214</v>
      </c>
      <c r="H189" s="56">
        <v>1</v>
      </c>
      <c r="I189" s="24"/>
      <c r="J189" s="24"/>
      <c r="K189" s="24" t="s">
        <v>215</v>
      </c>
    </row>
    <row r="190" spans="1:11">
      <c r="A190" s="49">
        <v>24</v>
      </c>
      <c r="B190" s="21" t="s">
        <v>210</v>
      </c>
      <c r="C190" s="22" t="s">
        <v>26</v>
      </c>
      <c r="D190" s="28" t="s">
        <v>82</v>
      </c>
      <c r="E190" s="51"/>
      <c r="F190" s="28"/>
      <c r="G190" s="56" t="s">
        <v>49</v>
      </c>
      <c r="H190" s="56">
        <v>1</v>
      </c>
      <c r="I190" s="25">
        <v>45161</v>
      </c>
      <c r="J190" s="25" t="s">
        <v>17</v>
      </c>
    </row>
    <row r="191" spans="1:11">
      <c r="A191" s="49">
        <v>36</v>
      </c>
      <c r="B191" s="21" t="s">
        <v>210</v>
      </c>
      <c r="C191" s="22" t="s">
        <v>13</v>
      </c>
      <c r="D191" s="21" t="s">
        <v>88</v>
      </c>
      <c r="E191" s="51"/>
      <c r="F191" s="21"/>
      <c r="G191" s="56">
        <v>101</v>
      </c>
      <c r="H191" s="56">
        <v>1</v>
      </c>
      <c r="I191" s="28">
        <v>2023</v>
      </c>
      <c r="J191" s="24"/>
      <c r="K191" t="s">
        <v>216</v>
      </c>
    </row>
    <row r="192" spans="1:11">
      <c r="A192" s="49">
        <v>36</v>
      </c>
      <c r="B192" s="21" t="s">
        <v>210</v>
      </c>
      <c r="C192" s="22" t="s">
        <v>23</v>
      </c>
      <c r="D192" s="21" t="s">
        <v>172</v>
      </c>
      <c r="E192" s="51"/>
      <c r="F192" s="21"/>
      <c r="G192" s="56">
        <v>284</v>
      </c>
      <c r="H192" s="56">
        <v>1</v>
      </c>
      <c r="I192" s="24"/>
      <c r="J192" s="24"/>
    </row>
    <row r="193" spans="1:11">
      <c r="A193" s="49">
        <v>44</v>
      </c>
      <c r="B193" s="21" t="s">
        <v>210</v>
      </c>
      <c r="C193" s="22" t="s">
        <v>26</v>
      </c>
      <c r="D193" s="21" t="s">
        <v>35</v>
      </c>
      <c r="E193" s="51"/>
      <c r="F193" s="28"/>
      <c r="G193" s="56" t="s">
        <v>49</v>
      </c>
      <c r="H193" s="56">
        <v>1</v>
      </c>
      <c r="I193" s="24"/>
      <c r="J193" s="24"/>
    </row>
    <row r="194" spans="1:11">
      <c r="A194" s="49">
        <v>44</v>
      </c>
      <c r="B194" s="21" t="s">
        <v>210</v>
      </c>
      <c r="C194" s="22" t="s">
        <v>13</v>
      </c>
      <c r="D194" s="21" t="s">
        <v>217</v>
      </c>
      <c r="E194" s="51"/>
      <c r="F194" s="28"/>
      <c r="G194" s="56">
        <v>196</v>
      </c>
      <c r="H194" s="56">
        <v>1</v>
      </c>
      <c r="I194" s="24"/>
      <c r="J194" s="24"/>
    </row>
    <row r="195" spans="1:11">
      <c r="A195" s="49">
        <v>44</v>
      </c>
      <c r="B195" s="21" t="s">
        <v>210</v>
      </c>
      <c r="C195" s="22" t="s">
        <v>52</v>
      </c>
      <c r="D195" s="21" t="s">
        <v>48</v>
      </c>
      <c r="E195" s="51"/>
      <c r="F195" s="21"/>
      <c r="G195" s="56">
        <v>402</v>
      </c>
      <c r="H195" s="56">
        <v>1</v>
      </c>
      <c r="I195" s="24"/>
      <c r="J195" s="24"/>
    </row>
    <row r="196" spans="1:11">
      <c r="A196" s="49">
        <v>44</v>
      </c>
      <c r="B196" s="21" t="s">
        <v>210</v>
      </c>
      <c r="C196" s="22" t="s">
        <v>56</v>
      </c>
      <c r="D196" s="21" t="s">
        <v>119</v>
      </c>
      <c r="E196" s="51"/>
      <c r="F196" s="21"/>
      <c r="G196" s="56">
        <v>694</v>
      </c>
      <c r="H196" s="56">
        <v>1</v>
      </c>
      <c r="I196" s="24"/>
      <c r="J196" s="24"/>
    </row>
    <row r="197" spans="1:11">
      <c r="A197" s="49">
        <v>48</v>
      </c>
      <c r="B197" s="21" t="s">
        <v>210</v>
      </c>
      <c r="C197" s="22" t="s">
        <v>23</v>
      </c>
      <c r="D197" s="21" t="s">
        <v>218</v>
      </c>
      <c r="E197" s="51"/>
      <c r="F197" s="28"/>
      <c r="G197" s="56">
        <v>291</v>
      </c>
      <c r="H197" s="56">
        <v>1</v>
      </c>
      <c r="I197" s="24"/>
      <c r="J197" s="24"/>
      <c r="K197" t="s">
        <v>219</v>
      </c>
    </row>
    <row r="198" spans="1:11">
      <c r="A198" s="49">
        <v>64</v>
      </c>
      <c r="B198" s="21" t="s">
        <v>210</v>
      </c>
      <c r="C198" s="22" t="s">
        <v>13</v>
      </c>
      <c r="D198" s="21" t="s">
        <v>220</v>
      </c>
      <c r="E198" s="51"/>
      <c r="F198" s="28"/>
      <c r="G198" s="56">
        <v>190</v>
      </c>
      <c r="H198" s="56">
        <v>1</v>
      </c>
      <c r="I198" s="24"/>
      <c r="J198" s="24"/>
      <c r="K198" t="s">
        <v>221</v>
      </c>
    </row>
    <row r="199" spans="1:11">
      <c r="A199" s="49">
        <v>68</v>
      </c>
      <c r="B199" s="21" t="s">
        <v>210</v>
      </c>
      <c r="C199" s="22" t="s">
        <v>26</v>
      </c>
      <c r="D199" s="28" t="s">
        <v>222</v>
      </c>
      <c r="E199" s="51"/>
      <c r="F199" s="28"/>
      <c r="G199" s="56" t="s">
        <v>223</v>
      </c>
      <c r="H199" s="56">
        <v>1</v>
      </c>
      <c r="I199" s="24"/>
      <c r="J199" s="24"/>
    </row>
    <row r="200" spans="1:11">
      <c r="A200" s="49">
        <v>96</v>
      </c>
      <c r="B200" s="21" t="s">
        <v>210</v>
      </c>
      <c r="C200" s="22" t="s">
        <v>13</v>
      </c>
      <c r="D200" s="21" t="s">
        <v>224</v>
      </c>
      <c r="E200" s="51"/>
      <c r="F200" s="28"/>
      <c r="G200" s="56">
        <v>198</v>
      </c>
      <c r="H200" s="56">
        <v>1</v>
      </c>
      <c r="I200" s="24"/>
      <c r="J200" s="24"/>
    </row>
    <row r="201" spans="1:11">
      <c r="A201" s="50">
        <v>111</v>
      </c>
      <c r="B201" s="28" t="s">
        <v>210</v>
      </c>
      <c r="C201" s="29" t="s">
        <v>26</v>
      </c>
      <c r="D201" s="28"/>
      <c r="E201" s="51"/>
      <c r="F201" s="28"/>
      <c r="G201" s="56" t="s">
        <v>225</v>
      </c>
      <c r="H201" s="56">
        <v>1</v>
      </c>
      <c r="I201" s="24"/>
      <c r="J201" s="24"/>
    </row>
    <row r="202" spans="1:11">
      <c r="A202" s="50">
        <v>111</v>
      </c>
      <c r="B202" s="28" t="s">
        <v>210</v>
      </c>
      <c r="C202" s="29" t="s">
        <v>13</v>
      </c>
      <c r="D202" s="28"/>
      <c r="E202" s="51"/>
      <c r="F202" s="28"/>
      <c r="G202" s="56" t="s">
        <v>37</v>
      </c>
      <c r="H202" s="56">
        <v>2</v>
      </c>
      <c r="I202" s="24"/>
      <c r="J202" s="24"/>
    </row>
    <row r="203" spans="1:11">
      <c r="A203" s="50">
        <v>111</v>
      </c>
      <c r="B203" s="28" t="s">
        <v>210</v>
      </c>
      <c r="C203" s="29" t="s">
        <v>23</v>
      </c>
      <c r="D203" s="28"/>
      <c r="E203" s="51"/>
      <c r="F203" s="28"/>
      <c r="G203" s="56" t="s">
        <v>226</v>
      </c>
      <c r="H203" s="56">
        <v>1</v>
      </c>
      <c r="I203" s="24"/>
      <c r="J203" s="24"/>
    </row>
    <row r="204" spans="1:11">
      <c r="A204" s="50" t="s">
        <v>227</v>
      </c>
      <c r="B204" s="28" t="s">
        <v>210</v>
      </c>
      <c r="C204" s="29" t="s">
        <v>23</v>
      </c>
      <c r="D204" s="28"/>
      <c r="E204" s="51"/>
      <c r="F204" s="28"/>
      <c r="G204" s="56">
        <v>299</v>
      </c>
      <c r="H204" s="56">
        <v>1</v>
      </c>
      <c r="I204" s="24"/>
      <c r="J204" s="24"/>
    </row>
    <row r="205" spans="1:11">
      <c r="A205" s="49">
        <v>33</v>
      </c>
      <c r="B205" s="21" t="s">
        <v>228</v>
      </c>
      <c r="C205" s="22" t="s">
        <v>13</v>
      </c>
      <c r="D205" s="21" t="s">
        <v>35</v>
      </c>
      <c r="E205" s="51"/>
      <c r="F205" s="21"/>
      <c r="G205" s="57">
        <v>195</v>
      </c>
      <c r="H205" s="56">
        <v>1</v>
      </c>
      <c r="I205" s="24"/>
      <c r="J205" s="24"/>
    </row>
    <row r="206" spans="1:11">
      <c r="A206" s="49">
        <v>33</v>
      </c>
      <c r="B206" s="21" t="s">
        <v>228</v>
      </c>
      <c r="C206" s="22" t="s">
        <v>229</v>
      </c>
      <c r="D206" s="21" t="s">
        <v>119</v>
      </c>
      <c r="E206" s="51"/>
      <c r="F206" s="21"/>
      <c r="G206" s="57">
        <v>291</v>
      </c>
      <c r="H206" s="56">
        <v>1</v>
      </c>
      <c r="I206" s="28"/>
      <c r="J206" s="28" t="s">
        <v>17</v>
      </c>
    </row>
    <row r="207" spans="1:11" s="40" customFormat="1">
      <c r="A207" s="44">
        <v>1</v>
      </c>
      <c r="B207" s="26" t="s">
        <v>165</v>
      </c>
      <c r="C207" s="27" t="s">
        <v>13</v>
      </c>
      <c r="D207" s="26" t="s">
        <v>230</v>
      </c>
      <c r="E207" s="52"/>
      <c r="F207" s="26"/>
      <c r="G207" s="30"/>
      <c r="H207" s="30">
        <v>1</v>
      </c>
      <c r="I207" s="26"/>
      <c r="J207" s="26"/>
      <c r="K207" s="40" t="s">
        <v>231</v>
      </c>
    </row>
    <row r="208" spans="1:11">
      <c r="A208" s="50">
        <v>1</v>
      </c>
      <c r="B208" s="28" t="s">
        <v>165</v>
      </c>
      <c r="C208" s="29" t="s">
        <v>30</v>
      </c>
      <c r="D208" s="28" t="s">
        <v>232</v>
      </c>
      <c r="E208" s="51"/>
      <c r="F208" s="28"/>
      <c r="G208" s="56">
        <v>390</v>
      </c>
      <c r="H208" s="56">
        <v>1</v>
      </c>
      <c r="I208" s="24"/>
      <c r="J208" s="24"/>
    </row>
    <row r="209" spans="1:10">
      <c r="A209" s="46"/>
      <c r="B209" s="9"/>
      <c r="C209" s="10"/>
      <c r="D209" s="11"/>
      <c r="E209" s="55"/>
      <c r="F209" s="11"/>
      <c r="G209" s="13"/>
      <c r="H209" s="13"/>
      <c r="I209" s="9"/>
      <c r="J209" s="9"/>
    </row>
    <row r="210" spans="1:10">
      <c r="A210" s="45"/>
      <c r="B210" s="11"/>
      <c r="C210" s="10"/>
      <c r="D210" s="9"/>
      <c r="E210" s="55"/>
      <c r="F210" s="9"/>
      <c r="G210" s="12"/>
      <c r="H210" s="12"/>
      <c r="I210" s="9"/>
      <c r="J210" s="9"/>
    </row>
    <row r="211" spans="1:10">
      <c r="A211" s="46"/>
      <c r="B211" s="9"/>
      <c r="C211" s="10"/>
      <c r="D211" s="9"/>
      <c r="E211" s="55"/>
      <c r="F211" s="9"/>
      <c r="G211" s="12"/>
      <c r="H211" s="12"/>
      <c r="I211" s="9"/>
      <c r="J211" s="9"/>
    </row>
    <row r="212" spans="1:10">
      <c r="A212" s="45"/>
      <c r="B212" s="11"/>
      <c r="C212" s="10"/>
      <c r="D212" s="9"/>
      <c r="E212" s="55"/>
      <c r="F212" s="9"/>
      <c r="G212" s="12"/>
      <c r="H212" s="12">
        <v>254</v>
      </c>
      <c r="I212" s="9"/>
      <c r="J212" s="9"/>
    </row>
    <row r="213" spans="1:10">
      <c r="A213" s="46"/>
      <c r="B213" s="9"/>
      <c r="C213" s="10"/>
      <c r="D213" s="9"/>
      <c r="E213" s="55"/>
      <c r="F213" s="9"/>
      <c r="G213" s="12"/>
      <c r="H213" s="12">
        <f>SUM(H1:H208)</f>
        <v>255</v>
      </c>
      <c r="I213" s="9"/>
      <c r="J213" s="9"/>
    </row>
    <row r="214" spans="1:10">
      <c r="A214" s="46"/>
      <c r="B214" s="9"/>
      <c r="C214" s="10"/>
      <c r="D214" s="9"/>
      <c r="E214" s="55"/>
      <c r="F214" s="9"/>
      <c r="G214" s="12"/>
      <c r="H214" s="12"/>
      <c r="I214" s="9"/>
      <c r="J214" s="9"/>
    </row>
    <row r="215" spans="1:10">
      <c r="A215" s="46"/>
      <c r="B215" s="9"/>
      <c r="C215" s="10"/>
      <c r="D215" s="9"/>
      <c r="E215" s="55"/>
      <c r="F215" s="9"/>
      <c r="G215" s="12"/>
      <c r="H215" s="12"/>
      <c r="I215" s="9"/>
      <c r="J215" s="9"/>
    </row>
    <row r="216" spans="1:10">
      <c r="A216" s="46"/>
      <c r="B216" s="9"/>
      <c r="C216" s="10"/>
      <c r="D216" s="9"/>
      <c r="E216" s="55"/>
      <c r="F216" s="9"/>
      <c r="G216" s="12"/>
      <c r="H216" s="12"/>
      <c r="I216" s="9"/>
      <c r="J216" s="9"/>
    </row>
    <row r="217" spans="1:10">
      <c r="A217" s="46"/>
      <c r="B217" s="9"/>
      <c r="C217" s="10"/>
      <c r="D217" s="9"/>
      <c r="E217" s="55"/>
      <c r="F217" s="9"/>
      <c r="G217" s="12"/>
      <c r="H217" s="12"/>
      <c r="I217" s="9"/>
      <c r="J217" s="9"/>
    </row>
    <row r="218" spans="1:10">
      <c r="A218" s="46"/>
      <c r="B218" s="9"/>
      <c r="C218" s="10"/>
      <c r="D218" s="9"/>
      <c r="E218" s="55"/>
      <c r="F218" s="9"/>
      <c r="G218" s="12"/>
      <c r="H218" s="12"/>
      <c r="I218" s="9"/>
      <c r="J218" s="9"/>
    </row>
    <row r="219" spans="1:10">
      <c r="A219" s="46"/>
      <c r="B219" s="9"/>
      <c r="C219" s="10"/>
      <c r="D219" s="9"/>
      <c r="E219" s="55"/>
      <c r="F219" s="9"/>
      <c r="G219" s="12"/>
      <c r="H219" s="12"/>
      <c r="I219" s="9"/>
      <c r="J219" s="9"/>
    </row>
    <row r="220" spans="1:10">
      <c r="A220" s="46"/>
      <c r="B220" s="9"/>
      <c r="C220" s="10"/>
      <c r="D220" s="9"/>
      <c r="E220" s="55"/>
      <c r="F220" s="9"/>
      <c r="G220" s="12"/>
      <c r="H220" s="12"/>
      <c r="I220" s="9"/>
      <c r="J220" s="9"/>
    </row>
    <row r="221" spans="1:10">
      <c r="A221" s="46"/>
      <c r="B221" s="9"/>
      <c r="C221" s="10"/>
      <c r="D221" s="9"/>
      <c r="E221" s="55"/>
      <c r="F221" s="9"/>
      <c r="G221" s="12"/>
      <c r="H221" s="12"/>
      <c r="I221" s="9"/>
      <c r="J221" s="9"/>
    </row>
    <row r="222" spans="1:10">
      <c r="A222" s="46"/>
      <c r="B222" s="9"/>
      <c r="C222" s="10"/>
      <c r="D222" s="9"/>
      <c r="E222" s="55"/>
      <c r="F222" s="9"/>
      <c r="G222" s="12"/>
      <c r="H222" s="12"/>
      <c r="I222" s="9"/>
      <c r="J222" s="9"/>
    </row>
    <row r="223" spans="1:10">
      <c r="A223" s="46"/>
      <c r="B223" s="9"/>
      <c r="C223" s="10"/>
      <c r="D223" s="9"/>
      <c r="E223" s="55"/>
      <c r="F223" s="9"/>
      <c r="G223" s="12"/>
      <c r="H223" s="12"/>
      <c r="I223" s="9"/>
      <c r="J223" s="9"/>
    </row>
    <row r="224" spans="1:10">
      <c r="A224" s="46"/>
      <c r="B224" s="9"/>
      <c r="C224" s="10"/>
      <c r="D224" s="9"/>
      <c r="E224" s="55"/>
      <c r="F224" s="9"/>
      <c r="G224" s="12"/>
      <c r="H224" s="12"/>
      <c r="I224" s="9"/>
      <c r="J224" s="9"/>
    </row>
    <row r="225" spans="1:10">
      <c r="A225" s="46"/>
      <c r="B225" s="9"/>
      <c r="C225" s="10"/>
      <c r="D225" s="9"/>
      <c r="E225" s="55"/>
      <c r="F225" s="9"/>
      <c r="G225" s="12"/>
      <c r="H225" s="12"/>
      <c r="I225" s="9"/>
      <c r="J225" s="9"/>
    </row>
    <row r="226" spans="1:10">
      <c r="A226" s="46"/>
      <c r="B226" s="9"/>
      <c r="C226" s="10"/>
      <c r="D226" s="9"/>
      <c r="E226" s="55"/>
      <c r="F226" s="9"/>
      <c r="G226" s="12"/>
      <c r="H226" s="12"/>
      <c r="I226" s="9"/>
      <c r="J226" s="9"/>
    </row>
    <row r="227" spans="1:10">
      <c r="A227" s="46"/>
      <c r="B227" s="9"/>
      <c r="C227" s="10"/>
      <c r="D227" s="9"/>
      <c r="E227" s="55"/>
      <c r="F227" s="9"/>
      <c r="G227" s="12"/>
      <c r="H227" s="12"/>
      <c r="I227" s="9"/>
      <c r="J227" s="9"/>
    </row>
    <row r="228" spans="1:10">
      <c r="A228" s="46"/>
      <c r="B228" s="9"/>
      <c r="C228" s="10"/>
      <c r="D228" s="9"/>
      <c r="E228" s="55"/>
      <c r="F228" s="9"/>
      <c r="G228" s="12"/>
      <c r="H228" s="12"/>
      <c r="I228" s="9"/>
      <c r="J228" s="9"/>
    </row>
    <row r="229" spans="1:10">
      <c r="A229" s="46"/>
      <c r="B229" s="9"/>
      <c r="C229" s="10"/>
      <c r="D229" s="9"/>
      <c r="E229" s="55"/>
      <c r="F229" s="9"/>
      <c r="G229" s="12"/>
      <c r="H229" s="12"/>
      <c r="I229" s="9"/>
      <c r="J229" s="9"/>
    </row>
    <row r="230" spans="1:10">
      <c r="A230" s="46"/>
      <c r="B230" s="9"/>
      <c r="C230" s="10"/>
      <c r="D230" s="9"/>
      <c r="E230" s="55"/>
      <c r="F230" s="9"/>
      <c r="G230" s="12"/>
      <c r="H230" s="12"/>
      <c r="I230" s="9"/>
      <c r="J230" s="9"/>
    </row>
    <row r="231" spans="1:10">
      <c r="A231" s="46"/>
      <c r="B231" s="9"/>
      <c r="C231" s="10"/>
      <c r="D231" s="9"/>
      <c r="E231" s="55"/>
      <c r="F231" s="9"/>
      <c r="G231" s="12"/>
      <c r="H231" s="12"/>
      <c r="I231" s="9"/>
      <c r="J231" s="9"/>
    </row>
    <row r="232" spans="1:10">
      <c r="A232" s="46"/>
      <c r="B232" s="9"/>
      <c r="C232" s="10"/>
      <c r="D232" s="9"/>
      <c r="E232" s="55"/>
      <c r="F232" s="9"/>
      <c r="G232" s="12"/>
      <c r="H232" s="12"/>
      <c r="I232" s="9"/>
      <c r="J232" s="9"/>
    </row>
    <row r="233" spans="1:10">
      <c r="A233" s="46"/>
      <c r="B233" s="9"/>
      <c r="C233" s="10"/>
      <c r="D233" s="9"/>
      <c r="E233" s="55"/>
      <c r="F233" s="9"/>
      <c r="G233" s="12"/>
      <c r="H233" s="12"/>
      <c r="I233" s="9"/>
      <c r="J233" s="9"/>
    </row>
    <row r="234" spans="1:10">
      <c r="A234" s="46"/>
      <c r="B234" s="9"/>
      <c r="C234" s="10"/>
      <c r="D234" s="9"/>
      <c r="E234" s="55"/>
      <c r="F234" s="9"/>
      <c r="G234" s="12"/>
      <c r="H234" s="12"/>
      <c r="I234" s="9"/>
      <c r="J234" s="9"/>
    </row>
    <row r="235" spans="1:10">
      <c r="A235" s="46"/>
      <c r="B235" s="9"/>
      <c r="C235" s="10"/>
      <c r="D235" s="9"/>
      <c r="E235" s="55"/>
      <c r="F235" s="9"/>
      <c r="G235" s="12"/>
      <c r="H235" s="12"/>
      <c r="I235" s="9"/>
      <c r="J235" s="9"/>
    </row>
    <row r="236" spans="1:10">
      <c r="A236" s="46"/>
      <c r="B236" s="9"/>
      <c r="C236" s="10"/>
      <c r="D236" s="9"/>
      <c r="E236" s="55"/>
      <c r="F236" s="9"/>
      <c r="G236" s="12"/>
      <c r="H236" s="12"/>
      <c r="I236" s="9"/>
      <c r="J236" s="9"/>
    </row>
    <row r="237" spans="1:10">
      <c r="A237" s="46"/>
      <c r="B237" s="9"/>
      <c r="C237" s="10"/>
      <c r="D237" s="9"/>
      <c r="E237" s="55"/>
      <c r="F237" s="9"/>
      <c r="G237" s="12"/>
      <c r="H237" s="12"/>
      <c r="I237" s="9"/>
      <c r="J237" s="9"/>
    </row>
    <row r="238" spans="1:10">
      <c r="A238" s="46"/>
      <c r="B238" s="9"/>
      <c r="C238" s="10"/>
      <c r="D238" s="9"/>
      <c r="E238" s="55"/>
      <c r="F238" s="9"/>
      <c r="G238" s="12"/>
      <c r="H238" s="12"/>
      <c r="I238" s="9"/>
      <c r="J238" s="9"/>
    </row>
    <row r="239" spans="1:10">
      <c r="A239" s="46"/>
      <c r="B239" s="9"/>
      <c r="C239" s="10"/>
      <c r="D239" s="9"/>
      <c r="E239" s="55"/>
      <c r="F239" s="9"/>
      <c r="G239" s="12"/>
      <c r="H239" s="12"/>
      <c r="I239" s="9"/>
      <c r="J239" s="9"/>
    </row>
    <row r="240" spans="1:10">
      <c r="A240" s="46"/>
      <c r="B240" s="9"/>
      <c r="C240" s="10"/>
      <c r="D240" s="9"/>
      <c r="E240" s="55"/>
      <c r="F240" s="9"/>
      <c r="G240" s="12"/>
      <c r="H240" s="12"/>
      <c r="I240" s="9"/>
      <c r="J240" s="9"/>
    </row>
    <row r="241" spans="1:10">
      <c r="A241" s="46"/>
      <c r="B241" s="9"/>
      <c r="C241" s="10"/>
      <c r="D241" s="9"/>
      <c r="E241" s="55"/>
      <c r="F241" s="9"/>
      <c r="G241" s="12"/>
      <c r="H241" s="12"/>
      <c r="I241" s="9"/>
      <c r="J241" s="9"/>
    </row>
    <row r="242" spans="1:10">
      <c r="A242" s="46"/>
      <c r="B242" s="9"/>
      <c r="C242" s="10"/>
      <c r="D242" s="9"/>
      <c r="E242" s="55"/>
      <c r="F242" s="9"/>
      <c r="G242" s="12"/>
      <c r="H242" s="12"/>
      <c r="I242" s="9"/>
      <c r="J242" s="9"/>
    </row>
    <row r="243" spans="1:10">
      <c r="A243" s="46"/>
      <c r="B243" s="9"/>
      <c r="C243" s="10"/>
      <c r="D243" s="9"/>
      <c r="E243" s="55"/>
      <c r="F243" s="9"/>
      <c r="G243" s="12"/>
      <c r="H243" s="12"/>
      <c r="I243" s="9"/>
      <c r="J243" s="9"/>
    </row>
    <row r="244" spans="1:10">
      <c r="A244" s="46"/>
      <c r="B244" s="9"/>
      <c r="C244" s="10"/>
      <c r="D244" s="9"/>
      <c r="E244" s="55"/>
      <c r="F244" s="9"/>
      <c r="G244" s="12"/>
      <c r="H244" s="12"/>
      <c r="I244" s="9"/>
      <c r="J244" s="9"/>
    </row>
    <row r="245" spans="1:10">
      <c r="E245" s="55"/>
    </row>
    <row r="246" spans="1:10">
      <c r="E246" s="55"/>
    </row>
    <row r="247" spans="1:10">
      <c r="E247" s="55"/>
    </row>
    <row r="248" spans="1:10">
      <c r="E248" s="55"/>
    </row>
    <row r="249" spans="1:10">
      <c r="E249" s="55"/>
    </row>
    <row r="250" spans="1:10">
      <c r="E250" s="55"/>
    </row>
    <row r="251" spans="1:10">
      <c r="E251" s="55"/>
    </row>
    <row r="252" spans="1:10">
      <c r="E252" s="55"/>
    </row>
    <row r="253" spans="1:10">
      <c r="E253" s="55"/>
    </row>
    <row r="254" spans="1:10">
      <c r="E254" s="55"/>
    </row>
    <row r="255" spans="1:10">
      <c r="E255" s="55"/>
    </row>
    <row r="256" spans="1:10">
      <c r="E256" s="55"/>
    </row>
    <row r="257" spans="5:5">
      <c r="E257" s="55"/>
    </row>
    <row r="258" spans="5:5">
      <c r="E258" s="55"/>
    </row>
    <row r="259" spans="5:5">
      <c r="E259" s="55"/>
    </row>
    <row r="260" spans="5:5">
      <c r="E260" s="55"/>
    </row>
    <row r="261" spans="5:5">
      <c r="E261" s="55"/>
    </row>
    <row r="262" spans="5:5">
      <c r="E262" s="55"/>
    </row>
    <row r="263" spans="5:5">
      <c r="E263" s="55"/>
    </row>
    <row r="264" spans="5:5">
      <c r="E264" s="55"/>
    </row>
    <row r="265" spans="5:5">
      <c r="E265" s="55"/>
    </row>
    <row r="266" spans="5:5">
      <c r="E266" s="55"/>
    </row>
    <row r="267" spans="5:5">
      <c r="E267" s="55"/>
    </row>
    <row r="268" spans="5:5">
      <c r="E268" s="55"/>
    </row>
    <row r="269" spans="5:5">
      <c r="E269" s="55"/>
    </row>
    <row r="270" spans="5:5">
      <c r="E270" s="55"/>
    </row>
    <row r="271" spans="5:5">
      <c r="E271" s="55"/>
    </row>
    <row r="272" spans="5:5">
      <c r="E272" s="55"/>
    </row>
    <row r="273" spans="5:5">
      <c r="E273" s="55"/>
    </row>
    <row r="274" spans="5:5">
      <c r="E274" s="55"/>
    </row>
    <row r="275" spans="5:5">
      <c r="E275" s="55"/>
    </row>
    <row r="276" spans="5:5">
      <c r="E276" s="55"/>
    </row>
    <row r="277" spans="5:5">
      <c r="E277" s="55"/>
    </row>
    <row r="278" spans="5:5">
      <c r="E278" s="55"/>
    </row>
    <row r="279" spans="5:5">
      <c r="E279" s="55"/>
    </row>
    <row r="280" spans="5:5">
      <c r="E280" s="55"/>
    </row>
  </sheetData>
  <autoFilter ref="A1:L208" xr:uid="{11D2000A-D6A8-465E-8F86-40C7934DE819}"/>
  <phoneticPr fontId="16" type="noConversion"/>
  <hyperlinks>
    <hyperlink ref="G1" r:id="rId1" xr:uid="{C08454A8-EDA9-4B7F-97A0-BF213BD525BA}"/>
  </hyperlinks>
  <pageMargins left="0.7" right="0.7" top="0.75" bottom="0.75" header="0.3" footer="0.3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70EC53E-9DD4-4F45-9A95-DC6C469A5A59}">
          <x14:formula1>
            <xm:f>Sheet1!$A$1:$A$2</xm:f>
          </x14:formula1>
          <xm:sqref>E2:E280</xm:sqref>
        </x14:dataValidation>
        <x14:dataValidation type="list" allowBlank="1" showInputMessage="1" showErrorMessage="1" xr:uid="{842C9A3A-E0CA-454D-A753-08783409914E}">
          <x14:formula1>
            <xm:f>Sheet2!$A$1:$A$5</xm:f>
          </x14:formula1>
          <xm:sqref>J2:J328</xm:sqref>
        </x14:dataValidation>
        <x14:dataValidation type="list" allowBlank="1" showInputMessage="1" showErrorMessage="1" xr:uid="{21EED5FC-BC3D-4632-94CB-E7D52369B6DB}">
          <x14:formula1>
            <xm:f>Sheet2!$A$8:$A$9</xm:f>
          </x14:formula1>
          <xm:sqref>F2:F280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C81E-55F3-4FE9-8AA7-B91AA8973ED0}">
  <dimension ref="A1:A9"/>
  <sheetViews>
    <sheetView workbookViewId="0"/>
  </sheetViews>
  <sheetFormatPr defaultRowHeight="15"/>
  <sheetData>
    <row r="1" spans="1:1">
      <c r="A1" t="s">
        <v>233</v>
      </c>
    </row>
    <row r="2" spans="1:1">
      <c r="A2" t="s">
        <v>234</v>
      </c>
    </row>
    <row r="3" spans="1:1">
      <c r="A3" t="s">
        <v>112</v>
      </c>
    </row>
    <row r="4" spans="1:1">
      <c r="A4" t="s">
        <v>17</v>
      </c>
    </row>
    <row r="5" spans="1:1">
      <c r="A5" t="s">
        <v>22</v>
      </c>
    </row>
    <row r="8" spans="1:1">
      <c r="A8" t="s">
        <v>16</v>
      </c>
    </row>
    <row r="9" spans="1:1">
      <c r="A9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6129-CD27-4FB4-B9B6-093085EC5010}">
  <dimension ref="A1:A2"/>
  <sheetViews>
    <sheetView workbookViewId="0"/>
  </sheetViews>
  <sheetFormatPr defaultRowHeight="15"/>
  <sheetData>
    <row r="1" spans="1:1">
      <c r="A1" t="s">
        <v>20</v>
      </c>
    </row>
    <row r="2" spans="1:1">
      <c r="A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96B3-A48B-4494-9472-A154D4A42D9B}">
  <dimension ref="A1:H243"/>
  <sheetViews>
    <sheetView workbookViewId="0">
      <selection activeCell="E23" sqref="E23"/>
    </sheetView>
  </sheetViews>
  <sheetFormatPr defaultRowHeight="15"/>
  <cols>
    <col min="1" max="1" width="32.5703125" bestFit="1" customWidth="1"/>
    <col min="2" max="2" width="32.5703125" customWidth="1"/>
    <col min="3" max="3" width="9.5703125" bestFit="1" customWidth="1"/>
    <col min="4" max="4" width="31.42578125" bestFit="1" customWidth="1"/>
    <col min="5" max="5" width="29.28515625" style="14" customWidth="1"/>
    <col min="6" max="6" width="14" bestFit="1" customWidth="1"/>
    <col min="7" max="7" width="23.5703125" bestFit="1" customWidth="1"/>
    <col min="8" max="8" width="30.5703125" bestFit="1" customWidth="1"/>
  </cols>
  <sheetData>
    <row r="1" spans="1:8" ht="23.25">
      <c r="A1" s="2" t="s">
        <v>0</v>
      </c>
      <c r="B1" s="2" t="s">
        <v>1</v>
      </c>
      <c r="C1" s="2" t="s">
        <v>2</v>
      </c>
      <c r="D1" s="2" t="s">
        <v>3</v>
      </c>
      <c r="E1" s="32" t="s">
        <v>6</v>
      </c>
      <c r="F1" s="2" t="s">
        <v>7</v>
      </c>
      <c r="G1" s="2" t="s">
        <v>8</v>
      </c>
      <c r="H1" s="2" t="s">
        <v>9</v>
      </c>
    </row>
    <row r="2" spans="1:8">
      <c r="A2" s="39">
        <v>72</v>
      </c>
      <c r="B2" s="39" t="s">
        <v>236</v>
      </c>
      <c r="C2" s="39">
        <v>1</v>
      </c>
      <c r="D2" s="40" t="s">
        <v>237</v>
      </c>
      <c r="E2" s="33"/>
      <c r="F2" s="39">
        <v>1</v>
      </c>
      <c r="G2" s="40"/>
      <c r="H2" s="40" t="s">
        <v>238</v>
      </c>
    </row>
    <row r="3" spans="1:8">
      <c r="A3" s="3">
        <v>72</v>
      </c>
      <c r="B3" s="3" t="s">
        <v>236</v>
      </c>
      <c r="C3" s="3">
        <v>2</v>
      </c>
      <c r="D3" s="4"/>
      <c r="E3" s="35">
        <v>290</v>
      </c>
      <c r="F3" s="1">
        <v>1</v>
      </c>
    </row>
    <row r="4" spans="1:8">
      <c r="A4" s="39">
        <v>72</v>
      </c>
      <c r="B4" s="39" t="s">
        <v>236</v>
      </c>
      <c r="C4" s="39">
        <v>3</v>
      </c>
      <c r="D4" s="40"/>
      <c r="E4" s="33"/>
      <c r="F4" s="39">
        <v>1</v>
      </c>
      <c r="G4" s="40"/>
      <c r="H4" s="40" t="s">
        <v>238</v>
      </c>
    </row>
    <row r="5" spans="1:8">
      <c r="A5" s="39">
        <v>72</v>
      </c>
      <c r="B5" s="39" t="s">
        <v>236</v>
      </c>
      <c r="C5" s="39">
        <v>11</v>
      </c>
      <c r="D5" s="40"/>
      <c r="E5" s="33"/>
      <c r="F5" s="39">
        <v>1</v>
      </c>
      <c r="G5" s="40"/>
      <c r="H5" s="40" t="s">
        <v>238</v>
      </c>
    </row>
    <row r="6" spans="1:8">
      <c r="A6" s="39">
        <v>72</v>
      </c>
      <c r="B6" s="39" t="s">
        <v>236</v>
      </c>
      <c r="C6" s="39">
        <v>12</v>
      </c>
      <c r="D6" s="40"/>
      <c r="E6" s="33" t="s">
        <v>239</v>
      </c>
      <c r="F6" s="39">
        <v>1</v>
      </c>
      <c r="G6" s="40"/>
      <c r="H6" s="40" t="s">
        <v>238</v>
      </c>
    </row>
    <row r="7" spans="1:8">
      <c r="A7" s="3">
        <v>72</v>
      </c>
      <c r="B7" s="3" t="s">
        <v>236</v>
      </c>
      <c r="C7" s="3">
        <v>13</v>
      </c>
      <c r="D7" s="4"/>
      <c r="E7" s="35" t="s">
        <v>240</v>
      </c>
      <c r="F7" s="1">
        <v>1</v>
      </c>
    </row>
    <row r="8" spans="1:8">
      <c r="A8" s="3">
        <v>72</v>
      </c>
      <c r="B8" s="3" t="s">
        <v>236</v>
      </c>
      <c r="C8" s="3">
        <v>14</v>
      </c>
      <c r="D8" s="3" t="s">
        <v>241</v>
      </c>
      <c r="E8" s="35">
        <v>1402</v>
      </c>
      <c r="F8" s="1">
        <v>1</v>
      </c>
      <c r="G8" s="1">
        <v>2022</v>
      </c>
    </row>
    <row r="9" spans="1:8">
      <c r="A9" s="41">
        <v>75</v>
      </c>
      <c r="B9" s="41" t="s">
        <v>242</v>
      </c>
      <c r="C9" s="41">
        <v>1</v>
      </c>
      <c r="D9" s="31"/>
      <c r="E9" s="42"/>
      <c r="F9" s="41">
        <v>1</v>
      </c>
      <c r="G9" s="31"/>
      <c r="H9" s="40" t="s">
        <v>238</v>
      </c>
    </row>
    <row r="10" spans="1:8">
      <c r="A10" s="3">
        <v>635</v>
      </c>
      <c r="B10" s="3" t="s">
        <v>243</v>
      </c>
      <c r="C10" s="3">
        <v>1</v>
      </c>
      <c r="D10" s="4"/>
      <c r="E10" s="35" t="s">
        <v>244</v>
      </c>
      <c r="F10" s="1">
        <v>2</v>
      </c>
      <c r="H10" t="s">
        <v>245</v>
      </c>
    </row>
    <row r="11" spans="1:8">
      <c r="A11" s="3">
        <v>635</v>
      </c>
      <c r="B11" s="3" t="s">
        <v>243</v>
      </c>
      <c r="C11" s="3">
        <v>2</v>
      </c>
      <c r="D11" s="4"/>
      <c r="E11" s="35">
        <v>290</v>
      </c>
      <c r="F11" s="1">
        <v>1</v>
      </c>
    </row>
    <row r="12" spans="1:8">
      <c r="A12" s="3">
        <v>635</v>
      </c>
      <c r="B12" s="3" t="s">
        <v>243</v>
      </c>
      <c r="C12" s="3">
        <v>3</v>
      </c>
      <c r="D12" s="4"/>
      <c r="E12" s="35">
        <v>390</v>
      </c>
      <c r="F12" s="1">
        <v>1</v>
      </c>
    </row>
    <row r="13" spans="1:8">
      <c r="A13" s="3">
        <v>635</v>
      </c>
      <c r="B13" s="3" t="s">
        <v>243</v>
      </c>
      <c r="C13" s="3">
        <v>4</v>
      </c>
      <c r="D13" s="4"/>
      <c r="E13" s="35">
        <v>490</v>
      </c>
      <c r="F13" s="1">
        <v>1</v>
      </c>
    </row>
    <row r="14" spans="1:8">
      <c r="A14" s="3">
        <v>635</v>
      </c>
      <c r="B14" s="3" t="s">
        <v>243</v>
      </c>
      <c r="C14" s="3">
        <v>5</v>
      </c>
      <c r="D14" s="4"/>
      <c r="E14" s="35" t="s">
        <v>246</v>
      </c>
      <c r="F14" s="1">
        <v>2</v>
      </c>
      <c r="H14" t="s">
        <v>245</v>
      </c>
    </row>
    <row r="15" spans="1:8">
      <c r="A15" s="3">
        <v>635</v>
      </c>
      <c r="B15" s="3" t="s">
        <v>243</v>
      </c>
      <c r="C15" s="3">
        <v>6</v>
      </c>
      <c r="D15" s="4"/>
      <c r="E15" s="35" t="s">
        <v>247</v>
      </c>
      <c r="F15" s="1">
        <v>2</v>
      </c>
      <c r="H15" t="s">
        <v>245</v>
      </c>
    </row>
    <row r="16" spans="1:8">
      <c r="A16" s="3">
        <v>635</v>
      </c>
      <c r="B16" s="3" t="s">
        <v>243</v>
      </c>
      <c r="C16" s="3">
        <v>7</v>
      </c>
      <c r="D16" s="4"/>
      <c r="E16" s="35">
        <v>790</v>
      </c>
      <c r="F16" s="1">
        <v>1</v>
      </c>
    </row>
    <row r="17" spans="1:8">
      <c r="A17" s="39">
        <v>750</v>
      </c>
      <c r="B17" s="39" t="s">
        <v>248</v>
      </c>
      <c r="C17" s="39">
        <v>4</v>
      </c>
      <c r="D17" s="40"/>
      <c r="E17" s="33"/>
      <c r="F17" s="39">
        <v>1</v>
      </c>
      <c r="G17" s="40"/>
      <c r="H17" s="40" t="s">
        <v>238</v>
      </c>
    </row>
    <row r="18" spans="1:8">
      <c r="A18" s="3">
        <v>750</v>
      </c>
      <c r="B18" s="3" t="s">
        <v>248</v>
      </c>
      <c r="C18" s="3">
        <v>5</v>
      </c>
      <c r="D18" s="4"/>
      <c r="E18" s="35">
        <v>509</v>
      </c>
      <c r="F18" s="1">
        <v>1</v>
      </c>
    </row>
    <row r="19" spans="1:8">
      <c r="A19" s="3">
        <v>801</v>
      </c>
      <c r="B19" s="3" t="s">
        <v>249</v>
      </c>
      <c r="C19" s="3">
        <v>3</v>
      </c>
      <c r="D19" s="4"/>
      <c r="E19" s="35" t="s">
        <v>250</v>
      </c>
      <c r="F19" s="1">
        <v>1</v>
      </c>
    </row>
    <row r="20" spans="1:8">
      <c r="A20" s="3">
        <v>801</v>
      </c>
      <c r="B20" s="3" t="s">
        <v>249</v>
      </c>
      <c r="C20" s="3">
        <v>4</v>
      </c>
      <c r="D20" s="4"/>
      <c r="E20" s="35" t="s">
        <v>251</v>
      </c>
      <c r="F20" s="1">
        <v>1</v>
      </c>
    </row>
    <row r="21" spans="1:8">
      <c r="A21" s="1"/>
      <c r="B21" s="1"/>
      <c r="C21" s="1"/>
      <c r="E21" s="35"/>
    </row>
    <row r="22" spans="1:8">
      <c r="E22" s="35"/>
    </row>
    <row r="23" spans="1:8">
      <c r="E23" s="35"/>
    </row>
    <row r="24" spans="1:8">
      <c r="E24" s="35"/>
    </row>
    <row r="25" spans="1:8">
      <c r="E25" s="35"/>
    </row>
    <row r="26" spans="1:8">
      <c r="E26" s="35"/>
    </row>
    <row r="27" spans="1:8">
      <c r="E27" s="35"/>
    </row>
    <row r="28" spans="1:8">
      <c r="E28" s="35"/>
    </row>
    <row r="29" spans="1:8">
      <c r="E29" s="35"/>
    </row>
    <row r="30" spans="1:8">
      <c r="E30" s="35"/>
    </row>
    <row r="31" spans="1:8">
      <c r="E31" s="35"/>
    </row>
    <row r="32" spans="1:8">
      <c r="E32" s="35"/>
    </row>
    <row r="33" spans="5:5">
      <c r="E33" s="35"/>
    </row>
    <row r="34" spans="5:5">
      <c r="E34" s="35"/>
    </row>
    <row r="35" spans="5:5">
      <c r="E35" s="35"/>
    </row>
    <row r="36" spans="5:5">
      <c r="E36" s="35"/>
    </row>
    <row r="37" spans="5:5">
      <c r="E37" s="35"/>
    </row>
    <row r="38" spans="5:5">
      <c r="E38" s="35"/>
    </row>
    <row r="39" spans="5:5">
      <c r="E39" s="35"/>
    </row>
    <row r="40" spans="5:5">
      <c r="E40" s="35"/>
    </row>
    <row r="41" spans="5:5">
      <c r="E41" s="35"/>
    </row>
    <row r="42" spans="5:5">
      <c r="E42" s="35"/>
    </row>
    <row r="43" spans="5:5">
      <c r="E43" s="35"/>
    </row>
    <row r="44" spans="5:5">
      <c r="E44" s="35"/>
    </row>
    <row r="45" spans="5:5">
      <c r="E45" s="35"/>
    </row>
    <row r="46" spans="5:5">
      <c r="E46" s="35"/>
    </row>
    <row r="47" spans="5:5">
      <c r="E47" s="35"/>
    </row>
    <row r="48" spans="5:5">
      <c r="E48" s="35"/>
    </row>
    <row r="49" spans="5:5">
      <c r="E49" s="35"/>
    </row>
    <row r="50" spans="5:5">
      <c r="E50" s="35"/>
    </row>
    <row r="51" spans="5:5">
      <c r="E51" s="35"/>
    </row>
    <row r="52" spans="5:5">
      <c r="E52" s="35"/>
    </row>
    <row r="53" spans="5:5">
      <c r="E53" s="35"/>
    </row>
    <row r="54" spans="5:5">
      <c r="E54" s="35"/>
    </row>
    <row r="55" spans="5:5">
      <c r="E55" s="35"/>
    </row>
    <row r="56" spans="5:5">
      <c r="E56" s="35"/>
    </row>
    <row r="57" spans="5:5">
      <c r="E57" s="35"/>
    </row>
    <row r="58" spans="5:5">
      <c r="E58" s="35"/>
    </row>
    <row r="59" spans="5:5">
      <c r="E59" s="35"/>
    </row>
    <row r="60" spans="5:5">
      <c r="E60" s="35"/>
    </row>
    <row r="61" spans="5:5">
      <c r="E61" s="35"/>
    </row>
    <row r="62" spans="5:5">
      <c r="E62" s="35"/>
    </row>
    <row r="63" spans="5:5">
      <c r="E63" s="35"/>
    </row>
    <row r="64" spans="5:5">
      <c r="E64" s="35"/>
    </row>
    <row r="65" spans="5:5">
      <c r="E65" s="35"/>
    </row>
    <row r="66" spans="5:5">
      <c r="E66" s="35"/>
    </row>
    <row r="67" spans="5:5">
      <c r="E67" s="35"/>
    </row>
    <row r="68" spans="5:5">
      <c r="E68" s="35"/>
    </row>
    <row r="69" spans="5:5">
      <c r="E69" s="35"/>
    </row>
    <row r="70" spans="5:5">
      <c r="E70" s="35"/>
    </row>
    <row r="71" spans="5:5">
      <c r="E71" s="35"/>
    </row>
    <row r="72" spans="5:5">
      <c r="E72" s="35"/>
    </row>
    <row r="73" spans="5:5">
      <c r="E73" s="35"/>
    </row>
    <row r="74" spans="5:5">
      <c r="E74" s="35"/>
    </row>
    <row r="75" spans="5:5">
      <c r="E75" s="35"/>
    </row>
    <row r="76" spans="5:5">
      <c r="E76" s="35"/>
    </row>
    <row r="77" spans="5:5">
      <c r="E77" s="36"/>
    </row>
    <row r="78" spans="5:5">
      <c r="E78" s="36"/>
    </row>
    <row r="79" spans="5:5">
      <c r="E79" s="36"/>
    </row>
    <row r="80" spans="5:5">
      <c r="E80" s="35"/>
    </row>
    <row r="81" spans="5:5">
      <c r="E81" s="35"/>
    </row>
    <row r="82" spans="5:5">
      <c r="E82" s="35"/>
    </row>
    <row r="83" spans="5:5">
      <c r="E83" s="35"/>
    </row>
    <row r="84" spans="5:5">
      <c r="E84" s="35"/>
    </row>
    <row r="85" spans="5:5">
      <c r="E85" s="35"/>
    </row>
    <row r="86" spans="5:5">
      <c r="E86" s="35"/>
    </row>
    <row r="87" spans="5:5">
      <c r="E87" s="35"/>
    </row>
    <row r="88" spans="5:5">
      <c r="E88" s="35"/>
    </row>
    <row r="89" spans="5:5">
      <c r="E89" s="35"/>
    </row>
    <row r="90" spans="5:5">
      <c r="E90" s="36"/>
    </row>
    <row r="91" spans="5:5">
      <c r="E91" s="36"/>
    </row>
    <row r="92" spans="5:5">
      <c r="E92" s="36"/>
    </row>
    <row r="93" spans="5:5">
      <c r="E93" s="36"/>
    </row>
    <row r="94" spans="5:5">
      <c r="E94" s="36"/>
    </row>
    <row r="95" spans="5:5">
      <c r="E95" s="36"/>
    </row>
    <row r="96" spans="5:5">
      <c r="E96" s="36"/>
    </row>
    <row r="97" spans="5:5">
      <c r="E97" s="36"/>
    </row>
    <row r="98" spans="5:5">
      <c r="E98" s="36"/>
    </row>
    <row r="99" spans="5:5">
      <c r="E99" s="36"/>
    </row>
    <row r="100" spans="5:5">
      <c r="E100" s="36"/>
    </row>
    <row r="101" spans="5:5">
      <c r="E101" s="36"/>
    </row>
    <row r="102" spans="5:5">
      <c r="E102" s="36"/>
    </row>
    <row r="103" spans="5:5">
      <c r="E103" s="36"/>
    </row>
    <row r="104" spans="5:5">
      <c r="E104" s="36"/>
    </row>
    <row r="105" spans="5:5">
      <c r="E105" s="36"/>
    </row>
    <row r="106" spans="5:5">
      <c r="E106" s="36"/>
    </row>
    <row r="107" spans="5:5">
      <c r="E107" s="36"/>
    </row>
    <row r="108" spans="5:5">
      <c r="E108" s="36"/>
    </row>
    <row r="109" spans="5:5">
      <c r="E109" s="36"/>
    </row>
    <row r="110" spans="5:5">
      <c r="E110" s="36"/>
    </row>
    <row r="111" spans="5:5">
      <c r="E111" s="36"/>
    </row>
    <row r="112" spans="5:5">
      <c r="E112" s="36"/>
    </row>
    <row r="113" spans="5:5">
      <c r="E113" s="36"/>
    </row>
    <row r="114" spans="5:5">
      <c r="E114" s="36"/>
    </row>
    <row r="115" spans="5:5">
      <c r="E115" s="36"/>
    </row>
    <row r="116" spans="5:5">
      <c r="E116" s="36"/>
    </row>
    <row r="117" spans="5:5">
      <c r="E117" s="36"/>
    </row>
    <row r="118" spans="5:5">
      <c r="E118" s="36"/>
    </row>
    <row r="119" spans="5:5">
      <c r="E119" s="36"/>
    </row>
    <row r="120" spans="5:5">
      <c r="E120" s="36"/>
    </row>
    <row r="121" spans="5:5">
      <c r="E121" s="36"/>
    </row>
    <row r="122" spans="5:5">
      <c r="E122" s="36"/>
    </row>
    <row r="123" spans="5:5">
      <c r="E123" s="36"/>
    </row>
    <row r="124" spans="5:5">
      <c r="E124" s="36"/>
    </row>
    <row r="125" spans="5:5">
      <c r="E125" s="36"/>
    </row>
    <row r="126" spans="5:5">
      <c r="E126" s="36"/>
    </row>
    <row r="127" spans="5:5">
      <c r="E127" s="36"/>
    </row>
    <row r="128" spans="5:5">
      <c r="E128" s="36"/>
    </row>
    <row r="129" spans="5:5">
      <c r="E129" s="36"/>
    </row>
    <row r="130" spans="5:5">
      <c r="E130" s="36"/>
    </row>
    <row r="131" spans="5:5">
      <c r="E131" s="36"/>
    </row>
    <row r="132" spans="5:5">
      <c r="E132" s="36"/>
    </row>
    <row r="133" spans="5:5">
      <c r="E133" s="36"/>
    </row>
    <row r="134" spans="5:5">
      <c r="E134" s="36"/>
    </row>
    <row r="135" spans="5:5">
      <c r="E135" s="36"/>
    </row>
    <row r="136" spans="5:5">
      <c r="E136" s="36"/>
    </row>
    <row r="137" spans="5:5">
      <c r="E137" s="36"/>
    </row>
    <row r="138" spans="5:5">
      <c r="E138" s="36"/>
    </row>
    <row r="139" spans="5:5">
      <c r="E139" s="36"/>
    </row>
    <row r="140" spans="5:5">
      <c r="E140" s="36"/>
    </row>
    <row r="141" spans="5:5">
      <c r="E141" s="36"/>
    </row>
    <row r="142" spans="5:5">
      <c r="E142" s="36"/>
    </row>
    <row r="143" spans="5:5">
      <c r="E143" s="36"/>
    </row>
    <row r="144" spans="5:5">
      <c r="E144" s="36"/>
    </row>
    <row r="145" spans="5:5">
      <c r="E145" s="36"/>
    </row>
    <row r="146" spans="5:5">
      <c r="E146" s="36"/>
    </row>
    <row r="147" spans="5:5">
      <c r="E147" s="36"/>
    </row>
    <row r="148" spans="5:5">
      <c r="E148" s="36"/>
    </row>
    <row r="149" spans="5:5">
      <c r="E149" s="36"/>
    </row>
    <row r="150" spans="5:5">
      <c r="E150" s="36"/>
    </row>
    <row r="151" spans="5:5">
      <c r="E151" s="36"/>
    </row>
    <row r="152" spans="5:5">
      <c r="E152" s="36"/>
    </row>
    <row r="153" spans="5:5">
      <c r="E153" s="36"/>
    </row>
    <row r="154" spans="5:5">
      <c r="E154" s="36"/>
    </row>
    <row r="155" spans="5:5">
      <c r="E155" s="36"/>
    </row>
    <row r="156" spans="5:5">
      <c r="E156" s="36"/>
    </row>
    <row r="157" spans="5:5">
      <c r="E157" s="36"/>
    </row>
    <row r="158" spans="5:5">
      <c r="E158" s="36"/>
    </row>
    <row r="159" spans="5:5">
      <c r="E159" s="36"/>
    </row>
    <row r="160" spans="5:5">
      <c r="E160" s="36"/>
    </row>
    <row r="161" spans="5:5">
      <c r="E161" s="36"/>
    </row>
    <row r="162" spans="5:5">
      <c r="E162" s="36"/>
    </row>
    <row r="163" spans="5:5">
      <c r="E163" s="36"/>
    </row>
    <row r="164" spans="5:5">
      <c r="E164" s="36"/>
    </row>
    <row r="165" spans="5:5">
      <c r="E165" s="36"/>
    </row>
    <row r="166" spans="5:5">
      <c r="E166" s="36"/>
    </row>
    <row r="167" spans="5:5">
      <c r="E167" s="36"/>
    </row>
    <row r="168" spans="5:5">
      <c r="E168" s="36"/>
    </row>
    <row r="169" spans="5:5">
      <c r="E169" s="36"/>
    </row>
    <row r="170" spans="5:5">
      <c r="E170" s="36"/>
    </row>
    <row r="171" spans="5:5">
      <c r="E171" s="36"/>
    </row>
    <row r="172" spans="5:5">
      <c r="E172" s="36"/>
    </row>
    <row r="173" spans="5:5">
      <c r="E173" s="36"/>
    </row>
    <row r="174" spans="5:5">
      <c r="E174" s="36"/>
    </row>
    <row r="175" spans="5:5">
      <c r="E175" s="36"/>
    </row>
    <row r="176" spans="5:5">
      <c r="E176" s="36"/>
    </row>
    <row r="177" spans="5:5">
      <c r="E177" s="36"/>
    </row>
    <row r="178" spans="5:5">
      <c r="E178" s="36"/>
    </row>
    <row r="179" spans="5:5">
      <c r="E179" s="36"/>
    </row>
    <row r="180" spans="5:5">
      <c r="E180" s="36"/>
    </row>
    <row r="181" spans="5:5">
      <c r="E181" s="36"/>
    </row>
    <row r="182" spans="5:5">
      <c r="E182" s="36"/>
    </row>
    <row r="183" spans="5:5">
      <c r="E183" s="36"/>
    </row>
    <row r="184" spans="5:5">
      <c r="E184" s="36"/>
    </row>
    <row r="185" spans="5:5">
      <c r="E185" s="36"/>
    </row>
    <row r="186" spans="5:5">
      <c r="E186" s="36"/>
    </row>
    <row r="187" spans="5:5">
      <c r="E187" s="36"/>
    </row>
    <row r="188" spans="5:5">
      <c r="E188" s="36"/>
    </row>
    <row r="189" spans="5:5">
      <c r="E189" s="36"/>
    </row>
    <row r="190" spans="5:5">
      <c r="E190" s="36"/>
    </row>
    <row r="191" spans="5:5">
      <c r="E191" s="36"/>
    </row>
    <row r="192" spans="5:5">
      <c r="E192" s="36"/>
    </row>
    <row r="193" spans="5:5">
      <c r="E193" s="36"/>
    </row>
    <row r="194" spans="5:5">
      <c r="E194" s="36"/>
    </row>
    <row r="195" spans="5:5">
      <c r="E195" s="36"/>
    </row>
    <row r="196" spans="5:5">
      <c r="E196" s="36"/>
    </row>
    <row r="197" spans="5:5">
      <c r="E197" s="36"/>
    </row>
    <row r="198" spans="5:5">
      <c r="E198" s="36"/>
    </row>
    <row r="199" spans="5:5">
      <c r="E199" s="36"/>
    </row>
    <row r="200" spans="5:5">
      <c r="E200" s="36"/>
    </row>
    <row r="201" spans="5:5">
      <c r="E201" s="36"/>
    </row>
    <row r="202" spans="5:5">
      <c r="E202" s="36"/>
    </row>
    <row r="203" spans="5:5">
      <c r="E203" s="36"/>
    </row>
    <row r="204" spans="5:5">
      <c r="E204" s="37"/>
    </row>
    <row r="205" spans="5:5">
      <c r="E205" s="37"/>
    </row>
    <row r="206" spans="5:5">
      <c r="E206" s="36"/>
    </row>
    <row r="207" spans="5:5">
      <c r="E207" s="36"/>
    </row>
    <row r="208" spans="5:5">
      <c r="E208" s="38"/>
    </row>
    <row r="209" spans="5:5">
      <c r="E209" s="34"/>
    </row>
    <row r="210" spans="5:5">
      <c r="E210" s="34"/>
    </row>
    <row r="211" spans="5:5">
      <c r="E211" s="34"/>
    </row>
    <row r="212" spans="5:5">
      <c r="E212" s="34"/>
    </row>
    <row r="213" spans="5:5">
      <c r="E213" s="34"/>
    </row>
    <row r="214" spans="5:5">
      <c r="E214" s="34"/>
    </row>
    <row r="215" spans="5:5">
      <c r="E215" s="34"/>
    </row>
    <row r="216" spans="5:5">
      <c r="E216" s="34"/>
    </row>
    <row r="217" spans="5:5">
      <c r="E217" s="34"/>
    </row>
    <row r="218" spans="5:5">
      <c r="E218" s="34"/>
    </row>
    <row r="219" spans="5:5">
      <c r="E219" s="34"/>
    </row>
    <row r="220" spans="5:5">
      <c r="E220" s="34"/>
    </row>
    <row r="221" spans="5:5">
      <c r="E221" s="34"/>
    </row>
    <row r="222" spans="5:5">
      <c r="E222" s="34"/>
    </row>
    <row r="223" spans="5:5">
      <c r="E223" s="34"/>
    </row>
    <row r="224" spans="5:5">
      <c r="E224" s="34"/>
    </row>
    <row r="225" spans="5:5">
      <c r="E225" s="34"/>
    </row>
    <row r="226" spans="5:5">
      <c r="E226" s="34"/>
    </row>
    <row r="227" spans="5:5">
      <c r="E227" s="34"/>
    </row>
    <row r="228" spans="5:5">
      <c r="E228" s="34"/>
    </row>
    <row r="229" spans="5:5">
      <c r="E229" s="34"/>
    </row>
    <row r="230" spans="5:5">
      <c r="E230" s="34"/>
    </row>
    <row r="231" spans="5:5">
      <c r="E231" s="34"/>
    </row>
    <row r="232" spans="5:5">
      <c r="E232" s="34"/>
    </row>
    <row r="233" spans="5:5">
      <c r="E233" s="34"/>
    </row>
    <row r="234" spans="5:5">
      <c r="E234" s="34"/>
    </row>
    <row r="235" spans="5:5">
      <c r="E235" s="34"/>
    </row>
    <row r="236" spans="5:5">
      <c r="E236" s="34"/>
    </row>
    <row r="237" spans="5:5">
      <c r="E237" s="34"/>
    </row>
    <row r="238" spans="5:5">
      <c r="E238" s="34"/>
    </row>
    <row r="239" spans="5:5">
      <c r="E239" s="34"/>
    </row>
    <row r="240" spans="5:5">
      <c r="E240" s="34"/>
    </row>
    <row r="241" spans="5:5">
      <c r="E241" s="34"/>
    </row>
    <row r="242" spans="5:5">
      <c r="E242" s="34"/>
    </row>
    <row r="243" spans="5:5">
      <c r="E243" s="34"/>
    </row>
  </sheetData>
  <autoFilter ref="A1:H26" xr:uid="{B6DB96B3-A48B-4494-9472-A154D4A42D9B}"/>
  <hyperlinks>
    <hyperlink ref="E1" r:id="rId1" display="mailto:Space@Bu%20room" xr:uid="{F678A011-E435-46BD-98E0-EFE3D76CE35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11337-1EAC-4331-B038-E107519B7749}">
  <dimension ref="A1:H5"/>
  <sheetViews>
    <sheetView workbookViewId="0">
      <selection activeCell="B23" sqref="B23"/>
    </sheetView>
  </sheetViews>
  <sheetFormatPr defaultRowHeight="15"/>
  <cols>
    <col min="1" max="1" width="32.5703125" bestFit="1" customWidth="1"/>
    <col min="2" max="2" width="32.5703125" customWidth="1"/>
    <col min="3" max="3" width="9.5703125" bestFit="1" customWidth="1"/>
    <col min="4" max="4" width="17.7109375" bestFit="1" customWidth="1"/>
    <col min="5" max="5" width="26.42578125" customWidth="1"/>
    <col min="6" max="6" width="14" bestFit="1" customWidth="1"/>
    <col min="7" max="7" width="21.28515625" bestFit="1" customWidth="1"/>
    <col min="8" max="8" width="35" bestFit="1" customWidth="1"/>
  </cols>
  <sheetData>
    <row r="1" spans="1:8" ht="23.25">
      <c r="A1" s="2" t="s">
        <v>252</v>
      </c>
      <c r="B1" s="2" t="s">
        <v>1</v>
      </c>
      <c r="C1" s="2" t="s">
        <v>2</v>
      </c>
      <c r="D1" s="2" t="s">
        <v>3</v>
      </c>
      <c r="E1" s="2" t="s">
        <v>253</v>
      </c>
      <c r="F1" s="2" t="s">
        <v>7</v>
      </c>
      <c r="G1" s="2" t="s">
        <v>8</v>
      </c>
      <c r="H1" s="2" t="s">
        <v>9</v>
      </c>
    </row>
    <row r="2" spans="1:8">
      <c r="A2" s="3">
        <v>150</v>
      </c>
      <c r="B2" s="3" t="s">
        <v>254</v>
      </c>
      <c r="C2" s="3" t="s">
        <v>13</v>
      </c>
      <c r="D2" s="3" t="s">
        <v>119</v>
      </c>
      <c r="E2" s="43">
        <v>196</v>
      </c>
      <c r="F2" s="1">
        <v>1</v>
      </c>
      <c r="H2" t="s">
        <v>255</v>
      </c>
    </row>
    <row r="3" spans="1:8">
      <c r="A3" s="3">
        <v>162</v>
      </c>
      <c r="B3" s="3" t="s">
        <v>254</v>
      </c>
      <c r="C3" s="3" t="s">
        <v>13</v>
      </c>
      <c r="D3" s="4"/>
      <c r="E3" s="43">
        <v>192</v>
      </c>
      <c r="F3" s="1">
        <v>1</v>
      </c>
    </row>
    <row r="4" spans="1:8" s="1" customFormat="1">
      <c r="A4" s="3">
        <v>180</v>
      </c>
      <c r="B4" s="3" t="s">
        <v>254</v>
      </c>
      <c r="C4" s="3" t="s">
        <v>13</v>
      </c>
      <c r="D4" s="3" t="s">
        <v>119</v>
      </c>
      <c r="E4" s="43">
        <v>124</v>
      </c>
      <c r="F4" s="1">
        <v>1</v>
      </c>
    </row>
    <row r="5" spans="1:8">
      <c r="A5" s="3">
        <v>180</v>
      </c>
      <c r="B5" s="3" t="s">
        <v>254</v>
      </c>
      <c r="C5" s="4" t="s">
        <v>256</v>
      </c>
      <c r="D5" s="4"/>
      <c r="E5" s="43" t="s">
        <v>257</v>
      </c>
      <c r="F5" s="1">
        <v>1</v>
      </c>
      <c r="G5" s="8">
        <v>45108</v>
      </c>
    </row>
  </sheetData>
  <autoFilter ref="A1:H4" xr:uid="{3C511337-1EAC-4331-B038-E107519B7749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1A0CF-F5F2-4335-8EED-C6D2D3D4907B}">
  <dimension ref="A1:H4"/>
  <sheetViews>
    <sheetView zoomScale="70" zoomScaleNormal="70" workbookViewId="0">
      <selection activeCell="B2" sqref="B2"/>
    </sheetView>
  </sheetViews>
  <sheetFormatPr defaultRowHeight="15"/>
  <cols>
    <col min="1" max="1" width="32" customWidth="1"/>
    <col min="2" max="2" width="32.5703125" bestFit="1" customWidth="1"/>
    <col min="3" max="3" width="9.5703125" bestFit="1" customWidth="1"/>
    <col min="4" max="4" width="17.7109375" bestFit="1" customWidth="1"/>
    <col min="5" max="5" width="36.42578125" customWidth="1"/>
    <col min="6" max="6" width="14" bestFit="1" customWidth="1"/>
    <col min="7" max="7" width="21.28515625" bestFit="1" customWidth="1"/>
    <col min="8" max="8" width="22.85546875" bestFit="1" customWidth="1"/>
  </cols>
  <sheetData>
    <row r="1" spans="1:8" ht="23.25">
      <c r="A1" s="2" t="s">
        <v>0</v>
      </c>
      <c r="C1" s="2" t="s">
        <v>2</v>
      </c>
      <c r="D1" s="2" t="s">
        <v>3</v>
      </c>
      <c r="E1" s="7" t="s">
        <v>258</v>
      </c>
      <c r="F1" s="2" t="s">
        <v>7</v>
      </c>
      <c r="G1" s="2" t="s">
        <v>8</v>
      </c>
      <c r="H1" s="2" t="s">
        <v>9</v>
      </c>
    </row>
    <row r="2" spans="1:8" s="1" customFormat="1">
      <c r="B2" s="3" t="s">
        <v>259</v>
      </c>
      <c r="C2" s="3"/>
      <c r="D2" s="3"/>
      <c r="E2" s="6">
        <v>100</v>
      </c>
      <c r="F2" s="3">
        <v>1</v>
      </c>
    </row>
    <row r="3" spans="1:8">
      <c r="B3" s="3" t="s">
        <v>260</v>
      </c>
      <c r="C3" s="3"/>
      <c r="D3" s="3"/>
      <c r="E3" s="6">
        <v>293</v>
      </c>
      <c r="F3" s="3">
        <v>1</v>
      </c>
    </row>
    <row r="4" spans="1:8">
      <c r="B4" s="3" t="s">
        <v>261</v>
      </c>
      <c r="C4" s="3"/>
      <c r="D4" s="4"/>
      <c r="E4" s="6">
        <v>190</v>
      </c>
      <c r="F4" s="3">
        <v>1</v>
      </c>
    </row>
  </sheetData>
  <hyperlinks>
    <hyperlink ref="E1" r:id="rId1" xr:uid="{CA329144-7E3C-4ED6-9A19-DCEFAAFB5A7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DAC1A425120F4B811713AF7B6934E1" ma:contentTypeVersion="18" ma:contentTypeDescription="Create a new document." ma:contentTypeScope="" ma:versionID="e8a08a782f6d5fb9c9f302ba1bf1e20b">
  <xsd:schema xmlns:xsd="http://www.w3.org/2001/XMLSchema" xmlns:xs="http://www.w3.org/2001/XMLSchema" xmlns:p="http://schemas.microsoft.com/office/2006/metadata/properties" xmlns:ns2="7b26148a-300c-41ac-ad73-faaab780dfba" xmlns:ns3="6af0833f-cca5-4f6c-953f-069814fd187b" targetNamespace="http://schemas.microsoft.com/office/2006/metadata/properties" ma:root="true" ma:fieldsID="1954c24a24a9f9b6e865ffc2c6f4dc91" ns2:_="" ns3:_="">
    <xsd:import namespace="7b26148a-300c-41ac-ad73-faaab780dfba"/>
    <xsd:import namespace="6af0833f-cca5-4f6c-953f-069814fd18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26148a-300c-41ac-ad73-faaab780df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0fdde71-3d84-4f2a-8a39-a81d5da30a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0833f-cca5-4f6c-953f-069814fd187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6e488d61-f4b8-4f09-86ee-ec386ae44f28}" ma:internalName="TaxCatchAll" ma:showField="CatchAllData" ma:web="6af0833f-cca5-4f6c-953f-069814fd18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af0833f-cca5-4f6c-953f-069814fd187b">
      <UserInfo>
        <DisplayName/>
        <AccountId xsi:nil="true"/>
        <AccountType/>
      </UserInfo>
    </SharedWithUsers>
    <TaxCatchAll xmlns="6af0833f-cca5-4f6c-953f-069814fd187b" xsi:nil="true"/>
    <lcf76f155ced4ddcb4097134ff3c332f xmlns="7b26148a-300c-41ac-ad73-faaab780dfb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A04B12-1E4F-44BF-A7DA-4A73CB278000}"/>
</file>

<file path=customXml/itemProps2.xml><?xml version="1.0" encoding="utf-8"?>
<ds:datastoreItem xmlns:ds="http://schemas.openxmlformats.org/officeDocument/2006/customXml" ds:itemID="{6DF7D371-8B3E-42EB-94F6-A6A1C7681699}"/>
</file>

<file path=customXml/itemProps3.xml><?xml version="1.0" encoding="utf-8"?>
<ds:datastoreItem xmlns:ds="http://schemas.openxmlformats.org/officeDocument/2006/customXml" ds:itemID="{F5562BE0-31F6-4C95-B105-F2E9E11A35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Boston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Childress, Craig</dc:creator>
  <cp:keywords/>
  <dc:description/>
  <cp:lastModifiedBy>natalie.pienkowska@gmail.com</cp:lastModifiedBy>
  <cp:revision/>
  <dcterms:created xsi:type="dcterms:W3CDTF">2021-11-06T13:11:06Z</dcterms:created>
  <dcterms:modified xsi:type="dcterms:W3CDTF">2024-01-12T14:22:10Z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0x0101003CDAC1A425120F4B811713AF7B6934E1</vt:lpwstr>
  </property>
  <property fmtid="{D5CDD505-2E9C-101B-9397-08002B2CF9AE}" pid="3" name="Order">
    <vt:r8>9799800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MediaServiceImageTags">
    <vt:lpwstr/>
  </property>
</Properties>
</file>