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nell\Fall2018\ORIE5580\project\"/>
    </mc:Choice>
  </mc:AlternateContent>
  <xr:revisionPtr revIDLastSave="0" documentId="13_ncr:1_{838FD1B3-BA91-4A49-99E0-58F20E992911}" xr6:coauthVersionLast="43" xr6:coauthVersionMax="43" xr10:uidLastSave="{00000000-0000-0000-0000-000000000000}"/>
  <bookViews>
    <workbookView xWindow="-98" yWindow="-98" windowWidth="22695" windowHeight="14595" activeTab="3" xr2:uid="{212B7EAE-21A7-45A5-9A39-ED6BF8DDE715}"/>
  </bookViews>
  <sheets>
    <sheet name="queuelength" sheetId="1" r:id="rId1"/>
    <sheet name="num_trans" sheetId="2" r:id="rId2"/>
    <sheet name="Optimal" sheetId="3" r:id="rId3"/>
    <sheet name="Com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2" l="1"/>
  <c r="I21" i="2"/>
  <c r="H21" i="2"/>
  <c r="G21" i="2"/>
  <c r="F21" i="2"/>
  <c r="E21" i="2"/>
  <c r="D21" i="2"/>
  <c r="C21" i="2"/>
  <c r="J20" i="2"/>
  <c r="I20" i="2"/>
  <c r="H20" i="2"/>
  <c r="G20" i="2"/>
  <c r="F20" i="2"/>
  <c r="E20" i="2"/>
  <c r="D20" i="2"/>
  <c r="C20" i="2"/>
  <c r="J19" i="2"/>
  <c r="I19" i="2"/>
  <c r="H19" i="2"/>
  <c r="G19" i="2"/>
  <c r="F19" i="2"/>
  <c r="E19" i="2"/>
  <c r="D19" i="2"/>
  <c r="C19" i="2"/>
  <c r="J18" i="2"/>
  <c r="I18" i="2"/>
  <c r="H18" i="2"/>
  <c r="G18" i="2"/>
  <c r="F18" i="2"/>
  <c r="E18" i="2"/>
  <c r="D18" i="2"/>
  <c r="C18" i="2"/>
  <c r="J17" i="2"/>
  <c r="I17" i="2"/>
  <c r="H17" i="2"/>
  <c r="G17" i="2"/>
  <c r="F17" i="2"/>
  <c r="E17" i="2"/>
  <c r="D17" i="2"/>
  <c r="C17" i="2"/>
  <c r="J16" i="2"/>
  <c r="I16" i="2"/>
  <c r="H16" i="2"/>
  <c r="G16" i="2"/>
  <c r="F16" i="2"/>
  <c r="E16" i="2"/>
  <c r="D16" i="2"/>
  <c r="C16" i="2"/>
  <c r="J15" i="2"/>
  <c r="I15" i="2"/>
  <c r="H15" i="2"/>
  <c r="G15" i="2"/>
  <c r="F15" i="2"/>
  <c r="E15" i="2"/>
  <c r="D15" i="2"/>
  <c r="C15" i="2"/>
  <c r="J14" i="2"/>
  <c r="I14" i="2"/>
  <c r="H14" i="2"/>
  <c r="G14" i="2"/>
  <c r="F14" i="2"/>
  <c r="E14" i="2"/>
  <c r="D14" i="2"/>
  <c r="C14" i="2"/>
  <c r="D16" i="1"/>
  <c r="E16" i="1"/>
  <c r="F16" i="1"/>
  <c r="G16" i="1"/>
  <c r="H16" i="1"/>
  <c r="I16" i="1"/>
  <c r="J16" i="1"/>
  <c r="D17" i="1"/>
  <c r="E17" i="1"/>
  <c r="F17" i="1"/>
  <c r="G17" i="1"/>
  <c r="H17" i="1"/>
  <c r="I17" i="1"/>
  <c r="J17" i="1"/>
  <c r="D18" i="1"/>
  <c r="E18" i="1"/>
  <c r="F18" i="1"/>
  <c r="G18" i="1"/>
  <c r="H18" i="1"/>
  <c r="I18" i="1"/>
  <c r="J18" i="1"/>
  <c r="D19" i="1"/>
  <c r="E19" i="1"/>
  <c r="F19" i="1"/>
  <c r="G19" i="1"/>
  <c r="H19" i="1"/>
  <c r="I19" i="1"/>
  <c r="J19" i="1"/>
  <c r="D20" i="1"/>
  <c r="E20" i="1"/>
  <c r="F20" i="1"/>
  <c r="G20" i="1"/>
  <c r="H20" i="1"/>
  <c r="I20" i="1"/>
  <c r="J20" i="1"/>
  <c r="D21" i="1"/>
  <c r="E21" i="1"/>
  <c r="F21" i="1"/>
  <c r="G21" i="1"/>
  <c r="H21" i="1"/>
  <c r="I21" i="1"/>
  <c r="J21" i="1"/>
  <c r="C21" i="1"/>
  <c r="C20" i="1"/>
  <c r="C19" i="1"/>
  <c r="C18" i="1"/>
  <c r="C17" i="1"/>
  <c r="C16" i="1"/>
  <c r="D15" i="1"/>
  <c r="E15" i="1"/>
  <c r="F15" i="1"/>
  <c r="G15" i="1"/>
  <c r="H15" i="1"/>
  <c r="I15" i="1"/>
  <c r="J15" i="1"/>
  <c r="C15" i="1"/>
  <c r="C14" i="1"/>
  <c r="D14" i="1"/>
  <c r="E14" i="1"/>
  <c r="F14" i="1"/>
  <c r="G14" i="1"/>
  <c r="H14" i="1"/>
  <c r="I14" i="1"/>
  <c r="J14" i="1"/>
</calcChain>
</file>

<file path=xl/sharedStrings.xml><?xml version="1.0" encoding="utf-8"?>
<sst xmlns="http://schemas.openxmlformats.org/spreadsheetml/2006/main" count="21" uniqueCount="11">
  <si>
    <t>K \ μ</t>
  </si>
  <si>
    <t>1</t>
  </si>
  <si>
    <t>3</t>
  </si>
  <si>
    <t>5</t>
  </si>
  <si>
    <t>10</t>
  </si>
  <si>
    <t>15</t>
  </si>
  <si>
    <t>20</t>
  </si>
  <si>
    <t>25</t>
  </si>
  <si>
    <t>30</t>
  </si>
  <si>
    <t>Queue Length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</si>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</sst>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b/>
      <sz val="10.5"/>
      <color rgb="FF212121"/>
      <name val="Roboto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Border="1"/>
    <xf numFmtId="0" fontId="0" fillId="3" borderId="0" xfId="0" applyFill="1" applyBorder="1"/>
    <xf numFmtId="0" fontId="0" fillId="3" borderId="2" xfId="0" applyFill="1" applyBorder="1"/>
    <xf numFmtId="0" fontId="0" fillId="0" borderId="2" xfId="0" applyBorder="1"/>
    <xf numFmtId="0" fontId="0" fillId="3" borderId="3" xfId="0" applyFill="1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2" fontId="3" fillId="3" borderId="11" xfId="0" applyNumberFormat="1" applyFont="1" applyFill="1" applyBorder="1"/>
    <xf numFmtId="2" fontId="3" fillId="3" borderId="12" xfId="0" applyNumberFormat="1" applyFont="1" applyFill="1" applyBorder="1"/>
    <xf numFmtId="2" fontId="3" fillId="3" borderId="13" xfId="0" applyNumberFormat="1" applyFont="1" applyFill="1" applyBorder="1"/>
    <xf numFmtId="2" fontId="3" fillId="3" borderId="14" xfId="0" applyNumberFormat="1" applyFont="1" applyFill="1" applyBorder="1"/>
    <xf numFmtId="2" fontId="3" fillId="3" borderId="0" xfId="0" applyNumberFormat="1" applyFont="1" applyFill="1" applyBorder="1"/>
    <xf numFmtId="2" fontId="3" fillId="3" borderId="2" xfId="0" applyNumberFormat="1" applyFont="1" applyFill="1" applyBorder="1"/>
    <xf numFmtId="2" fontId="0" fillId="0" borderId="0" xfId="0" applyNumberFormat="1" applyBorder="1"/>
    <xf numFmtId="2" fontId="0" fillId="0" borderId="2" xfId="0" applyNumberFormat="1" applyBorder="1"/>
    <xf numFmtId="2" fontId="3" fillId="3" borderId="15" xfId="0" applyNumberFormat="1" applyFont="1" applyFill="1" applyBorder="1"/>
    <xf numFmtId="2" fontId="3" fillId="3" borderId="3" xfId="0" applyNumberFormat="1" applyFont="1" applyFill="1" applyBorder="1"/>
    <xf numFmtId="2" fontId="0" fillId="0" borderId="3" xfId="0" applyNumberFormat="1" applyBorder="1"/>
    <xf numFmtId="2" fontId="0" fillId="0" borderId="4" xfId="0" applyNumberFormat="1" applyBorder="1"/>
    <xf numFmtId="0" fontId="0" fillId="5" borderId="0" xfId="0" applyFill="1"/>
    <xf numFmtId="0" fontId="2" fillId="5" borderId="1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2" fontId="0" fillId="5" borderId="11" xfId="0" applyNumberFormat="1" applyFill="1" applyBorder="1"/>
    <xf numFmtId="2" fontId="0" fillId="5" borderId="12" xfId="0" applyNumberFormat="1" applyFill="1" applyBorder="1"/>
    <xf numFmtId="2" fontId="0" fillId="5" borderId="13" xfId="0" applyNumberFormat="1" applyFill="1" applyBorder="1"/>
    <xf numFmtId="0" fontId="2" fillId="5" borderId="24" xfId="0" applyFont="1" applyFill="1" applyBorder="1" applyAlignment="1">
      <alignment horizontal="center"/>
    </xf>
    <xf numFmtId="2" fontId="0" fillId="5" borderId="14" xfId="0" applyNumberFormat="1" applyFill="1" applyBorder="1"/>
    <xf numFmtId="2" fontId="0" fillId="5" borderId="0" xfId="0" applyNumberFormat="1" applyFill="1" applyBorder="1"/>
    <xf numFmtId="2" fontId="0" fillId="5" borderId="2" xfId="0" applyNumberFormat="1" applyFill="1" applyBorder="1"/>
    <xf numFmtId="0" fontId="2" fillId="5" borderId="25" xfId="0" applyFont="1" applyFill="1" applyBorder="1" applyAlignment="1">
      <alignment horizontal="center"/>
    </xf>
    <xf numFmtId="2" fontId="0" fillId="5" borderId="15" xfId="0" applyNumberFormat="1" applyFill="1" applyBorder="1"/>
    <xf numFmtId="2" fontId="0" fillId="5" borderId="3" xfId="0" applyNumberFormat="1" applyFill="1" applyBorder="1"/>
    <xf numFmtId="2" fontId="2" fillId="4" borderId="0" xfId="0" applyNumberFormat="1" applyFont="1" applyFill="1" applyBorder="1"/>
    <xf numFmtId="2" fontId="2" fillId="4" borderId="2" xfId="0" applyNumberFormat="1" applyFont="1" applyFill="1" applyBorder="1"/>
    <xf numFmtId="2" fontId="2" fillId="4" borderId="3" xfId="0" applyNumberFormat="1" applyFont="1" applyFill="1" applyBorder="1"/>
    <xf numFmtId="2" fontId="2" fillId="4" borderId="4" xfId="0" applyNumberFormat="1" applyFont="1" applyFill="1" applyBorder="1"/>
    <xf numFmtId="0" fontId="2" fillId="5" borderId="0" xfId="0" applyFont="1" applyFill="1"/>
    <xf numFmtId="0" fontId="0" fillId="5" borderId="0" xfId="0" applyFill="1" applyBorder="1"/>
    <xf numFmtId="0" fontId="0" fillId="5" borderId="0" xfId="0" applyFill="1" applyBorder="1" applyAlignment="1">
      <alignment vertical="top" wrapText="1"/>
    </xf>
    <xf numFmtId="0" fontId="1" fillId="5" borderId="1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vertical="center" wrapText="1"/>
    </xf>
    <xf numFmtId="164" fontId="4" fillId="5" borderId="4" xfId="0" applyNumberFormat="1" applyFont="1" applyFill="1" applyBorder="1" applyAlignment="1">
      <alignment vertical="center" wrapText="1"/>
    </xf>
    <xf numFmtId="164" fontId="7" fillId="2" borderId="2" xfId="0" applyNumberFormat="1" applyFont="1" applyFill="1" applyBorder="1" applyAlignment="1">
      <alignment vertical="center" wrapText="1"/>
    </xf>
    <xf numFmtId="2" fontId="0" fillId="5" borderId="4" xfId="0" applyNumberFormat="1" applyFill="1" applyBorder="1"/>
    <xf numFmtId="0" fontId="2" fillId="5" borderId="0" xfId="0" applyFont="1" applyFill="1" applyBorder="1" applyAlignment="1">
      <alignment horizontal="center"/>
    </xf>
  </cellXfs>
  <cellStyles count="1">
    <cellStyle name="Normal" xfId="0" builtinId="0"/>
  </cellStyles>
  <dxfs count="74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7" tint="0.79998168889431442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CC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4</xdr:row>
      <xdr:rowOff>147639</xdr:rowOff>
    </xdr:from>
    <xdr:to>
      <xdr:col>10</xdr:col>
      <xdr:colOff>66675</xdr:colOff>
      <xdr:row>6</xdr:row>
      <xdr:rowOff>28577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7932289-9ED6-4570-A5C1-83B93A0CEFF2}"/>
            </a:ext>
          </a:extLst>
        </xdr:cNvPr>
        <xdr:cNvSpPr/>
      </xdr:nvSpPr>
      <xdr:spPr>
        <a:xfrm>
          <a:off x="2128838" y="881064"/>
          <a:ext cx="447675" cy="24288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333375</xdr:colOff>
      <xdr:row>26</xdr:row>
      <xdr:rowOff>166687</xdr:rowOff>
    </xdr:from>
    <xdr:to>
      <xdr:col>10</xdr:col>
      <xdr:colOff>95250</xdr:colOff>
      <xdr:row>28</xdr:row>
      <xdr:rowOff>47625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1E7221C-A9AE-4150-86D9-3998C4210DEF}"/>
            </a:ext>
          </a:extLst>
        </xdr:cNvPr>
        <xdr:cNvSpPr/>
      </xdr:nvSpPr>
      <xdr:spPr>
        <a:xfrm>
          <a:off x="2157413" y="4910137"/>
          <a:ext cx="447675" cy="24288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19</xdr:row>
      <xdr:rowOff>166687</xdr:rowOff>
    </xdr:from>
    <xdr:to>
      <xdr:col>10</xdr:col>
      <xdr:colOff>95250</xdr:colOff>
      <xdr:row>21</xdr:row>
      <xdr:rowOff>47625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7DC514A6-1C20-4E1A-8D08-061C3E54AA4A}"/>
            </a:ext>
          </a:extLst>
        </xdr:cNvPr>
        <xdr:cNvSpPr/>
      </xdr:nvSpPr>
      <xdr:spPr>
        <a:xfrm>
          <a:off x="6176963" y="4910137"/>
          <a:ext cx="447675" cy="24288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2A43F-AF29-48C0-A24D-0B9F06DA5C2C}" name="Table1" displayName="Table1" ref="B2:J9" totalsRowShown="0" headerRowDxfId="31" dataDxfId="29" headerRowBorderDxfId="30" tableBorderDxfId="28" totalsRowBorderDxfId="27">
  <tableColumns count="9">
    <tableColumn id="1" xr3:uid="{D348630B-D53F-4C71-BAE1-C65284C7D0FE}" name="K \ μ" dataDxfId="26"/>
    <tableColumn id="2" xr3:uid="{22EF0097-377A-413A-8BE4-96543752D3F8}" name="1" dataDxfId="25"/>
    <tableColumn id="3" xr3:uid="{274F698A-49A1-4795-8E21-C1DDB82FCBC2}" name="3" dataDxfId="24"/>
    <tableColumn id="4" xr3:uid="{A73E4891-EFE7-404E-B3EB-A76954F64FB7}" name="5" dataDxfId="23"/>
    <tableColumn id="5" xr3:uid="{75F6D0BA-3294-4A70-9674-230F76C91C8D}" name="10" dataDxfId="22"/>
    <tableColumn id="6" xr3:uid="{2358C151-7D78-4E2F-8A19-B4710DCC1763}" name="15" dataDxfId="21"/>
    <tableColumn id="7" xr3:uid="{443AF8CF-3FDF-4D1C-A3EE-F6EB340AA11B}" name="20" dataDxfId="20"/>
    <tableColumn id="8" xr3:uid="{162A7E0A-2BAB-49E5-8937-2AAB489A7011}" name="25" dataDxfId="19"/>
    <tableColumn id="9" xr3:uid="{29B01F9D-6DD4-40BE-BD88-720C749BB9FC}" name="30" dataDxfId="18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7C36-B36D-4E80-8148-7760D33D56F8}">
  <dimension ref="A1:AH35"/>
  <sheetViews>
    <sheetView showGridLines="0" workbookViewId="0">
      <selection activeCell="N23" sqref="N23"/>
    </sheetView>
  </sheetViews>
  <sheetFormatPr defaultRowHeight="14.25"/>
  <cols>
    <col min="2" max="2" width="6.86328125" customWidth="1"/>
    <col min="3" max="7" width="9.59765625" customWidth="1"/>
    <col min="8" max="8" width="8.265625" bestFit="1" customWidth="1"/>
    <col min="9" max="10" width="9.59765625" customWidth="1"/>
  </cols>
  <sheetData>
    <row r="1" spans="1:34" ht="14.65" thickBo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1:34" ht="14.65" thickBot="1">
      <c r="A2" s="33"/>
      <c r="B2" s="8" t="s">
        <v>0</v>
      </c>
      <c r="C2" s="12">
        <v>1</v>
      </c>
      <c r="D2" s="13">
        <v>3</v>
      </c>
      <c r="E2" s="13">
        <v>5</v>
      </c>
      <c r="F2" s="13">
        <v>10</v>
      </c>
      <c r="G2" s="13">
        <v>15</v>
      </c>
      <c r="H2" s="13">
        <v>20</v>
      </c>
      <c r="I2" s="13">
        <v>25</v>
      </c>
      <c r="J2" s="14">
        <v>30</v>
      </c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</row>
    <row r="3" spans="1:34">
      <c r="A3" s="33"/>
      <c r="B3" s="9">
        <v>1</v>
      </c>
      <c r="C3" s="21">
        <v>29658.966721000001</v>
      </c>
      <c r="D3" s="22">
        <v>29135.925432</v>
      </c>
      <c r="E3" s="22">
        <v>29031.983705999999</v>
      </c>
      <c r="F3" s="22">
        <v>27530.126952999999</v>
      </c>
      <c r="G3" s="22">
        <v>25903.332642000001</v>
      </c>
      <c r="H3" s="22">
        <v>25043.567138999999</v>
      </c>
      <c r="I3" s="22">
        <v>23719.717325000001</v>
      </c>
      <c r="J3" s="23">
        <v>22337.130872999998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</row>
    <row r="4" spans="1:34">
      <c r="A4" s="33"/>
      <c r="B4" s="10">
        <v>3</v>
      </c>
      <c r="C4" s="24">
        <v>29458.714391000001</v>
      </c>
      <c r="D4" s="25">
        <v>27615.225947999999</v>
      </c>
      <c r="E4" s="25">
        <v>26475.11177</v>
      </c>
      <c r="F4" s="25">
        <v>22584.503549000001</v>
      </c>
      <c r="G4" s="25">
        <v>18475.290080999999</v>
      </c>
      <c r="H4" s="25">
        <v>15191.439063</v>
      </c>
      <c r="I4" s="25">
        <v>10833.048085</v>
      </c>
      <c r="J4" s="26">
        <v>7386.5626890000003</v>
      </c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34">
      <c r="A5" s="33"/>
      <c r="B5" s="10">
        <v>5</v>
      </c>
      <c r="C5" s="24">
        <v>28634.052539</v>
      </c>
      <c r="D5" s="25">
        <v>26329.983418</v>
      </c>
      <c r="E5" s="25">
        <v>24034.529611999998</v>
      </c>
      <c r="F5" s="25">
        <v>17757.579706</v>
      </c>
      <c r="G5" s="25">
        <v>11521.711370000001</v>
      </c>
      <c r="H5" s="25">
        <v>4666.4067029999997</v>
      </c>
      <c r="I5" s="27">
        <v>61.305036999999999</v>
      </c>
      <c r="J5" s="28">
        <v>10.723800000000001</v>
      </c>
      <c r="K5" s="33"/>
      <c r="L5" s="33"/>
      <c r="M5" s="33"/>
      <c r="N5" s="33"/>
      <c r="O5" s="33"/>
      <c r="P5" s="33"/>
      <c r="Q5" s="33"/>
      <c r="R5" s="53"/>
      <c r="S5" s="33"/>
      <c r="T5" s="33"/>
      <c r="U5" s="33"/>
      <c r="V5" s="33"/>
      <c r="W5" s="33"/>
      <c r="X5" s="33"/>
      <c r="Y5" s="33"/>
      <c r="Z5" s="33"/>
      <c r="AA5" s="53"/>
      <c r="AB5" s="33"/>
      <c r="AC5" s="33"/>
      <c r="AD5" s="33"/>
      <c r="AE5" s="33"/>
      <c r="AF5" s="33"/>
      <c r="AG5" s="33"/>
      <c r="AH5" s="33"/>
    </row>
    <row r="6" spans="1:34">
      <c r="A6" s="33"/>
      <c r="B6" s="10">
        <v>10</v>
      </c>
      <c r="C6" s="24">
        <v>27319.321286999999</v>
      </c>
      <c r="D6" s="25">
        <v>22450.737046999999</v>
      </c>
      <c r="E6" s="25">
        <v>16846.267239000001</v>
      </c>
      <c r="F6" s="25">
        <v>5456.3282419999996</v>
      </c>
      <c r="G6" s="27">
        <v>16.521318000000001</v>
      </c>
      <c r="H6" s="27">
        <v>8.3782359999999994</v>
      </c>
      <c r="I6" s="27">
        <v>6.1136990000000004</v>
      </c>
      <c r="J6" s="28">
        <v>5.2891219999999999</v>
      </c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</row>
    <row r="7" spans="1:34">
      <c r="A7" s="33"/>
      <c r="B7" s="10">
        <v>15</v>
      </c>
      <c r="C7" s="24">
        <v>26255.321349000002</v>
      </c>
      <c r="D7" s="25">
        <v>19421.689933000001</v>
      </c>
      <c r="E7" s="25">
        <v>10416.866613</v>
      </c>
      <c r="F7" s="25">
        <v>31.414265</v>
      </c>
      <c r="G7" s="27">
        <v>9.1084490000000002</v>
      </c>
      <c r="H7" s="27">
        <v>7.6779659999999996</v>
      </c>
      <c r="I7" s="27">
        <v>7.355289</v>
      </c>
      <c r="J7" s="28">
        <v>6.9441329999999999</v>
      </c>
      <c r="K7" s="33"/>
      <c r="L7" s="33"/>
      <c r="M7" s="33"/>
      <c r="N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</row>
    <row r="8" spans="1:34">
      <c r="A8" s="33"/>
      <c r="B8" s="10">
        <v>20</v>
      </c>
      <c r="C8" s="24">
        <v>24919.414825</v>
      </c>
      <c r="D8" s="25">
        <v>14209.244597999999</v>
      </c>
      <c r="E8" s="25">
        <v>5768.3673749999998</v>
      </c>
      <c r="F8" s="27">
        <v>13.520085999999999</v>
      </c>
      <c r="G8" s="27">
        <v>10.902222</v>
      </c>
      <c r="H8" s="27">
        <v>9.8286580000000008</v>
      </c>
      <c r="I8" s="27">
        <v>9.4095820000000003</v>
      </c>
      <c r="J8" s="28">
        <v>9.3030069999999991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</row>
    <row r="9" spans="1:34">
      <c r="A9" s="33"/>
      <c r="B9" s="10">
        <v>25</v>
      </c>
      <c r="C9" s="24">
        <v>24235.469052</v>
      </c>
      <c r="D9" s="25">
        <v>11172.127234</v>
      </c>
      <c r="E9" s="27">
        <v>102.907363</v>
      </c>
      <c r="F9" s="27">
        <v>16.148658999999999</v>
      </c>
      <c r="G9" s="27">
        <v>12.218425</v>
      </c>
      <c r="H9" s="27">
        <v>11.906005</v>
      </c>
      <c r="I9" s="27">
        <v>11.826402</v>
      </c>
      <c r="J9" s="28">
        <v>11.698793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</row>
    <row r="10" spans="1:34" ht="14.65" thickBot="1">
      <c r="A10" s="33"/>
      <c r="B10" s="11">
        <v>30</v>
      </c>
      <c r="C10" s="29">
        <v>21991.044415</v>
      </c>
      <c r="D10" s="30">
        <v>7219.3457150000004</v>
      </c>
      <c r="E10" s="31">
        <v>48.481754000000002</v>
      </c>
      <c r="F10" s="31">
        <v>15.525416999999999</v>
      </c>
      <c r="G10" s="31">
        <v>14.609385</v>
      </c>
      <c r="H10" s="31">
        <v>14.257631999999999</v>
      </c>
      <c r="I10" s="31">
        <v>14.238379999999999</v>
      </c>
      <c r="J10" s="32">
        <v>14.162466999999999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</row>
    <row r="11" spans="1:34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</row>
    <row r="12" spans="1:34" ht="14.65" thickBo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</row>
    <row r="13" spans="1:34" ht="14.65" thickBot="1">
      <c r="A13" s="33"/>
      <c r="B13" s="8" t="s">
        <v>0</v>
      </c>
      <c r="C13" s="12">
        <v>1</v>
      </c>
      <c r="D13" s="13">
        <v>3</v>
      </c>
      <c r="E13" s="13">
        <v>5</v>
      </c>
      <c r="F13" s="13">
        <v>10</v>
      </c>
      <c r="G13" s="13">
        <v>15</v>
      </c>
      <c r="H13" s="13">
        <v>20</v>
      </c>
      <c r="I13" s="13">
        <v>25</v>
      </c>
      <c r="J13" s="14">
        <v>30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</row>
    <row r="14" spans="1:34">
      <c r="B14" s="9">
        <v>1</v>
      </c>
      <c r="C14" s="2">
        <f>B14*C$13</f>
        <v>1</v>
      </c>
      <c r="D14" s="2">
        <f t="shared" ref="D14:J14" si="0">$B14*D13</f>
        <v>3</v>
      </c>
      <c r="E14" s="2">
        <f t="shared" si="0"/>
        <v>5</v>
      </c>
      <c r="F14" s="2">
        <f t="shared" si="0"/>
        <v>10</v>
      </c>
      <c r="G14" s="2">
        <f t="shared" si="0"/>
        <v>15</v>
      </c>
      <c r="H14" s="2">
        <f t="shared" si="0"/>
        <v>20</v>
      </c>
      <c r="I14" s="2">
        <f t="shared" si="0"/>
        <v>25</v>
      </c>
      <c r="J14" s="3">
        <f t="shared" si="0"/>
        <v>30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</row>
    <row r="15" spans="1:34">
      <c r="B15" s="10">
        <v>3</v>
      </c>
      <c r="C15" s="2">
        <f>$B15*C13</f>
        <v>3</v>
      </c>
      <c r="D15" s="2">
        <f t="shared" ref="D15:J15" si="1">$B15*D13</f>
        <v>9</v>
      </c>
      <c r="E15" s="2">
        <f t="shared" si="1"/>
        <v>15</v>
      </c>
      <c r="F15" s="2">
        <f t="shared" si="1"/>
        <v>30</v>
      </c>
      <c r="G15" s="2">
        <f t="shared" si="1"/>
        <v>45</v>
      </c>
      <c r="H15" s="2">
        <f t="shared" si="1"/>
        <v>60</v>
      </c>
      <c r="I15" s="2">
        <f t="shared" si="1"/>
        <v>75</v>
      </c>
      <c r="J15" s="3">
        <f t="shared" si="1"/>
        <v>90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</row>
    <row r="16" spans="1:34">
      <c r="B16" s="10">
        <v>5</v>
      </c>
      <c r="C16" s="2">
        <f t="shared" ref="C16:C21" si="2">$B16*C$13</f>
        <v>5</v>
      </c>
      <c r="D16" s="2">
        <f t="shared" ref="D16:J21" si="3">$B16*D$13</f>
        <v>15</v>
      </c>
      <c r="E16" s="2">
        <f t="shared" si="3"/>
        <v>25</v>
      </c>
      <c r="F16" s="2">
        <f t="shared" si="3"/>
        <v>50</v>
      </c>
      <c r="G16" s="2">
        <f t="shared" si="3"/>
        <v>75</v>
      </c>
      <c r="H16" s="2">
        <f t="shared" si="3"/>
        <v>100</v>
      </c>
      <c r="I16" s="1">
        <f t="shared" si="3"/>
        <v>125</v>
      </c>
      <c r="J16" s="4">
        <f t="shared" si="3"/>
        <v>150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</row>
    <row r="17" spans="1:34">
      <c r="B17" s="10">
        <v>10</v>
      </c>
      <c r="C17" s="2">
        <f t="shared" si="2"/>
        <v>10</v>
      </c>
      <c r="D17" s="2">
        <f t="shared" si="3"/>
        <v>30</v>
      </c>
      <c r="E17" s="2">
        <f t="shared" si="3"/>
        <v>50</v>
      </c>
      <c r="F17" s="2">
        <f t="shared" si="3"/>
        <v>100</v>
      </c>
      <c r="G17" s="1">
        <f t="shared" si="3"/>
        <v>150</v>
      </c>
      <c r="H17" s="1">
        <f t="shared" si="3"/>
        <v>200</v>
      </c>
      <c r="I17" s="1">
        <f t="shared" si="3"/>
        <v>250</v>
      </c>
      <c r="J17" s="4">
        <f t="shared" si="3"/>
        <v>300</v>
      </c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</row>
    <row r="18" spans="1:34">
      <c r="B18" s="10">
        <v>15</v>
      </c>
      <c r="C18" s="2">
        <f t="shared" si="2"/>
        <v>15</v>
      </c>
      <c r="D18" s="2">
        <f t="shared" si="3"/>
        <v>45</v>
      </c>
      <c r="E18" s="2">
        <f t="shared" si="3"/>
        <v>75</v>
      </c>
      <c r="F18" s="1">
        <f t="shared" si="3"/>
        <v>150</v>
      </c>
      <c r="G18" s="1">
        <f t="shared" si="3"/>
        <v>225</v>
      </c>
      <c r="H18" s="1">
        <f t="shared" si="3"/>
        <v>300</v>
      </c>
      <c r="I18" s="1">
        <f t="shared" si="3"/>
        <v>375</v>
      </c>
      <c r="J18" s="4">
        <f t="shared" si="3"/>
        <v>450</v>
      </c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</row>
    <row r="19" spans="1:34">
      <c r="B19" s="10">
        <v>20</v>
      </c>
      <c r="C19" s="2">
        <f t="shared" si="2"/>
        <v>20</v>
      </c>
      <c r="D19" s="2">
        <f t="shared" si="3"/>
        <v>60</v>
      </c>
      <c r="E19" s="2">
        <f t="shared" si="3"/>
        <v>100</v>
      </c>
      <c r="F19" s="1">
        <f t="shared" si="3"/>
        <v>200</v>
      </c>
      <c r="G19" s="1">
        <f t="shared" si="3"/>
        <v>300</v>
      </c>
      <c r="H19" s="1">
        <f t="shared" si="3"/>
        <v>400</v>
      </c>
      <c r="I19" s="1">
        <f t="shared" si="3"/>
        <v>500</v>
      </c>
      <c r="J19" s="4">
        <f t="shared" si="3"/>
        <v>600</v>
      </c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</row>
    <row r="20" spans="1:34">
      <c r="B20" s="10">
        <v>25</v>
      </c>
      <c r="C20" s="2">
        <f t="shared" si="2"/>
        <v>25</v>
      </c>
      <c r="D20" s="2">
        <f t="shared" si="3"/>
        <v>75</v>
      </c>
      <c r="E20" s="1">
        <f t="shared" si="3"/>
        <v>125</v>
      </c>
      <c r="F20" s="1">
        <f t="shared" si="3"/>
        <v>250</v>
      </c>
      <c r="G20" s="1">
        <f t="shared" si="3"/>
        <v>375</v>
      </c>
      <c r="H20" s="1">
        <f t="shared" si="3"/>
        <v>500</v>
      </c>
      <c r="I20" s="1">
        <f t="shared" si="3"/>
        <v>625</v>
      </c>
      <c r="J20" s="4">
        <f t="shared" si="3"/>
        <v>750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</row>
    <row r="21" spans="1:34" ht="14.65" thickBot="1">
      <c r="B21" s="11">
        <v>30</v>
      </c>
      <c r="C21" s="5">
        <f t="shared" si="2"/>
        <v>30</v>
      </c>
      <c r="D21" s="5">
        <f t="shared" si="3"/>
        <v>90</v>
      </c>
      <c r="E21" s="6">
        <f t="shared" si="3"/>
        <v>150</v>
      </c>
      <c r="F21" s="6">
        <f t="shared" si="3"/>
        <v>300</v>
      </c>
      <c r="G21" s="6">
        <f t="shared" si="3"/>
        <v>450</v>
      </c>
      <c r="H21" s="6">
        <f t="shared" si="3"/>
        <v>600</v>
      </c>
      <c r="I21" s="6">
        <f t="shared" si="3"/>
        <v>750</v>
      </c>
      <c r="J21" s="7">
        <f t="shared" si="3"/>
        <v>900</v>
      </c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</row>
    <row r="22" spans="1:34"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</row>
    <row r="23" spans="1:34" ht="14.65" thickBo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</row>
    <row r="24" spans="1:34" ht="14.65" thickBot="1">
      <c r="A24" s="33"/>
      <c r="B24" s="8" t="s">
        <v>0</v>
      </c>
      <c r="C24" s="12">
        <v>1</v>
      </c>
      <c r="D24" s="13">
        <v>3</v>
      </c>
      <c r="E24" s="13">
        <v>5</v>
      </c>
      <c r="F24" s="13">
        <v>10</v>
      </c>
      <c r="G24" s="13">
        <v>15</v>
      </c>
      <c r="H24" s="13">
        <v>20</v>
      </c>
      <c r="I24" s="13">
        <v>25</v>
      </c>
      <c r="J24" s="14">
        <v>30</v>
      </c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</row>
    <row r="25" spans="1:34">
      <c r="A25" s="33"/>
      <c r="B25" s="9">
        <v>1</v>
      </c>
      <c r="C25" s="21">
        <v>80.900041000000002</v>
      </c>
      <c r="D25" s="22">
        <v>12.585936</v>
      </c>
      <c r="E25" s="22">
        <v>12.366493999999999</v>
      </c>
      <c r="F25" s="22">
        <v>9.0782900000000009</v>
      </c>
      <c r="G25" s="22">
        <v>6.1188599999999997</v>
      </c>
      <c r="H25" s="22">
        <v>3.2043539999999999</v>
      </c>
      <c r="I25" s="22">
        <v>2.383839</v>
      </c>
      <c r="J25" s="23">
        <v>3.1606269999999999</v>
      </c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</row>
    <row r="26" spans="1:34">
      <c r="A26" s="33"/>
      <c r="B26" s="10">
        <v>3</v>
      </c>
      <c r="C26" s="24">
        <v>10.323248</v>
      </c>
      <c r="D26" s="25">
        <v>10.411161</v>
      </c>
      <c r="E26" s="25">
        <v>4.6643829999999999</v>
      </c>
      <c r="F26" s="25">
        <v>2.562271</v>
      </c>
      <c r="G26" s="25">
        <v>2.9346510000000001</v>
      </c>
      <c r="H26" s="25">
        <v>3.9561199999999999</v>
      </c>
      <c r="I26" s="25">
        <v>2.395295</v>
      </c>
      <c r="J26" s="26">
        <v>1.808289</v>
      </c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 spans="1:34">
      <c r="A27" s="33"/>
      <c r="B27" s="10">
        <v>5</v>
      </c>
      <c r="C27" s="24">
        <v>8.5922900000000002</v>
      </c>
      <c r="D27" s="25">
        <v>6.4705830000000004</v>
      </c>
      <c r="E27" s="25">
        <v>5.0129010000000003</v>
      </c>
      <c r="F27" s="25">
        <v>4.9277639999999998</v>
      </c>
      <c r="G27" s="25">
        <v>4.7941539999999998</v>
      </c>
      <c r="H27" s="25">
        <v>1.446944</v>
      </c>
      <c r="I27" s="27">
        <v>0.47226899999999999</v>
      </c>
      <c r="J27" s="28">
        <v>0.120086</v>
      </c>
      <c r="K27" s="33"/>
      <c r="L27" s="33"/>
      <c r="M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 spans="1:34">
      <c r="A28" s="33"/>
      <c r="B28" s="10">
        <v>10</v>
      </c>
      <c r="C28" s="24">
        <v>12.892644000000001</v>
      </c>
      <c r="D28" s="25">
        <v>7.8233639999999998</v>
      </c>
      <c r="E28" s="25">
        <v>5.2895839999999996</v>
      </c>
      <c r="F28" s="25">
        <v>3.278689</v>
      </c>
      <c r="G28" s="27">
        <v>0.22814400000000001</v>
      </c>
      <c r="H28" s="27">
        <v>0.114632</v>
      </c>
      <c r="I28" s="27">
        <v>9.1439999999999994E-2</v>
      </c>
      <c r="J28" s="28">
        <v>7.5444999999999998E-2</v>
      </c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 spans="1:34">
      <c r="A29" s="33"/>
      <c r="B29" s="10">
        <v>15</v>
      </c>
      <c r="C29" s="24">
        <v>6.5546350000000002</v>
      </c>
      <c r="D29" s="25">
        <v>5.2861349999999998</v>
      </c>
      <c r="E29" s="25">
        <v>3.1312899999999999</v>
      </c>
      <c r="F29" s="25">
        <v>0.33651500000000001</v>
      </c>
      <c r="G29" s="27">
        <v>0.15678500000000001</v>
      </c>
      <c r="H29" s="27">
        <v>0.115441</v>
      </c>
      <c r="I29" s="27">
        <v>0.10084799999999999</v>
      </c>
      <c r="J29" s="28">
        <v>9.4663999999999998E-2</v>
      </c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 spans="1:34">
      <c r="A30" s="33"/>
      <c r="B30" s="10">
        <v>20</v>
      </c>
      <c r="C30" s="24">
        <v>13.432796</v>
      </c>
      <c r="D30" s="25">
        <v>4.2517230000000001</v>
      </c>
      <c r="E30" s="25">
        <v>3.3191090000000001</v>
      </c>
      <c r="F30" s="27">
        <v>0.228932</v>
      </c>
      <c r="G30" s="27">
        <v>0.15090400000000001</v>
      </c>
      <c r="H30" s="27">
        <v>0.129081</v>
      </c>
      <c r="I30" s="27">
        <v>0.120328</v>
      </c>
      <c r="J30" s="28">
        <v>0.113798</v>
      </c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 spans="1:34">
      <c r="A31" s="33"/>
      <c r="B31" s="10">
        <v>25</v>
      </c>
      <c r="C31" s="24">
        <v>8.2873099999999997</v>
      </c>
      <c r="D31" s="25">
        <v>4.5098000000000003</v>
      </c>
      <c r="E31" s="27">
        <v>1.174156</v>
      </c>
      <c r="F31" s="27">
        <v>0.233763</v>
      </c>
      <c r="G31" s="27">
        <v>0.168657</v>
      </c>
      <c r="H31" s="27">
        <v>0.151976</v>
      </c>
      <c r="I31" s="27">
        <v>0.14368700000000001</v>
      </c>
      <c r="J31" s="28">
        <v>0.132962</v>
      </c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 spans="1:34" ht="14.65" thickBot="1">
      <c r="A32" s="33"/>
      <c r="B32" s="11">
        <v>30</v>
      </c>
      <c r="C32" s="29">
        <v>6.916315</v>
      </c>
      <c r="D32" s="30">
        <v>6.0312939999999999</v>
      </c>
      <c r="E32" s="31">
        <v>0.67786199999999996</v>
      </c>
      <c r="F32" s="31">
        <v>0.23883499999999999</v>
      </c>
      <c r="G32" s="31">
        <v>0.19200800000000001</v>
      </c>
      <c r="H32" s="31">
        <v>0.16991500000000001</v>
      </c>
      <c r="I32" s="31">
        <v>0.16161900000000001</v>
      </c>
      <c r="J32" s="32">
        <v>0.15463399999999999</v>
      </c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 spans="1:28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 spans="1:28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  <row r="35" spans="1:28"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</row>
  </sheetData>
  <conditionalFormatting sqref="C14:J21">
    <cfRule type="expression" dxfId="73" priority="40">
      <formula>"&lt;=120"</formula>
    </cfRule>
    <cfRule type="cellIs" dxfId="72" priority="39" operator="greaterThan">
      <formula>120</formula>
    </cfRule>
  </conditionalFormatting>
  <conditionalFormatting sqref="I5">
    <cfRule type="cellIs" dxfId="71" priority="35" operator="greaterThan">
      <formula>120</formula>
    </cfRule>
    <cfRule type="expression" dxfId="70" priority="36">
      <formula>"&lt;=120"</formula>
    </cfRule>
    <cfRule type="cellIs" dxfId="69" priority="34" operator="lessThan">
      <formula>150</formula>
    </cfRule>
  </conditionalFormatting>
  <conditionalFormatting sqref="E10:J10 F9:J9">
    <cfRule type="cellIs" dxfId="68" priority="31" operator="lessThan">
      <formula>150</formula>
    </cfRule>
    <cfRule type="cellIs" dxfId="67" priority="32" operator="greaterThan">
      <formula>120</formula>
    </cfRule>
    <cfRule type="expression" dxfId="66" priority="33">
      <formula>"&lt;=120"</formula>
    </cfRule>
  </conditionalFormatting>
  <conditionalFormatting sqref="F8:J8 G7:J7">
    <cfRule type="cellIs" dxfId="65" priority="28" operator="lessThan">
      <formula>150</formula>
    </cfRule>
    <cfRule type="cellIs" dxfId="64" priority="29" operator="greaterThan">
      <formula>120</formula>
    </cfRule>
    <cfRule type="expression" dxfId="63" priority="30">
      <formula>"&lt;=120"</formula>
    </cfRule>
  </conditionalFormatting>
  <conditionalFormatting sqref="G6:J6">
    <cfRule type="cellIs" dxfId="62" priority="25" operator="lessThan">
      <formula>150</formula>
    </cfRule>
    <cfRule type="cellIs" dxfId="61" priority="26" operator="greaterThan">
      <formula>120</formula>
    </cfRule>
    <cfRule type="expression" dxfId="60" priority="27">
      <formula>"&lt;=120"</formula>
    </cfRule>
  </conditionalFormatting>
  <conditionalFormatting sqref="J5">
    <cfRule type="cellIs" dxfId="59" priority="22" operator="lessThan">
      <formula>150</formula>
    </cfRule>
    <cfRule type="cellIs" dxfId="58" priority="23" operator="greaterThan">
      <formula>120</formula>
    </cfRule>
    <cfRule type="expression" dxfId="57" priority="24">
      <formula>"&lt;=120"</formula>
    </cfRule>
  </conditionalFormatting>
  <conditionalFormatting sqref="E9">
    <cfRule type="cellIs" dxfId="56" priority="19" operator="lessThan">
      <formula>150</formula>
    </cfRule>
    <cfRule type="cellIs" dxfId="55" priority="20" operator="greaterThan">
      <formula>120</formula>
    </cfRule>
    <cfRule type="expression" dxfId="54" priority="21">
      <formula>"&lt;=120"</formula>
    </cfRule>
  </conditionalFormatting>
  <conditionalFormatting sqref="I27">
    <cfRule type="cellIs" dxfId="53" priority="16" operator="lessThan">
      <formula>150</formula>
    </cfRule>
    <cfRule type="cellIs" dxfId="52" priority="17" operator="greaterThan">
      <formula>120</formula>
    </cfRule>
    <cfRule type="expression" dxfId="51" priority="18">
      <formula>"&lt;=120"</formula>
    </cfRule>
  </conditionalFormatting>
  <conditionalFormatting sqref="E32:J32 F31:J31">
    <cfRule type="cellIs" dxfId="50" priority="13" operator="lessThan">
      <formula>150</formula>
    </cfRule>
    <cfRule type="cellIs" dxfId="49" priority="14" operator="greaterThan">
      <formula>120</formula>
    </cfRule>
    <cfRule type="expression" dxfId="48" priority="15">
      <formula>"&lt;=120"</formula>
    </cfRule>
  </conditionalFormatting>
  <conditionalFormatting sqref="F30:J30 G29:J29">
    <cfRule type="cellIs" dxfId="47" priority="10" operator="lessThan">
      <formula>150</formula>
    </cfRule>
    <cfRule type="cellIs" dxfId="46" priority="11" operator="greaterThan">
      <formula>120</formula>
    </cfRule>
    <cfRule type="expression" dxfId="45" priority="12">
      <formula>"&lt;=120"</formula>
    </cfRule>
  </conditionalFormatting>
  <conditionalFormatting sqref="G28:J28">
    <cfRule type="cellIs" dxfId="44" priority="7" operator="lessThan">
      <formula>150</formula>
    </cfRule>
    <cfRule type="cellIs" dxfId="43" priority="8" operator="greaterThan">
      <formula>120</formula>
    </cfRule>
    <cfRule type="expression" dxfId="42" priority="9">
      <formula>"&lt;=120"</formula>
    </cfRule>
  </conditionalFormatting>
  <conditionalFormatting sqref="J27">
    <cfRule type="cellIs" dxfId="41" priority="4" operator="lessThan">
      <formula>150</formula>
    </cfRule>
    <cfRule type="cellIs" dxfId="40" priority="5" operator="greaterThan">
      <formula>120</formula>
    </cfRule>
    <cfRule type="expression" dxfId="39" priority="6">
      <formula>"&lt;=120"</formula>
    </cfRule>
  </conditionalFormatting>
  <conditionalFormatting sqref="E31">
    <cfRule type="cellIs" dxfId="38" priority="1" operator="lessThan">
      <formula>150</formula>
    </cfRule>
    <cfRule type="cellIs" dxfId="37" priority="2" operator="greaterThan">
      <formula>120</formula>
    </cfRule>
    <cfRule type="expression" dxfId="36" priority="3">
      <formula>"&lt;=120"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ACD44-E29D-4D4B-8B43-0CADB5CE6393}">
  <dimension ref="B2:U22"/>
  <sheetViews>
    <sheetView showGridLines="0" workbookViewId="0">
      <selection activeCell="G23" sqref="G23"/>
    </sheetView>
  </sheetViews>
  <sheetFormatPr defaultRowHeight="14.25"/>
  <cols>
    <col min="2" max="2" width="6.6640625" customWidth="1"/>
    <col min="3" max="3" width="6.19921875" bestFit="1" customWidth="1"/>
    <col min="13" max="14" width="9.1328125" bestFit="1" customWidth="1"/>
    <col min="16" max="20" width="9.19921875" bestFit="1" customWidth="1"/>
  </cols>
  <sheetData>
    <row r="2" spans="2:21" ht="14.65" thickBot="1">
      <c r="B2" s="17" t="s">
        <v>0</v>
      </c>
      <c r="C2" s="18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  <c r="I2" s="19" t="s">
        <v>7</v>
      </c>
      <c r="J2" s="20" t="s">
        <v>8</v>
      </c>
    </row>
    <row r="3" spans="2:21">
      <c r="B3" s="15">
        <v>1</v>
      </c>
      <c r="C3" s="2">
        <v>1.0662389999999999</v>
      </c>
      <c r="D3" s="2">
        <v>2.9761229999999999</v>
      </c>
      <c r="E3" s="2">
        <v>4.9073060000000002</v>
      </c>
      <c r="F3" s="2">
        <v>9.9963460000000008</v>
      </c>
      <c r="G3" s="2">
        <v>15.065445</v>
      </c>
      <c r="H3" s="2">
        <v>20.297407</v>
      </c>
      <c r="I3" s="2">
        <v>25.056362</v>
      </c>
      <c r="J3" s="2">
        <v>30.156054999999999</v>
      </c>
    </row>
    <row r="4" spans="2:21">
      <c r="B4" s="16">
        <v>3</v>
      </c>
      <c r="C4" s="2">
        <v>3.006894</v>
      </c>
      <c r="D4" s="2">
        <v>9.5646120000000003</v>
      </c>
      <c r="E4" s="2">
        <v>14.643775</v>
      </c>
      <c r="F4" s="2">
        <v>29.224316999999999</v>
      </c>
      <c r="G4" s="2">
        <v>45.505879999999998</v>
      </c>
      <c r="H4" s="2">
        <v>58.371353999999997</v>
      </c>
      <c r="I4" s="2">
        <v>76.517419000000004</v>
      </c>
      <c r="J4" s="2">
        <v>90.733912000000004</v>
      </c>
    </row>
    <row r="5" spans="2:21">
      <c r="B5" s="16">
        <v>5</v>
      </c>
      <c r="C5" s="2">
        <v>5.5783480000000001</v>
      </c>
      <c r="D5" s="2">
        <v>14.842948</v>
      </c>
      <c r="E5" s="2">
        <v>24.235137999999999</v>
      </c>
      <c r="F5" s="2">
        <v>49.868074</v>
      </c>
      <c r="G5" s="2">
        <v>74.945475999999999</v>
      </c>
      <c r="H5" s="2">
        <v>99.230170000000001</v>
      </c>
      <c r="I5" s="1">
        <v>118.322956</v>
      </c>
      <c r="J5" s="1">
        <v>119.459091</v>
      </c>
    </row>
    <row r="6" spans="2:21">
      <c r="B6" s="16">
        <v>10</v>
      </c>
      <c r="C6" s="2">
        <v>10.19453</v>
      </c>
      <c r="D6" s="2">
        <v>29.642285000000001</v>
      </c>
      <c r="E6" s="2">
        <v>52.877335000000002</v>
      </c>
      <c r="F6" s="2">
        <v>98.375973999999999</v>
      </c>
      <c r="G6" s="1">
        <v>119.815449</v>
      </c>
      <c r="H6" s="1">
        <v>121.155671</v>
      </c>
      <c r="I6" s="1">
        <v>119.86276599999999</v>
      </c>
      <c r="J6" s="1">
        <v>120.722408</v>
      </c>
    </row>
    <row r="7" spans="2:21">
      <c r="B7" s="16">
        <v>15</v>
      </c>
      <c r="C7" s="2">
        <v>14.375565999999999</v>
      </c>
      <c r="D7" s="2">
        <v>41.885356000000002</v>
      </c>
      <c r="E7" s="2">
        <v>78.689715000000007</v>
      </c>
      <c r="F7" s="1">
        <v>119.659809</v>
      </c>
      <c r="G7" s="1">
        <v>119.156426</v>
      </c>
      <c r="H7" s="1">
        <v>120.374578</v>
      </c>
      <c r="I7" s="1">
        <v>120.078136</v>
      </c>
      <c r="J7" s="1">
        <v>120.12219399999999</v>
      </c>
    </row>
    <row r="8" spans="2:21">
      <c r="B8" s="16">
        <v>20</v>
      </c>
      <c r="C8" s="2">
        <v>20.254608000000001</v>
      </c>
      <c r="D8" s="2">
        <v>62.242584000000001</v>
      </c>
      <c r="E8" s="2">
        <v>97.430663999999993</v>
      </c>
      <c r="F8" s="1">
        <v>119.00609900000001</v>
      </c>
      <c r="G8" s="1">
        <v>119.333117</v>
      </c>
      <c r="H8" s="1">
        <v>120.211944</v>
      </c>
      <c r="I8" s="1">
        <v>120.91936200000001</v>
      </c>
      <c r="J8" s="1">
        <v>120.00421900000001</v>
      </c>
    </row>
    <row r="9" spans="2:21">
      <c r="B9" s="16">
        <v>25</v>
      </c>
      <c r="C9" s="2">
        <v>22.639202000000001</v>
      </c>
      <c r="D9" s="2">
        <v>75.610251000000005</v>
      </c>
      <c r="E9" s="1">
        <v>119.353487</v>
      </c>
      <c r="F9" s="1">
        <v>119.643488</v>
      </c>
      <c r="G9" s="1">
        <v>120.844176</v>
      </c>
      <c r="H9" s="1">
        <v>119.75393699999999</v>
      </c>
      <c r="I9" s="1">
        <v>119.628513</v>
      </c>
      <c r="J9" s="1">
        <v>120.431139</v>
      </c>
    </row>
    <row r="12" spans="2:21" ht="14.65" thickBot="1"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2:21" ht="14.65" thickBot="1">
      <c r="B13" s="8" t="s">
        <v>0</v>
      </c>
      <c r="C13" s="12">
        <v>1</v>
      </c>
      <c r="D13" s="13">
        <v>3</v>
      </c>
      <c r="E13" s="13">
        <v>5</v>
      </c>
      <c r="F13" s="13">
        <v>10</v>
      </c>
      <c r="G13" s="13">
        <v>15</v>
      </c>
      <c r="H13" s="13">
        <v>20</v>
      </c>
      <c r="I13" s="13">
        <v>25</v>
      </c>
      <c r="J13" s="14">
        <v>30</v>
      </c>
      <c r="K13" s="33"/>
      <c r="L13" s="34" t="s">
        <v>0</v>
      </c>
      <c r="M13" s="35">
        <v>1</v>
      </c>
      <c r="N13" s="36">
        <v>3</v>
      </c>
      <c r="O13" s="36">
        <v>5</v>
      </c>
      <c r="P13" s="36">
        <v>10</v>
      </c>
      <c r="Q13" s="36">
        <v>15</v>
      </c>
      <c r="R13" s="36">
        <v>20</v>
      </c>
      <c r="S13" s="36">
        <v>25</v>
      </c>
      <c r="T13" s="37">
        <v>30</v>
      </c>
      <c r="U13" s="33"/>
    </row>
    <row r="14" spans="2:21">
      <c r="B14" s="9">
        <v>1</v>
      </c>
      <c r="C14" s="2">
        <f>B14*C$13</f>
        <v>1</v>
      </c>
      <c r="D14" s="2">
        <f t="shared" ref="D14:J14" si="0">$B14*D13</f>
        <v>3</v>
      </c>
      <c r="E14" s="2">
        <f t="shared" si="0"/>
        <v>5</v>
      </c>
      <c r="F14" s="2">
        <f t="shared" si="0"/>
        <v>10</v>
      </c>
      <c r="G14" s="2">
        <f t="shared" si="0"/>
        <v>15</v>
      </c>
      <c r="H14" s="2">
        <f t="shared" si="0"/>
        <v>20</v>
      </c>
      <c r="I14" s="2">
        <f t="shared" si="0"/>
        <v>25</v>
      </c>
      <c r="J14" s="3">
        <f t="shared" si="0"/>
        <v>30</v>
      </c>
      <c r="K14" s="33"/>
      <c r="L14" s="38">
        <v>1</v>
      </c>
      <c r="M14" s="39">
        <v>1.0662389999999999</v>
      </c>
      <c r="N14" s="40">
        <v>2.9761229999999999</v>
      </c>
      <c r="O14" s="40">
        <v>4.9073060000000002</v>
      </c>
      <c r="P14" s="40">
        <v>9.9963460000000008</v>
      </c>
      <c r="Q14" s="40">
        <v>15.065445</v>
      </c>
      <c r="R14" s="40">
        <v>20.297407</v>
      </c>
      <c r="S14" s="40">
        <v>25.056362</v>
      </c>
      <c r="T14" s="41">
        <v>30.156054999999999</v>
      </c>
      <c r="U14" s="33"/>
    </row>
    <row r="15" spans="2:21">
      <c r="B15" s="10">
        <v>3</v>
      </c>
      <c r="C15" s="2">
        <f>$B15*C13</f>
        <v>3</v>
      </c>
      <c r="D15" s="2">
        <f t="shared" ref="D15:J15" si="1">$B15*D13</f>
        <v>9</v>
      </c>
      <c r="E15" s="2">
        <f t="shared" si="1"/>
        <v>15</v>
      </c>
      <c r="F15" s="2">
        <f t="shared" si="1"/>
        <v>30</v>
      </c>
      <c r="G15" s="2">
        <f t="shared" si="1"/>
        <v>45</v>
      </c>
      <c r="H15" s="2">
        <f t="shared" si="1"/>
        <v>60</v>
      </c>
      <c r="I15" s="2">
        <f t="shared" si="1"/>
        <v>75</v>
      </c>
      <c r="J15" s="3">
        <f t="shared" si="1"/>
        <v>90</v>
      </c>
      <c r="K15" s="33"/>
      <c r="L15" s="42">
        <v>3</v>
      </c>
      <c r="M15" s="43">
        <v>3.006894</v>
      </c>
      <c r="N15" s="44">
        <v>9.5646120000000003</v>
      </c>
      <c r="O15" s="44">
        <v>14.643775</v>
      </c>
      <c r="P15" s="44">
        <v>29.224316999999999</v>
      </c>
      <c r="Q15" s="44">
        <v>45.505879999999998</v>
      </c>
      <c r="R15" s="44">
        <v>58.371353999999997</v>
      </c>
      <c r="S15" s="44">
        <v>76.517419000000004</v>
      </c>
      <c r="T15" s="45">
        <v>90.733912000000004</v>
      </c>
      <c r="U15" s="33"/>
    </row>
    <row r="16" spans="2:21">
      <c r="B16" s="10">
        <v>5</v>
      </c>
      <c r="C16" s="2">
        <f t="shared" ref="C16:C21" si="2">$B16*C$13</f>
        <v>5</v>
      </c>
      <c r="D16" s="2">
        <f t="shared" ref="D16:J21" si="3">$B16*D$13</f>
        <v>15</v>
      </c>
      <c r="E16" s="2">
        <f t="shared" si="3"/>
        <v>25</v>
      </c>
      <c r="F16" s="2">
        <f t="shared" si="3"/>
        <v>50</v>
      </c>
      <c r="G16" s="2">
        <f t="shared" si="3"/>
        <v>75</v>
      </c>
      <c r="H16" s="2">
        <f t="shared" si="3"/>
        <v>100</v>
      </c>
      <c r="I16" s="1">
        <f t="shared" si="3"/>
        <v>125</v>
      </c>
      <c r="J16" s="4">
        <f t="shared" si="3"/>
        <v>150</v>
      </c>
      <c r="K16" s="33"/>
      <c r="L16" s="42">
        <v>5</v>
      </c>
      <c r="M16" s="43">
        <v>5.5783480000000001</v>
      </c>
      <c r="N16" s="44">
        <v>14.842948</v>
      </c>
      <c r="O16" s="44">
        <v>24.235137999999999</v>
      </c>
      <c r="P16" s="44">
        <v>49.868074</v>
      </c>
      <c r="Q16" s="44">
        <v>74.945475999999999</v>
      </c>
      <c r="R16" s="44">
        <v>99.230170000000001</v>
      </c>
      <c r="S16" s="44">
        <v>118.322956</v>
      </c>
      <c r="T16" s="50">
        <v>119.459091</v>
      </c>
      <c r="U16" s="33"/>
    </row>
    <row r="17" spans="2:21">
      <c r="B17" s="10">
        <v>10</v>
      </c>
      <c r="C17" s="2">
        <f t="shared" si="2"/>
        <v>10</v>
      </c>
      <c r="D17" s="2">
        <f t="shared" si="3"/>
        <v>30</v>
      </c>
      <c r="E17" s="2">
        <f t="shared" si="3"/>
        <v>50</v>
      </c>
      <c r="F17" s="2">
        <f t="shared" si="3"/>
        <v>100</v>
      </c>
      <c r="G17" s="1">
        <f t="shared" si="3"/>
        <v>150</v>
      </c>
      <c r="H17" s="1">
        <f t="shared" si="3"/>
        <v>200</v>
      </c>
      <c r="I17" s="1">
        <f t="shared" si="3"/>
        <v>250</v>
      </c>
      <c r="J17" s="4">
        <f t="shared" si="3"/>
        <v>300</v>
      </c>
      <c r="K17" s="33"/>
      <c r="L17" s="42">
        <v>10</v>
      </c>
      <c r="M17" s="43">
        <v>10.19453</v>
      </c>
      <c r="N17" s="44">
        <v>29.642285000000001</v>
      </c>
      <c r="O17" s="44">
        <v>52.877335000000002</v>
      </c>
      <c r="P17" s="44">
        <v>98.375973999999999</v>
      </c>
      <c r="Q17" s="49">
        <v>119.815449</v>
      </c>
      <c r="R17" s="49">
        <v>121.155671</v>
      </c>
      <c r="S17" s="49">
        <v>119.86276599999999</v>
      </c>
      <c r="T17" s="50">
        <v>120.722408</v>
      </c>
      <c r="U17" s="33"/>
    </row>
    <row r="18" spans="2:21">
      <c r="B18" s="10">
        <v>15</v>
      </c>
      <c r="C18" s="2">
        <f t="shared" si="2"/>
        <v>15</v>
      </c>
      <c r="D18" s="2">
        <f t="shared" si="3"/>
        <v>45</v>
      </c>
      <c r="E18" s="2">
        <f t="shared" si="3"/>
        <v>75</v>
      </c>
      <c r="F18" s="1">
        <f t="shared" si="3"/>
        <v>150</v>
      </c>
      <c r="G18" s="1">
        <f t="shared" si="3"/>
        <v>225</v>
      </c>
      <c r="H18" s="1">
        <f t="shared" si="3"/>
        <v>300</v>
      </c>
      <c r="I18" s="1">
        <f t="shared" si="3"/>
        <v>375</v>
      </c>
      <c r="J18" s="4">
        <f t="shared" si="3"/>
        <v>450</v>
      </c>
      <c r="K18" s="33"/>
      <c r="L18" s="42">
        <v>15</v>
      </c>
      <c r="M18" s="43">
        <v>14.375565999999999</v>
      </c>
      <c r="N18" s="44">
        <v>41.885356000000002</v>
      </c>
      <c r="O18" s="44">
        <v>78.689715000000007</v>
      </c>
      <c r="P18" s="49">
        <v>119.659809</v>
      </c>
      <c r="Q18" s="49">
        <v>119.156426</v>
      </c>
      <c r="R18" s="49">
        <v>120.374578</v>
      </c>
      <c r="S18" s="49">
        <v>120.078136</v>
      </c>
      <c r="T18" s="50">
        <v>120.12219399999999</v>
      </c>
      <c r="U18" s="33"/>
    </row>
    <row r="19" spans="2:21">
      <c r="B19" s="10">
        <v>20</v>
      </c>
      <c r="C19" s="2">
        <f t="shared" si="2"/>
        <v>20</v>
      </c>
      <c r="D19" s="2">
        <f t="shared" si="3"/>
        <v>60</v>
      </c>
      <c r="E19" s="2">
        <f t="shared" si="3"/>
        <v>100</v>
      </c>
      <c r="F19" s="1">
        <f t="shared" si="3"/>
        <v>200</v>
      </c>
      <c r="G19" s="1">
        <f t="shared" si="3"/>
        <v>300</v>
      </c>
      <c r="H19" s="1">
        <f t="shared" si="3"/>
        <v>400</v>
      </c>
      <c r="I19" s="1">
        <f t="shared" si="3"/>
        <v>500</v>
      </c>
      <c r="J19" s="4">
        <f t="shared" si="3"/>
        <v>600</v>
      </c>
      <c r="K19" s="33"/>
      <c r="L19" s="42">
        <v>20</v>
      </c>
      <c r="M19" s="43">
        <v>20.254608000000001</v>
      </c>
      <c r="N19" s="44">
        <v>62.242584000000001</v>
      </c>
      <c r="O19" s="44">
        <v>97.430663999999993</v>
      </c>
      <c r="P19" s="49">
        <v>119.00609900000001</v>
      </c>
      <c r="Q19" s="49">
        <v>119.333117</v>
      </c>
      <c r="R19" s="49">
        <v>120.211944</v>
      </c>
      <c r="S19" s="49">
        <v>120.91936200000001</v>
      </c>
      <c r="T19" s="50">
        <v>120.00421900000001</v>
      </c>
      <c r="U19" s="33"/>
    </row>
    <row r="20" spans="2:21">
      <c r="B20" s="10">
        <v>25</v>
      </c>
      <c r="C20" s="2">
        <f t="shared" si="2"/>
        <v>25</v>
      </c>
      <c r="D20" s="2">
        <f t="shared" si="3"/>
        <v>75</v>
      </c>
      <c r="E20" s="1">
        <f t="shared" si="3"/>
        <v>125</v>
      </c>
      <c r="F20" s="1">
        <f t="shared" si="3"/>
        <v>250</v>
      </c>
      <c r="G20" s="1">
        <f t="shared" si="3"/>
        <v>375</v>
      </c>
      <c r="H20" s="1">
        <f t="shared" si="3"/>
        <v>500</v>
      </c>
      <c r="I20" s="1">
        <f t="shared" si="3"/>
        <v>625</v>
      </c>
      <c r="J20" s="4">
        <f t="shared" si="3"/>
        <v>750</v>
      </c>
      <c r="K20" s="33"/>
      <c r="L20" s="42">
        <v>25</v>
      </c>
      <c r="M20" s="43">
        <v>22.639202000000001</v>
      </c>
      <c r="N20" s="44">
        <v>75.610251000000005</v>
      </c>
      <c r="O20" s="49">
        <v>119.353487</v>
      </c>
      <c r="P20" s="49">
        <v>119.643488</v>
      </c>
      <c r="Q20" s="49">
        <v>120.844176</v>
      </c>
      <c r="R20" s="49">
        <v>119.75393699999999</v>
      </c>
      <c r="S20" s="49">
        <v>119.628513</v>
      </c>
      <c r="T20" s="50">
        <v>120.431139</v>
      </c>
      <c r="U20" s="33"/>
    </row>
    <row r="21" spans="2:21" ht="14.65" thickBot="1">
      <c r="B21" s="11">
        <v>30</v>
      </c>
      <c r="C21" s="5">
        <f t="shared" si="2"/>
        <v>30</v>
      </c>
      <c r="D21" s="5">
        <f t="shared" si="3"/>
        <v>90</v>
      </c>
      <c r="E21" s="6">
        <f t="shared" si="3"/>
        <v>150</v>
      </c>
      <c r="F21" s="6">
        <f t="shared" si="3"/>
        <v>300</v>
      </c>
      <c r="G21" s="6">
        <f t="shared" si="3"/>
        <v>450</v>
      </c>
      <c r="H21" s="6">
        <f t="shared" si="3"/>
        <v>600</v>
      </c>
      <c r="I21" s="6">
        <f t="shared" si="3"/>
        <v>750</v>
      </c>
      <c r="J21" s="7">
        <f t="shared" si="3"/>
        <v>900</v>
      </c>
      <c r="K21" s="33"/>
      <c r="L21" s="46">
        <v>30</v>
      </c>
      <c r="M21" s="47">
        <v>31.566680000000002</v>
      </c>
      <c r="N21" s="48">
        <v>90.951004999999995</v>
      </c>
      <c r="O21" s="51">
        <v>120.063864</v>
      </c>
      <c r="P21" s="51">
        <v>119.63712</v>
      </c>
      <c r="Q21" s="51">
        <v>119.774365</v>
      </c>
      <c r="R21" s="51">
        <v>119.94695900000001</v>
      </c>
      <c r="S21" s="51">
        <v>120.01727</v>
      </c>
      <c r="T21" s="52">
        <v>119.377128</v>
      </c>
      <c r="U21" s="33"/>
    </row>
    <row r="22" spans="2:21"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</row>
  </sheetData>
  <conditionalFormatting sqref="C14:J21">
    <cfRule type="cellIs" dxfId="35" priority="27" operator="greaterThan">
      <formula>120</formula>
    </cfRule>
    <cfRule type="expression" dxfId="34" priority="28">
      <formula>"&lt;=120"</formula>
    </cfRule>
  </conditionalFormatting>
  <conditionalFormatting sqref="C3:J9">
    <cfRule type="cellIs" dxfId="33" priority="7" operator="greaterThan">
      <formula>120</formula>
    </cfRule>
    <cfRule type="expression" dxfId="32" priority="8">
      <formula>"&lt;=120"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4AF6-9A6A-42AA-817E-BE2E7D708B3B}">
  <dimension ref="A1:H18"/>
  <sheetViews>
    <sheetView showGridLines="0" workbookViewId="0">
      <selection activeCell="K19" sqref="K19"/>
    </sheetView>
  </sheetViews>
  <sheetFormatPr defaultRowHeight="14.25"/>
  <cols>
    <col min="4" max="4" width="0.86328125" customWidth="1"/>
  </cols>
  <sheetData>
    <row r="1" spans="1:8">
      <c r="A1" s="33"/>
      <c r="B1" s="33"/>
      <c r="C1" s="33"/>
      <c r="D1" s="33"/>
      <c r="E1" s="33"/>
      <c r="F1" s="33"/>
      <c r="G1" s="33"/>
      <c r="H1" s="33"/>
    </row>
    <row r="2" spans="1:8" ht="14.65" thickBot="1">
      <c r="A2" s="33"/>
      <c r="B2" s="69" t="s">
        <v>9</v>
      </c>
      <c r="C2" s="69"/>
      <c r="D2" s="33"/>
      <c r="E2" s="69" t="s">
        <v>10</v>
      </c>
      <c r="F2" s="69"/>
      <c r="G2" s="33"/>
      <c r="H2" s="33"/>
    </row>
    <row r="3" spans="1:8" ht="14.65" thickBot="1">
      <c r="A3" s="33"/>
      <c r="B3" s="56" t="s">
        <v>0</v>
      </c>
      <c r="C3" s="64">
        <v>30</v>
      </c>
      <c r="D3" s="33"/>
      <c r="E3" s="56" t="s">
        <v>0</v>
      </c>
      <c r="F3" s="64">
        <v>30</v>
      </c>
      <c r="G3" s="33"/>
      <c r="H3" s="33"/>
    </row>
    <row r="4" spans="1:8" ht="14.65" thickBot="1">
      <c r="A4" s="33"/>
      <c r="B4" s="60">
        <v>5</v>
      </c>
      <c r="C4" s="65">
        <v>9.5817979999999991</v>
      </c>
      <c r="D4" s="33"/>
      <c r="E4" s="57">
        <v>5</v>
      </c>
      <c r="F4" s="65">
        <v>0.11358699999999999</v>
      </c>
      <c r="G4" s="33"/>
      <c r="H4" s="33"/>
    </row>
    <row r="5" spans="1:8" ht="14.65" thickBot="1">
      <c r="A5" s="33"/>
      <c r="B5" s="61">
        <v>6</v>
      </c>
      <c r="C5" s="65">
        <v>6.6601290000000004</v>
      </c>
      <c r="D5" s="33"/>
      <c r="E5" s="58">
        <v>6</v>
      </c>
      <c r="F5" s="65">
        <v>8.1878999999999993E-2</v>
      </c>
      <c r="G5" s="33"/>
      <c r="H5" s="33"/>
    </row>
    <row r="6" spans="1:8" ht="14.65" thickBot="1">
      <c r="A6" s="33"/>
      <c r="B6" s="61">
        <v>7</v>
      </c>
      <c r="C6" s="67">
        <v>5.1514949999999997</v>
      </c>
      <c r="D6" s="33"/>
      <c r="E6" s="58">
        <v>7</v>
      </c>
      <c r="F6" s="67">
        <v>7.6694999999999999E-2</v>
      </c>
      <c r="G6" s="33"/>
      <c r="H6" s="33"/>
    </row>
    <row r="7" spans="1:8" ht="14.65" thickBot="1">
      <c r="A7" s="33"/>
      <c r="B7" s="61">
        <v>8</v>
      </c>
      <c r="C7" s="67">
        <v>4.8091549999999996</v>
      </c>
      <c r="D7" s="33"/>
      <c r="E7" s="58">
        <v>8</v>
      </c>
      <c r="F7" s="67">
        <v>7.4491000000000002E-2</v>
      </c>
      <c r="G7" s="33"/>
      <c r="H7" s="33"/>
    </row>
    <row r="8" spans="1:8" ht="14.65" thickBot="1">
      <c r="A8" s="33"/>
      <c r="B8" s="62">
        <v>9</v>
      </c>
      <c r="C8" s="67">
        <v>4.9145070000000004</v>
      </c>
      <c r="D8" s="33"/>
      <c r="E8" s="58">
        <v>9</v>
      </c>
      <c r="F8" s="67">
        <v>7.4815999999999994E-2</v>
      </c>
      <c r="G8" s="33"/>
      <c r="H8" s="33"/>
    </row>
    <row r="9" spans="1:8" ht="14.65" thickBot="1">
      <c r="A9" s="33"/>
      <c r="B9" s="62">
        <v>10</v>
      </c>
      <c r="C9" s="67">
        <v>5.1956049999999996</v>
      </c>
      <c r="D9" s="33"/>
      <c r="E9" s="58">
        <v>10</v>
      </c>
      <c r="F9" s="67">
        <v>7.4098999999999998E-2</v>
      </c>
      <c r="G9" s="33"/>
      <c r="H9" s="33"/>
    </row>
    <row r="10" spans="1:8" ht="14.65" thickBot="1">
      <c r="A10" s="33"/>
      <c r="B10" s="62">
        <v>11</v>
      </c>
      <c r="C10" s="65">
        <v>5.4328190000000003</v>
      </c>
      <c r="D10" s="33"/>
      <c r="E10" s="58">
        <v>11</v>
      </c>
      <c r="F10" s="65">
        <v>7.9867999999999995E-2</v>
      </c>
      <c r="G10" s="33"/>
      <c r="H10" s="33"/>
    </row>
    <row r="11" spans="1:8" ht="14.65" thickBot="1">
      <c r="A11" s="33"/>
      <c r="B11" s="63">
        <v>12</v>
      </c>
      <c r="C11" s="66">
        <v>5.5629330000000001</v>
      </c>
      <c r="D11" s="33"/>
      <c r="E11" s="59">
        <v>12</v>
      </c>
      <c r="F11" s="66">
        <v>8.0797999999999995E-2</v>
      </c>
      <c r="G11" s="33"/>
      <c r="H11" s="33"/>
    </row>
    <row r="12" spans="1:8">
      <c r="A12" s="54"/>
      <c r="B12" s="55"/>
      <c r="C12" s="55"/>
      <c r="D12" s="54"/>
      <c r="E12" s="55"/>
      <c r="F12" s="55"/>
      <c r="G12" s="54"/>
      <c r="H12" s="33"/>
    </row>
    <row r="13" spans="1:8">
      <c r="A13" s="54"/>
      <c r="B13" s="54"/>
      <c r="C13" s="54"/>
      <c r="D13" s="54"/>
      <c r="E13" s="54"/>
      <c r="F13" s="54"/>
      <c r="G13" s="54"/>
      <c r="H13" s="33"/>
    </row>
    <row r="14" spans="1:8">
      <c r="A14" s="54"/>
      <c r="B14" s="54"/>
      <c r="C14" s="54"/>
      <c r="D14" s="54"/>
      <c r="E14" s="54"/>
      <c r="F14" s="54"/>
      <c r="G14" s="54"/>
      <c r="H14" s="33"/>
    </row>
    <row r="15" spans="1:8">
      <c r="A15" s="54"/>
      <c r="B15" s="54"/>
      <c r="C15" s="54"/>
      <c r="D15" s="54"/>
      <c r="E15" s="54"/>
      <c r="F15" s="54"/>
      <c r="G15" s="54"/>
      <c r="H15" s="33"/>
    </row>
    <row r="16" spans="1:8">
      <c r="A16" s="33"/>
      <c r="B16" s="33"/>
      <c r="C16" s="33"/>
      <c r="D16" s="33"/>
      <c r="E16" s="33"/>
      <c r="F16" s="33"/>
      <c r="G16" s="33"/>
      <c r="H16" s="33"/>
    </row>
    <row r="17" spans="1:8">
      <c r="A17" s="33"/>
      <c r="B17" s="33"/>
      <c r="C17" s="33"/>
      <c r="D17" s="33"/>
      <c r="E17" s="33"/>
      <c r="F17" s="33"/>
      <c r="G17" s="33"/>
      <c r="H17" s="33"/>
    </row>
    <row r="18" spans="1:8">
      <c r="A18" s="33"/>
      <c r="B18" s="33"/>
      <c r="C18" s="33"/>
      <c r="D18" s="33"/>
      <c r="E18" s="33"/>
      <c r="F18" s="33"/>
      <c r="G18" s="33"/>
      <c r="H18" s="33"/>
    </row>
  </sheetData>
  <mergeCells count="2">
    <mergeCell ref="B2:C2"/>
    <mergeCell ref="E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44AD-3A61-4986-B290-3893266CE816}">
  <dimension ref="A3:T25"/>
  <sheetViews>
    <sheetView showGridLines="0" tabSelected="1" workbookViewId="0">
      <selection activeCell="K17" sqref="K17"/>
    </sheetView>
  </sheetViews>
  <sheetFormatPr defaultRowHeight="14.25"/>
  <sheetData>
    <row r="3" spans="1:20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20" ht="14.65" thickBo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20" ht="14.65" thickBot="1">
      <c r="A5" s="33"/>
      <c r="B5" s="34" t="s">
        <v>0</v>
      </c>
      <c r="C5" s="35">
        <v>1</v>
      </c>
      <c r="D5" s="36">
        <v>3</v>
      </c>
      <c r="E5" s="36">
        <v>5</v>
      </c>
      <c r="F5" s="36">
        <v>10</v>
      </c>
      <c r="G5" s="36">
        <v>15</v>
      </c>
      <c r="H5" s="36">
        <v>20</v>
      </c>
      <c r="I5" s="36">
        <v>25</v>
      </c>
      <c r="J5" s="37">
        <v>30</v>
      </c>
      <c r="K5" s="33"/>
      <c r="L5" s="34" t="s">
        <v>0</v>
      </c>
      <c r="M5" s="35">
        <v>1</v>
      </c>
      <c r="N5" s="36">
        <v>3</v>
      </c>
      <c r="O5" s="36">
        <v>5</v>
      </c>
      <c r="P5" s="36">
        <v>10</v>
      </c>
      <c r="Q5" s="36">
        <v>15</v>
      </c>
      <c r="R5" s="36">
        <v>20</v>
      </c>
      <c r="S5" s="36">
        <v>25</v>
      </c>
      <c r="T5" s="37">
        <v>30</v>
      </c>
    </row>
    <row r="6" spans="1:20">
      <c r="A6" s="33"/>
      <c r="B6" s="38">
        <v>1</v>
      </c>
      <c r="C6" s="39">
        <v>26.647864999999999</v>
      </c>
      <c r="D6" s="40">
        <v>74.153227999999999</v>
      </c>
      <c r="E6" s="40">
        <v>120.447963</v>
      </c>
      <c r="F6" s="40">
        <v>236.68258700000001</v>
      </c>
      <c r="G6" s="40">
        <v>343.98641500000002</v>
      </c>
      <c r="H6" s="40">
        <v>445.61852900000002</v>
      </c>
      <c r="I6" s="40">
        <v>529.67955099999995</v>
      </c>
      <c r="J6" s="41">
        <v>610.08130100000005</v>
      </c>
      <c r="K6" s="33"/>
      <c r="L6" s="38">
        <v>1</v>
      </c>
      <c r="M6" s="39">
        <v>1.0662389999999999</v>
      </c>
      <c r="N6" s="40">
        <v>2.9761229999999999</v>
      </c>
      <c r="O6" s="40">
        <v>4.9073060000000002</v>
      </c>
      <c r="P6" s="40">
        <v>9.9963460000000008</v>
      </c>
      <c r="Q6" s="40">
        <v>15.065445</v>
      </c>
      <c r="R6" s="40">
        <v>20.297407</v>
      </c>
      <c r="S6" s="40">
        <v>25.056362</v>
      </c>
      <c r="T6" s="41">
        <v>30.156054999999999</v>
      </c>
    </row>
    <row r="7" spans="1:20">
      <c r="A7" s="33"/>
      <c r="B7" s="42">
        <v>3</v>
      </c>
      <c r="C7" s="43">
        <v>74.949490999999995</v>
      </c>
      <c r="D7" s="44">
        <v>227.55242999999999</v>
      </c>
      <c r="E7" s="44">
        <v>334.84395599999999</v>
      </c>
      <c r="F7" s="44">
        <v>593.28180799999996</v>
      </c>
      <c r="G7" s="44">
        <v>878.84743900000001</v>
      </c>
      <c r="H7" s="44">
        <v>1117.658672</v>
      </c>
      <c r="I7" s="44">
        <v>1396.359072</v>
      </c>
      <c r="J7" s="45">
        <v>1565.4885360000001</v>
      </c>
      <c r="K7" s="33"/>
      <c r="L7" s="42">
        <v>3</v>
      </c>
      <c r="M7" s="43">
        <v>3.006894</v>
      </c>
      <c r="N7" s="44">
        <v>9.5646120000000003</v>
      </c>
      <c r="O7" s="44">
        <v>14.643775</v>
      </c>
      <c r="P7" s="44">
        <v>29.224316999999999</v>
      </c>
      <c r="Q7" s="44">
        <v>45.505879999999998</v>
      </c>
      <c r="R7" s="44">
        <v>58.371353999999997</v>
      </c>
      <c r="S7" s="44">
        <v>76.517419000000004</v>
      </c>
      <c r="T7" s="45">
        <v>90.733912000000004</v>
      </c>
    </row>
    <row r="8" spans="1:20">
      <c r="A8" s="33"/>
      <c r="B8" s="42">
        <v>5</v>
      </c>
      <c r="C8" s="43">
        <v>135.84579099999999</v>
      </c>
      <c r="D8" s="44">
        <v>339.68025899999998</v>
      </c>
      <c r="E8" s="44">
        <v>513.25943900000004</v>
      </c>
      <c r="F8" s="44">
        <v>965.81368499999996</v>
      </c>
      <c r="G8" s="44">
        <v>1368.6520869999999</v>
      </c>
      <c r="H8" s="44">
        <v>1651.0373400000001</v>
      </c>
      <c r="I8" s="44">
        <v>1783.6719760000001</v>
      </c>
      <c r="J8" s="45">
        <v>1786.246744</v>
      </c>
      <c r="K8" s="33"/>
      <c r="L8" s="42">
        <v>5</v>
      </c>
      <c r="M8" s="43">
        <v>5.5783480000000001</v>
      </c>
      <c r="N8" s="44">
        <v>14.842948</v>
      </c>
      <c r="O8" s="44">
        <v>24.235137999999999</v>
      </c>
      <c r="P8" s="44">
        <v>49.868074</v>
      </c>
      <c r="Q8" s="44">
        <v>74.945475999999999</v>
      </c>
      <c r="R8" s="44">
        <v>99.230170000000001</v>
      </c>
      <c r="S8" s="44">
        <v>118.322956</v>
      </c>
      <c r="T8" s="50">
        <v>119.459091</v>
      </c>
    </row>
    <row r="9" spans="1:20">
      <c r="A9" s="33"/>
      <c r="B9" s="42">
        <v>10</v>
      </c>
      <c r="C9" s="43">
        <v>240.88730000000001</v>
      </c>
      <c r="D9" s="44">
        <v>599.59000400000002</v>
      </c>
      <c r="E9" s="44">
        <v>1013.139017</v>
      </c>
      <c r="F9" s="44">
        <v>1637.7521400000001</v>
      </c>
      <c r="G9" s="44">
        <v>1800.60608</v>
      </c>
      <c r="H9" s="44">
        <v>1818.431423</v>
      </c>
      <c r="I9" s="44">
        <v>1798.210824</v>
      </c>
      <c r="J9" s="45">
        <v>1810.154603</v>
      </c>
      <c r="K9" s="33"/>
      <c r="L9" s="42">
        <v>10</v>
      </c>
      <c r="M9" s="43">
        <v>10.19453</v>
      </c>
      <c r="N9" s="44">
        <v>29.642285000000001</v>
      </c>
      <c r="O9" s="44">
        <v>52.877335000000002</v>
      </c>
      <c r="P9" s="44">
        <v>98.375973999999999</v>
      </c>
      <c r="Q9" s="49">
        <v>119.815449</v>
      </c>
      <c r="R9" s="49">
        <v>121.155671</v>
      </c>
      <c r="S9" s="49">
        <v>119.86276599999999</v>
      </c>
      <c r="T9" s="50">
        <v>120.722408</v>
      </c>
    </row>
    <row r="10" spans="1:20">
      <c r="A10" s="33"/>
      <c r="B10" s="42">
        <v>15</v>
      </c>
      <c r="C10" s="43">
        <v>328.021119</v>
      </c>
      <c r="D10" s="44">
        <v>809.21931400000005</v>
      </c>
      <c r="E10" s="44">
        <v>1416.2068750000001</v>
      </c>
      <c r="F10" s="44">
        <v>1798.596272</v>
      </c>
      <c r="G10" s="44">
        <v>1789.7373749999999</v>
      </c>
      <c r="H10" s="44">
        <v>1801.630412</v>
      </c>
      <c r="I10" s="44">
        <v>1798.5393429999999</v>
      </c>
      <c r="J10" s="45">
        <v>1790.993743</v>
      </c>
      <c r="K10" s="33"/>
      <c r="L10" s="42">
        <v>15</v>
      </c>
      <c r="M10" s="43">
        <v>14.375565999999999</v>
      </c>
      <c r="N10" s="44">
        <v>41.885356000000002</v>
      </c>
      <c r="O10" s="44">
        <v>78.689715000000007</v>
      </c>
      <c r="P10" s="49">
        <v>119.659809</v>
      </c>
      <c r="Q10" s="49">
        <v>119.156426</v>
      </c>
      <c r="R10" s="49">
        <v>120.374578</v>
      </c>
      <c r="S10" s="49">
        <v>120.078136</v>
      </c>
      <c r="T10" s="50">
        <v>120.12219399999999</v>
      </c>
    </row>
    <row r="11" spans="1:20">
      <c r="A11" s="33"/>
      <c r="B11" s="42">
        <v>20</v>
      </c>
      <c r="C11" s="43">
        <v>443.67157700000001</v>
      </c>
      <c r="D11" s="44">
        <v>1173.4203379999999</v>
      </c>
      <c r="E11" s="44">
        <v>1628.3089110000001</v>
      </c>
      <c r="F11" s="44">
        <v>1788.8200200000001</v>
      </c>
      <c r="G11" s="44">
        <v>1788.3580420000001</v>
      </c>
      <c r="H11" s="44">
        <v>1805.2685160000001</v>
      </c>
      <c r="I11" s="44">
        <v>1815.016198</v>
      </c>
      <c r="J11" s="45">
        <v>1795.601404</v>
      </c>
      <c r="K11" s="33"/>
      <c r="L11" s="42">
        <v>20</v>
      </c>
      <c r="M11" s="43">
        <v>20.254608000000001</v>
      </c>
      <c r="N11" s="44">
        <v>62.242584000000001</v>
      </c>
      <c r="O11" s="44">
        <v>97.430663999999993</v>
      </c>
      <c r="P11" s="49">
        <v>119.00609900000001</v>
      </c>
      <c r="Q11" s="49">
        <v>119.333117</v>
      </c>
      <c r="R11" s="49">
        <v>120.211944</v>
      </c>
      <c r="S11" s="49">
        <v>120.91936200000001</v>
      </c>
      <c r="T11" s="50">
        <v>120.00421900000001</v>
      </c>
    </row>
    <row r="12" spans="1:20">
      <c r="A12" s="33"/>
      <c r="B12" s="42">
        <v>25</v>
      </c>
      <c r="C12" s="43">
        <v>484.48446100000001</v>
      </c>
      <c r="D12" s="44">
        <v>1381.6057390000001</v>
      </c>
      <c r="E12" s="44">
        <v>1797.901697</v>
      </c>
      <c r="F12" s="44">
        <v>1795.6886039999999</v>
      </c>
      <c r="G12" s="44">
        <v>1809.409725</v>
      </c>
      <c r="H12" s="44">
        <v>1790.061166</v>
      </c>
      <c r="I12" s="44">
        <v>1792.143157</v>
      </c>
      <c r="J12" s="45">
        <v>1807.6920170000001</v>
      </c>
      <c r="K12" s="33"/>
      <c r="L12" s="42">
        <v>25</v>
      </c>
      <c r="M12" s="43">
        <v>22.639202000000001</v>
      </c>
      <c r="N12" s="44">
        <v>75.610251000000005</v>
      </c>
      <c r="O12" s="49">
        <v>119.353487</v>
      </c>
      <c r="P12" s="49">
        <v>119.643488</v>
      </c>
      <c r="Q12" s="49">
        <v>120.844176</v>
      </c>
      <c r="R12" s="49">
        <v>119.75393699999999</v>
      </c>
      <c r="S12" s="49">
        <v>119.628513</v>
      </c>
      <c r="T12" s="50">
        <v>120.431139</v>
      </c>
    </row>
    <row r="13" spans="1:20" ht="14.65" thickBot="1">
      <c r="A13" s="33"/>
      <c r="B13" s="46">
        <v>30</v>
      </c>
      <c r="C13" s="47">
        <v>627.56827299999998</v>
      </c>
      <c r="D13" s="48">
        <v>1560.317536</v>
      </c>
      <c r="E13" s="48">
        <v>1801.6745430000001</v>
      </c>
      <c r="F13" s="48">
        <v>1791.2413799999999</v>
      </c>
      <c r="G13" s="48">
        <v>1794.4960189999999</v>
      </c>
      <c r="H13" s="48">
        <v>1806.515271</v>
      </c>
      <c r="I13" s="48">
        <v>1803.4059589999999</v>
      </c>
      <c r="J13" s="68">
        <v>1789.95279</v>
      </c>
      <c r="K13" s="33"/>
      <c r="L13" s="46">
        <v>30</v>
      </c>
      <c r="M13" s="47">
        <v>31.566680000000002</v>
      </c>
      <c r="N13" s="48">
        <v>90.951004999999995</v>
      </c>
      <c r="O13" s="51">
        <v>120.063864</v>
      </c>
      <c r="P13" s="51">
        <v>119.63712</v>
      </c>
      <c r="Q13" s="51">
        <v>119.774365</v>
      </c>
      <c r="R13" s="51">
        <v>119.94695900000001</v>
      </c>
      <c r="S13" s="51">
        <v>120.01727</v>
      </c>
      <c r="T13" s="52">
        <v>119.377128</v>
      </c>
    </row>
    <row r="14" spans="1:20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</row>
    <row r="15" spans="1:20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</row>
    <row r="16" spans="1:20" ht="14.65" thickBot="1"/>
    <row r="17" spans="2:10" ht="14.65" thickBot="1">
      <c r="B17" s="8" t="s">
        <v>0</v>
      </c>
      <c r="C17" s="12">
        <v>1</v>
      </c>
      <c r="D17" s="13">
        <v>3</v>
      </c>
      <c r="E17" s="13">
        <v>5</v>
      </c>
      <c r="F17" s="13">
        <v>10</v>
      </c>
      <c r="G17" s="13">
        <v>15</v>
      </c>
      <c r="H17" s="13">
        <v>20</v>
      </c>
      <c r="I17" s="13">
        <v>25</v>
      </c>
      <c r="J17" s="14">
        <v>30</v>
      </c>
    </row>
    <row r="18" spans="2:10">
      <c r="B18" s="9">
        <v>1</v>
      </c>
      <c r="C18" s="21">
        <v>80.900041000000002</v>
      </c>
      <c r="D18" s="22">
        <v>12.585936</v>
      </c>
      <c r="E18" s="22">
        <v>12.366493999999999</v>
      </c>
      <c r="F18" s="22">
        <v>9.0782900000000009</v>
      </c>
      <c r="G18" s="22">
        <v>6.1188599999999997</v>
      </c>
      <c r="H18" s="22">
        <v>3.2043539999999999</v>
      </c>
      <c r="I18" s="22">
        <v>2.383839</v>
      </c>
      <c r="J18" s="23">
        <v>3.1606269999999999</v>
      </c>
    </row>
    <row r="19" spans="2:10">
      <c r="B19" s="10">
        <v>3</v>
      </c>
      <c r="C19" s="24">
        <v>10.323248</v>
      </c>
      <c r="D19" s="25">
        <v>10.411161</v>
      </c>
      <c r="E19" s="25">
        <v>4.6643829999999999</v>
      </c>
      <c r="F19" s="25">
        <v>2.562271</v>
      </c>
      <c r="G19" s="25">
        <v>2.9346510000000001</v>
      </c>
      <c r="H19" s="25">
        <v>3.9561199999999999</v>
      </c>
      <c r="I19" s="25">
        <v>2.395295</v>
      </c>
      <c r="J19" s="26">
        <v>1.808289</v>
      </c>
    </row>
    <row r="20" spans="2:10">
      <c r="B20" s="10">
        <v>5</v>
      </c>
      <c r="C20" s="24">
        <v>8.5922900000000002</v>
      </c>
      <c r="D20" s="25">
        <v>6.4705830000000004</v>
      </c>
      <c r="E20" s="25">
        <v>5.0129010000000003</v>
      </c>
      <c r="F20" s="25">
        <v>4.9277639999999998</v>
      </c>
      <c r="G20" s="25">
        <v>4.7941539999999998</v>
      </c>
      <c r="H20" s="25">
        <v>1.446944</v>
      </c>
      <c r="I20" s="27">
        <v>0.47226899999999999</v>
      </c>
      <c r="J20" s="28">
        <v>0.120086</v>
      </c>
    </row>
    <row r="21" spans="2:10">
      <c r="B21" s="10">
        <v>10</v>
      </c>
      <c r="C21" s="24">
        <v>12.892644000000001</v>
      </c>
      <c r="D21" s="25">
        <v>7.8233639999999998</v>
      </c>
      <c r="E21" s="25">
        <v>5.2895839999999996</v>
      </c>
      <c r="F21" s="25">
        <v>3.278689</v>
      </c>
      <c r="G21" s="27">
        <v>0.22814400000000001</v>
      </c>
      <c r="H21" s="27">
        <v>0.114632</v>
      </c>
      <c r="I21" s="27">
        <v>9.1439999999999994E-2</v>
      </c>
      <c r="J21" s="28">
        <v>7.5444999999999998E-2</v>
      </c>
    </row>
    <row r="22" spans="2:10">
      <c r="B22" s="10">
        <v>15</v>
      </c>
      <c r="C22" s="24">
        <v>6.5546350000000002</v>
      </c>
      <c r="D22" s="25">
        <v>5.2861349999999998</v>
      </c>
      <c r="E22" s="25">
        <v>3.1312899999999999</v>
      </c>
      <c r="F22" s="25">
        <v>0.33651500000000001</v>
      </c>
      <c r="G22" s="27">
        <v>0.15678500000000001</v>
      </c>
      <c r="H22" s="27">
        <v>0.115441</v>
      </c>
      <c r="I22" s="27">
        <v>0.10084799999999999</v>
      </c>
      <c r="J22" s="28">
        <v>9.4663999999999998E-2</v>
      </c>
    </row>
    <row r="23" spans="2:10">
      <c r="B23" s="10">
        <v>20</v>
      </c>
      <c r="C23" s="24">
        <v>13.432796</v>
      </c>
      <c r="D23" s="25">
        <v>4.2517230000000001</v>
      </c>
      <c r="E23" s="25">
        <v>3.3191090000000001</v>
      </c>
      <c r="F23" s="27">
        <v>0.228932</v>
      </c>
      <c r="G23" s="27">
        <v>0.15090400000000001</v>
      </c>
      <c r="H23" s="27">
        <v>0.129081</v>
      </c>
      <c r="I23" s="27">
        <v>0.120328</v>
      </c>
      <c r="J23" s="28">
        <v>0.113798</v>
      </c>
    </row>
    <row r="24" spans="2:10">
      <c r="B24" s="10">
        <v>25</v>
      </c>
      <c r="C24" s="24">
        <v>8.2873099999999997</v>
      </c>
      <c r="D24" s="25">
        <v>4.5098000000000003</v>
      </c>
      <c r="E24" s="27">
        <v>1.174156</v>
      </c>
      <c r="F24" s="27">
        <v>0.233763</v>
      </c>
      <c r="G24" s="27">
        <v>0.168657</v>
      </c>
      <c r="H24" s="27">
        <v>0.151976</v>
      </c>
      <c r="I24" s="27">
        <v>0.14368700000000001</v>
      </c>
      <c r="J24" s="28">
        <v>0.132962</v>
      </c>
    </row>
    <row r="25" spans="2:10" ht="14.65" thickBot="1">
      <c r="B25" s="11">
        <v>30</v>
      </c>
      <c r="C25" s="29">
        <v>6.916315</v>
      </c>
      <c r="D25" s="30">
        <v>6.0312939999999999</v>
      </c>
      <c r="E25" s="31">
        <v>0.67786199999999996</v>
      </c>
      <c r="F25" s="31">
        <v>0.23883499999999999</v>
      </c>
      <c r="G25" s="31">
        <v>0.19200800000000001</v>
      </c>
      <c r="H25" s="31">
        <v>0.16991500000000001</v>
      </c>
      <c r="I25" s="31">
        <v>0.16161900000000001</v>
      </c>
      <c r="J25" s="32">
        <v>0.15463399999999999</v>
      </c>
    </row>
  </sheetData>
  <conditionalFormatting sqref="I20">
    <cfRule type="cellIs" dxfId="17" priority="34" operator="lessThan">
      <formula>150</formula>
    </cfRule>
    <cfRule type="cellIs" dxfId="16" priority="35" operator="greaterThan">
      <formula>120</formula>
    </cfRule>
    <cfRule type="expression" dxfId="15" priority="36">
      <formula>"&lt;=120"</formula>
    </cfRule>
  </conditionalFormatting>
  <conditionalFormatting sqref="E25:J25 F24:J24">
    <cfRule type="cellIs" dxfId="14" priority="31" operator="lessThan">
      <formula>150</formula>
    </cfRule>
    <cfRule type="cellIs" dxfId="13" priority="32" operator="greaterThan">
      <formula>120</formula>
    </cfRule>
    <cfRule type="expression" dxfId="12" priority="33">
      <formula>"&lt;=120"</formula>
    </cfRule>
  </conditionalFormatting>
  <conditionalFormatting sqref="F23:J23 G22:J22">
    <cfRule type="cellIs" dxfId="11" priority="28" operator="lessThan">
      <formula>150</formula>
    </cfRule>
    <cfRule type="cellIs" dxfId="10" priority="29" operator="greaterThan">
      <formula>120</formula>
    </cfRule>
    <cfRule type="expression" dxfId="9" priority="30">
      <formula>"&lt;=120"</formula>
    </cfRule>
  </conditionalFormatting>
  <conditionalFormatting sqref="G21:J21">
    <cfRule type="cellIs" dxfId="8" priority="25" operator="lessThan">
      <formula>150</formula>
    </cfRule>
    <cfRule type="cellIs" dxfId="7" priority="26" operator="greaterThan">
      <formula>120</formula>
    </cfRule>
    <cfRule type="expression" dxfId="6" priority="27">
      <formula>"&lt;=120"</formula>
    </cfRule>
  </conditionalFormatting>
  <conditionalFormatting sqref="J20">
    <cfRule type="cellIs" dxfId="5" priority="22" operator="lessThan">
      <formula>150</formula>
    </cfRule>
    <cfRule type="cellIs" dxfId="4" priority="23" operator="greaterThan">
      <formula>120</formula>
    </cfRule>
    <cfRule type="expression" dxfId="3" priority="24">
      <formula>"&lt;=120"</formula>
    </cfRule>
  </conditionalFormatting>
  <conditionalFormatting sqref="E24">
    <cfRule type="cellIs" dxfId="2" priority="19" operator="lessThan">
      <formula>150</formula>
    </cfRule>
    <cfRule type="cellIs" dxfId="1" priority="20" operator="greaterThan">
      <formula>120</formula>
    </cfRule>
    <cfRule type="expression" dxfId="0" priority="21">
      <formula>"&lt;=120"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queuelength</vt:lpstr>
      <vt:lpstr>num_trans</vt:lpstr>
      <vt:lpstr>Optimal</vt:lpstr>
      <vt:lpstr>Comb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 Kyna</dc:creator>
  <cp:lastModifiedBy>JZ Kyna</cp:lastModifiedBy>
  <dcterms:created xsi:type="dcterms:W3CDTF">2018-12-05T21:59:47Z</dcterms:created>
  <dcterms:modified xsi:type="dcterms:W3CDTF">2019-06-28T21:45:53Z</dcterms:modified>
</cp:coreProperties>
</file>