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l\Source\Repos\xllmonte\"/>
    </mc:Choice>
  </mc:AlternateContent>
  <bookViews>
    <workbookView xWindow="0" yWindow="0" windowWidth="20520" windowHeight="10058" xr2:uid="{61142BBD-582B-436D-95C2-87CC2B3B3253}"/>
  </bookViews>
  <sheets>
    <sheet name="Sheet1" sheetId="1" r:id="rId1"/>
  </sheets>
  <definedNames>
    <definedName name="B_t">Sheet1!$E$14</definedName>
    <definedName name="f">Sheet1!$E$8</definedName>
    <definedName name="F_t">Sheet1!$E$15</definedName>
    <definedName name="k">Sheet1!$E$10</definedName>
    <definedName name="sigma">Sheet1!$E$9</definedName>
    <definedName name="t">Sheet1!$E$11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E14" i="1" s="1"/>
  <c r="E15" i="1" s="1"/>
  <c r="E16" i="1" s="1"/>
  <c r="G4" i="1"/>
  <c r="E12" i="1"/>
  <c r="E3" i="1"/>
  <c r="E17" i="1"/>
  <c r="F2" i="1" l="1"/>
  <c r="F3" i="1"/>
  <c r="F4" i="1" l="1"/>
</calcChain>
</file>

<file path=xl/sharedStrings.xml><?xml version="1.0" encoding="utf-8"?>
<sst xmlns="http://schemas.openxmlformats.org/spreadsheetml/2006/main" count="13" uniqueCount="13">
  <si>
    <t>Esc to STOP</t>
  </si>
  <si>
    <t>rand</t>
  </si>
  <si>
    <t>mean</t>
  </si>
  <si>
    <t>stdev</t>
  </si>
  <si>
    <t>f</t>
  </si>
  <si>
    <t>sigma</t>
  </si>
  <si>
    <t>k</t>
  </si>
  <si>
    <t>t</t>
  </si>
  <si>
    <t>B_t</t>
  </si>
  <si>
    <t>E max{k - F, 0}, F = f exp(sigma B_t - sigma^2 t/2)</t>
  </si>
  <si>
    <t>put</t>
  </si>
  <si>
    <t>F_t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</si>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</sst>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1</xdr:row>
          <xdr:rowOff>0</xdr:rowOff>
        </xdr:from>
        <xdr:to>
          <xdr:col>2</xdr:col>
          <xdr:colOff>0</xdr:colOff>
          <xdr:row>2</xdr:row>
          <xdr:rowOff>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45720" tIns="45720" rIns="45720" bIns="45720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RESET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2</xdr:row>
          <xdr:rowOff>0</xdr:rowOff>
        </xdr:from>
        <xdr:to>
          <xdr:col>2</xdr:col>
          <xdr:colOff>0</xdr:colOff>
          <xdr:row>2</xdr:row>
          <xdr:rowOff>180975</xdr:rowOff>
        </xdr:to>
        <xdr:sp macro="" textlink="">
          <xdr:nvSpPr>
            <xdr:cNvPr id="1026" name="Button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45720" tIns="45720" rIns="45720" bIns="45720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STEP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STEP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3</xdr:row>
          <xdr:rowOff>0</xdr:rowOff>
        </xdr:from>
        <xdr:to>
          <xdr:col>2</xdr:col>
          <xdr:colOff>0</xdr:colOff>
          <xdr:row>4</xdr:row>
          <xdr:rowOff>0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45720" tIns="45720" rIns="45720" bIns="45720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RUN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7AA51-17EE-4E40-B64C-F36363AADBCE}">
  <dimension ref="B2:G17"/>
  <sheetViews>
    <sheetView tabSelected="1" zoomScale="160" zoomScaleNormal="160" workbookViewId="0">
      <selection activeCell="D6" sqref="D6"/>
    </sheetView>
  </sheetViews>
  <sheetFormatPr defaultRowHeight="14.25" x14ac:dyDescent="0.45"/>
  <cols>
    <col min="5" max="6" width="11.59765625" bestFit="1" customWidth="1"/>
  </cols>
  <sheetData>
    <row r="2" spans="2:7" x14ac:dyDescent="0.45">
      <c r="D2" s="1" t="s">
        <v>1</v>
      </c>
      <c r="E2">
        <f ca="1">NORMSINV(RAND())</f>
        <v>-1.7042435033643675</v>
      </c>
      <c r="F2">
        <f ca="1">E2^2</f>
        <v>2.9044459187596527</v>
      </c>
    </row>
    <row r="3" spans="2:7" x14ac:dyDescent="0.45">
      <c r="D3" s="1" t="s">
        <v>2</v>
      </c>
      <c r="E3">
        <f ca="1">_xll.MONTE.MEAN(E2)</f>
        <v>-3.1063497468908404E-3</v>
      </c>
      <c r="F3">
        <f ca="1">_xll.MONTE.MEAN(F2)</f>
        <v>0.96812196100236458</v>
      </c>
    </row>
    <row r="4" spans="2:7" x14ac:dyDescent="0.45">
      <c r="D4" s="1" t="s">
        <v>3</v>
      </c>
      <c r="F4">
        <f ca="1">SQRT(F3-E3^2)</f>
        <v>0.98392698488943509</v>
      </c>
      <c r="G4">
        <f>SQRT(1/12)</f>
        <v>0.28867513459481287</v>
      </c>
    </row>
    <row r="5" spans="2:7" x14ac:dyDescent="0.45">
      <c r="B5" t="s">
        <v>0</v>
      </c>
    </row>
    <row r="8" spans="2:7" x14ac:dyDescent="0.45">
      <c r="D8" s="1" t="s">
        <v>4</v>
      </c>
      <c r="E8">
        <v>100</v>
      </c>
    </row>
    <row r="9" spans="2:7" x14ac:dyDescent="0.45">
      <c r="D9" s="1" t="s">
        <v>5</v>
      </c>
      <c r="E9">
        <v>0.2</v>
      </c>
    </row>
    <row r="10" spans="2:7" x14ac:dyDescent="0.45">
      <c r="D10" s="1" t="s">
        <v>6</v>
      </c>
      <c r="E10">
        <v>100</v>
      </c>
    </row>
    <row r="11" spans="2:7" x14ac:dyDescent="0.45">
      <c r="D11" s="1" t="s">
        <v>7</v>
      </c>
      <c r="E11">
        <v>0.25</v>
      </c>
    </row>
    <row r="12" spans="2:7" x14ac:dyDescent="0.45">
      <c r="E12" t="e">
        <f ca="1">_xll.BLACK.PUT(f, sigma, k, t)</f>
        <v>#NAME?</v>
      </c>
      <c r="F12" t="s">
        <v>9</v>
      </c>
    </row>
    <row r="14" spans="2:7" x14ac:dyDescent="0.45">
      <c r="D14" s="1" t="s">
        <v>8</v>
      </c>
      <c r="E14">
        <f ca="1">E2*SQRT(t)</f>
        <v>-0.85212175168218374</v>
      </c>
    </row>
    <row r="15" spans="2:7" x14ac:dyDescent="0.45">
      <c r="D15" s="1" t="s">
        <v>11</v>
      </c>
      <c r="E15">
        <f ca="1">f*EXP(sigma*B_t - sigma^2*t/2)</f>
        <v>83.910087247118909</v>
      </c>
    </row>
    <row r="16" spans="2:7" x14ac:dyDescent="0.45">
      <c r="D16" s="1" t="s">
        <v>10</v>
      </c>
      <c r="E16">
        <f ca="1">MAX(k-F_t,0)</f>
        <v>16.089912752881091</v>
      </c>
    </row>
    <row r="17" spans="4:5" x14ac:dyDescent="0.45">
      <c r="D17" s="1" t="s">
        <v>12</v>
      </c>
      <c r="E17">
        <f ca="1">_xll.MONTE.MEAN(E16)</f>
        <v>3.9421740704798416</v>
      </c>
    </row>
  </sheetData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 macro="_xll.MONTE.RESET">
                <anchor moveWithCells="1" sizeWithCells="1">
                  <from>
                    <xdr:col>1</xdr:col>
                    <xdr:colOff>0</xdr:colOff>
                    <xdr:row>1</xdr:row>
                    <xdr:rowOff>0</xdr:rowOff>
                  </from>
                  <to>
                    <xdr:col>2</xdr:col>
                    <xdr:colOff>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Button 2">
              <controlPr defaultSize="0" print="0" autoFill="0" autoPict="0" macro="_xll.MONTE.STEP">
                <anchor moveWithCells="1" sizeWithCells="1">
                  <from>
                    <xdr:col>1</xdr:col>
                    <xdr:colOff>0</xdr:colOff>
                    <xdr:row>2</xdr:row>
                    <xdr:rowOff>0</xdr:rowOff>
                  </from>
                  <to>
                    <xdr:col>2</xdr:col>
                    <xdr:colOff>0</xdr:colOff>
                    <xdr:row>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Button 3">
              <controlPr defaultSize="0" print="0" autoFill="0" autoPict="0" macro="_xll.MONTE.RUN">
                <anchor moveWithCells="1" sizeWithCells="1">
                  <from>
                    <xdr:col>1</xdr:col>
                    <xdr:colOff>0</xdr:colOff>
                    <xdr:row>3</xdr:row>
                    <xdr:rowOff>0</xdr:rowOff>
                  </from>
                  <to>
                    <xdr:col>2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7" baseType="lpstr">
      <vt:lpstr>Sheet1</vt:lpstr>
      <vt:lpstr>B_t</vt:lpstr>
      <vt:lpstr>f</vt:lpstr>
      <vt:lpstr>F_t</vt:lpstr>
      <vt:lpstr>k</vt:lpstr>
      <vt:lpstr>sigma</vt:lpstr>
      <vt:lpstr>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kal</dc:creator>
  <cp:lastModifiedBy>kal</cp:lastModifiedBy>
  <dcterms:created xsi:type="dcterms:W3CDTF">2017-11-30T01:45:52Z</dcterms:created>
  <dcterms:modified xsi:type="dcterms:W3CDTF">2017-12-01T05:25:12Z</dcterms:modified>
</cp:coreProperties>
</file>