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zjr76\Desktop\22F Data mining\hw\"/>
    </mc:Choice>
  </mc:AlternateContent>
  <xr:revisionPtr revIDLastSave="0" documentId="13_ncr:1_{7FE9A205-FC9E-4640-A093-ED6DB188818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1" l="1"/>
  <c r="M20" i="1" s="1"/>
  <c r="Q20" i="1" s="1"/>
  <c r="R24" i="1"/>
  <c r="M24" i="1"/>
  <c r="Q24" i="1" s="1"/>
  <c r="R20" i="1"/>
  <c r="I20" i="1"/>
  <c r="H20" i="1"/>
  <c r="G20" i="1"/>
  <c r="B28" i="1"/>
  <c r="C28" i="1" s="1"/>
  <c r="G28" i="1" s="1"/>
  <c r="C20" i="1"/>
  <c r="H28" i="1"/>
  <c r="H24" i="1"/>
  <c r="C24" i="1"/>
  <c r="G24" i="1" s="1"/>
  <c r="S24" i="1" l="1"/>
  <c r="S20" i="1"/>
  <c r="I28" i="1"/>
  <c r="I24" i="1"/>
  <c r="H6" i="1"/>
  <c r="H14" i="1"/>
  <c r="H10" i="1"/>
  <c r="C10" i="1"/>
  <c r="G10" i="1" s="1"/>
  <c r="I10" i="1" s="1"/>
  <c r="C14" i="1"/>
  <c r="G14" i="1" s="1"/>
  <c r="I14" i="1" s="1"/>
  <c r="C6" i="1"/>
  <c r="G6" i="1" s="1"/>
  <c r="I6" i="1" s="1"/>
</calcChain>
</file>

<file path=xl/sharedStrings.xml><?xml version="1.0" encoding="utf-8"?>
<sst xmlns="http://schemas.openxmlformats.org/spreadsheetml/2006/main" count="72" uniqueCount="22">
  <si>
    <t>Split</t>
  </si>
  <si>
    <t>PL</t>
  </si>
  <si>
    <t>PR</t>
  </si>
  <si>
    <t>Level</t>
  </si>
  <si>
    <t>P( j |tL )</t>
  </si>
  <si>
    <t>P( j |tR)</t>
  </si>
  <si>
    <t>2PL PR</t>
  </si>
  <si>
    <t>Q(s|t)</t>
  </si>
  <si>
    <t>Φ(s|t)</t>
  </si>
  <si>
    <t>L1</t>
  </si>
  <si>
    <t>L2</t>
  </si>
  <si>
    <t>L3</t>
  </si>
  <si>
    <t>L4</t>
  </si>
  <si>
    <t>service</t>
    <phoneticPr fontId="2" type="noConversion"/>
  </si>
  <si>
    <t>management</t>
    <phoneticPr fontId="2" type="noConversion"/>
  </si>
  <si>
    <t>sales</t>
    <phoneticPr fontId="2" type="noConversion"/>
  </si>
  <si>
    <t>staff</t>
    <phoneticPr fontId="2" type="noConversion"/>
  </si>
  <si>
    <t>0-30</t>
    <phoneticPr fontId="2" type="noConversion"/>
  </si>
  <si>
    <t>31-40</t>
    <phoneticPr fontId="2" type="noConversion"/>
  </si>
  <si>
    <t>Above 40</t>
  </si>
  <si>
    <t>Male</t>
    <phoneticPr fontId="2" type="noConversion"/>
  </si>
  <si>
    <t>Female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</si>
</sst>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3" x14ac:knownFonts="1">
    <font>
      <sz val="11"/>
      <color theme="1"/>
      <name val="等线"/>
      <family val="2"/>
      <scheme val="minor"/>
    </font>
    <font>
      <sz val="11"/>
      <color theme="1"/>
      <name val="Calibri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176" fontId="1" fillId="0" borderId="4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176" fontId="1" fillId="0" borderId="1" xfId="0" applyNumberFormat="1" applyFont="1" applyBorder="1" applyAlignment="1">
      <alignment vertical="center"/>
    </xf>
    <xf numFmtId="0" fontId="1" fillId="0" borderId="1" xfId="0" applyFont="1" applyBorder="1"/>
    <xf numFmtId="0" fontId="1" fillId="0" borderId="5" xfId="0" applyFont="1" applyBorder="1" applyAlignment="1">
      <alignment vertical="center"/>
    </xf>
    <xf numFmtId="176" fontId="1" fillId="0" borderId="6" xfId="0" applyNumberFormat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76" fontId="1" fillId="0" borderId="0" xfId="0" applyNumberFormat="1" applyFont="1" applyBorder="1" applyAlignment="1">
      <alignment vertical="center"/>
    </xf>
    <xf numFmtId="0" fontId="0" fillId="0" borderId="0" xfId="0" applyBorder="1"/>
    <xf numFmtId="0" fontId="1" fillId="0" borderId="0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workbookViewId="0">
      <selection activeCell="U16" sqref="U16"/>
    </sheetView>
  </sheetViews>
  <sheetFormatPr defaultRowHeight="14.25" x14ac:dyDescent="0.2"/>
  <cols>
    <col min="1" max="1" width="11.125" customWidth="1"/>
    <col min="11" max="11" width="12.75" customWidth="1"/>
  </cols>
  <sheetData>
    <row r="1" spans="1:20" ht="15.75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10"/>
      <c r="L1" s="10"/>
      <c r="M1" s="10"/>
      <c r="N1" s="10"/>
      <c r="O1" s="10"/>
      <c r="P1" s="10"/>
      <c r="Q1" s="10"/>
      <c r="R1" s="10"/>
      <c r="S1" s="10"/>
      <c r="T1" s="12"/>
    </row>
    <row r="2" spans="1:20" ht="15.75" thickBot="1" x14ac:dyDescent="0.25">
      <c r="A2" s="3" t="s">
        <v>13</v>
      </c>
      <c r="B2" s="4">
        <v>0.27300000000000002</v>
      </c>
      <c r="C2" s="4">
        <v>0.72699999999999998</v>
      </c>
      <c r="D2" s="4" t="s">
        <v>9</v>
      </c>
      <c r="E2" s="4">
        <v>0.33300000000000002</v>
      </c>
      <c r="F2" s="4">
        <v>0.125</v>
      </c>
      <c r="G2" s="4">
        <v>0.39700000000000002</v>
      </c>
      <c r="H2" s="4">
        <v>0.58299999999999996</v>
      </c>
      <c r="I2" s="4">
        <v>0.23100000000000001</v>
      </c>
      <c r="K2" s="10"/>
      <c r="L2" s="11"/>
      <c r="M2" s="11"/>
      <c r="N2" s="11"/>
      <c r="O2" s="11"/>
      <c r="P2" s="11"/>
      <c r="Q2" s="11"/>
      <c r="R2" s="11"/>
      <c r="S2" s="11"/>
      <c r="T2" s="12"/>
    </row>
    <row r="3" spans="1:20" ht="15.75" thickBot="1" x14ac:dyDescent="0.25">
      <c r="A3" s="3"/>
      <c r="B3" s="4"/>
      <c r="C3" s="4"/>
      <c r="D3" s="4" t="s">
        <v>10</v>
      </c>
      <c r="E3" s="4">
        <v>0.33300000000000002</v>
      </c>
      <c r="F3" s="4">
        <v>0.25</v>
      </c>
      <c r="G3" s="4"/>
      <c r="H3" s="4"/>
      <c r="I3" s="4"/>
      <c r="K3" s="10"/>
      <c r="L3" s="11"/>
      <c r="M3" s="11"/>
      <c r="N3" s="11"/>
      <c r="O3" s="11"/>
      <c r="P3" s="11"/>
      <c r="Q3" s="11"/>
      <c r="R3" s="11"/>
      <c r="S3" s="11"/>
      <c r="T3" s="12"/>
    </row>
    <row r="4" spans="1:20" ht="15.75" thickBot="1" x14ac:dyDescent="0.3">
      <c r="A4" s="3"/>
      <c r="B4" s="4"/>
      <c r="C4" s="4"/>
      <c r="D4" s="4" t="s">
        <v>11</v>
      </c>
      <c r="E4" s="4">
        <v>0.33300000000000002</v>
      </c>
      <c r="F4" s="4">
        <v>0.375</v>
      </c>
      <c r="G4" s="4"/>
      <c r="H4" s="4"/>
      <c r="I4" s="4"/>
      <c r="K4" s="10"/>
      <c r="L4" s="11"/>
      <c r="M4" s="11"/>
      <c r="N4" s="13"/>
      <c r="O4" s="11"/>
      <c r="P4" s="11"/>
      <c r="Q4" s="11"/>
      <c r="R4" s="11"/>
      <c r="S4" s="11"/>
      <c r="T4" s="12"/>
    </row>
    <row r="5" spans="1:20" ht="15.75" thickBot="1" x14ac:dyDescent="0.25">
      <c r="A5" s="3"/>
      <c r="B5" s="4"/>
      <c r="C5" s="4"/>
      <c r="D5" s="4" t="s">
        <v>12</v>
      </c>
      <c r="E5" s="4">
        <v>0</v>
      </c>
      <c r="F5" s="4">
        <v>0.25</v>
      </c>
      <c r="G5" s="4"/>
      <c r="H5" s="4"/>
      <c r="I5" s="4"/>
      <c r="K5" s="10"/>
      <c r="L5" s="11"/>
      <c r="M5" s="11"/>
      <c r="N5" s="11"/>
      <c r="O5" s="11"/>
      <c r="P5" s="11"/>
      <c r="Q5" s="11"/>
      <c r="R5" s="11"/>
      <c r="S5" s="11"/>
      <c r="T5" s="12"/>
    </row>
    <row r="6" spans="1:20" ht="15.75" thickBot="1" x14ac:dyDescent="0.25">
      <c r="A6" s="3" t="s">
        <v>14</v>
      </c>
      <c r="B6" s="4">
        <v>0.36363636363636365</v>
      </c>
      <c r="C6" s="4">
        <f>1-B6</f>
        <v>0.63636363636363635</v>
      </c>
      <c r="D6" s="4" t="s">
        <v>9</v>
      </c>
      <c r="E6" s="4">
        <v>0</v>
      </c>
      <c r="F6" s="4">
        <v>0.2857142857142857</v>
      </c>
      <c r="G6" s="4">
        <f>2*B6*C6</f>
        <v>0.46280991735537191</v>
      </c>
      <c r="H6" s="4">
        <f>ABS(E6-F6)+ABS(E7-F7)+ABS(E8-F8)+ABS(E9-F9)</f>
        <v>1.4285714285714284</v>
      </c>
      <c r="I6" s="4">
        <f>G6*H6</f>
        <v>0.66115702479338834</v>
      </c>
      <c r="K6" s="10"/>
      <c r="L6" s="11"/>
      <c r="M6" s="11"/>
      <c r="N6" s="11"/>
      <c r="O6" s="11"/>
      <c r="P6" s="11"/>
      <c r="Q6" s="11"/>
      <c r="R6" s="11"/>
      <c r="S6" s="11"/>
      <c r="T6" s="12"/>
    </row>
    <row r="7" spans="1:20" ht="15.75" thickBot="1" x14ac:dyDescent="0.3">
      <c r="A7" s="3"/>
      <c r="B7" s="4"/>
      <c r="C7" s="4"/>
      <c r="D7" s="4" t="s">
        <v>10</v>
      </c>
      <c r="E7" s="4">
        <v>0</v>
      </c>
      <c r="F7" s="4">
        <v>0.42857142857142855</v>
      </c>
      <c r="G7" s="4"/>
      <c r="H7" s="4"/>
      <c r="I7" s="4"/>
      <c r="K7" s="10"/>
      <c r="L7" s="11"/>
      <c r="M7" s="11"/>
      <c r="N7" s="13"/>
      <c r="O7" s="11"/>
      <c r="P7" s="11"/>
      <c r="Q7" s="11"/>
      <c r="R7" s="11"/>
      <c r="S7" s="11"/>
      <c r="T7" s="12"/>
    </row>
    <row r="8" spans="1:20" ht="15.75" thickBot="1" x14ac:dyDescent="0.25">
      <c r="A8" s="3"/>
      <c r="B8" s="4"/>
      <c r="C8" s="4"/>
      <c r="D8" s="4" t="s">
        <v>11</v>
      </c>
      <c r="E8" s="4">
        <v>0.5</v>
      </c>
      <c r="F8" s="4">
        <v>0.2857142857142857</v>
      </c>
      <c r="G8" s="4"/>
      <c r="H8" s="4"/>
      <c r="I8" s="4"/>
      <c r="K8" s="10"/>
      <c r="L8" s="11"/>
      <c r="M8" s="11"/>
      <c r="N8" s="11"/>
      <c r="O8" s="11"/>
      <c r="P8" s="11"/>
      <c r="Q8" s="11"/>
      <c r="R8" s="11"/>
      <c r="S8" s="11"/>
      <c r="T8" s="12"/>
    </row>
    <row r="9" spans="1:20" ht="15.75" thickBot="1" x14ac:dyDescent="0.25">
      <c r="A9" s="3"/>
      <c r="B9" s="4"/>
      <c r="C9" s="4"/>
      <c r="D9" s="4" t="s">
        <v>12</v>
      </c>
      <c r="E9" s="4">
        <v>0.5</v>
      </c>
      <c r="F9" s="4">
        <v>0</v>
      </c>
      <c r="G9" s="4"/>
      <c r="H9" s="4"/>
      <c r="I9" s="4"/>
      <c r="K9" s="10"/>
      <c r="L9" s="11"/>
      <c r="M9" s="11"/>
      <c r="N9" s="11"/>
      <c r="O9" s="11"/>
      <c r="P9" s="11"/>
      <c r="Q9" s="11"/>
      <c r="R9" s="11"/>
      <c r="S9" s="11"/>
      <c r="T9" s="12"/>
    </row>
    <row r="10" spans="1:20" ht="15.75" thickBot="1" x14ac:dyDescent="0.3">
      <c r="A10" s="3" t="s">
        <v>15</v>
      </c>
      <c r="B10" s="4">
        <v>0.18181818181818182</v>
      </c>
      <c r="C10" s="4">
        <f t="shared" ref="C10:C14" si="0">1-B10</f>
        <v>0.81818181818181812</v>
      </c>
      <c r="D10" s="4" t="s">
        <v>9</v>
      </c>
      <c r="E10" s="4">
        <v>0</v>
      </c>
      <c r="F10" s="4">
        <v>0.22222222222222221</v>
      </c>
      <c r="G10" s="4">
        <f>2*B10*C10</f>
        <v>0.2975206611570248</v>
      </c>
      <c r="H10" s="4">
        <f>ABS(E10-F10)+ABS(E11-F11)+ABS(E12-F12)+ABS(E13-F13)</f>
        <v>0.88888888888888895</v>
      </c>
      <c r="I10" s="4">
        <f>G10*H10</f>
        <v>0.26446280991735538</v>
      </c>
      <c r="K10" s="10"/>
      <c r="L10" s="11"/>
      <c r="M10" s="11"/>
      <c r="N10" s="13"/>
      <c r="O10" s="11"/>
      <c r="P10" s="11"/>
      <c r="Q10" s="11"/>
      <c r="R10" s="11"/>
      <c r="S10" s="11"/>
      <c r="T10" s="12"/>
    </row>
    <row r="11" spans="1:20" ht="15.75" thickBot="1" x14ac:dyDescent="0.25">
      <c r="A11" s="3"/>
      <c r="B11" s="4"/>
      <c r="C11" s="4"/>
      <c r="D11" s="4" t="s">
        <v>10</v>
      </c>
      <c r="E11" s="4">
        <v>0.5</v>
      </c>
      <c r="F11" s="4">
        <v>0.22222222222222221</v>
      </c>
      <c r="G11" s="4"/>
      <c r="H11" s="4"/>
      <c r="I11" s="4"/>
      <c r="K11" s="10"/>
      <c r="L11" s="11"/>
      <c r="M11" s="11"/>
      <c r="N11" s="11"/>
      <c r="O11" s="11"/>
      <c r="P11" s="11"/>
      <c r="Q11" s="11"/>
      <c r="R11" s="11"/>
      <c r="S11" s="11"/>
      <c r="T11" s="12"/>
    </row>
    <row r="12" spans="1:20" ht="15.75" thickBot="1" x14ac:dyDescent="0.25">
      <c r="A12" s="3"/>
      <c r="B12" s="4"/>
      <c r="C12" s="4"/>
      <c r="D12" s="4" t="s">
        <v>11</v>
      </c>
      <c r="E12" s="4">
        <v>0.5</v>
      </c>
      <c r="F12" s="4">
        <v>0.33333333333333331</v>
      </c>
      <c r="G12" s="4"/>
      <c r="H12" s="4"/>
      <c r="I12" s="4"/>
      <c r="K12" s="10"/>
      <c r="L12" s="11"/>
      <c r="M12" s="11"/>
      <c r="N12" s="11"/>
      <c r="O12" s="11"/>
      <c r="P12" s="11"/>
      <c r="Q12" s="11"/>
      <c r="R12" s="11"/>
      <c r="S12" s="11"/>
      <c r="T12" s="12"/>
    </row>
    <row r="13" spans="1:20" ht="15.75" thickBot="1" x14ac:dyDescent="0.3">
      <c r="A13" s="3"/>
      <c r="B13" s="4"/>
      <c r="C13" s="4"/>
      <c r="D13" s="4" t="s">
        <v>12</v>
      </c>
      <c r="E13" s="4">
        <v>0</v>
      </c>
      <c r="F13" s="4">
        <v>0.22222222222222221</v>
      </c>
      <c r="G13" s="4"/>
      <c r="H13" s="4"/>
      <c r="I13" s="4"/>
      <c r="K13" s="10"/>
      <c r="L13" s="11"/>
      <c r="M13" s="11"/>
      <c r="N13" s="13"/>
      <c r="O13" s="11"/>
      <c r="P13" s="11"/>
      <c r="Q13" s="11"/>
      <c r="R13" s="11"/>
      <c r="S13" s="11"/>
      <c r="T13" s="12"/>
    </row>
    <row r="14" spans="1:20" ht="15.75" thickBot="1" x14ac:dyDescent="0.25">
      <c r="A14" s="3" t="s">
        <v>16</v>
      </c>
      <c r="B14" s="4">
        <v>0.18181818181818182</v>
      </c>
      <c r="C14" s="4">
        <f t="shared" si="0"/>
        <v>0.81818181818181812</v>
      </c>
      <c r="D14" s="4" t="s">
        <v>9</v>
      </c>
      <c r="E14" s="4">
        <v>0.5</v>
      </c>
      <c r="F14" s="4">
        <v>0.1111111111111111</v>
      </c>
      <c r="G14" s="4">
        <f>2*B14*C14</f>
        <v>0.2975206611570248</v>
      </c>
      <c r="H14" s="4">
        <f>ABS(E14-F14)+ABS(E15-F15)+ABS(E16-F16)+ABS(E17-F17)</f>
        <v>1.3333333333333335</v>
      </c>
      <c r="I14" s="4">
        <f>G14*H14</f>
        <v>0.39669421487603312</v>
      </c>
      <c r="K14" s="5"/>
      <c r="L14" s="5"/>
      <c r="M14" s="5"/>
      <c r="N14" s="5"/>
      <c r="O14" s="5"/>
      <c r="P14" s="5"/>
      <c r="Q14" s="5"/>
      <c r="R14" s="5"/>
      <c r="S14" s="5"/>
    </row>
    <row r="15" spans="1:20" ht="15.75" thickBot="1" x14ac:dyDescent="0.25">
      <c r="A15" s="3"/>
      <c r="B15" s="4"/>
      <c r="C15" s="4"/>
      <c r="D15" s="4" t="s">
        <v>10</v>
      </c>
      <c r="E15" s="4">
        <v>0.5</v>
      </c>
      <c r="F15" s="4">
        <v>0.22222222222222221</v>
      </c>
      <c r="G15" s="4"/>
      <c r="H15" s="4"/>
      <c r="I15" s="4"/>
      <c r="K15" s="5"/>
      <c r="L15" s="5"/>
      <c r="M15" s="5"/>
      <c r="N15" s="5"/>
      <c r="O15" s="5"/>
      <c r="P15" s="5"/>
      <c r="Q15" s="5"/>
      <c r="R15" s="5"/>
      <c r="S15" s="5"/>
    </row>
    <row r="16" spans="1:20" ht="15.75" thickBot="1" x14ac:dyDescent="0.25">
      <c r="A16" s="3"/>
      <c r="B16" s="4"/>
      <c r="C16" s="4"/>
      <c r="D16" s="4" t="s">
        <v>11</v>
      </c>
      <c r="E16" s="4">
        <v>0</v>
      </c>
      <c r="F16" s="4">
        <v>0.44444444444444442</v>
      </c>
      <c r="G16" s="4"/>
      <c r="H16" s="4"/>
      <c r="I16" s="4"/>
      <c r="K16" s="5"/>
      <c r="L16" s="5"/>
      <c r="M16" s="5"/>
      <c r="N16" s="5"/>
      <c r="O16" s="5"/>
      <c r="P16" s="5"/>
      <c r="Q16" s="5"/>
      <c r="R16" s="5"/>
      <c r="S16" s="5"/>
    </row>
    <row r="17" spans="1:19" ht="15.75" thickBot="1" x14ac:dyDescent="0.25">
      <c r="A17" s="3"/>
      <c r="B17" s="4"/>
      <c r="C17" s="4"/>
      <c r="D17" s="4" t="s">
        <v>12</v>
      </c>
      <c r="E17" s="4">
        <v>0</v>
      </c>
      <c r="F17" s="4">
        <v>0.22222222222222221</v>
      </c>
      <c r="G17" s="4"/>
      <c r="H17" s="4"/>
      <c r="I17" s="4"/>
      <c r="K17" s="5"/>
      <c r="L17" s="5"/>
      <c r="M17" s="5"/>
      <c r="N17" s="5"/>
      <c r="O17" s="5"/>
      <c r="P17" s="5"/>
      <c r="Q17" s="5"/>
      <c r="R17" s="5"/>
      <c r="S17" s="5"/>
    </row>
    <row r="18" spans="1:19" ht="15" thickBot="1" x14ac:dyDescent="0.25"/>
    <row r="19" spans="1:19" ht="15.75" thickBot="1" x14ac:dyDescent="0.25">
      <c r="A19" s="1" t="s">
        <v>0</v>
      </c>
      <c r="B19" s="2" t="s">
        <v>1</v>
      </c>
      <c r="C19" s="2" t="s">
        <v>2</v>
      </c>
      <c r="D19" s="2" t="s">
        <v>3</v>
      </c>
      <c r="E19" s="2" t="s">
        <v>4</v>
      </c>
      <c r="F19" s="2" t="s">
        <v>5</v>
      </c>
      <c r="G19" s="2" t="s">
        <v>6</v>
      </c>
      <c r="H19" s="2" t="s">
        <v>7</v>
      </c>
      <c r="I19" s="2" t="s">
        <v>8</v>
      </c>
      <c r="K19" s="1" t="s">
        <v>0</v>
      </c>
      <c r="L19" s="2" t="s">
        <v>1</v>
      </c>
      <c r="M19" s="2" t="s">
        <v>2</v>
      </c>
      <c r="N19" s="2" t="s">
        <v>3</v>
      </c>
      <c r="O19" s="2" t="s">
        <v>4</v>
      </c>
      <c r="P19" s="2" t="s">
        <v>5</v>
      </c>
      <c r="Q19" s="2" t="s">
        <v>6</v>
      </c>
      <c r="R19" s="2" t="s">
        <v>7</v>
      </c>
      <c r="S19" s="2" t="s">
        <v>8</v>
      </c>
    </row>
    <row r="20" spans="1:19" ht="15.75" thickBot="1" x14ac:dyDescent="0.25">
      <c r="A20" s="6" t="s">
        <v>17</v>
      </c>
      <c r="B20" s="4">
        <v>0.45454545454545453</v>
      </c>
      <c r="C20" s="4">
        <f>1-B20</f>
        <v>0.54545454545454541</v>
      </c>
      <c r="D20" s="4" t="s">
        <v>9</v>
      </c>
      <c r="E20" s="4">
        <v>0.4</v>
      </c>
      <c r="F20" s="4">
        <v>0</v>
      </c>
      <c r="G20" s="4">
        <f>2*B20*C20</f>
        <v>0.49586776859504128</v>
      </c>
      <c r="H20" s="4">
        <f>ABS(E20-F20)+ABS(E21-F21)+ABS(E22-F22)+ABS(E23-F23)</f>
        <v>0.93333333333333335</v>
      </c>
      <c r="I20" s="4">
        <f>G20*H20</f>
        <v>0.46280991735537186</v>
      </c>
      <c r="K20" s="6" t="s">
        <v>20</v>
      </c>
      <c r="L20" s="4">
        <f>1-0.454545454545455</f>
        <v>0.54545454545454497</v>
      </c>
      <c r="M20" s="4">
        <f>1-L20</f>
        <v>0.45454545454545503</v>
      </c>
      <c r="N20" s="4" t="s">
        <v>9</v>
      </c>
      <c r="O20" s="4">
        <v>0.33333333333333331</v>
      </c>
      <c r="P20" s="4">
        <v>0</v>
      </c>
      <c r="Q20" s="4">
        <f>2*L20*M20</f>
        <v>0.49586776859504139</v>
      </c>
      <c r="R20" s="4">
        <f>ABS(O20-P20)+ABS(O21-P21)+ABS(O22-P22)+ABS(O23-P23)</f>
        <v>0.93333333333333335</v>
      </c>
      <c r="S20" s="4">
        <f>Q20*R20</f>
        <v>0.46280991735537197</v>
      </c>
    </row>
    <row r="21" spans="1:19" ht="15.75" thickBot="1" x14ac:dyDescent="0.25">
      <c r="A21" s="3"/>
      <c r="B21" s="4"/>
      <c r="C21" s="4"/>
      <c r="D21" s="4" t="s">
        <v>10</v>
      </c>
      <c r="E21" s="4">
        <v>0.2</v>
      </c>
      <c r="F21" s="4">
        <v>0.33333333333333331</v>
      </c>
      <c r="G21" s="4"/>
      <c r="H21" s="4"/>
      <c r="I21" s="4"/>
      <c r="K21" s="3"/>
      <c r="L21" s="4"/>
      <c r="M21" s="4"/>
      <c r="N21" s="4" t="s">
        <v>10</v>
      </c>
      <c r="O21" s="4">
        <v>0.33333333333333331</v>
      </c>
      <c r="P21" s="4">
        <v>0.2</v>
      </c>
      <c r="Q21" s="4"/>
      <c r="R21" s="4"/>
      <c r="S21" s="4"/>
    </row>
    <row r="22" spans="1:19" ht="15.75" thickBot="1" x14ac:dyDescent="0.25">
      <c r="A22" s="3"/>
      <c r="B22" s="4"/>
      <c r="C22" s="4"/>
      <c r="D22" s="4" t="s">
        <v>11</v>
      </c>
      <c r="E22" s="4">
        <v>0.4</v>
      </c>
      <c r="F22" s="4">
        <v>0.33333333333333331</v>
      </c>
      <c r="G22" s="4"/>
      <c r="H22" s="4"/>
      <c r="I22" s="4"/>
      <c r="K22" s="3"/>
      <c r="L22" s="4"/>
      <c r="M22" s="4"/>
      <c r="N22" s="4" t="s">
        <v>11</v>
      </c>
      <c r="O22" s="4">
        <v>0.33333333333333331</v>
      </c>
      <c r="P22" s="4">
        <v>0.4</v>
      </c>
      <c r="Q22" s="4"/>
      <c r="R22" s="4"/>
      <c r="S22" s="4"/>
    </row>
    <row r="23" spans="1:19" ht="15.75" thickBot="1" x14ac:dyDescent="0.25">
      <c r="A23" s="3"/>
      <c r="B23" s="4"/>
      <c r="C23" s="4"/>
      <c r="D23" s="4" t="s">
        <v>12</v>
      </c>
      <c r="E23" s="4">
        <v>0</v>
      </c>
      <c r="F23" s="4">
        <v>0.33333333333333331</v>
      </c>
      <c r="G23" s="4"/>
      <c r="H23" s="4"/>
      <c r="I23" s="4"/>
      <c r="K23" s="3"/>
      <c r="L23" s="4"/>
      <c r="M23" s="4"/>
      <c r="N23" s="4" t="s">
        <v>12</v>
      </c>
      <c r="O23" s="4">
        <v>0</v>
      </c>
      <c r="P23" s="4">
        <v>0.4</v>
      </c>
      <c r="Q23" s="4"/>
      <c r="R23" s="4"/>
      <c r="S23" s="4"/>
    </row>
    <row r="24" spans="1:19" ht="15.75" thickBot="1" x14ac:dyDescent="0.25">
      <c r="A24" s="6" t="s">
        <v>18</v>
      </c>
      <c r="B24" s="4">
        <v>0.27272727272727271</v>
      </c>
      <c r="C24" s="4">
        <f>1-B24</f>
        <v>0.72727272727272729</v>
      </c>
      <c r="D24" s="4" t="s">
        <v>9</v>
      </c>
      <c r="E24" s="4">
        <v>0</v>
      </c>
      <c r="F24" s="4">
        <v>0.25</v>
      </c>
      <c r="G24" s="4">
        <f>2*B24*C24</f>
        <v>0.39669421487603301</v>
      </c>
      <c r="H24" s="4">
        <f>ABS(E24-F24)+ABS(E25-F25)+ABS(E26-F26)+ABS(E27-F27)</f>
        <v>0.58333333333333326</v>
      </c>
      <c r="I24" s="4">
        <f>G24*H24</f>
        <v>0.2314049586776859</v>
      </c>
      <c r="K24" s="6" t="s">
        <v>21</v>
      </c>
      <c r="L24" s="4">
        <v>0.45454545454545497</v>
      </c>
      <c r="M24" s="4">
        <f>1-L24</f>
        <v>0.54545454545454497</v>
      </c>
      <c r="N24" s="4" t="s">
        <v>9</v>
      </c>
      <c r="O24" s="4">
        <v>0</v>
      </c>
      <c r="P24" s="4">
        <v>0.33333333333333331</v>
      </c>
      <c r="Q24" s="4">
        <f>2*L24*M24</f>
        <v>0.49586776859504134</v>
      </c>
      <c r="R24" s="4">
        <f>ABS(O24-P24)+ABS(O25-P25)+ABS(O26-P26)+ABS(O27-P27)</f>
        <v>0.93333333333333335</v>
      </c>
      <c r="S24" s="4">
        <f>Q24*R24</f>
        <v>0.46280991735537191</v>
      </c>
    </row>
    <row r="25" spans="1:19" ht="15.75" thickBot="1" x14ac:dyDescent="0.25">
      <c r="A25" s="3"/>
      <c r="B25" s="4"/>
      <c r="C25" s="4"/>
      <c r="D25" s="4" t="s">
        <v>10</v>
      </c>
      <c r="E25" s="4">
        <v>0.33333333333333331</v>
      </c>
      <c r="F25" s="4">
        <v>0.25</v>
      </c>
      <c r="G25" s="4"/>
      <c r="H25" s="4"/>
      <c r="I25" s="4"/>
      <c r="K25" s="3"/>
      <c r="L25" s="4"/>
      <c r="M25" s="4"/>
      <c r="N25" s="4" t="s">
        <v>10</v>
      </c>
      <c r="O25" s="4">
        <v>0.2</v>
      </c>
      <c r="P25" s="4">
        <v>0.33333333333333331</v>
      </c>
      <c r="Q25" s="4"/>
      <c r="R25" s="4"/>
      <c r="S25" s="4"/>
    </row>
    <row r="26" spans="1:19" ht="15.75" thickBot="1" x14ac:dyDescent="0.25">
      <c r="A26" s="3"/>
      <c r="B26" s="4"/>
      <c r="C26" s="4"/>
      <c r="D26" s="4" t="s">
        <v>11</v>
      </c>
      <c r="E26" s="4">
        <v>0.33333333333333331</v>
      </c>
      <c r="F26" s="4">
        <v>0.375</v>
      </c>
      <c r="G26" s="4"/>
      <c r="H26" s="4"/>
      <c r="I26" s="4"/>
      <c r="K26" s="3"/>
      <c r="L26" s="4"/>
      <c r="M26" s="4"/>
      <c r="N26" s="4" t="s">
        <v>11</v>
      </c>
      <c r="O26" s="4">
        <v>0.4</v>
      </c>
      <c r="P26" s="4">
        <v>0.33333333333333331</v>
      </c>
      <c r="Q26" s="4"/>
      <c r="R26" s="4"/>
      <c r="S26" s="4"/>
    </row>
    <row r="27" spans="1:19" ht="15.75" thickBot="1" x14ac:dyDescent="0.25">
      <c r="A27" s="3"/>
      <c r="B27" s="4"/>
      <c r="C27" s="4"/>
      <c r="D27" s="4" t="s">
        <v>12</v>
      </c>
      <c r="E27" s="4">
        <v>0.33333333333333331</v>
      </c>
      <c r="F27" s="4">
        <v>0.125</v>
      </c>
      <c r="G27" s="4"/>
      <c r="H27" s="4"/>
      <c r="I27" s="4"/>
      <c r="K27" s="3"/>
      <c r="L27" s="4"/>
      <c r="M27" s="4"/>
      <c r="N27" s="4" t="s">
        <v>12</v>
      </c>
      <c r="O27" s="4">
        <v>0.4</v>
      </c>
      <c r="P27" s="4">
        <v>0</v>
      </c>
      <c r="Q27" s="4"/>
      <c r="R27" s="4"/>
      <c r="S27" s="4"/>
    </row>
    <row r="28" spans="1:19" ht="15.75" thickBot="1" x14ac:dyDescent="0.3">
      <c r="A28" s="7" t="s">
        <v>19</v>
      </c>
      <c r="B28" s="4">
        <f>1-B20-B24</f>
        <v>0.27272727272727271</v>
      </c>
      <c r="C28" s="4">
        <f t="shared" ref="C28:C32" si="1">1-B28</f>
        <v>0.72727272727272729</v>
      </c>
      <c r="D28" s="4" t="s">
        <v>9</v>
      </c>
      <c r="E28" s="4">
        <v>0</v>
      </c>
      <c r="F28" s="4">
        <v>0.25</v>
      </c>
      <c r="G28" s="4">
        <f>2*B28*C28</f>
        <v>0.39669421487603301</v>
      </c>
      <c r="H28" s="4">
        <f>ABS(E28-F28)+ABS(E29-F29)+ABS(E30-F30)+ABS(E31-F31)</f>
        <v>0.58333333333333326</v>
      </c>
      <c r="I28" s="4">
        <f>G28*H28</f>
        <v>0.2314049586776859</v>
      </c>
    </row>
    <row r="29" spans="1:19" ht="15.75" thickBot="1" x14ac:dyDescent="0.25">
      <c r="A29" s="3"/>
      <c r="B29" s="4"/>
      <c r="C29" s="4"/>
      <c r="D29" s="4" t="s">
        <v>10</v>
      </c>
      <c r="E29" s="4">
        <v>0.33333333333333331</v>
      </c>
      <c r="F29" s="4">
        <v>0.25</v>
      </c>
      <c r="G29" s="4"/>
      <c r="H29" s="4"/>
      <c r="I29" s="4"/>
    </row>
    <row r="30" spans="1:19" ht="15.75" thickBot="1" x14ac:dyDescent="0.25">
      <c r="A30" s="3"/>
      <c r="B30" s="4"/>
      <c r="C30" s="4"/>
      <c r="D30" s="4" t="s">
        <v>11</v>
      </c>
      <c r="E30" s="4">
        <v>0.33333333333333331</v>
      </c>
      <c r="F30" s="4">
        <v>0.375</v>
      </c>
      <c r="G30" s="4"/>
      <c r="H30" s="4"/>
      <c r="I30" s="4"/>
    </row>
    <row r="31" spans="1:19" ht="15" x14ac:dyDescent="0.2">
      <c r="A31" s="8"/>
      <c r="B31" s="9"/>
      <c r="C31" s="9"/>
      <c r="D31" s="9" t="s">
        <v>12</v>
      </c>
      <c r="E31" s="9">
        <v>0.33333333333333331</v>
      </c>
      <c r="F31" s="9">
        <v>0.125</v>
      </c>
      <c r="G31" s="9"/>
      <c r="H31" s="9"/>
      <c r="I31" s="9"/>
    </row>
    <row r="32" spans="1:19" ht="15" x14ac:dyDescent="0.2">
      <c r="A32" s="10"/>
      <c r="B32" s="11"/>
      <c r="C32" s="11"/>
      <c r="D32" s="11"/>
      <c r="E32" s="11"/>
      <c r="F32" s="11"/>
      <c r="G32" s="11"/>
      <c r="H32" s="11"/>
      <c r="I32" s="11"/>
      <c r="J32" s="12"/>
    </row>
    <row r="33" spans="1:10" ht="15" x14ac:dyDescent="0.2">
      <c r="A33" s="10"/>
      <c r="B33" s="11"/>
      <c r="C33" s="11"/>
      <c r="D33" s="11"/>
      <c r="E33" s="11"/>
      <c r="F33" s="11"/>
      <c r="G33" s="11"/>
      <c r="H33" s="11"/>
      <c r="I33" s="11"/>
      <c r="J33" s="12"/>
    </row>
    <row r="34" spans="1:10" ht="15" x14ac:dyDescent="0.2">
      <c r="A34" s="10"/>
      <c r="B34" s="11"/>
      <c r="C34" s="11"/>
      <c r="D34" s="11"/>
      <c r="E34" s="11"/>
      <c r="F34" s="11"/>
      <c r="G34" s="11"/>
      <c r="H34" s="11"/>
      <c r="I34" s="11"/>
      <c r="J34" s="12"/>
    </row>
    <row r="35" spans="1:10" ht="15" x14ac:dyDescent="0.2">
      <c r="A35" s="10"/>
      <c r="B35" s="11"/>
      <c r="C35" s="11"/>
      <c r="D35" s="11"/>
      <c r="E35" s="11"/>
      <c r="F35" s="11"/>
      <c r="G35" s="11"/>
      <c r="H35" s="11"/>
      <c r="I35" s="11"/>
      <c r="J35" s="12"/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Jiangrui Zheng</dc:creator>
  <cp:lastModifiedBy>zjr76</cp:lastModifiedBy>
  <dcterms:created xsi:type="dcterms:W3CDTF">2015-06-05T18:17:20Z</dcterms:created>
  <dcterms:modified xsi:type="dcterms:W3CDTF">2022-11-14T19:08:12Z</dcterms:modified>
</cp:coreProperties>
</file>