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4.2" sheetId="1" r:id="rId1"/>
    <sheet name="4.4" sheetId="3" r:id="rId2"/>
    <sheet name="4.5" sheetId="4" r:id="rId3"/>
    <sheet name="4.3" sheetId="5" r:id="rId4"/>
    <sheet name="Dane" sheetId="2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E4" i="5" l="1"/>
  <c r="E5" i="5" s="1"/>
  <c r="D4" i="5"/>
  <c r="D5" i="5" s="1"/>
  <c r="C4" i="5"/>
  <c r="C5" i="5" s="1"/>
  <c r="B4" i="5"/>
  <c r="B5" i="5" s="1"/>
  <c r="E3" i="5"/>
  <c r="D3" i="5"/>
  <c r="C3" i="5"/>
  <c r="B3" i="5"/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D34" i="5" l="1"/>
  <c r="C34" i="5"/>
  <c r="E34" i="5"/>
  <c r="B34" i="5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H1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4" i="1"/>
  <c r="E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E3" i="1"/>
  <c r="D3" i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</calcChain>
</file>

<file path=xl/sharedStrings.xml><?xml version="1.0" encoding="utf-8"?>
<sst xmlns="http://schemas.openxmlformats.org/spreadsheetml/2006/main" count="250" uniqueCount="102">
  <si>
    <t>Kwartał</t>
  </si>
  <si>
    <t>Dama</t>
  </si>
  <si>
    <t>Granta</t>
  </si>
  <si>
    <t>Dorkas</t>
  </si>
  <si>
    <t>Lodera</t>
  </si>
  <si>
    <t>2005 I</t>
  </si>
  <si>
    <t>2005 II</t>
  </si>
  <si>
    <t>2005 III</t>
  </si>
  <si>
    <t>2005 IV</t>
  </si>
  <si>
    <t>2006 I</t>
  </si>
  <si>
    <t>2006 II</t>
  </si>
  <si>
    <t>2006 III</t>
  </si>
  <si>
    <t>2006 IV</t>
  </si>
  <si>
    <t>2007 I</t>
  </si>
  <si>
    <t>2007 II</t>
  </si>
  <si>
    <t>2007 III</t>
  </si>
  <si>
    <t>2007 IV</t>
  </si>
  <si>
    <t>2008 I</t>
  </si>
  <si>
    <t>2008 II</t>
  </si>
  <si>
    <t>2008 III</t>
  </si>
  <si>
    <t>2008 IV</t>
  </si>
  <si>
    <t>2009 I</t>
  </si>
  <si>
    <t>2009 II</t>
  </si>
  <si>
    <t>2009 III</t>
  </si>
  <si>
    <t>2009 IV</t>
  </si>
  <si>
    <t>2010 I</t>
  </si>
  <si>
    <t>2010 II</t>
  </si>
  <si>
    <t>2010 III</t>
  </si>
  <si>
    <t>2010 IV</t>
  </si>
  <si>
    <t>2011 I</t>
  </si>
  <si>
    <t>2011 II</t>
  </si>
  <si>
    <t>2011 III</t>
  </si>
  <si>
    <t>2011 IV</t>
  </si>
  <si>
    <t>2012 I</t>
  </si>
  <si>
    <t>2012 II</t>
  </si>
  <si>
    <t>2012 III</t>
  </si>
  <si>
    <t>2012 IV</t>
  </si>
  <si>
    <t>2013 I</t>
  </si>
  <si>
    <t>2013 II</t>
  </si>
  <si>
    <t>2013 III</t>
  </si>
  <si>
    <t>2013 IV</t>
  </si>
  <si>
    <t>2014 I</t>
  </si>
  <si>
    <t>2014 II</t>
  </si>
  <si>
    <t>2014 III</t>
  </si>
  <si>
    <t>2014 IV</t>
  </si>
  <si>
    <t>2015 I</t>
  </si>
  <si>
    <t>2015 II</t>
  </si>
  <si>
    <t>2015 III</t>
  </si>
  <si>
    <t>2015 IV</t>
  </si>
  <si>
    <t>2016 I</t>
  </si>
  <si>
    <t>2016 II</t>
  </si>
  <si>
    <t>2016 III</t>
  </si>
  <si>
    <t>2016 IV</t>
  </si>
  <si>
    <t>2017 I</t>
  </si>
  <si>
    <t>2017 II</t>
  </si>
  <si>
    <t>2017 III</t>
  </si>
  <si>
    <t>2017 IV</t>
  </si>
  <si>
    <t>2018 I</t>
  </si>
  <si>
    <t>2018 II</t>
  </si>
  <si>
    <t>2018 III</t>
  </si>
  <si>
    <t>2018 IV</t>
  </si>
  <si>
    <t>2019 I</t>
  </si>
  <si>
    <t>2019 II</t>
  </si>
  <si>
    <t>2019 III</t>
  </si>
  <si>
    <t>2019 IV</t>
  </si>
  <si>
    <t>2020 I</t>
  </si>
  <si>
    <t>2020 II</t>
  </si>
  <si>
    <t>2020 III</t>
  </si>
  <si>
    <t>2020 IV</t>
  </si>
  <si>
    <t>2021 I</t>
  </si>
  <si>
    <t>2021 II</t>
  </si>
  <si>
    <t>2021 III</t>
  </si>
  <si>
    <t>2021 IV</t>
  </si>
  <si>
    <t>2022 I</t>
  </si>
  <si>
    <t>2022 II</t>
  </si>
  <si>
    <t>2022 III</t>
  </si>
  <si>
    <t>2022 IV</t>
  </si>
  <si>
    <t>2023 I</t>
  </si>
  <si>
    <t>2023 II</t>
  </si>
  <si>
    <t>2023 III</t>
  </si>
  <si>
    <t>2023 IV</t>
  </si>
  <si>
    <t>2024 I</t>
  </si>
  <si>
    <t>2024 II</t>
  </si>
  <si>
    <t>2024 III</t>
  </si>
  <si>
    <t>2024 IV</t>
  </si>
  <si>
    <t>2025 I</t>
  </si>
  <si>
    <t>2025 II</t>
  </si>
  <si>
    <t>2025 III</t>
  </si>
  <si>
    <t>2025 IV</t>
  </si>
  <si>
    <t>2026 I</t>
  </si>
  <si>
    <t>2026 II</t>
  </si>
  <si>
    <t>2026 III</t>
  </si>
  <si>
    <t>2026 IV</t>
  </si>
  <si>
    <t>2027 I</t>
  </si>
  <si>
    <t>2027 II</t>
  </si>
  <si>
    <t>2027 III</t>
  </si>
  <si>
    <t>2027 IV</t>
  </si>
  <si>
    <t>2028 I</t>
  </si>
  <si>
    <t>2028 II</t>
  </si>
  <si>
    <t>2028 III</t>
  </si>
  <si>
    <t>2028 IV</t>
  </si>
  <si>
    <t>2029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</si>
</sst>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1E2832"/>
      <name val="Times New Roman"/>
      <family val="1"/>
      <charset val="238"/>
    </font>
    <font>
      <sz val="12"/>
      <color rgb="FF008CBA"/>
      <name val="Times New Roman"/>
      <family val="1"/>
      <charset val="238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PINFORMATYKA\Info2PR\Jaros&#322;aw%20Zabielski\Matury%20PP\Matury%20PP\Matura2015PP\Zadanie4matura2015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3"/>
      <sheetName val="4"/>
      <sheetName val="5"/>
      <sheetName val="Wykres1"/>
      <sheetName val="Dane"/>
    </sheetNames>
    <sheetDataSet>
      <sheetData sheetId="0"/>
      <sheetData sheetId="1"/>
      <sheetData sheetId="2"/>
      <sheetData sheetId="3">
        <row r="44">
          <cell r="C44" t="str">
            <v>Dama</v>
          </cell>
          <cell r="D44" t="str">
            <v>Granta</v>
          </cell>
          <cell r="E44" t="str">
            <v>Dorkas</v>
          </cell>
          <cell r="F44" t="str">
            <v>Lodera</v>
          </cell>
        </row>
        <row r="45">
          <cell r="B45">
            <v>2005</v>
          </cell>
          <cell r="C45">
            <v>972</v>
          </cell>
          <cell r="D45">
            <v>822</v>
          </cell>
          <cell r="E45">
            <v>864</v>
          </cell>
          <cell r="F45">
            <v>1284</v>
          </cell>
        </row>
        <row r="46">
          <cell r="B46">
            <v>2006</v>
          </cell>
          <cell r="C46">
            <v>1042</v>
          </cell>
          <cell r="D46">
            <v>905</v>
          </cell>
          <cell r="E46">
            <v>963</v>
          </cell>
          <cell r="F46">
            <v>1380</v>
          </cell>
        </row>
        <row r="47">
          <cell r="B47">
            <v>2007</v>
          </cell>
          <cell r="C47">
            <v>1122</v>
          </cell>
          <cell r="D47">
            <v>1000</v>
          </cell>
          <cell r="E47">
            <v>1075</v>
          </cell>
          <cell r="F47">
            <v>1486</v>
          </cell>
        </row>
        <row r="48">
          <cell r="B48">
            <v>2008</v>
          </cell>
          <cell r="C48">
            <v>1203</v>
          </cell>
          <cell r="D48">
            <v>1102</v>
          </cell>
          <cell r="E48">
            <v>1201</v>
          </cell>
          <cell r="F48">
            <v>1599</v>
          </cell>
        </row>
        <row r="49">
          <cell r="B49">
            <v>2009</v>
          </cell>
          <cell r="C49">
            <v>1296</v>
          </cell>
          <cell r="D49">
            <v>1217</v>
          </cell>
          <cell r="E49">
            <v>1343</v>
          </cell>
          <cell r="F49">
            <v>1724</v>
          </cell>
        </row>
        <row r="50">
          <cell r="B50">
            <v>2010</v>
          </cell>
          <cell r="C50">
            <v>1332</v>
          </cell>
          <cell r="D50">
            <v>1264</v>
          </cell>
          <cell r="E50">
            <v>1400</v>
          </cell>
          <cell r="F50">
            <v>1772</v>
          </cell>
        </row>
        <row r="51">
          <cell r="B51">
            <v>2011</v>
          </cell>
          <cell r="C51">
            <v>1292</v>
          </cell>
          <cell r="D51">
            <v>1224</v>
          </cell>
          <cell r="E51">
            <v>1330</v>
          </cell>
          <cell r="F51">
            <v>1658</v>
          </cell>
        </row>
        <row r="52">
          <cell r="B52">
            <v>2012</v>
          </cell>
          <cell r="C52">
            <v>1228</v>
          </cell>
          <cell r="D52">
            <v>1160</v>
          </cell>
          <cell r="E52">
            <v>1224</v>
          </cell>
          <cell r="F52">
            <v>1492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F15" sqref="F1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 t="shared" ref="E3:E21" si="0">ROUNDDOWN(102%*E2,0)</f>
        <v>318</v>
      </c>
    </row>
    <row r="4" spans="1:5" x14ac:dyDescent="0.25">
      <c r="A4" s="2" t="s">
        <v>7</v>
      </c>
      <c r="B4" s="2">
        <f t="shared" ref="B4:B21" si="1">ROUNDDOWN(102%*B3,0)</f>
        <v>245</v>
      </c>
      <c r="C4" s="2">
        <f t="shared" ref="C4:C21" si="2">ROUNDDOWN(102.7%*C3,0)</f>
        <v>208</v>
      </c>
      <c r="D4" s="2">
        <f t="shared" ref="D4:D21" si="3">ROUNDDOWN(103%*D3,0)</f>
        <v>219</v>
      </c>
      <c r="E4" s="2">
        <f t="shared" si="0"/>
        <v>324</v>
      </c>
    </row>
    <row r="5" spans="1:5" x14ac:dyDescent="0.25">
      <c r="A5" s="2" t="s">
        <v>8</v>
      </c>
      <c r="B5" s="2">
        <f t="shared" si="1"/>
        <v>249</v>
      </c>
      <c r="C5" s="2">
        <f t="shared" si="2"/>
        <v>213</v>
      </c>
      <c r="D5" s="2">
        <f t="shared" si="3"/>
        <v>225</v>
      </c>
      <c r="E5" s="2">
        <f t="shared" si="0"/>
        <v>330</v>
      </c>
    </row>
    <row r="6" spans="1:5" x14ac:dyDescent="0.25">
      <c r="A6" s="2" t="s">
        <v>9</v>
      </c>
      <c r="B6" s="2">
        <f t="shared" si="1"/>
        <v>253</v>
      </c>
      <c r="C6" s="2">
        <f t="shared" si="2"/>
        <v>218</v>
      </c>
      <c r="D6" s="2">
        <f t="shared" si="3"/>
        <v>231</v>
      </c>
      <c r="E6" s="2">
        <f t="shared" si="0"/>
        <v>336</v>
      </c>
    </row>
    <row r="7" spans="1:5" x14ac:dyDescent="0.25">
      <c r="A7" s="2" t="s">
        <v>10</v>
      </c>
      <c r="B7" s="2">
        <f t="shared" si="1"/>
        <v>258</v>
      </c>
      <c r="C7" s="2">
        <f t="shared" si="2"/>
        <v>223</v>
      </c>
      <c r="D7" s="2">
        <f t="shared" si="3"/>
        <v>237</v>
      </c>
      <c r="E7" s="2">
        <f t="shared" si="0"/>
        <v>342</v>
      </c>
    </row>
    <row r="8" spans="1:5" x14ac:dyDescent="0.25">
      <c r="A8" s="2" t="s">
        <v>11</v>
      </c>
      <c r="B8" s="2">
        <f t="shared" si="1"/>
        <v>263</v>
      </c>
      <c r="C8" s="2">
        <f t="shared" si="2"/>
        <v>229</v>
      </c>
      <c r="D8" s="2">
        <f t="shared" si="3"/>
        <v>244</v>
      </c>
      <c r="E8" s="2">
        <f t="shared" si="0"/>
        <v>348</v>
      </c>
    </row>
    <row r="9" spans="1:5" x14ac:dyDescent="0.25">
      <c r="A9" s="2" t="s">
        <v>12</v>
      </c>
      <c r="B9" s="2">
        <f t="shared" si="1"/>
        <v>268</v>
      </c>
      <c r="C9" s="2">
        <f t="shared" si="2"/>
        <v>235</v>
      </c>
      <c r="D9" s="2">
        <f t="shared" si="3"/>
        <v>251</v>
      </c>
      <c r="E9" s="2">
        <f t="shared" si="0"/>
        <v>354</v>
      </c>
    </row>
    <row r="10" spans="1:5" x14ac:dyDescent="0.25">
      <c r="A10" s="2" t="s">
        <v>13</v>
      </c>
      <c r="B10" s="2">
        <f t="shared" si="1"/>
        <v>273</v>
      </c>
      <c r="C10" s="2">
        <f t="shared" si="2"/>
        <v>241</v>
      </c>
      <c r="D10" s="2">
        <f t="shared" si="3"/>
        <v>258</v>
      </c>
      <c r="E10" s="2">
        <f t="shared" si="0"/>
        <v>361</v>
      </c>
    </row>
    <row r="11" spans="1:5" x14ac:dyDescent="0.25">
      <c r="A11" s="2" t="s">
        <v>14</v>
      </c>
      <c r="B11" s="2">
        <f t="shared" si="1"/>
        <v>278</v>
      </c>
      <c r="C11" s="2">
        <f t="shared" si="2"/>
        <v>247</v>
      </c>
      <c r="D11" s="2">
        <f t="shared" si="3"/>
        <v>265</v>
      </c>
      <c r="E11" s="2">
        <f t="shared" si="0"/>
        <v>368</v>
      </c>
    </row>
    <row r="12" spans="1:5" x14ac:dyDescent="0.25">
      <c r="A12" s="2" t="s">
        <v>15</v>
      </c>
      <c r="B12" s="2">
        <f t="shared" si="1"/>
        <v>283</v>
      </c>
      <c r="C12" s="2">
        <f t="shared" si="2"/>
        <v>253</v>
      </c>
      <c r="D12" s="2">
        <f t="shared" si="3"/>
        <v>272</v>
      </c>
      <c r="E12" s="2">
        <f t="shared" si="0"/>
        <v>375</v>
      </c>
    </row>
    <row r="13" spans="1:5" x14ac:dyDescent="0.25">
      <c r="A13" s="2" t="s">
        <v>16</v>
      </c>
      <c r="B13" s="2">
        <f t="shared" si="1"/>
        <v>288</v>
      </c>
      <c r="C13" s="2">
        <f t="shared" si="2"/>
        <v>259</v>
      </c>
      <c r="D13" s="2">
        <f t="shared" si="3"/>
        <v>280</v>
      </c>
      <c r="E13" s="2">
        <f t="shared" si="0"/>
        <v>382</v>
      </c>
    </row>
    <row r="14" spans="1:5" x14ac:dyDescent="0.25">
      <c r="A14" s="2" t="s">
        <v>17</v>
      </c>
      <c r="B14" s="2">
        <f t="shared" si="1"/>
        <v>293</v>
      </c>
      <c r="C14" s="2">
        <f t="shared" si="2"/>
        <v>265</v>
      </c>
      <c r="D14" s="2">
        <f t="shared" si="3"/>
        <v>288</v>
      </c>
      <c r="E14" s="2">
        <f t="shared" si="0"/>
        <v>389</v>
      </c>
    </row>
    <row r="15" spans="1:5" x14ac:dyDescent="0.25">
      <c r="A15" s="2" t="s">
        <v>18</v>
      </c>
      <c r="B15" s="2">
        <f t="shared" si="1"/>
        <v>298</v>
      </c>
      <c r="C15" s="2">
        <f t="shared" si="2"/>
        <v>272</v>
      </c>
      <c r="D15" s="2">
        <f t="shared" si="3"/>
        <v>296</v>
      </c>
      <c r="E15" s="2">
        <f t="shared" si="0"/>
        <v>396</v>
      </c>
    </row>
    <row r="16" spans="1:5" x14ac:dyDescent="0.25">
      <c r="A16" s="2" t="s">
        <v>19</v>
      </c>
      <c r="B16" s="2">
        <f t="shared" si="1"/>
        <v>303</v>
      </c>
      <c r="C16" s="2">
        <f t="shared" si="2"/>
        <v>279</v>
      </c>
      <c r="D16" s="2">
        <f t="shared" si="3"/>
        <v>304</v>
      </c>
      <c r="E16" s="2">
        <f t="shared" si="0"/>
        <v>403</v>
      </c>
    </row>
    <row r="17" spans="1:5" x14ac:dyDescent="0.25">
      <c r="A17" s="2" t="s">
        <v>20</v>
      </c>
      <c r="B17" s="2">
        <f t="shared" si="1"/>
        <v>309</v>
      </c>
      <c r="C17" s="2">
        <f t="shared" si="2"/>
        <v>286</v>
      </c>
      <c r="D17" s="2">
        <f t="shared" si="3"/>
        <v>313</v>
      </c>
      <c r="E17" s="2">
        <f t="shared" si="0"/>
        <v>411</v>
      </c>
    </row>
    <row r="18" spans="1:5" x14ac:dyDescent="0.25">
      <c r="A18" s="2" t="s">
        <v>21</v>
      </c>
      <c r="B18" s="2">
        <f t="shared" si="1"/>
        <v>315</v>
      </c>
      <c r="C18" s="2">
        <f t="shared" si="2"/>
        <v>293</v>
      </c>
      <c r="D18" s="2">
        <f t="shared" si="3"/>
        <v>322</v>
      </c>
      <c r="E18" s="2">
        <f t="shared" si="0"/>
        <v>419</v>
      </c>
    </row>
    <row r="19" spans="1:5" x14ac:dyDescent="0.25">
      <c r="A19" s="2" t="s">
        <v>22</v>
      </c>
      <c r="B19" s="2">
        <f t="shared" si="1"/>
        <v>321</v>
      </c>
      <c r="C19" s="2">
        <f t="shared" si="2"/>
        <v>300</v>
      </c>
      <c r="D19" s="2">
        <f t="shared" si="3"/>
        <v>331</v>
      </c>
      <c r="E19" s="2">
        <f t="shared" si="0"/>
        <v>427</v>
      </c>
    </row>
    <row r="20" spans="1:5" x14ac:dyDescent="0.25">
      <c r="A20" s="2" t="s">
        <v>23</v>
      </c>
      <c r="B20" s="2">
        <f t="shared" si="1"/>
        <v>327</v>
      </c>
      <c r="C20" s="2">
        <f t="shared" si="2"/>
        <v>308</v>
      </c>
      <c r="D20" s="2">
        <f t="shared" si="3"/>
        <v>340</v>
      </c>
      <c r="E20" s="2">
        <f t="shared" si="0"/>
        <v>435</v>
      </c>
    </row>
    <row r="21" spans="1:5" x14ac:dyDescent="0.25">
      <c r="A21" s="2" t="s">
        <v>24</v>
      </c>
      <c r="B21" s="2">
        <f t="shared" si="1"/>
        <v>333</v>
      </c>
      <c r="C21" s="2">
        <f t="shared" si="2"/>
        <v>316</v>
      </c>
      <c r="D21" s="2">
        <f t="shared" si="3"/>
        <v>350</v>
      </c>
      <c r="E21" s="2">
        <f t="shared" si="0"/>
        <v>443</v>
      </c>
    </row>
    <row r="22" spans="1:5" x14ac:dyDescent="0.25">
      <c r="A22" s="2" t="s">
        <v>25</v>
      </c>
      <c r="B22" s="2">
        <f>B21</f>
        <v>333</v>
      </c>
      <c r="C22" s="2">
        <f t="shared" ref="C22:E25" si="4">C21</f>
        <v>316</v>
      </c>
      <c r="D22" s="2">
        <f t="shared" si="4"/>
        <v>350</v>
      </c>
      <c r="E22" s="2">
        <f t="shared" si="4"/>
        <v>443</v>
      </c>
    </row>
    <row r="23" spans="1:5" x14ac:dyDescent="0.25">
      <c r="A23" s="2" t="s">
        <v>26</v>
      </c>
      <c r="B23" s="2">
        <f t="shared" ref="B23:B25" si="5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5" x14ac:dyDescent="0.25">
      <c r="A24" s="2" t="s">
        <v>27</v>
      </c>
      <c r="B24" s="2">
        <f t="shared" si="5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5" x14ac:dyDescent="0.25">
      <c r="A25" s="2" t="s">
        <v>28</v>
      </c>
      <c r="B25" s="2">
        <f t="shared" si="5"/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5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5" x14ac:dyDescent="0.25">
      <c r="A27" s="2" t="s">
        <v>30</v>
      </c>
      <c r="B27" s="2">
        <f t="shared" ref="B27:B90" si="6">ROUNDDOWN(99%*B26,0)</f>
        <v>325</v>
      </c>
      <c r="C27" s="2">
        <f t="shared" ref="C27:C90" si="7">ROUNDDOWN(98.8%*C26,0)</f>
        <v>308</v>
      </c>
      <c r="D27" s="2">
        <f t="shared" ref="D27:D90" si="8">ROUNDDOWN(98.1%*D26,0)</f>
        <v>336</v>
      </c>
      <c r="E27" s="2">
        <f t="shared" ref="E27:E90" si="9">ROUNDDOWN(97.5%*E26,0)</f>
        <v>420</v>
      </c>
    </row>
    <row r="28" spans="1:5" x14ac:dyDescent="0.25">
      <c r="A28" s="2" t="s">
        <v>31</v>
      </c>
      <c r="B28" s="2">
        <f t="shared" si="6"/>
        <v>321</v>
      </c>
      <c r="C28" s="2">
        <f t="shared" si="7"/>
        <v>304</v>
      </c>
      <c r="D28" s="2">
        <f t="shared" si="8"/>
        <v>329</v>
      </c>
      <c r="E28" s="2">
        <f t="shared" si="9"/>
        <v>409</v>
      </c>
    </row>
    <row r="29" spans="1:5" x14ac:dyDescent="0.25">
      <c r="A29" s="2" t="s">
        <v>32</v>
      </c>
      <c r="B29" s="2">
        <f t="shared" si="6"/>
        <v>317</v>
      </c>
      <c r="C29" s="2">
        <f t="shared" si="7"/>
        <v>300</v>
      </c>
      <c r="D29" s="2">
        <f t="shared" si="8"/>
        <v>322</v>
      </c>
      <c r="E29" s="2">
        <f t="shared" si="9"/>
        <v>398</v>
      </c>
    </row>
    <row r="30" spans="1:5" x14ac:dyDescent="0.25">
      <c r="A30" s="2" t="s">
        <v>33</v>
      </c>
      <c r="B30" s="2">
        <f t="shared" si="6"/>
        <v>313</v>
      </c>
      <c r="C30" s="2">
        <f t="shared" si="7"/>
        <v>296</v>
      </c>
      <c r="D30" s="2">
        <f t="shared" si="8"/>
        <v>315</v>
      </c>
      <c r="E30" s="2">
        <f t="shared" si="9"/>
        <v>388</v>
      </c>
    </row>
    <row r="31" spans="1:5" x14ac:dyDescent="0.25">
      <c r="A31" s="2" t="s">
        <v>34</v>
      </c>
      <c r="B31" s="2">
        <f t="shared" si="6"/>
        <v>309</v>
      </c>
      <c r="C31" s="2">
        <f t="shared" si="7"/>
        <v>292</v>
      </c>
      <c r="D31" s="2">
        <f t="shared" si="8"/>
        <v>309</v>
      </c>
      <c r="E31" s="2">
        <f t="shared" si="9"/>
        <v>378</v>
      </c>
    </row>
    <row r="32" spans="1:5" x14ac:dyDescent="0.25">
      <c r="A32" s="2" t="s">
        <v>35</v>
      </c>
      <c r="B32" s="2">
        <f t="shared" si="6"/>
        <v>305</v>
      </c>
      <c r="C32" s="2">
        <f t="shared" si="7"/>
        <v>288</v>
      </c>
      <c r="D32" s="2">
        <f t="shared" si="8"/>
        <v>303</v>
      </c>
      <c r="E32" s="2">
        <f t="shared" si="9"/>
        <v>368</v>
      </c>
    </row>
    <row r="33" spans="1:5" x14ac:dyDescent="0.25">
      <c r="A33" s="2" t="s">
        <v>36</v>
      </c>
      <c r="B33" s="2">
        <f t="shared" si="6"/>
        <v>301</v>
      </c>
      <c r="C33" s="2">
        <f t="shared" si="7"/>
        <v>284</v>
      </c>
      <c r="D33" s="2">
        <f t="shared" si="8"/>
        <v>297</v>
      </c>
      <c r="E33" s="2">
        <f t="shared" si="9"/>
        <v>358</v>
      </c>
    </row>
    <row r="34" spans="1:5" x14ac:dyDescent="0.25">
      <c r="A34" s="2" t="s">
        <v>37</v>
      </c>
      <c r="B34" s="2">
        <f t="shared" si="6"/>
        <v>297</v>
      </c>
      <c r="C34" s="2">
        <f t="shared" si="7"/>
        <v>280</v>
      </c>
      <c r="D34" s="2">
        <f t="shared" si="8"/>
        <v>291</v>
      </c>
      <c r="E34" s="2">
        <f t="shared" si="9"/>
        <v>349</v>
      </c>
    </row>
    <row r="35" spans="1:5" x14ac:dyDescent="0.25">
      <c r="A35" s="2" t="s">
        <v>38</v>
      </c>
      <c r="B35" s="2">
        <f t="shared" si="6"/>
        <v>294</v>
      </c>
      <c r="C35" s="2">
        <f t="shared" si="7"/>
        <v>276</v>
      </c>
      <c r="D35" s="2">
        <f t="shared" si="8"/>
        <v>285</v>
      </c>
      <c r="E35" s="2">
        <f t="shared" si="9"/>
        <v>340</v>
      </c>
    </row>
    <row r="36" spans="1:5" x14ac:dyDescent="0.25">
      <c r="A36" s="2" t="s">
        <v>39</v>
      </c>
      <c r="B36" s="2">
        <f t="shared" si="6"/>
        <v>291</v>
      </c>
      <c r="C36" s="2">
        <f t="shared" si="7"/>
        <v>272</v>
      </c>
      <c r="D36" s="2">
        <f t="shared" si="8"/>
        <v>279</v>
      </c>
      <c r="E36" s="2">
        <f t="shared" si="9"/>
        <v>331</v>
      </c>
    </row>
    <row r="37" spans="1:5" x14ac:dyDescent="0.25">
      <c r="A37" s="2" t="s">
        <v>40</v>
      </c>
      <c r="B37" s="2">
        <f t="shared" si="6"/>
        <v>288</v>
      </c>
      <c r="C37" s="2">
        <f t="shared" si="7"/>
        <v>268</v>
      </c>
      <c r="D37" s="2">
        <f t="shared" si="8"/>
        <v>273</v>
      </c>
      <c r="E37" s="2">
        <f t="shared" si="9"/>
        <v>322</v>
      </c>
    </row>
    <row r="38" spans="1:5" x14ac:dyDescent="0.25">
      <c r="A38" s="2" t="s">
        <v>41</v>
      </c>
      <c r="B38" s="2">
        <f t="shared" si="6"/>
        <v>285</v>
      </c>
      <c r="C38" s="2">
        <f t="shared" si="7"/>
        <v>264</v>
      </c>
      <c r="D38" s="2">
        <f t="shared" si="8"/>
        <v>267</v>
      </c>
      <c r="E38" s="2">
        <f t="shared" si="9"/>
        <v>313</v>
      </c>
    </row>
    <row r="39" spans="1:5" x14ac:dyDescent="0.25">
      <c r="A39" s="2" t="s">
        <v>42</v>
      </c>
      <c r="B39" s="2">
        <f t="shared" si="6"/>
        <v>282</v>
      </c>
      <c r="C39" s="2">
        <f t="shared" si="7"/>
        <v>260</v>
      </c>
      <c r="D39" s="2">
        <f t="shared" si="8"/>
        <v>261</v>
      </c>
      <c r="E39" s="2">
        <f t="shared" si="9"/>
        <v>305</v>
      </c>
    </row>
    <row r="40" spans="1:5" x14ac:dyDescent="0.25">
      <c r="A40" s="2" t="s">
        <v>43</v>
      </c>
      <c r="B40" s="2">
        <f t="shared" si="6"/>
        <v>279</v>
      </c>
      <c r="C40" s="2">
        <f t="shared" si="7"/>
        <v>256</v>
      </c>
      <c r="D40" s="2">
        <f t="shared" si="8"/>
        <v>256</v>
      </c>
      <c r="E40" s="2">
        <f t="shared" si="9"/>
        <v>297</v>
      </c>
    </row>
    <row r="41" spans="1:5" x14ac:dyDescent="0.25">
      <c r="A41" s="2" t="s">
        <v>44</v>
      </c>
      <c r="B41" s="2">
        <f t="shared" si="6"/>
        <v>276</v>
      </c>
      <c r="C41" s="2">
        <f t="shared" si="7"/>
        <v>252</v>
      </c>
      <c r="D41" s="2">
        <f t="shared" si="8"/>
        <v>251</v>
      </c>
      <c r="E41" s="2">
        <f t="shared" si="9"/>
        <v>289</v>
      </c>
    </row>
    <row r="42" spans="1:5" x14ac:dyDescent="0.25">
      <c r="A42" s="2" t="s">
        <v>45</v>
      </c>
      <c r="B42" s="2">
        <f t="shared" si="6"/>
        <v>273</v>
      </c>
      <c r="C42" s="2">
        <f t="shared" si="7"/>
        <v>248</v>
      </c>
      <c r="D42" s="2">
        <f t="shared" si="8"/>
        <v>246</v>
      </c>
      <c r="E42" s="2">
        <f t="shared" si="9"/>
        <v>281</v>
      </c>
    </row>
    <row r="43" spans="1:5" x14ac:dyDescent="0.25">
      <c r="A43" s="2" t="s">
        <v>46</v>
      </c>
      <c r="B43" s="2">
        <f t="shared" si="6"/>
        <v>270</v>
      </c>
      <c r="C43" s="2">
        <f t="shared" si="7"/>
        <v>245</v>
      </c>
      <c r="D43" s="2">
        <f t="shared" si="8"/>
        <v>241</v>
      </c>
      <c r="E43" s="2">
        <f t="shared" si="9"/>
        <v>273</v>
      </c>
    </row>
    <row r="44" spans="1:5" x14ac:dyDescent="0.25">
      <c r="A44" s="2" t="s">
        <v>47</v>
      </c>
      <c r="B44" s="2">
        <f t="shared" si="6"/>
        <v>267</v>
      </c>
      <c r="C44" s="2">
        <f t="shared" si="7"/>
        <v>242</v>
      </c>
      <c r="D44" s="2">
        <f t="shared" si="8"/>
        <v>236</v>
      </c>
      <c r="E44" s="2">
        <f t="shared" si="9"/>
        <v>266</v>
      </c>
    </row>
    <row r="45" spans="1:5" x14ac:dyDescent="0.25">
      <c r="A45" s="2" t="s">
        <v>48</v>
      </c>
      <c r="B45" s="2">
        <f t="shared" si="6"/>
        <v>264</v>
      </c>
      <c r="C45" s="2">
        <f t="shared" si="7"/>
        <v>239</v>
      </c>
      <c r="D45" s="2">
        <f t="shared" si="8"/>
        <v>231</v>
      </c>
      <c r="E45" s="2">
        <f t="shared" si="9"/>
        <v>259</v>
      </c>
    </row>
    <row r="46" spans="1:5" x14ac:dyDescent="0.25">
      <c r="A46" s="2" t="s">
        <v>49</v>
      </c>
      <c r="B46" s="2">
        <f t="shared" si="6"/>
        <v>261</v>
      </c>
      <c r="C46" s="2">
        <f t="shared" si="7"/>
        <v>236</v>
      </c>
      <c r="D46" s="2">
        <f t="shared" si="8"/>
        <v>226</v>
      </c>
      <c r="E46" s="2">
        <f t="shared" si="9"/>
        <v>252</v>
      </c>
    </row>
    <row r="47" spans="1:5" x14ac:dyDescent="0.25">
      <c r="A47" s="2" t="s">
        <v>50</v>
      </c>
      <c r="B47" s="2">
        <f t="shared" si="6"/>
        <v>258</v>
      </c>
      <c r="C47" s="2">
        <f t="shared" si="7"/>
        <v>233</v>
      </c>
      <c r="D47" s="2">
        <f t="shared" si="8"/>
        <v>221</v>
      </c>
      <c r="E47" s="2">
        <f t="shared" si="9"/>
        <v>245</v>
      </c>
    </row>
    <row r="48" spans="1:5" x14ac:dyDescent="0.25">
      <c r="A48" s="2" t="s">
        <v>51</v>
      </c>
      <c r="B48" s="2">
        <f t="shared" si="6"/>
        <v>255</v>
      </c>
      <c r="C48" s="2">
        <f t="shared" si="7"/>
        <v>230</v>
      </c>
      <c r="D48" s="2">
        <f t="shared" si="8"/>
        <v>216</v>
      </c>
      <c r="E48" s="2">
        <f t="shared" si="9"/>
        <v>238</v>
      </c>
    </row>
    <row r="49" spans="1:5" x14ac:dyDescent="0.25">
      <c r="A49" s="2" t="s">
        <v>52</v>
      </c>
      <c r="B49" s="2">
        <f t="shared" si="6"/>
        <v>252</v>
      </c>
      <c r="C49" s="2">
        <f t="shared" si="7"/>
        <v>227</v>
      </c>
      <c r="D49" s="2">
        <f t="shared" si="8"/>
        <v>211</v>
      </c>
      <c r="E49" s="2">
        <f t="shared" si="9"/>
        <v>232</v>
      </c>
    </row>
    <row r="50" spans="1:5" x14ac:dyDescent="0.25">
      <c r="A50" s="2" t="s">
        <v>53</v>
      </c>
      <c r="B50" s="2">
        <f t="shared" si="6"/>
        <v>249</v>
      </c>
      <c r="C50" s="2">
        <f t="shared" si="7"/>
        <v>224</v>
      </c>
      <c r="D50" s="2">
        <f t="shared" si="8"/>
        <v>206</v>
      </c>
      <c r="E50" s="2">
        <f t="shared" si="9"/>
        <v>226</v>
      </c>
    </row>
    <row r="51" spans="1:5" x14ac:dyDescent="0.25">
      <c r="A51" s="2" t="s">
        <v>54</v>
      </c>
      <c r="B51" s="2">
        <f t="shared" si="6"/>
        <v>246</v>
      </c>
      <c r="C51" s="2">
        <f t="shared" si="7"/>
        <v>221</v>
      </c>
      <c r="D51" s="2">
        <f t="shared" si="8"/>
        <v>202</v>
      </c>
      <c r="E51" s="2">
        <f t="shared" si="9"/>
        <v>220</v>
      </c>
    </row>
    <row r="52" spans="1:5" x14ac:dyDescent="0.25">
      <c r="A52" s="2" t="s">
        <v>55</v>
      </c>
      <c r="B52" s="2">
        <f t="shared" si="6"/>
        <v>243</v>
      </c>
      <c r="C52" s="2">
        <f t="shared" si="7"/>
        <v>218</v>
      </c>
      <c r="D52" s="2">
        <f t="shared" si="8"/>
        <v>198</v>
      </c>
      <c r="E52" s="2">
        <f t="shared" si="9"/>
        <v>214</v>
      </c>
    </row>
    <row r="53" spans="1:5" x14ac:dyDescent="0.25">
      <c r="A53" s="2" t="s">
        <v>56</v>
      </c>
      <c r="B53" s="2">
        <f t="shared" si="6"/>
        <v>240</v>
      </c>
      <c r="C53" s="2">
        <f t="shared" si="7"/>
        <v>215</v>
      </c>
      <c r="D53" s="2">
        <f t="shared" si="8"/>
        <v>194</v>
      </c>
      <c r="E53" s="2">
        <f t="shared" si="9"/>
        <v>208</v>
      </c>
    </row>
    <row r="54" spans="1:5" x14ac:dyDescent="0.25">
      <c r="A54" s="2" t="s">
        <v>57</v>
      </c>
      <c r="B54" s="2">
        <f t="shared" si="6"/>
        <v>237</v>
      </c>
      <c r="C54" s="2">
        <f t="shared" si="7"/>
        <v>212</v>
      </c>
      <c r="D54" s="2">
        <f t="shared" si="8"/>
        <v>190</v>
      </c>
      <c r="E54" s="2">
        <f t="shared" si="9"/>
        <v>202</v>
      </c>
    </row>
    <row r="55" spans="1:5" x14ac:dyDescent="0.25">
      <c r="A55" s="2" t="s">
        <v>58</v>
      </c>
      <c r="B55" s="2">
        <f t="shared" si="6"/>
        <v>234</v>
      </c>
      <c r="C55" s="2">
        <f t="shared" si="7"/>
        <v>209</v>
      </c>
      <c r="D55" s="2">
        <f t="shared" si="8"/>
        <v>186</v>
      </c>
      <c r="E55" s="2">
        <f t="shared" si="9"/>
        <v>196</v>
      </c>
    </row>
    <row r="56" spans="1:5" x14ac:dyDescent="0.25">
      <c r="A56" s="2" t="s">
        <v>59</v>
      </c>
      <c r="B56" s="2">
        <f t="shared" si="6"/>
        <v>231</v>
      </c>
      <c r="C56" s="2">
        <f t="shared" si="7"/>
        <v>206</v>
      </c>
      <c r="D56" s="2">
        <f t="shared" si="8"/>
        <v>182</v>
      </c>
      <c r="E56" s="2">
        <f t="shared" si="9"/>
        <v>191</v>
      </c>
    </row>
    <row r="57" spans="1:5" x14ac:dyDescent="0.25">
      <c r="A57" s="2" t="s">
        <v>60</v>
      </c>
      <c r="B57" s="2">
        <f t="shared" si="6"/>
        <v>228</v>
      </c>
      <c r="C57" s="2">
        <f t="shared" si="7"/>
        <v>203</v>
      </c>
      <c r="D57" s="2">
        <f t="shared" si="8"/>
        <v>178</v>
      </c>
      <c r="E57" s="2">
        <f t="shared" si="9"/>
        <v>186</v>
      </c>
    </row>
    <row r="58" spans="1:5" x14ac:dyDescent="0.25">
      <c r="A58" s="2" t="s">
        <v>61</v>
      </c>
      <c r="B58" s="2">
        <f t="shared" si="6"/>
        <v>225</v>
      </c>
      <c r="C58" s="2">
        <f t="shared" si="7"/>
        <v>200</v>
      </c>
      <c r="D58" s="2">
        <f t="shared" si="8"/>
        <v>174</v>
      </c>
      <c r="E58" s="2">
        <f t="shared" si="9"/>
        <v>181</v>
      </c>
    </row>
    <row r="59" spans="1:5" x14ac:dyDescent="0.25">
      <c r="A59" s="2" t="s">
        <v>62</v>
      </c>
      <c r="B59" s="2">
        <f t="shared" si="6"/>
        <v>222</v>
      </c>
      <c r="C59" s="2">
        <f t="shared" si="7"/>
        <v>197</v>
      </c>
      <c r="D59" s="2">
        <f t="shared" si="8"/>
        <v>170</v>
      </c>
      <c r="E59" s="2">
        <f t="shared" si="9"/>
        <v>176</v>
      </c>
    </row>
    <row r="60" spans="1:5" x14ac:dyDescent="0.25">
      <c r="A60" s="2" t="s">
        <v>63</v>
      </c>
      <c r="B60" s="2">
        <f t="shared" si="6"/>
        <v>219</v>
      </c>
      <c r="C60" s="2">
        <f t="shared" si="7"/>
        <v>194</v>
      </c>
      <c r="D60" s="2">
        <f t="shared" si="8"/>
        <v>166</v>
      </c>
      <c r="E60" s="2">
        <f t="shared" si="9"/>
        <v>171</v>
      </c>
    </row>
    <row r="61" spans="1:5" x14ac:dyDescent="0.25">
      <c r="A61" s="2" t="s">
        <v>64</v>
      </c>
      <c r="B61" s="2">
        <f t="shared" si="6"/>
        <v>216</v>
      </c>
      <c r="C61" s="2">
        <f t="shared" si="7"/>
        <v>191</v>
      </c>
      <c r="D61" s="2">
        <f t="shared" si="8"/>
        <v>162</v>
      </c>
      <c r="E61" s="2">
        <f t="shared" si="9"/>
        <v>166</v>
      </c>
    </row>
    <row r="62" spans="1:5" x14ac:dyDescent="0.25">
      <c r="A62" s="2" t="s">
        <v>65</v>
      </c>
      <c r="B62" s="2">
        <f t="shared" si="6"/>
        <v>213</v>
      </c>
      <c r="C62" s="2">
        <f t="shared" si="7"/>
        <v>188</v>
      </c>
      <c r="D62" s="2">
        <f t="shared" si="8"/>
        <v>158</v>
      </c>
      <c r="E62" s="2">
        <f t="shared" si="9"/>
        <v>161</v>
      </c>
    </row>
    <row r="63" spans="1:5" x14ac:dyDescent="0.25">
      <c r="A63" s="2" t="s">
        <v>66</v>
      </c>
      <c r="B63" s="2">
        <f t="shared" si="6"/>
        <v>210</v>
      </c>
      <c r="C63" s="2">
        <f t="shared" si="7"/>
        <v>185</v>
      </c>
      <c r="D63" s="2">
        <f t="shared" si="8"/>
        <v>154</v>
      </c>
      <c r="E63" s="2">
        <f t="shared" si="9"/>
        <v>156</v>
      </c>
    </row>
    <row r="64" spans="1:5" x14ac:dyDescent="0.25">
      <c r="A64" s="2" t="s">
        <v>67</v>
      </c>
      <c r="B64" s="2">
        <f t="shared" si="6"/>
        <v>207</v>
      </c>
      <c r="C64" s="2">
        <f t="shared" si="7"/>
        <v>182</v>
      </c>
      <c r="D64" s="2">
        <f t="shared" si="8"/>
        <v>151</v>
      </c>
      <c r="E64" s="2">
        <f t="shared" si="9"/>
        <v>152</v>
      </c>
    </row>
    <row r="65" spans="1:5" x14ac:dyDescent="0.25">
      <c r="A65" s="2" t="s">
        <v>68</v>
      </c>
      <c r="B65" s="2">
        <f t="shared" si="6"/>
        <v>204</v>
      </c>
      <c r="C65" s="2">
        <f t="shared" si="7"/>
        <v>179</v>
      </c>
      <c r="D65" s="2">
        <f t="shared" si="8"/>
        <v>148</v>
      </c>
      <c r="E65" s="2">
        <f t="shared" si="9"/>
        <v>148</v>
      </c>
    </row>
    <row r="66" spans="1:5" x14ac:dyDescent="0.25">
      <c r="A66" s="2" t="s">
        <v>69</v>
      </c>
      <c r="B66" s="2">
        <f t="shared" si="6"/>
        <v>201</v>
      </c>
      <c r="C66" s="2">
        <f t="shared" si="7"/>
        <v>176</v>
      </c>
      <c r="D66" s="2">
        <f t="shared" si="8"/>
        <v>145</v>
      </c>
      <c r="E66" s="2">
        <f t="shared" si="9"/>
        <v>144</v>
      </c>
    </row>
    <row r="67" spans="1:5" x14ac:dyDescent="0.25">
      <c r="A67" s="2" t="s">
        <v>70</v>
      </c>
      <c r="B67" s="2">
        <f t="shared" si="6"/>
        <v>198</v>
      </c>
      <c r="C67" s="2">
        <f t="shared" si="7"/>
        <v>173</v>
      </c>
      <c r="D67" s="2">
        <f t="shared" si="8"/>
        <v>142</v>
      </c>
      <c r="E67" s="2">
        <f t="shared" si="9"/>
        <v>140</v>
      </c>
    </row>
    <row r="68" spans="1:5" x14ac:dyDescent="0.25">
      <c r="A68" s="2" t="s">
        <v>71</v>
      </c>
      <c r="B68" s="2">
        <f t="shared" si="6"/>
        <v>196</v>
      </c>
      <c r="C68" s="2">
        <f t="shared" si="7"/>
        <v>170</v>
      </c>
      <c r="D68" s="2">
        <f t="shared" si="8"/>
        <v>139</v>
      </c>
      <c r="E68" s="2">
        <f t="shared" si="9"/>
        <v>136</v>
      </c>
    </row>
    <row r="69" spans="1:5" x14ac:dyDescent="0.25">
      <c r="A69" s="2" t="s">
        <v>72</v>
      </c>
      <c r="B69" s="2">
        <f t="shared" si="6"/>
        <v>194</v>
      </c>
      <c r="C69" s="2">
        <f t="shared" si="7"/>
        <v>167</v>
      </c>
      <c r="D69" s="2">
        <f t="shared" si="8"/>
        <v>136</v>
      </c>
      <c r="E69" s="2">
        <f t="shared" si="9"/>
        <v>132</v>
      </c>
    </row>
    <row r="70" spans="1:5" x14ac:dyDescent="0.25">
      <c r="A70" s="2" t="s">
        <v>73</v>
      </c>
      <c r="B70" s="2">
        <f t="shared" si="6"/>
        <v>192</v>
      </c>
      <c r="C70" s="2">
        <f t="shared" si="7"/>
        <v>164</v>
      </c>
      <c r="D70" s="2">
        <f t="shared" si="8"/>
        <v>133</v>
      </c>
      <c r="E70" s="2">
        <f t="shared" si="9"/>
        <v>128</v>
      </c>
    </row>
    <row r="71" spans="1:5" x14ac:dyDescent="0.25">
      <c r="A71" s="2" t="s">
        <v>74</v>
      </c>
      <c r="B71" s="2">
        <f t="shared" si="6"/>
        <v>190</v>
      </c>
      <c r="C71" s="2">
        <f t="shared" si="7"/>
        <v>162</v>
      </c>
      <c r="D71" s="2">
        <f t="shared" si="8"/>
        <v>130</v>
      </c>
      <c r="E71" s="2">
        <f t="shared" si="9"/>
        <v>124</v>
      </c>
    </row>
    <row r="72" spans="1:5" x14ac:dyDescent="0.25">
      <c r="A72" s="2" t="s">
        <v>75</v>
      </c>
      <c r="B72" s="2">
        <f t="shared" si="6"/>
        <v>188</v>
      </c>
      <c r="C72" s="2">
        <f t="shared" si="7"/>
        <v>160</v>
      </c>
      <c r="D72" s="2">
        <f t="shared" si="8"/>
        <v>127</v>
      </c>
      <c r="E72" s="2">
        <f t="shared" si="9"/>
        <v>120</v>
      </c>
    </row>
    <row r="73" spans="1:5" x14ac:dyDescent="0.25">
      <c r="A73" s="2" t="s">
        <v>76</v>
      </c>
      <c r="B73" s="2">
        <f t="shared" si="6"/>
        <v>186</v>
      </c>
      <c r="C73" s="2">
        <f t="shared" si="7"/>
        <v>158</v>
      </c>
      <c r="D73" s="2">
        <f t="shared" si="8"/>
        <v>124</v>
      </c>
      <c r="E73" s="2">
        <f t="shared" si="9"/>
        <v>117</v>
      </c>
    </row>
    <row r="74" spans="1:5" x14ac:dyDescent="0.25">
      <c r="A74" s="2" t="s">
        <v>77</v>
      </c>
      <c r="B74" s="2">
        <f t="shared" si="6"/>
        <v>184</v>
      </c>
      <c r="C74" s="2">
        <f t="shared" si="7"/>
        <v>156</v>
      </c>
      <c r="D74" s="2">
        <f t="shared" si="8"/>
        <v>121</v>
      </c>
      <c r="E74" s="2">
        <f t="shared" si="9"/>
        <v>114</v>
      </c>
    </row>
    <row r="75" spans="1:5" x14ac:dyDescent="0.25">
      <c r="A75" s="2" t="s">
        <v>78</v>
      </c>
      <c r="B75" s="2">
        <f t="shared" si="6"/>
        <v>182</v>
      </c>
      <c r="C75" s="2">
        <f t="shared" si="7"/>
        <v>154</v>
      </c>
      <c r="D75" s="2">
        <f t="shared" si="8"/>
        <v>118</v>
      </c>
      <c r="E75" s="2">
        <f t="shared" si="9"/>
        <v>111</v>
      </c>
    </row>
    <row r="76" spans="1:5" x14ac:dyDescent="0.25">
      <c r="A76" s="2" t="s">
        <v>79</v>
      </c>
      <c r="B76" s="2">
        <f t="shared" si="6"/>
        <v>180</v>
      </c>
      <c r="C76" s="2">
        <f t="shared" si="7"/>
        <v>152</v>
      </c>
      <c r="D76" s="2">
        <f t="shared" si="8"/>
        <v>115</v>
      </c>
      <c r="E76" s="2">
        <f t="shared" si="9"/>
        <v>108</v>
      </c>
    </row>
    <row r="77" spans="1:5" x14ac:dyDescent="0.25">
      <c r="A77" s="2" t="s">
        <v>80</v>
      </c>
      <c r="B77" s="2">
        <f t="shared" si="6"/>
        <v>178</v>
      </c>
      <c r="C77" s="2">
        <f t="shared" si="7"/>
        <v>150</v>
      </c>
      <c r="D77" s="2">
        <f t="shared" si="8"/>
        <v>112</v>
      </c>
      <c r="E77" s="2">
        <f t="shared" si="9"/>
        <v>105</v>
      </c>
    </row>
    <row r="78" spans="1:5" x14ac:dyDescent="0.25">
      <c r="A78" s="2" t="s">
        <v>81</v>
      </c>
      <c r="B78" s="2">
        <f t="shared" si="6"/>
        <v>176</v>
      </c>
      <c r="C78" s="2">
        <f t="shared" si="7"/>
        <v>148</v>
      </c>
      <c r="D78" s="2">
        <f t="shared" si="8"/>
        <v>109</v>
      </c>
      <c r="E78" s="2">
        <f t="shared" si="9"/>
        <v>102</v>
      </c>
    </row>
    <row r="79" spans="1:5" x14ac:dyDescent="0.25">
      <c r="A79" s="2" t="s">
        <v>82</v>
      </c>
      <c r="B79" s="2">
        <f t="shared" si="6"/>
        <v>174</v>
      </c>
      <c r="C79" s="2">
        <f t="shared" si="7"/>
        <v>146</v>
      </c>
      <c r="D79" s="2">
        <f t="shared" si="8"/>
        <v>106</v>
      </c>
      <c r="E79" s="2">
        <f t="shared" si="9"/>
        <v>99</v>
      </c>
    </row>
    <row r="80" spans="1:5" x14ac:dyDescent="0.25">
      <c r="A80" s="2" t="s">
        <v>83</v>
      </c>
      <c r="B80" s="2">
        <f t="shared" si="6"/>
        <v>172</v>
      </c>
      <c r="C80" s="2">
        <f t="shared" si="7"/>
        <v>144</v>
      </c>
      <c r="D80" s="2">
        <f t="shared" si="8"/>
        <v>103</v>
      </c>
      <c r="E80" s="2">
        <f t="shared" si="9"/>
        <v>96</v>
      </c>
    </row>
    <row r="81" spans="1:5" x14ac:dyDescent="0.25">
      <c r="A81" s="2" t="s">
        <v>84</v>
      </c>
      <c r="B81" s="2">
        <f t="shared" si="6"/>
        <v>170</v>
      </c>
      <c r="C81" s="2">
        <f t="shared" si="7"/>
        <v>142</v>
      </c>
      <c r="D81" s="2">
        <f t="shared" si="8"/>
        <v>101</v>
      </c>
      <c r="E81" s="2">
        <f t="shared" si="9"/>
        <v>93</v>
      </c>
    </row>
    <row r="82" spans="1:5" x14ac:dyDescent="0.25">
      <c r="A82" s="2" t="s">
        <v>85</v>
      </c>
      <c r="B82" s="2">
        <f t="shared" si="6"/>
        <v>168</v>
      </c>
      <c r="C82" s="2">
        <f t="shared" si="7"/>
        <v>140</v>
      </c>
      <c r="D82" s="2">
        <f t="shared" si="8"/>
        <v>99</v>
      </c>
      <c r="E82" s="2">
        <f t="shared" si="9"/>
        <v>90</v>
      </c>
    </row>
    <row r="83" spans="1:5" x14ac:dyDescent="0.25">
      <c r="A83" s="2" t="s">
        <v>86</v>
      </c>
      <c r="B83" s="2">
        <f t="shared" si="6"/>
        <v>166</v>
      </c>
      <c r="C83" s="2">
        <f t="shared" si="7"/>
        <v>138</v>
      </c>
      <c r="D83" s="2">
        <f t="shared" si="8"/>
        <v>97</v>
      </c>
      <c r="E83" s="2">
        <f t="shared" si="9"/>
        <v>87</v>
      </c>
    </row>
    <row r="84" spans="1:5" x14ac:dyDescent="0.25">
      <c r="A84" s="2" t="s">
        <v>87</v>
      </c>
      <c r="B84" s="2">
        <f t="shared" si="6"/>
        <v>164</v>
      </c>
      <c r="C84" s="2">
        <f t="shared" si="7"/>
        <v>136</v>
      </c>
      <c r="D84" s="2">
        <f t="shared" si="8"/>
        <v>95</v>
      </c>
      <c r="E84" s="2">
        <f t="shared" si="9"/>
        <v>84</v>
      </c>
    </row>
    <row r="85" spans="1:5" x14ac:dyDescent="0.25">
      <c r="A85" s="2" t="s">
        <v>88</v>
      </c>
      <c r="B85" s="2">
        <f t="shared" si="6"/>
        <v>162</v>
      </c>
      <c r="C85" s="2">
        <f t="shared" si="7"/>
        <v>134</v>
      </c>
      <c r="D85" s="2">
        <f t="shared" si="8"/>
        <v>93</v>
      </c>
      <c r="E85" s="2">
        <f t="shared" si="9"/>
        <v>81</v>
      </c>
    </row>
    <row r="86" spans="1:5" x14ac:dyDescent="0.25">
      <c r="A86" s="2" t="s">
        <v>89</v>
      </c>
      <c r="B86" s="2">
        <f t="shared" si="6"/>
        <v>160</v>
      </c>
      <c r="C86" s="2">
        <f t="shared" si="7"/>
        <v>132</v>
      </c>
      <c r="D86" s="2">
        <f t="shared" si="8"/>
        <v>91</v>
      </c>
      <c r="E86" s="2">
        <f t="shared" si="9"/>
        <v>78</v>
      </c>
    </row>
    <row r="87" spans="1:5" x14ac:dyDescent="0.25">
      <c r="A87" s="2" t="s">
        <v>90</v>
      </c>
      <c r="B87" s="2">
        <f t="shared" si="6"/>
        <v>158</v>
      </c>
      <c r="C87" s="2">
        <f t="shared" si="7"/>
        <v>130</v>
      </c>
      <c r="D87" s="2">
        <f t="shared" si="8"/>
        <v>89</v>
      </c>
      <c r="E87" s="2">
        <f t="shared" si="9"/>
        <v>76</v>
      </c>
    </row>
    <row r="88" spans="1:5" x14ac:dyDescent="0.25">
      <c r="A88" s="2" t="s">
        <v>91</v>
      </c>
      <c r="B88" s="2">
        <f t="shared" si="6"/>
        <v>156</v>
      </c>
      <c r="C88" s="2">
        <f t="shared" si="7"/>
        <v>128</v>
      </c>
      <c r="D88" s="2">
        <f t="shared" si="8"/>
        <v>87</v>
      </c>
      <c r="E88" s="2">
        <f t="shared" si="9"/>
        <v>74</v>
      </c>
    </row>
    <row r="89" spans="1:5" x14ac:dyDescent="0.25">
      <c r="A89" s="2" t="s">
        <v>92</v>
      </c>
      <c r="B89" s="2">
        <f t="shared" si="6"/>
        <v>154</v>
      </c>
      <c r="C89" s="2">
        <f t="shared" si="7"/>
        <v>126</v>
      </c>
      <c r="D89" s="2">
        <f t="shared" si="8"/>
        <v>85</v>
      </c>
      <c r="E89" s="2">
        <f t="shared" si="9"/>
        <v>72</v>
      </c>
    </row>
    <row r="90" spans="1:5" x14ac:dyDescent="0.25">
      <c r="A90" s="2" t="s">
        <v>93</v>
      </c>
      <c r="B90" s="2">
        <f t="shared" si="6"/>
        <v>152</v>
      </c>
      <c r="C90" s="2">
        <f t="shared" si="7"/>
        <v>124</v>
      </c>
      <c r="D90" s="2">
        <f t="shared" si="8"/>
        <v>83</v>
      </c>
      <c r="E90" s="2">
        <f t="shared" si="9"/>
        <v>70</v>
      </c>
    </row>
    <row r="91" spans="1:5" x14ac:dyDescent="0.25">
      <c r="A91" s="2" t="s">
        <v>94</v>
      </c>
      <c r="B91" s="2">
        <f t="shared" ref="B91:B98" si="10">ROUNDDOWN(99%*B90,0)</f>
        <v>150</v>
      </c>
      <c r="C91" s="2">
        <f t="shared" ref="C91:C98" si="11">ROUNDDOWN(98.8%*C90,0)</f>
        <v>122</v>
      </c>
      <c r="D91" s="2">
        <f t="shared" ref="D91:D98" si="12">ROUNDDOWN(98.1%*D90,0)</f>
        <v>81</v>
      </c>
      <c r="E91" s="2">
        <f t="shared" ref="E91:E98" si="13">ROUNDDOWN(97.5%*E90,0)</f>
        <v>68</v>
      </c>
    </row>
    <row r="92" spans="1:5" x14ac:dyDescent="0.25">
      <c r="A92" s="2" t="s">
        <v>95</v>
      </c>
      <c r="B92" s="2">
        <f t="shared" si="10"/>
        <v>148</v>
      </c>
      <c r="C92" s="2">
        <f t="shared" si="11"/>
        <v>120</v>
      </c>
      <c r="D92" s="2">
        <f t="shared" si="12"/>
        <v>79</v>
      </c>
      <c r="E92" s="2">
        <f t="shared" si="13"/>
        <v>66</v>
      </c>
    </row>
    <row r="93" spans="1:5" x14ac:dyDescent="0.25">
      <c r="A93" s="2" t="s">
        <v>96</v>
      </c>
      <c r="B93" s="2">
        <f t="shared" si="10"/>
        <v>146</v>
      </c>
      <c r="C93" s="2">
        <f t="shared" si="11"/>
        <v>118</v>
      </c>
      <c r="D93" s="2">
        <f t="shared" si="12"/>
        <v>77</v>
      </c>
      <c r="E93" s="2">
        <f t="shared" si="13"/>
        <v>64</v>
      </c>
    </row>
    <row r="94" spans="1:5" x14ac:dyDescent="0.25">
      <c r="A94" s="2" t="s">
        <v>97</v>
      </c>
      <c r="B94" s="2">
        <f t="shared" si="10"/>
        <v>144</v>
      </c>
      <c r="C94" s="2">
        <f t="shared" si="11"/>
        <v>116</v>
      </c>
      <c r="D94" s="2">
        <f t="shared" si="12"/>
        <v>75</v>
      </c>
      <c r="E94" s="2">
        <f t="shared" si="13"/>
        <v>62</v>
      </c>
    </row>
    <row r="95" spans="1:5" x14ac:dyDescent="0.25">
      <c r="A95" s="2" t="s">
        <v>98</v>
      </c>
      <c r="B95" s="2">
        <f t="shared" si="10"/>
        <v>142</v>
      </c>
      <c r="C95" s="2">
        <f t="shared" si="11"/>
        <v>114</v>
      </c>
      <c r="D95" s="2">
        <f t="shared" si="12"/>
        <v>73</v>
      </c>
      <c r="E95" s="2">
        <f t="shared" si="13"/>
        <v>60</v>
      </c>
    </row>
    <row r="96" spans="1:5" x14ac:dyDescent="0.25">
      <c r="A96" s="2" t="s">
        <v>99</v>
      </c>
      <c r="B96" s="2">
        <f t="shared" si="10"/>
        <v>140</v>
      </c>
      <c r="C96" s="2">
        <f t="shared" si="11"/>
        <v>112</v>
      </c>
      <c r="D96" s="2">
        <f t="shared" si="12"/>
        <v>71</v>
      </c>
      <c r="E96" s="2">
        <f t="shared" si="13"/>
        <v>58</v>
      </c>
    </row>
    <row r="97" spans="1:5" x14ac:dyDescent="0.25">
      <c r="A97" s="2" t="s">
        <v>100</v>
      </c>
      <c r="B97" s="2">
        <f t="shared" si="10"/>
        <v>138</v>
      </c>
      <c r="C97" s="2">
        <f t="shared" si="11"/>
        <v>110</v>
      </c>
      <c r="D97" s="2">
        <f t="shared" si="12"/>
        <v>69</v>
      </c>
      <c r="E97" s="2">
        <f t="shared" si="13"/>
        <v>56</v>
      </c>
    </row>
    <row r="98" spans="1:5" x14ac:dyDescent="0.25">
      <c r="A98" s="2" t="s">
        <v>101</v>
      </c>
      <c r="B98" s="2">
        <f t="shared" si="10"/>
        <v>136</v>
      </c>
      <c r="C98" s="2">
        <f t="shared" si="11"/>
        <v>108</v>
      </c>
      <c r="D98" s="2">
        <f t="shared" si="12"/>
        <v>67</v>
      </c>
      <c r="E98" s="2">
        <f t="shared" si="13"/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5" sqref="H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8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 t="shared" ref="E3:E21" si="0">ROUNDDOWN(102%*E2,0)</f>
        <v>318</v>
      </c>
    </row>
    <row r="4" spans="1:8" x14ac:dyDescent="0.25">
      <c r="A4" s="2" t="s">
        <v>7</v>
      </c>
      <c r="B4" s="2">
        <f t="shared" ref="B4:B21" si="1">ROUNDDOWN(102%*B3,0)</f>
        <v>245</v>
      </c>
      <c r="C4" s="2">
        <f t="shared" ref="C4:C21" si="2">ROUNDDOWN(102.7%*C3,0)</f>
        <v>208</v>
      </c>
      <c r="D4" s="2">
        <f t="shared" ref="D4:D21" si="3">ROUNDDOWN(103%*D3,0)</f>
        <v>219</v>
      </c>
      <c r="E4" s="2">
        <f t="shared" si="0"/>
        <v>324</v>
      </c>
    </row>
    <row r="5" spans="1:8" x14ac:dyDescent="0.25">
      <c r="A5" s="2" t="s">
        <v>8</v>
      </c>
      <c r="B5" s="2">
        <f t="shared" si="1"/>
        <v>249</v>
      </c>
      <c r="C5" s="2">
        <f t="shared" si="2"/>
        <v>213</v>
      </c>
      <c r="D5" s="2">
        <f t="shared" si="3"/>
        <v>225</v>
      </c>
      <c r="E5" s="2">
        <f t="shared" si="0"/>
        <v>330</v>
      </c>
    </row>
    <row r="6" spans="1:8" x14ac:dyDescent="0.25">
      <c r="A6" s="2" t="s">
        <v>9</v>
      </c>
      <c r="B6" s="2">
        <f t="shared" si="1"/>
        <v>253</v>
      </c>
      <c r="C6" s="2">
        <f t="shared" si="2"/>
        <v>218</v>
      </c>
      <c r="D6" s="2">
        <f t="shared" si="3"/>
        <v>231</v>
      </c>
      <c r="E6" s="2">
        <f t="shared" si="0"/>
        <v>336</v>
      </c>
    </row>
    <row r="7" spans="1:8" x14ac:dyDescent="0.25">
      <c r="A7" s="2" t="s">
        <v>10</v>
      </c>
      <c r="B7" s="2">
        <f t="shared" si="1"/>
        <v>258</v>
      </c>
      <c r="C7" s="2">
        <f t="shared" si="2"/>
        <v>223</v>
      </c>
      <c r="D7" s="2">
        <f t="shared" si="3"/>
        <v>237</v>
      </c>
      <c r="E7" s="2">
        <f t="shared" si="0"/>
        <v>342</v>
      </c>
      <c r="H7">
        <v>6967</v>
      </c>
    </row>
    <row r="8" spans="1:8" x14ac:dyDescent="0.25">
      <c r="A8" s="2" t="s">
        <v>11</v>
      </c>
      <c r="B8" s="2">
        <f t="shared" si="1"/>
        <v>263</v>
      </c>
      <c r="C8" s="2">
        <f t="shared" si="2"/>
        <v>229</v>
      </c>
      <c r="D8" s="2">
        <f t="shared" si="3"/>
        <v>244</v>
      </c>
      <c r="E8" s="2">
        <f t="shared" si="0"/>
        <v>348</v>
      </c>
      <c r="H8">
        <v>9245</v>
      </c>
    </row>
    <row r="9" spans="1:8" x14ac:dyDescent="0.25">
      <c r="A9" s="2" t="s">
        <v>12</v>
      </c>
      <c r="B9" s="2">
        <f t="shared" si="1"/>
        <v>268</v>
      </c>
      <c r="C9" s="2">
        <f t="shared" si="2"/>
        <v>235</v>
      </c>
      <c r="D9" s="2">
        <f t="shared" si="3"/>
        <v>251</v>
      </c>
      <c r="E9" s="2">
        <f t="shared" si="0"/>
        <v>354</v>
      </c>
      <c r="H9">
        <v>6310</v>
      </c>
    </row>
    <row r="10" spans="1:8" x14ac:dyDescent="0.25">
      <c r="A10" s="2" t="s">
        <v>13</v>
      </c>
      <c r="B10" s="2">
        <f t="shared" si="1"/>
        <v>273</v>
      </c>
      <c r="C10" s="2">
        <f t="shared" si="2"/>
        <v>241</v>
      </c>
      <c r="D10" s="2">
        <f t="shared" si="3"/>
        <v>258</v>
      </c>
      <c r="E10" s="2">
        <f t="shared" si="0"/>
        <v>361</v>
      </c>
      <c r="H10">
        <v>6846</v>
      </c>
    </row>
    <row r="11" spans="1:8" x14ac:dyDescent="0.25">
      <c r="A11" s="2" t="s">
        <v>14</v>
      </c>
      <c r="B11" s="2">
        <f t="shared" si="1"/>
        <v>278</v>
      </c>
      <c r="C11" s="2">
        <f t="shared" si="2"/>
        <v>247</v>
      </c>
      <c r="D11" s="2">
        <f t="shared" si="3"/>
        <v>265</v>
      </c>
      <c r="E11" s="2">
        <f t="shared" si="0"/>
        <v>368</v>
      </c>
    </row>
    <row r="12" spans="1:8" x14ac:dyDescent="0.25">
      <c r="A12" s="2" t="s">
        <v>15</v>
      </c>
      <c r="B12" s="2">
        <f t="shared" si="1"/>
        <v>283</v>
      </c>
      <c r="C12" s="2">
        <f t="shared" si="2"/>
        <v>253</v>
      </c>
      <c r="D12" s="2">
        <f t="shared" si="3"/>
        <v>272</v>
      </c>
      <c r="E12" s="2">
        <f t="shared" si="0"/>
        <v>375</v>
      </c>
    </row>
    <row r="13" spans="1:8" x14ac:dyDescent="0.25">
      <c r="A13" s="2" t="s">
        <v>16</v>
      </c>
      <c r="B13" s="2">
        <f t="shared" si="1"/>
        <v>288</v>
      </c>
      <c r="C13" s="2">
        <f t="shared" si="2"/>
        <v>259</v>
      </c>
      <c r="D13" s="2">
        <f t="shared" si="3"/>
        <v>280</v>
      </c>
      <c r="E13" s="2">
        <f t="shared" si="0"/>
        <v>382</v>
      </c>
      <c r="H13">
        <f>SUM(H7:H10)</f>
        <v>29368</v>
      </c>
    </row>
    <row r="14" spans="1:8" x14ac:dyDescent="0.25">
      <c r="A14" s="2" t="s">
        <v>17</v>
      </c>
      <c r="B14" s="2">
        <f t="shared" si="1"/>
        <v>293</v>
      </c>
      <c r="C14" s="2">
        <f t="shared" si="2"/>
        <v>265</v>
      </c>
      <c r="D14" s="2">
        <f t="shared" si="3"/>
        <v>288</v>
      </c>
      <c r="E14" s="2">
        <f t="shared" si="0"/>
        <v>389</v>
      </c>
    </row>
    <row r="15" spans="1:8" ht="15.75" x14ac:dyDescent="0.25">
      <c r="A15" s="2" t="s">
        <v>18</v>
      </c>
      <c r="B15" s="2">
        <f t="shared" si="1"/>
        <v>298</v>
      </c>
      <c r="C15" s="2">
        <f t="shared" si="2"/>
        <v>272</v>
      </c>
      <c r="D15" s="2">
        <f t="shared" si="3"/>
        <v>296</v>
      </c>
      <c r="E15" s="2">
        <f t="shared" si="0"/>
        <v>396</v>
      </c>
      <c r="G15" s="3"/>
    </row>
    <row r="16" spans="1:8" ht="15.75" x14ac:dyDescent="0.25">
      <c r="A16" s="2" t="s">
        <v>19</v>
      </c>
      <c r="B16" s="2">
        <f t="shared" si="1"/>
        <v>303</v>
      </c>
      <c r="C16" s="2">
        <f t="shared" si="2"/>
        <v>279</v>
      </c>
      <c r="D16" s="2">
        <f t="shared" si="3"/>
        <v>304</v>
      </c>
      <c r="E16" s="2">
        <f t="shared" si="0"/>
        <v>403</v>
      </c>
      <c r="G16" s="4"/>
    </row>
    <row r="17" spans="1:7" x14ac:dyDescent="0.25">
      <c r="A17" s="2" t="s">
        <v>20</v>
      </c>
      <c r="B17" s="2">
        <f t="shared" si="1"/>
        <v>309</v>
      </c>
      <c r="C17" s="2">
        <f t="shared" si="2"/>
        <v>286</v>
      </c>
      <c r="D17" s="2">
        <f t="shared" si="3"/>
        <v>313</v>
      </c>
      <c r="E17" s="2">
        <f t="shared" si="0"/>
        <v>411</v>
      </c>
      <c r="G17" s="5"/>
    </row>
    <row r="18" spans="1:7" x14ac:dyDescent="0.25">
      <c r="A18" s="2" t="s">
        <v>21</v>
      </c>
      <c r="B18" s="2">
        <f t="shared" si="1"/>
        <v>315</v>
      </c>
      <c r="C18" s="2">
        <f t="shared" si="2"/>
        <v>293</v>
      </c>
      <c r="D18" s="2">
        <f t="shared" si="3"/>
        <v>322</v>
      </c>
      <c r="E18" s="2">
        <f t="shared" si="0"/>
        <v>419</v>
      </c>
    </row>
    <row r="19" spans="1:7" x14ac:dyDescent="0.25">
      <c r="A19" s="2" t="s">
        <v>22</v>
      </c>
      <c r="B19" s="2">
        <f t="shared" si="1"/>
        <v>321</v>
      </c>
      <c r="C19" s="2">
        <f t="shared" si="2"/>
        <v>300</v>
      </c>
      <c r="D19" s="2">
        <f t="shared" si="3"/>
        <v>331</v>
      </c>
      <c r="E19" s="2">
        <f t="shared" si="0"/>
        <v>427</v>
      </c>
    </row>
    <row r="20" spans="1:7" x14ac:dyDescent="0.25">
      <c r="A20" s="2" t="s">
        <v>23</v>
      </c>
      <c r="B20" s="2">
        <f t="shared" si="1"/>
        <v>327</v>
      </c>
      <c r="C20" s="2">
        <f t="shared" si="2"/>
        <v>308</v>
      </c>
      <c r="D20" s="2">
        <f t="shared" si="3"/>
        <v>340</v>
      </c>
      <c r="E20" s="2">
        <f t="shared" si="0"/>
        <v>435</v>
      </c>
    </row>
    <row r="21" spans="1:7" x14ac:dyDescent="0.25">
      <c r="A21" s="2" t="s">
        <v>24</v>
      </c>
      <c r="B21" s="2">
        <f t="shared" si="1"/>
        <v>333</v>
      </c>
      <c r="C21" s="2">
        <f t="shared" si="2"/>
        <v>316</v>
      </c>
      <c r="D21" s="2">
        <f t="shared" si="3"/>
        <v>350</v>
      </c>
      <c r="E21" s="2">
        <f t="shared" si="0"/>
        <v>443</v>
      </c>
    </row>
    <row r="22" spans="1:7" x14ac:dyDescent="0.25">
      <c r="A22" s="2" t="s">
        <v>25</v>
      </c>
      <c r="B22" s="2">
        <f>B21</f>
        <v>333</v>
      </c>
      <c r="C22" s="2">
        <f t="shared" ref="C22:E25" si="4">C21</f>
        <v>316</v>
      </c>
      <c r="D22" s="2">
        <f t="shared" si="4"/>
        <v>350</v>
      </c>
      <c r="E22" s="2">
        <f t="shared" si="4"/>
        <v>443</v>
      </c>
    </row>
    <row r="23" spans="1:7" x14ac:dyDescent="0.25">
      <c r="A23" s="2" t="s">
        <v>26</v>
      </c>
      <c r="B23" s="2">
        <f t="shared" ref="B23:B25" si="5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7" x14ac:dyDescent="0.25">
      <c r="A24" s="2" t="s">
        <v>27</v>
      </c>
      <c r="B24" s="2">
        <f t="shared" si="5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7" x14ac:dyDescent="0.25">
      <c r="A25" s="2" t="s">
        <v>28</v>
      </c>
      <c r="B25" s="2">
        <f t="shared" si="5"/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7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7" x14ac:dyDescent="0.25">
      <c r="A27" s="2" t="s">
        <v>30</v>
      </c>
      <c r="B27" s="2">
        <f t="shared" ref="B27:B33" si="6">ROUNDDOWN(99%*B26,0)</f>
        <v>325</v>
      </c>
      <c r="C27" s="2">
        <f t="shared" ref="C27:C33" si="7">ROUNDDOWN(98.8%*C26,0)</f>
        <v>308</v>
      </c>
      <c r="D27" s="2">
        <f t="shared" ref="D27:D33" si="8">ROUNDDOWN(98.1%*D26,0)</f>
        <v>336</v>
      </c>
      <c r="E27" s="2">
        <f t="shared" ref="E27:E33" si="9">ROUNDDOWN(97.5%*E26,0)</f>
        <v>420</v>
      </c>
    </row>
    <row r="28" spans="1:7" x14ac:dyDescent="0.25">
      <c r="A28" s="2" t="s">
        <v>31</v>
      </c>
      <c r="B28" s="2">
        <f t="shared" si="6"/>
        <v>321</v>
      </c>
      <c r="C28" s="2">
        <f t="shared" si="7"/>
        <v>304</v>
      </c>
      <c r="D28" s="2">
        <f t="shared" si="8"/>
        <v>329</v>
      </c>
      <c r="E28" s="2">
        <f t="shared" si="9"/>
        <v>409</v>
      </c>
    </row>
    <row r="29" spans="1:7" x14ac:dyDescent="0.25">
      <c r="A29" s="2" t="s">
        <v>32</v>
      </c>
      <c r="B29" s="2">
        <f t="shared" si="6"/>
        <v>317</v>
      </c>
      <c r="C29" s="2">
        <f t="shared" si="7"/>
        <v>300</v>
      </c>
      <c r="D29" s="2">
        <f t="shared" si="8"/>
        <v>322</v>
      </c>
      <c r="E29" s="2">
        <f t="shared" si="9"/>
        <v>398</v>
      </c>
    </row>
    <row r="30" spans="1:7" x14ac:dyDescent="0.25">
      <c r="A30" s="2" t="s">
        <v>33</v>
      </c>
      <c r="B30" s="2">
        <f t="shared" si="6"/>
        <v>313</v>
      </c>
      <c r="C30" s="2">
        <f t="shared" si="7"/>
        <v>296</v>
      </c>
      <c r="D30" s="2">
        <f t="shared" si="8"/>
        <v>315</v>
      </c>
      <c r="E30" s="2">
        <f t="shared" si="9"/>
        <v>388</v>
      </c>
    </row>
    <row r="31" spans="1:7" x14ac:dyDescent="0.25">
      <c r="A31" s="2" t="s">
        <v>34</v>
      </c>
      <c r="B31" s="2">
        <f t="shared" si="6"/>
        <v>309</v>
      </c>
      <c r="C31" s="2">
        <f t="shared" si="7"/>
        <v>292</v>
      </c>
      <c r="D31" s="2">
        <f t="shared" si="8"/>
        <v>309</v>
      </c>
      <c r="E31" s="2">
        <f t="shared" si="9"/>
        <v>378</v>
      </c>
    </row>
    <row r="32" spans="1:7" x14ac:dyDescent="0.25">
      <c r="A32" s="2" t="s">
        <v>35</v>
      </c>
      <c r="B32" s="2">
        <f t="shared" si="6"/>
        <v>305</v>
      </c>
      <c r="C32" s="2">
        <f t="shared" si="7"/>
        <v>288</v>
      </c>
      <c r="D32" s="2">
        <f t="shared" si="8"/>
        <v>303</v>
      </c>
      <c r="E32" s="2">
        <f t="shared" si="9"/>
        <v>368</v>
      </c>
    </row>
    <row r="33" spans="1:5" x14ac:dyDescent="0.25">
      <c r="A33" s="2" t="s">
        <v>36</v>
      </c>
      <c r="B33" s="2">
        <f t="shared" si="6"/>
        <v>301</v>
      </c>
      <c r="C33" s="2">
        <f t="shared" si="7"/>
        <v>284</v>
      </c>
      <c r="D33" s="2">
        <f t="shared" si="8"/>
        <v>297</v>
      </c>
      <c r="E33" s="2">
        <f t="shared" si="9"/>
        <v>358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 t="shared" ref="E3:E21" si="0">ROUNDDOWN(102%*E2,0)</f>
        <v>318</v>
      </c>
    </row>
    <row r="4" spans="1:5" x14ac:dyDescent="0.25">
      <c r="A4" s="2" t="s">
        <v>7</v>
      </c>
      <c r="B4" s="2">
        <f t="shared" ref="B4:B21" si="1">ROUNDDOWN(102%*B3,0)</f>
        <v>245</v>
      </c>
      <c r="C4" s="2">
        <f t="shared" ref="C4:C21" si="2">ROUNDDOWN(102.7%*C3,0)</f>
        <v>208</v>
      </c>
      <c r="D4" s="2">
        <f t="shared" ref="D4:D21" si="3">ROUNDDOWN(103%*D3,0)</f>
        <v>219</v>
      </c>
      <c r="E4" s="2">
        <f t="shared" si="0"/>
        <v>324</v>
      </c>
    </row>
    <row r="5" spans="1:5" x14ac:dyDescent="0.25">
      <c r="A5" s="2" t="s">
        <v>8</v>
      </c>
      <c r="B5" s="2">
        <f t="shared" si="1"/>
        <v>249</v>
      </c>
      <c r="C5" s="2">
        <f t="shared" si="2"/>
        <v>213</v>
      </c>
      <c r="D5" s="2">
        <f t="shared" si="3"/>
        <v>225</v>
      </c>
      <c r="E5" s="2">
        <f t="shared" si="0"/>
        <v>330</v>
      </c>
    </row>
    <row r="6" spans="1:5" x14ac:dyDescent="0.25">
      <c r="A6" s="2" t="s">
        <v>9</v>
      </c>
      <c r="B6" s="2">
        <f t="shared" si="1"/>
        <v>253</v>
      </c>
      <c r="C6" s="2">
        <f t="shared" si="2"/>
        <v>218</v>
      </c>
      <c r="D6" s="2">
        <f t="shared" si="3"/>
        <v>231</v>
      </c>
      <c r="E6" s="2">
        <f t="shared" si="0"/>
        <v>336</v>
      </c>
    </row>
    <row r="7" spans="1:5" x14ac:dyDescent="0.25">
      <c r="A7" s="2" t="s">
        <v>10</v>
      </c>
      <c r="B7" s="2">
        <f t="shared" si="1"/>
        <v>258</v>
      </c>
      <c r="C7" s="2">
        <f t="shared" si="2"/>
        <v>223</v>
      </c>
      <c r="D7" s="2">
        <f t="shared" si="3"/>
        <v>237</v>
      </c>
      <c r="E7" s="2">
        <f t="shared" si="0"/>
        <v>342</v>
      </c>
    </row>
    <row r="8" spans="1:5" x14ac:dyDescent="0.25">
      <c r="A8" s="2" t="s">
        <v>11</v>
      </c>
      <c r="B8" s="2">
        <f t="shared" si="1"/>
        <v>263</v>
      </c>
      <c r="C8" s="2">
        <f t="shared" si="2"/>
        <v>229</v>
      </c>
      <c r="D8" s="2">
        <f t="shared" si="3"/>
        <v>244</v>
      </c>
      <c r="E8" s="2">
        <f t="shared" si="0"/>
        <v>348</v>
      </c>
    </row>
    <row r="9" spans="1:5" x14ac:dyDescent="0.25">
      <c r="A9" s="2" t="s">
        <v>12</v>
      </c>
      <c r="B9" s="2">
        <f t="shared" si="1"/>
        <v>268</v>
      </c>
      <c r="C9" s="2">
        <f t="shared" si="2"/>
        <v>235</v>
      </c>
      <c r="D9" s="2">
        <f t="shared" si="3"/>
        <v>251</v>
      </c>
      <c r="E9" s="2">
        <f t="shared" si="0"/>
        <v>354</v>
      </c>
    </row>
    <row r="10" spans="1:5" x14ac:dyDescent="0.25">
      <c r="A10" s="2" t="s">
        <v>13</v>
      </c>
      <c r="B10" s="2">
        <f t="shared" si="1"/>
        <v>273</v>
      </c>
      <c r="C10" s="2">
        <f t="shared" si="2"/>
        <v>241</v>
      </c>
      <c r="D10" s="2">
        <f t="shared" si="3"/>
        <v>258</v>
      </c>
      <c r="E10" s="2">
        <f t="shared" si="0"/>
        <v>361</v>
      </c>
    </row>
    <row r="11" spans="1:5" x14ac:dyDescent="0.25">
      <c r="A11" s="2" t="s">
        <v>14</v>
      </c>
      <c r="B11" s="2">
        <f t="shared" si="1"/>
        <v>278</v>
      </c>
      <c r="C11" s="2">
        <f t="shared" si="2"/>
        <v>247</v>
      </c>
      <c r="D11" s="2">
        <f t="shared" si="3"/>
        <v>265</v>
      </c>
      <c r="E11" s="2">
        <f t="shared" si="0"/>
        <v>368</v>
      </c>
    </row>
    <row r="12" spans="1:5" x14ac:dyDescent="0.25">
      <c r="A12" s="2" t="s">
        <v>15</v>
      </c>
      <c r="B12" s="2">
        <f t="shared" si="1"/>
        <v>283</v>
      </c>
      <c r="C12" s="2">
        <f t="shared" si="2"/>
        <v>253</v>
      </c>
      <c r="D12" s="2">
        <f t="shared" si="3"/>
        <v>272</v>
      </c>
      <c r="E12" s="2">
        <f t="shared" si="0"/>
        <v>375</v>
      </c>
    </row>
    <row r="13" spans="1:5" x14ac:dyDescent="0.25">
      <c r="A13" s="2" t="s">
        <v>16</v>
      </c>
      <c r="B13" s="2">
        <f t="shared" si="1"/>
        <v>288</v>
      </c>
      <c r="C13" s="2">
        <f t="shared" si="2"/>
        <v>259</v>
      </c>
      <c r="D13" s="2">
        <f t="shared" si="3"/>
        <v>280</v>
      </c>
      <c r="E13" s="2">
        <f t="shared" si="0"/>
        <v>382</v>
      </c>
    </row>
    <row r="14" spans="1:5" x14ac:dyDescent="0.25">
      <c r="A14" s="2" t="s">
        <v>17</v>
      </c>
      <c r="B14" s="2">
        <f t="shared" si="1"/>
        <v>293</v>
      </c>
      <c r="C14" s="2">
        <f t="shared" si="2"/>
        <v>265</v>
      </c>
      <c r="D14" s="2">
        <f t="shared" si="3"/>
        <v>288</v>
      </c>
      <c r="E14" s="2">
        <f t="shared" si="0"/>
        <v>389</v>
      </c>
    </row>
    <row r="15" spans="1:5" x14ac:dyDescent="0.25">
      <c r="A15" s="2" t="s">
        <v>18</v>
      </c>
      <c r="B15" s="2">
        <f t="shared" si="1"/>
        <v>298</v>
      </c>
      <c r="C15" s="2">
        <f t="shared" si="2"/>
        <v>272</v>
      </c>
      <c r="D15" s="2">
        <f t="shared" si="3"/>
        <v>296</v>
      </c>
      <c r="E15" s="2">
        <f t="shared" si="0"/>
        <v>396</v>
      </c>
    </row>
    <row r="16" spans="1:5" x14ac:dyDescent="0.25">
      <c r="A16" s="2" t="s">
        <v>19</v>
      </c>
      <c r="B16" s="2">
        <f t="shared" si="1"/>
        <v>303</v>
      </c>
      <c r="C16" s="2">
        <f t="shared" si="2"/>
        <v>279</v>
      </c>
      <c r="D16" s="2">
        <f t="shared" si="3"/>
        <v>304</v>
      </c>
      <c r="E16" s="2">
        <f t="shared" si="0"/>
        <v>403</v>
      </c>
    </row>
    <row r="17" spans="1:5" x14ac:dyDescent="0.25">
      <c r="A17" s="2" t="s">
        <v>20</v>
      </c>
      <c r="B17" s="2">
        <f t="shared" si="1"/>
        <v>309</v>
      </c>
      <c r="C17" s="2">
        <f t="shared" si="2"/>
        <v>286</v>
      </c>
      <c r="D17" s="2">
        <f t="shared" si="3"/>
        <v>313</v>
      </c>
      <c r="E17" s="2">
        <f t="shared" si="0"/>
        <v>411</v>
      </c>
    </row>
    <row r="18" spans="1:5" x14ac:dyDescent="0.25">
      <c r="A18" s="2" t="s">
        <v>21</v>
      </c>
      <c r="B18" s="2">
        <f t="shared" si="1"/>
        <v>315</v>
      </c>
      <c r="C18" s="2">
        <f t="shared" si="2"/>
        <v>293</v>
      </c>
      <c r="D18" s="2">
        <f t="shared" si="3"/>
        <v>322</v>
      </c>
      <c r="E18" s="2">
        <f t="shared" si="0"/>
        <v>419</v>
      </c>
    </row>
    <row r="19" spans="1:5" x14ac:dyDescent="0.25">
      <c r="A19" s="2" t="s">
        <v>22</v>
      </c>
      <c r="B19" s="2">
        <f t="shared" si="1"/>
        <v>321</v>
      </c>
      <c r="C19" s="2">
        <f t="shared" si="2"/>
        <v>300</v>
      </c>
      <c r="D19" s="2">
        <f t="shared" si="3"/>
        <v>331</v>
      </c>
      <c r="E19" s="2">
        <f t="shared" si="0"/>
        <v>427</v>
      </c>
    </row>
    <row r="20" spans="1:5" x14ac:dyDescent="0.25">
      <c r="A20" s="2" t="s">
        <v>23</v>
      </c>
      <c r="B20" s="2">
        <f t="shared" si="1"/>
        <v>327</v>
      </c>
      <c r="C20" s="2">
        <f t="shared" si="2"/>
        <v>308</v>
      </c>
      <c r="D20" s="2">
        <f t="shared" si="3"/>
        <v>340</v>
      </c>
      <c r="E20" s="2">
        <f t="shared" si="0"/>
        <v>435</v>
      </c>
    </row>
    <row r="21" spans="1:5" x14ac:dyDescent="0.25">
      <c r="A21" s="2" t="s">
        <v>24</v>
      </c>
      <c r="B21" s="2">
        <f t="shared" si="1"/>
        <v>333</v>
      </c>
      <c r="C21" s="2">
        <f t="shared" si="2"/>
        <v>316</v>
      </c>
      <c r="D21" s="2">
        <f t="shared" si="3"/>
        <v>350</v>
      </c>
      <c r="E21" s="2">
        <f t="shared" si="0"/>
        <v>443</v>
      </c>
    </row>
    <row r="22" spans="1:5" x14ac:dyDescent="0.25">
      <c r="A22" s="2" t="s">
        <v>25</v>
      </c>
      <c r="B22" s="2">
        <f>B21</f>
        <v>333</v>
      </c>
      <c r="C22" s="2">
        <f t="shared" ref="C22:E25" si="4">C21</f>
        <v>316</v>
      </c>
      <c r="D22" s="2">
        <f t="shared" si="4"/>
        <v>350</v>
      </c>
      <c r="E22" s="2">
        <f t="shared" si="4"/>
        <v>443</v>
      </c>
    </row>
    <row r="23" spans="1:5" x14ac:dyDescent="0.25">
      <c r="A23" s="2" t="s">
        <v>26</v>
      </c>
      <c r="B23" s="2">
        <f t="shared" ref="B23:B25" si="5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5" x14ac:dyDescent="0.25">
      <c r="A24" s="2" t="s">
        <v>27</v>
      </c>
      <c r="B24" s="2">
        <f t="shared" si="5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5" x14ac:dyDescent="0.25">
      <c r="A25" s="2" t="s">
        <v>28</v>
      </c>
      <c r="B25" s="2">
        <f t="shared" si="5"/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5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5" x14ac:dyDescent="0.25">
      <c r="A27" s="2" t="s">
        <v>30</v>
      </c>
      <c r="B27" s="2">
        <f t="shared" ref="B27:B33" si="6">ROUNDDOWN(99%*B26,0)</f>
        <v>325</v>
      </c>
      <c r="C27" s="2">
        <f t="shared" ref="C27:C33" si="7">ROUNDDOWN(98.8%*C26,0)</f>
        <v>308</v>
      </c>
      <c r="D27" s="2">
        <f t="shared" ref="D27:D33" si="8">ROUNDDOWN(98.1%*D26,0)</f>
        <v>336</v>
      </c>
      <c r="E27" s="2">
        <f t="shared" ref="E27:E33" si="9">ROUNDDOWN(97.5%*E26,0)</f>
        <v>420</v>
      </c>
    </row>
    <row r="28" spans="1:5" x14ac:dyDescent="0.25">
      <c r="A28" s="2" t="s">
        <v>31</v>
      </c>
      <c r="B28" s="2">
        <f t="shared" si="6"/>
        <v>321</v>
      </c>
      <c r="C28" s="2">
        <f t="shared" si="7"/>
        <v>304</v>
      </c>
      <c r="D28" s="2">
        <f t="shared" si="8"/>
        <v>329</v>
      </c>
      <c r="E28" s="2">
        <f t="shared" si="9"/>
        <v>409</v>
      </c>
    </row>
    <row r="29" spans="1:5" x14ac:dyDescent="0.25">
      <c r="A29" s="2" t="s">
        <v>32</v>
      </c>
      <c r="B29" s="2">
        <f t="shared" si="6"/>
        <v>317</v>
      </c>
      <c r="C29" s="2">
        <f t="shared" si="7"/>
        <v>300</v>
      </c>
      <c r="D29" s="2">
        <f t="shared" si="8"/>
        <v>322</v>
      </c>
      <c r="E29" s="2">
        <f t="shared" si="9"/>
        <v>398</v>
      </c>
    </row>
    <row r="30" spans="1:5" x14ac:dyDescent="0.25">
      <c r="A30" s="2" t="s">
        <v>33</v>
      </c>
      <c r="B30" s="2">
        <f t="shared" si="6"/>
        <v>313</v>
      </c>
      <c r="C30" s="2">
        <f t="shared" si="7"/>
        <v>296</v>
      </c>
      <c r="D30" s="2">
        <f t="shared" si="8"/>
        <v>315</v>
      </c>
      <c r="E30" s="2">
        <f t="shared" si="9"/>
        <v>388</v>
      </c>
    </row>
    <row r="31" spans="1:5" x14ac:dyDescent="0.25">
      <c r="A31" s="2" t="s">
        <v>34</v>
      </c>
      <c r="B31" s="2">
        <f t="shared" si="6"/>
        <v>309</v>
      </c>
      <c r="C31" s="2">
        <f t="shared" si="7"/>
        <v>292</v>
      </c>
      <c r="D31" s="2">
        <f t="shared" si="8"/>
        <v>309</v>
      </c>
      <c r="E31" s="2">
        <f t="shared" si="9"/>
        <v>378</v>
      </c>
    </row>
    <row r="32" spans="1:5" x14ac:dyDescent="0.25">
      <c r="A32" s="2" t="s">
        <v>35</v>
      </c>
      <c r="B32" s="2">
        <f t="shared" si="6"/>
        <v>305</v>
      </c>
      <c r="C32" s="2">
        <f t="shared" si="7"/>
        <v>288</v>
      </c>
      <c r="D32" s="2">
        <f t="shared" si="8"/>
        <v>303</v>
      </c>
      <c r="E32" s="2">
        <f t="shared" si="9"/>
        <v>368</v>
      </c>
    </row>
    <row r="33" spans="1:5" x14ac:dyDescent="0.25">
      <c r="A33" s="2" t="s">
        <v>36</v>
      </c>
      <c r="B33" s="2">
        <f t="shared" si="6"/>
        <v>301</v>
      </c>
      <c r="C33" s="2">
        <f t="shared" si="7"/>
        <v>284</v>
      </c>
      <c r="D33" s="2">
        <f t="shared" si="8"/>
        <v>297</v>
      </c>
      <c r="E33" s="2">
        <f t="shared" si="9"/>
        <v>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F31" sqref="F3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 t="shared" ref="E3:E21" si="0">ROUNDDOWN(102%*E2,0)</f>
        <v>318</v>
      </c>
    </row>
    <row r="4" spans="1:5" x14ac:dyDescent="0.25">
      <c r="A4" s="2" t="s">
        <v>7</v>
      </c>
      <c r="B4" s="2">
        <f t="shared" ref="B4:B21" si="1">ROUNDDOWN(102%*B3,0)</f>
        <v>245</v>
      </c>
      <c r="C4" s="2">
        <f t="shared" ref="C4:C21" si="2">ROUNDDOWN(102.7%*C3,0)</f>
        <v>208</v>
      </c>
      <c r="D4" s="2">
        <f t="shared" ref="D4:D21" si="3">ROUNDDOWN(103%*D3,0)</f>
        <v>219</v>
      </c>
      <c r="E4" s="2">
        <f t="shared" si="0"/>
        <v>324</v>
      </c>
    </row>
    <row r="5" spans="1:5" x14ac:dyDescent="0.25">
      <c r="A5" s="2" t="s">
        <v>8</v>
      </c>
      <c r="B5" s="2">
        <f t="shared" si="1"/>
        <v>249</v>
      </c>
      <c r="C5" s="2">
        <f t="shared" si="2"/>
        <v>213</v>
      </c>
      <c r="D5" s="2">
        <f t="shared" si="3"/>
        <v>225</v>
      </c>
      <c r="E5" s="2">
        <f t="shared" si="0"/>
        <v>330</v>
      </c>
    </row>
    <row r="6" spans="1:5" x14ac:dyDescent="0.25">
      <c r="A6" s="2" t="s">
        <v>9</v>
      </c>
      <c r="B6" s="2">
        <f t="shared" si="1"/>
        <v>253</v>
      </c>
      <c r="C6" s="2">
        <f t="shared" si="2"/>
        <v>218</v>
      </c>
      <c r="D6" s="2">
        <f t="shared" si="3"/>
        <v>231</v>
      </c>
      <c r="E6" s="2">
        <f t="shared" si="0"/>
        <v>336</v>
      </c>
    </row>
    <row r="7" spans="1:5" x14ac:dyDescent="0.25">
      <c r="A7" s="2" t="s">
        <v>10</v>
      </c>
      <c r="B7" s="2">
        <f t="shared" si="1"/>
        <v>258</v>
      </c>
      <c r="C7" s="2">
        <f t="shared" si="2"/>
        <v>223</v>
      </c>
      <c r="D7" s="2">
        <f t="shared" si="3"/>
        <v>237</v>
      </c>
      <c r="E7" s="2">
        <f t="shared" si="0"/>
        <v>342</v>
      </c>
    </row>
    <row r="8" spans="1:5" x14ac:dyDescent="0.25">
      <c r="A8" s="2" t="s">
        <v>11</v>
      </c>
      <c r="B8" s="2">
        <f t="shared" si="1"/>
        <v>263</v>
      </c>
      <c r="C8" s="2">
        <f t="shared" si="2"/>
        <v>229</v>
      </c>
      <c r="D8" s="2">
        <f t="shared" si="3"/>
        <v>244</v>
      </c>
      <c r="E8" s="2">
        <f t="shared" si="0"/>
        <v>348</v>
      </c>
    </row>
    <row r="9" spans="1:5" x14ac:dyDescent="0.25">
      <c r="A9" s="2" t="s">
        <v>12</v>
      </c>
      <c r="B9" s="2">
        <f t="shared" si="1"/>
        <v>268</v>
      </c>
      <c r="C9" s="2">
        <f t="shared" si="2"/>
        <v>235</v>
      </c>
      <c r="D9" s="2">
        <f t="shared" si="3"/>
        <v>251</v>
      </c>
      <c r="E9" s="2">
        <f t="shared" si="0"/>
        <v>354</v>
      </c>
    </row>
    <row r="10" spans="1:5" x14ac:dyDescent="0.25">
      <c r="A10" s="2" t="s">
        <v>13</v>
      </c>
      <c r="B10" s="2">
        <f t="shared" si="1"/>
        <v>273</v>
      </c>
      <c r="C10" s="2">
        <f t="shared" si="2"/>
        <v>241</v>
      </c>
      <c r="D10" s="2">
        <f t="shared" si="3"/>
        <v>258</v>
      </c>
      <c r="E10" s="2">
        <f t="shared" si="0"/>
        <v>361</v>
      </c>
    </row>
    <row r="11" spans="1:5" x14ac:dyDescent="0.25">
      <c r="A11" s="2" t="s">
        <v>14</v>
      </c>
      <c r="B11" s="2">
        <f t="shared" si="1"/>
        <v>278</v>
      </c>
      <c r="C11" s="2">
        <f t="shared" si="2"/>
        <v>247</v>
      </c>
      <c r="D11" s="2">
        <f t="shared" si="3"/>
        <v>265</v>
      </c>
      <c r="E11" s="2">
        <f t="shared" si="0"/>
        <v>368</v>
      </c>
    </row>
    <row r="12" spans="1:5" x14ac:dyDescent="0.25">
      <c r="A12" s="2" t="s">
        <v>15</v>
      </c>
      <c r="B12" s="2">
        <f t="shared" si="1"/>
        <v>283</v>
      </c>
      <c r="C12" s="2">
        <f t="shared" si="2"/>
        <v>253</v>
      </c>
      <c r="D12" s="2">
        <f t="shared" si="3"/>
        <v>272</v>
      </c>
      <c r="E12" s="2">
        <f t="shared" si="0"/>
        <v>375</v>
      </c>
    </row>
    <row r="13" spans="1:5" x14ac:dyDescent="0.25">
      <c r="A13" s="2" t="s">
        <v>16</v>
      </c>
      <c r="B13" s="2">
        <f t="shared" si="1"/>
        <v>288</v>
      </c>
      <c r="C13" s="2">
        <f t="shared" si="2"/>
        <v>259</v>
      </c>
      <c r="D13" s="2">
        <f t="shared" si="3"/>
        <v>280</v>
      </c>
      <c r="E13" s="2">
        <f t="shared" si="0"/>
        <v>382</v>
      </c>
    </row>
    <row r="14" spans="1:5" x14ac:dyDescent="0.25">
      <c r="A14" s="2" t="s">
        <v>17</v>
      </c>
      <c r="B14" s="2">
        <f t="shared" si="1"/>
        <v>293</v>
      </c>
      <c r="C14" s="2">
        <f t="shared" si="2"/>
        <v>265</v>
      </c>
      <c r="D14" s="2">
        <f t="shared" si="3"/>
        <v>288</v>
      </c>
      <c r="E14" s="2">
        <f t="shared" si="0"/>
        <v>389</v>
      </c>
    </row>
    <row r="15" spans="1:5" x14ac:dyDescent="0.25">
      <c r="A15" s="2" t="s">
        <v>18</v>
      </c>
      <c r="B15" s="2">
        <f t="shared" si="1"/>
        <v>298</v>
      </c>
      <c r="C15" s="2">
        <f t="shared" si="2"/>
        <v>272</v>
      </c>
      <c r="D15" s="2">
        <f t="shared" si="3"/>
        <v>296</v>
      </c>
      <c r="E15" s="2">
        <f t="shared" si="0"/>
        <v>396</v>
      </c>
    </row>
    <row r="16" spans="1:5" x14ac:dyDescent="0.25">
      <c r="A16" s="2" t="s">
        <v>19</v>
      </c>
      <c r="B16" s="2">
        <f t="shared" si="1"/>
        <v>303</v>
      </c>
      <c r="C16" s="2">
        <f t="shared" si="2"/>
        <v>279</v>
      </c>
      <c r="D16" s="2">
        <f t="shared" si="3"/>
        <v>304</v>
      </c>
      <c r="E16" s="2">
        <f t="shared" si="0"/>
        <v>403</v>
      </c>
    </row>
    <row r="17" spans="1:5" x14ac:dyDescent="0.25">
      <c r="A17" s="2" t="s">
        <v>20</v>
      </c>
      <c r="B17" s="2">
        <f t="shared" si="1"/>
        <v>309</v>
      </c>
      <c r="C17" s="2">
        <f t="shared" si="2"/>
        <v>286</v>
      </c>
      <c r="D17" s="2">
        <f t="shared" si="3"/>
        <v>313</v>
      </c>
      <c r="E17" s="2">
        <f t="shared" si="0"/>
        <v>411</v>
      </c>
    </row>
    <row r="18" spans="1:5" x14ac:dyDescent="0.25">
      <c r="A18" s="2" t="s">
        <v>21</v>
      </c>
      <c r="B18" s="2">
        <f t="shared" si="1"/>
        <v>315</v>
      </c>
      <c r="C18" s="2">
        <f t="shared" si="2"/>
        <v>293</v>
      </c>
      <c r="D18" s="2">
        <f t="shared" si="3"/>
        <v>322</v>
      </c>
      <c r="E18" s="2">
        <f t="shared" si="0"/>
        <v>419</v>
      </c>
    </row>
    <row r="19" spans="1:5" x14ac:dyDescent="0.25">
      <c r="A19" s="2" t="s">
        <v>22</v>
      </c>
      <c r="B19" s="2">
        <f t="shared" si="1"/>
        <v>321</v>
      </c>
      <c r="C19" s="2">
        <f t="shared" si="2"/>
        <v>300</v>
      </c>
      <c r="D19" s="2">
        <f t="shared" si="3"/>
        <v>331</v>
      </c>
      <c r="E19" s="2">
        <f t="shared" si="0"/>
        <v>427</v>
      </c>
    </row>
    <row r="20" spans="1:5" x14ac:dyDescent="0.25">
      <c r="A20" s="2" t="s">
        <v>23</v>
      </c>
      <c r="B20" s="2">
        <f t="shared" si="1"/>
        <v>327</v>
      </c>
      <c r="C20" s="2">
        <f t="shared" si="2"/>
        <v>308</v>
      </c>
      <c r="D20" s="2">
        <f t="shared" si="3"/>
        <v>340</v>
      </c>
      <c r="E20" s="2">
        <f t="shared" si="0"/>
        <v>435</v>
      </c>
    </row>
    <row r="21" spans="1:5" x14ac:dyDescent="0.25">
      <c r="A21" s="2" t="s">
        <v>24</v>
      </c>
      <c r="B21" s="2">
        <f t="shared" si="1"/>
        <v>333</v>
      </c>
      <c r="C21" s="2">
        <f t="shared" si="2"/>
        <v>316</v>
      </c>
      <c r="D21" s="2">
        <f t="shared" si="3"/>
        <v>350</v>
      </c>
      <c r="E21" s="2">
        <f t="shared" si="0"/>
        <v>443</v>
      </c>
    </row>
    <row r="22" spans="1:5" x14ac:dyDescent="0.25">
      <c r="A22" s="2" t="s">
        <v>25</v>
      </c>
      <c r="B22" s="2">
        <f>B21</f>
        <v>333</v>
      </c>
      <c r="C22" s="2">
        <f t="shared" ref="C22:E25" si="4">C21</f>
        <v>316</v>
      </c>
      <c r="D22" s="2">
        <f t="shared" si="4"/>
        <v>350</v>
      </c>
      <c r="E22" s="2">
        <f t="shared" si="4"/>
        <v>443</v>
      </c>
    </row>
    <row r="23" spans="1:5" x14ac:dyDescent="0.25">
      <c r="A23" s="2" t="s">
        <v>26</v>
      </c>
      <c r="B23" s="2">
        <f t="shared" ref="B23:B25" si="5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5" x14ac:dyDescent="0.25">
      <c r="A24" s="2" t="s">
        <v>27</v>
      </c>
      <c r="B24" s="2">
        <f t="shared" si="5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5" x14ac:dyDescent="0.25">
      <c r="A25" s="2" t="s">
        <v>28</v>
      </c>
      <c r="B25" s="2">
        <f t="shared" si="5"/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5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5" x14ac:dyDescent="0.25">
      <c r="A27" s="2" t="s">
        <v>30</v>
      </c>
      <c r="B27" s="2">
        <f t="shared" ref="B27:B33" si="6">ROUNDDOWN(99%*B26,0)</f>
        <v>325</v>
      </c>
      <c r="C27" s="2">
        <f t="shared" ref="C27:C33" si="7">ROUNDDOWN(98.8%*C26,0)</f>
        <v>308</v>
      </c>
      <c r="D27" s="2">
        <f t="shared" ref="D27:D33" si="8">ROUNDDOWN(98.1%*D26,0)</f>
        <v>336</v>
      </c>
      <c r="E27" s="2">
        <f t="shared" ref="E27:E33" si="9">ROUNDDOWN(97.5%*E26,0)</f>
        <v>420</v>
      </c>
    </row>
    <row r="28" spans="1:5" x14ac:dyDescent="0.25">
      <c r="A28" s="2" t="s">
        <v>31</v>
      </c>
      <c r="B28" s="2">
        <f t="shared" si="6"/>
        <v>321</v>
      </c>
      <c r="C28" s="2">
        <f t="shared" si="7"/>
        <v>304</v>
      </c>
      <c r="D28" s="2">
        <f t="shared" si="8"/>
        <v>329</v>
      </c>
      <c r="E28" s="2">
        <f t="shared" si="9"/>
        <v>409</v>
      </c>
    </row>
    <row r="29" spans="1:5" x14ac:dyDescent="0.25">
      <c r="A29" s="2" t="s">
        <v>32</v>
      </c>
      <c r="B29" s="2">
        <f t="shared" si="6"/>
        <v>317</v>
      </c>
      <c r="C29" s="2">
        <f t="shared" si="7"/>
        <v>300</v>
      </c>
      <c r="D29" s="2">
        <f t="shared" si="8"/>
        <v>322</v>
      </c>
      <c r="E29" s="2">
        <f t="shared" si="9"/>
        <v>398</v>
      </c>
    </row>
    <row r="30" spans="1:5" x14ac:dyDescent="0.25">
      <c r="A30" s="2" t="s">
        <v>33</v>
      </c>
      <c r="B30" s="2">
        <f t="shared" si="6"/>
        <v>313</v>
      </c>
      <c r="C30" s="2">
        <f t="shared" si="7"/>
        <v>296</v>
      </c>
      <c r="D30" s="2">
        <f t="shared" si="8"/>
        <v>315</v>
      </c>
      <c r="E30" s="2">
        <f t="shared" si="9"/>
        <v>388</v>
      </c>
    </row>
    <row r="31" spans="1:5" x14ac:dyDescent="0.25">
      <c r="A31" s="2" t="s">
        <v>34</v>
      </c>
      <c r="B31" s="2">
        <f t="shared" si="6"/>
        <v>309</v>
      </c>
      <c r="C31" s="2">
        <f t="shared" si="7"/>
        <v>292</v>
      </c>
      <c r="D31" s="2">
        <f t="shared" si="8"/>
        <v>309</v>
      </c>
      <c r="E31" s="2">
        <f t="shared" si="9"/>
        <v>378</v>
      </c>
    </row>
    <row r="32" spans="1:5" x14ac:dyDescent="0.25">
      <c r="A32" s="2" t="s">
        <v>35</v>
      </c>
      <c r="B32" s="2">
        <f t="shared" si="6"/>
        <v>305</v>
      </c>
      <c r="C32" s="2">
        <f t="shared" si="7"/>
        <v>288</v>
      </c>
      <c r="D32" s="2">
        <f t="shared" si="8"/>
        <v>303</v>
      </c>
      <c r="E32" s="2">
        <f t="shared" si="9"/>
        <v>368</v>
      </c>
    </row>
    <row r="33" spans="1:5" x14ac:dyDescent="0.25">
      <c r="A33" s="2" t="s">
        <v>36</v>
      </c>
      <c r="B33" s="2">
        <f t="shared" si="6"/>
        <v>301</v>
      </c>
      <c r="C33" s="2">
        <f t="shared" si="7"/>
        <v>284</v>
      </c>
      <c r="D33" s="2">
        <f t="shared" si="8"/>
        <v>297</v>
      </c>
      <c r="E33" s="2">
        <f t="shared" si="9"/>
        <v>358</v>
      </c>
    </row>
    <row r="34" spans="1:5" x14ac:dyDescent="0.25">
      <c r="A34" s="2"/>
      <c r="B34" s="2">
        <f>COUNTIF(B2:B33,"&gt;300")</f>
        <v>18</v>
      </c>
      <c r="C34" s="2">
        <f t="shared" ref="C34:E34" si="10">COUNTIF(C2:C33,"&gt;300")</f>
        <v>9</v>
      </c>
      <c r="D34" s="2">
        <f t="shared" si="10"/>
        <v>17</v>
      </c>
      <c r="E34" s="2">
        <f t="shared" si="10"/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A1:E3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 t="shared" ref="E3:E21" si="0">ROUNDDOWN(102%*E2,0)</f>
        <v>318</v>
      </c>
    </row>
    <row r="4" spans="1:5" x14ac:dyDescent="0.25">
      <c r="A4" s="2" t="s">
        <v>7</v>
      </c>
      <c r="B4" s="2">
        <f t="shared" ref="B4:B21" si="1">ROUNDDOWN(102%*B3,0)</f>
        <v>245</v>
      </c>
      <c r="C4" s="2">
        <f t="shared" ref="C4:C21" si="2">ROUNDDOWN(102.7%*C3,0)</f>
        <v>208</v>
      </c>
      <c r="D4" s="2">
        <f t="shared" ref="D4:D21" si="3">ROUNDDOWN(103%*D3,0)</f>
        <v>219</v>
      </c>
      <c r="E4" s="2">
        <f t="shared" si="0"/>
        <v>324</v>
      </c>
    </row>
    <row r="5" spans="1:5" x14ac:dyDescent="0.25">
      <c r="A5" s="2" t="s">
        <v>8</v>
      </c>
      <c r="B5" s="2">
        <f t="shared" si="1"/>
        <v>249</v>
      </c>
      <c r="C5" s="2">
        <f t="shared" si="2"/>
        <v>213</v>
      </c>
      <c r="D5" s="2">
        <f t="shared" si="3"/>
        <v>225</v>
      </c>
      <c r="E5" s="2">
        <f t="shared" si="0"/>
        <v>330</v>
      </c>
    </row>
    <row r="6" spans="1:5" x14ac:dyDescent="0.25">
      <c r="A6" s="2" t="s">
        <v>9</v>
      </c>
      <c r="B6" s="2">
        <f t="shared" si="1"/>
        <v>253</v>
      </c>
      <c r="C6" s="2">
        <f t="shared" si="2"/>
        <v>218</v>
      </c>
      <c r="D6" s="2">
        <f t="shared" si="3"/>
        <v>231</v>
      </c>
      <c r="E6" s="2">
        <f t="shared" si="0"/>
        <v>336</v>
      </c>
    </row>
    <row r="7" spans="1:5" x14ac:dyDescent="0.25">
      <c r="A7" s="2" t="s">
        <v>10</v>
      </c>
      <c r="B7" s="2">
        <f t="shared" si="1"/>
        <v>258</v>
      </c>
      <c r="C7" s="2">
        <f t="shared" si="2"/>
        <v>223</v>
      </c>
      <c r="D7" s="2">
        <f t="shared" si="3"/>
        <v>237</v>
      </c>
      <c r="E7" s="2">
        <f t="shared" si="0"/>
        <v>342</v>
      </c>
    </row>
    <row r="8" spans="1:5" x14ac:dyDescent="0.25">
      <c r="A8" s="2" t="s">
        <v>11</v>
      </c>
      <c r="B8" s="2">
        <f t="shared" si="1"/>
        <v>263</v>
      </c>
      <c r="C8" s="2">
        <f t="shared" si="2"/>
        <v>229</v>
      </c>
      <c r="D8" s="2">
        <f t="shared" si="3"/>
        <v>244</v>
      </c>
      <c r="E8" s="2">
        <f t="shared" si="0"/>
        <v>348</v>
      </c>
    </row>
    <row r="9" spans="1:5" x14ac:dyDescent="0.25">
      <c r="A9" s="2" t="s">
        <v>12</v>
      </c>
      <c r="B9" s="2">
        <f t="shared" si="1"/>
        <v>268</v>
      </c>
      <c r="C9" s="2">
        <f t="shared" si="2"/>
        <v>235</v>
      </c>
      <c r="D9" s="2">
        <f t="shared" si="3"/>
        <v>251</v>
      </c>
      <c r="E9" s="2">
        <f t="shared" si="0"/>
        <v>354</v>
      </c>
    </row>
    <row r="10" spans="1:5" x14ac:dyDescent="0.25">
      <c r="A10" s="2" t="s">
        <v>13</v>
      </c>
      <c r="B10" s="2">
        <f t="shared" si="1"/>
        <v>273</v>
      </c>
      <c r="C10" s="2">
        <f t="shared" si="2"/>
        <v>241</v>
      </c>
      <c r="D10" s="2">
        <f t="shared" si="3"/>
        <v>258</v>
      </c>
      <c r="E10" s="2">
        <f t="shared" si="0"/>
        <v>361</v>
      </c>
    </row>
    <row r="11" spans="1:5" x14ac:dyDescent="0.25">
      <c r="A11" s="2" t="s">
        <v>14</v>
      </c>
      <c r="B11" s="2">
        <f t="shared" si="1"/>
        <v>278</v>
      </c>
      <c r="C11" s="2">
        <f t="shared" si="2"/>
        <v>247</v>
      </c>
      <c r="D11" s="2">
        <f t="shared" si="3"/>
        <v>265</v>
      </c>
      <c r="E11" s="2">
        <f t="shared" si="0"/>
        <v>368</v>
      </c>
    </row>
    <row r="12" spans="1:5" x14ac:dyDescent="0.25">
      <c r="A12" s="2" t="s">
        <v>15</v>
      </c>
      <c r="B12" s="2">
        <f t="shared" si="1"/>
        <v>283</v>
      </c>
      <c r="C12" s="2">
        <f t="shared" si="2"/>
        <v>253</v>
      </c>
      <c r="D12" s="2">
        <f t="shared" si="3"/>
        <v>272</v>
      </c>
      <c r="E12" s="2">
        <f t="shared" si="0"/>
        <v>375</v>
      </c>
    </row>
    <row r="13" spans="1:5" x14ac:dyDescent="0.25">
      <c r="A13" s="2" t="s">
        <v>16</v>
      </c>
      <c r="B13" s="2">
        <f t="shared" si="1"/>
        <v>288</v>
      </c>
      <c r="C13" s="2">
        <f t="shared" si="2"/>
        <v>259</v>
      </c>
      <c r="D13" s="2">
        <f t="shared" si="3"/>
        <v>280</v>
      </c>
      <c r="E13" s="2">
        <f t="shared" si="0"/>
        <v>382</v>
      </c>
    </row>
    <row r="14" spans="1:5" x14ac:dyDescent="0.25">
      <c r="A14" s="2" t="s">
        <v>17</v>
      </c>
      <c r="B14" s="2">
        <f t="shared" si="1"/>
        <v>293</v>
      </c>
      <c r="C14" s="2">
        <f t="shared" si="2"/>
        <v>265</v>
      </c>
      <c r="D14" s="2">
        <f t="shared" si="3"/>
        <v>288</v>
      </c>
      <c r="E14" s="2">
        <f t="shared" si="0"/>
        <v>389</v>
      </c>
    </row>
    <row r="15" spans="1:5" x14ac:dyDescent="0.25">
      <c r="A15" s="2" t="s">
        <v>18</v>
      </c>
      <c r="B15" s="2">
        <f t="shared" si="1"/>
        <v>298</v>
      </c>
      <c r="C15" s="2">
        <f t="shared" si="2"/>
        <v>272</v>
      </c>
      <c r="D15" s="2">
        <f t="shared" si="3"/>
        <v>296</v>
      </c>
      <c r="E15" s="2">
        <f t="shared" si="0"/>
        <v>396</v>
      </c>
    </row>
    <row r="16" spans="1:5" x14ac:dyDescent="0.25">
      <c r="A16" s="2" t="s">
        <v>19</v>
      </c>
      <c r="B16" s="2">
        <f t="shared" si="1"/>
        <v>303</v>
      </c>
      <c r="C16" s="2">
        <f t="shared" si="2"/>
        <v>279</v>
      </c>
      <c r="D16" s="2">
        <f t="shared" si="3"/>
        <v>304</v>
      </c>
      <c r="E16" s="2">
        <f t="shared" si="0"/>
        <v>403</v>
      </c>
    </row>
    <row r="17" spans="1:5" x14ac:dyDescent="0.25">
      <c r="A17" s="2" t="s">
        <v>20</v>
      </c>
      <c r="B17" s="2">
        <f t="shared" si="1"/>
        <v>309</v>
      </c>
      <c r="C17" s="2">
        <f t="shared" si="2"/>
        <v>286</v>
      </c>
      <c r="D17" s="2">
        <f t="shared" si="3"/>
        <v>313</v>
      </c>
      <c r="E17" s="2">
        <f t="shared" si="0"/>
        <v>411</v>
      </c>
    </row>
    <row r="18" spans="1:5" x14ac:dyDescent="0.25">
      <c r="A18" s="2" t="s">
        <v>21</v>
      </c>
      <c r="B18" s="2">
        <f t="shared" si="1"/>
        <v>315</v>
      </c>
      <c r="C18" s="2">
        <f t="shared" si="2"/>
        <v>293</v>
      </c>
      <c r="D18" s="2">
        <f t="shared" si="3"/>
        <v>322</v>
      </c>
      <c r="E18" s="2">
        <f t="shared" si="0"/>
        <v>419</v>
      </c>
    </row>
    <row r="19" spans="1:5" x14ac:dyDescent="0.25">
      <c r="A19" s="2" t="s">
        <v>22</v>
      </c>
      <c r="B19" s="2">
        <f t="shared" si="1"/>
        <v>321</v>
      </c>
      <c r="C19" s="2">
        <f t="shared" si="2"/>
        <v>300</v>
      </c>
      <c r="D19" s="2">
        <f t="shared" si="3"/>
        <v>331</v>
      </c>
      <c r="E19" s="2">
        <f t="shared" si="0"/>
        <v>427</v>
      </c>
    </row>
    <row r="20" spans="1:5" x14ac:dyDescent="0.25">
      <c r="A20" s="2" t="s">
        <v>23</v>
      </c>
      <c r="B20" s="2">
        <f t="shared" si="1"/>
        <v>327</v>
      </c>
      <c r="C20" s="2">
        <f t="shared" si="2"/>
        <v>308</v>
      </c>
      <c r="D20" s="2">
        <f t="shared" si="3"/>
        <v>340</v>
      </c>
      <c r="E20" s="2">
        <f t="shared" si="0"/>
        <v>435</v>
      </c>
    </row>
    <row r="21" spans="1:5" x14ac:dyDescent="0.25">
      <c r="A21" s="2" t="s">
        <v>24</v>
      </c>
      <c r="B21" s="2">
        <f t="shared" si="1"/>
        <v>333</v>
      </c>
      <c r="C21" s="2">
        <f t="shared" si="2"/>
        <v>316</v>
      </c>
      <c r="D21" s="2">
        <f t="shared" si="3"/>
        <v>350</v>
      </c>
      <c r="E21" s="2">
        <f t="shared" si="0"/>
        <v>443</v>
      </c>
    </row>
    <row r="22" spans="1:5" x14ac:dyDescent="0.25">
      <c r="A22" s="2" t="s">
        <v>25</v>
      </c>
      <c r="B22" s="2">
        <f>B21</f>
        <v>333</v>
      </c>
      <c r="C22" s="2">
        <f t="shared" ref="C22:E25" si="4">C21</f>
        <v>316</v>
      </c>
      <c r="D22" s="2">
        <f t="shared" si="4"/>
        <v>350</v>
      </c>
      <c r="E22" s="2">
        <f t="shared" si="4"/>
        <v>443</v>
      </c>
    </row>
    <row r="23" spans="1:5" x14ac:dyDescent="0.25">
      <c r="A23" s="2" t="s">
        <v>26</v>
      </c>
      <c r="B23" s="2">
        <f t="shared" ref="B23:B25" si="5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5" x14ac:dyDescent="0.25">
      <c r="A24" s="2" t="s">
        <v>27</v>
      </c>
      <c r="B24" s="2">
        <f t="shared" si="5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5" x14ac:dyDescent="0.25">
      <c r="A25" s="2" t="s">
        <v>28</v>
      </c>
      <c r="B25" s="2">
        <f t="shared" si="5"/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5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5" x14ac:dyDescent="0.25">
      <c r="A27" s="2" t="s">
        <v>30</v>
      </c>
      <c r="B27" s="2">
        <f t="shared" ref="B27:B33" si="6">ROUNDDOWN(99%*B26,0)</f>
        <v>325</v>
      </c>
      <c r="C27" s="2">
        <f t="shared" ref="C27:C33" si="7">ROUNDDOWN(98.8%*C26,0)</f>
        <v>308</v>
      </c>
      <c r="D27" s="2">
        <f t="shared" ref="D27:D33" si="8">ROUNDDOWN(98.1%*D26,0)</f>
        <v>336</v>
      </c>
      <c r="E27" s="2">
        <f t="shared" ref="E27:E33" si="9">ROUNDDOWN(97.5%*E26,0)</f>
        <v>420</v>
      </c>
    </row>
    <row r="28" spans="1:5" x14ac:dyDescent="0.25">
      <c r="A28" s="2" t="s">
        <v>31</v>
      </c>
      <c r="B28" s="2">
        <f t="shared" si="6"/>
        <v>321</v>
      </c>
      <c r="C28" s="2">
        <f t="shared" si="7"/>
        <v>304</v>
      </c>
      <c r="D28" s="2">
        <f t="shared" si="8"/>
        <v>329</v>
      </c>
      <c r="E28" s="2">
        <f t="shared" si="9"/>
        <v>409</v>
      </c>
    </row>
    <row r="29" spans="1:5" x14ac:dyDescent="0.25">
      <c r="A29" s="2" t="s">
        <v>32</v>
      </c>
      <c r="B29" s="2">
        <f t="shared" si="6"/>
        <v>317</v>
      </c>
      <c r="C29" s="2">
        <f t="shared" si="7"/>
        <v>300</v>
      </c>
      <c r="D29" s="2">
        <f t="shared" si="8"/>
        <v>322</v>
      </c>
      <c r="E29" s="2">
        <f t="shared" si="9"/>
        <v>398</v>
      </c>
    </row>
    <row r="30" spans="1:5" x14ac:dyDescent="0.25">
      <c r="A30" s="2" t="s">
        <v>33</v>
      </c>
      <c r="B30" s="2">
        <f t="shared" si="6"/>
        <v>313</v>
      </c>
      <c r="C30" s="2">
        <f t="shared" si="7"/>
        <v>296</v>
      </c>
      <c r="D30" s="2">
        <f t="shared" si="8"/>
        <v>315</v>
      </c>
      <c r="E30" s="2">
        <f t="shared" si="9"/>
        <v>388</v>
      </c>
    </row>
    <row r="31" spans="1:5" x14ac:dyDescent="0.25">
      <c r="A31" s="2" t="s">
        <v>34</v>
      </c>
      <c r="B31" s="2">
        <f t="shared" si="6"/>
        <v>309</v>
      </c>
      <c r="C31" s="2">
        <f t="shared" si="7"/>
        <v>292</v>
      </c>
      <c r="D31" s="2">
        <f t="shared" si="8"/>
        <v>309</v>
      </c>
      <c r="E31" s="2">
        <f t="shared" si="9"/>
        <v>378</v>
      </c>
    </row>
    <row r="32" spans="1:5" x14ac:dyDescent="0.25">
      <c r="A32" s="2" t="s">
        <v>35</v>
      </c>
      <c r="B32" s="2">
        <f t="shared" si="6"/>
        <v>305</v>
      </c>
      <c r="C32" s="2">
        <f t="shared" si="7"/>
        <v>288</v>
      </c>
      <c r="D32" s="2">
        <f t="shared" si="8"/>
        <v>303</v>
      </c>
      <c r="E32" s="2">
        <f t="shared" si="9"/>
        <v>368</v>
      </c>
    </row>
    <row r="33" spans="1:5" x14ac:dyDescent="0.25">
      <c r="A33" s="2" t="s">
        <v>36</v>
      </c>
      <c r="B33" s="2">
        <f t="shared" si="6"/>
        <v>301</v>
      </c>
      <c r="C33" s="2">
        <f t="shared" si="7"/>
        <v>284</v>
      </c>
      <c r="D33" s="2">
        <f t="shared" si="8"/>
        <v>297</v>
      </c>
      <c r="E33" s="2">
        <f t="shared" si="9"/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4.2</vt:lpstr>
      <vt:lpstr>4.4</vt:lpstr>
      <vt:lpstr>4.5</vt:lpstr>
      <vt:lpstr>4.3</vt:lpstr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2019-04-15T11:19:16Z</dcterms:modified>
</cp:coreProperties>
</file>