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jakub\Documents\GitHub\Matury-rozszerzone\matura2019PR - stara\"/>
    </mc:Choice>
  </mc:AlternateContent>
  <xr:revisionPtr revIDLastSave="0" documentId="13_ncr:1_{B8375678-7AA3-4915-B8F0-285A21DA757E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1" sheetId="2" r:id="rId1"/>
    <sheet name="2" sheetId="3" r:id="rId2"/>
    <sheet name="3" sheetId="4" r:id="rId3"/>
    <sheet name="3 2" sheetId="5" r:id="rId4"/>
    <sheet name="4" sheetId="6" r:id="rId5"/>
    <sheet name="wykres 4" sheetId="8" r:id="rId6"/>
    <sheet name="5" sheetId="9" r:id="rId7"/>
    <sheet name="Dane" sheetId="1" r:id="rId8"/>
  </sheets>
  <definedNames>
    <definedName name="_xlnm._FilterDatabase" localSheetId="0" hidden="1">'1'!$A$1:$G$301</definedName>
    <definedName name="_xlnm._FilterDatabase" localSheetId="1" hidden="1">'2'!$A$1:$F$301</definedName>
    <definedName name="_xlnm._FilterDatabase" localSheetId="4" hidden="1">'4'!$C$1:$D$372</definedName>
    <definedName name="_xlnm._FilterDatabase" localSheetId="6" hidden="1">'5'!$A$1:$H$301</definedName>
    <definedName name="_xlnm._FilterDatabase" localSheetId="5" hidden="1">'wykres 4'!$A$1:$B$68</definedName>
    <definedName name="kursy" localSheetId="0">'1'!$A$1:$F$301</definedName>
    <definedName name="kursy" localSheetId="1">'2'!$A$1:$F$301</definedName>
    <definedName name="kursy" localSheetId="2">'3'!$A$1:$F$529</definedName>
    <definedName name="kursy" localSheetId="3">'3 2'!$A$1:$A$529</definedName>
    <definedName name="kursy" localSheetId="4">'4'!$A$1:$F$368</definedName>
    <definedName name="kursy" localSheetId="6">'5'!$A$1:$F$301</definedName>
    <definedName name="kursy" localSheetId="7">Dane!$A$1:$F$301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9" l="1"/>
  <c r="G6" i="9" s="1"/>
  <c r="G7" i="9" s="1"/>
  <c r="G8" i="9" s="1"/>
  <c r="G9" i="9" s="1"/>
  <c r="G10" i="9"/>
  <c r="G11" i="9"/>
  <c r="G12" i="9" s="1"/>
  <c r="G13" i="9"/>
  <c r="G14" i="9" s="1"/>
  <c r="G15" i="9"/>
  <c r="G16" i="9" s="1"/>
  <c r="G17" i="9" s="1"/>
  <c r="G18" i="9" s="1"/>
  <c r="G19" i="9" s="1"/>
  <c r="G20" i="9" s="1"/>
  <c r="G21" i="9" s="1"/>
  <c r="G22" i="9" s="1"/>
  <c r="G23" i="9" s="1"/>
  <c r="G24" i="9"/>
  <c r="G25" i="9" s="1"/>
  <c r="G26" i="9" s="1"/>
  <c r="G27" i="9" s="1"/>
  <c r="G28" i="9" s="1"/>
  <c r="G29" i="9" s="1"/>
  <c r="G30" i="9" s="1"/>
  <c r="G31" i="9" s="1"/>
  <c r="G32" i="9"/>
  <c r="G33" i="9" s="1"/>
  <c r="G34" i="9" s="1"/>
  <c r="G35" i="9"/>
  <c r="G36" i="9" s="1"/>
  <c r="G37" i="9" s="1"/>
  <c r="G38" i="9" s="1"/>
  <c r="G39" i="9" s="1"/>
  <c r="G40" i="9"/>
  <c r="G41" i="9"/>
  <c r="G42" i="9" s="1"/>
  <c r="G43" i="9"/>
  <c r="G44" i="9"/>
  <c r="G45" i="9"/>
  <c r="G46" i="9"/>
  <c r="G47" i="9"/>
  <c r="G48" i="9"/>
  <c r="G49" i="9"/>
  <c r="G50" i="9" s="1"/>
  <c r="G51" i="9" s="1"/>
  <c r="G52" i="9"/>
  <c r="G53" i="9"/>
  <c r="G54" i="9" s="1"/>
  <c r="G55" i="9" s="1"/>
  <c r="G56" i="9" s="1"/>
  <c r="G57" i="9" s="1"/>
  <c r="G58" i="9"/>
  <c r="G59" i="9"/>
  <c r="G60" i="9"/>
  <c r="G61" i="9" s="1"/>
  <c r="G62" i="9" s="1"/>
  <c r="G63" i="9"/>
  <c r="G64" i="9" s="1"/>
  <c r="G65" i="9" s="1"/>
  <c r="G66" i="9" s="1"/>
  <c r="G67" i="9"/>
  <c r="G68" i="9"/>
  <c r="G69" i="9" s="1"/>
  <c r="G70" i="9" s="1"/>
  <c r="G71" i="9" s="1"/>
  <c r="G72" i="9" s="1"/>
  <c r="G73" i="9"/>
  <c r="G74" i="9" s="1"/>
  <c r="G75" i="9" s="1"/>
  <c r="G76" i="9" s="1"/>
  <c r="G77" i="9" s="1"/>
  <c r="G78" i="9"/>
  <c r="G79" i="9" s="1"/>
  <c r="G80" i="9"/>
  <c r="G81" i="9"/>
  <c r="G82" i="9"/>
  <c r="G83" i="9" s="1"/>
  <c r="G84" i="9"/>
  <c r="G85" i="9"/>
  <c r="G86" i="9" s="1"/>
  <c r="G87" i="9" s="1"/>
  <c r="G88" i="9"/>
  <c r="G89" i="9"/>
  <c r="G90" i="9" s="1"/>
  <c r="G91" i="9"/>
  <c r="G92" i="9"/>
  <c r="G93" i="9"/>
  <c r="G94" i="9" s="1"/>
  <c r="G95" i="9"/>
  <c r="G96" i="9"/>
  <c r="G97" i="9" s="1"/>
  <c r="G98" i="9"/>
  <c r="G99" i="9" s="1"/>
  <c r="G100" i="9" s="1"/>
  <c r="G101" i="9" s="1"/>
  <c r="G102" i="9" s="1"/>
  <c r="G103" i="9"/>
  <c r="G104" i="9"/>
  <c r="G105" i="9" s="1"/>
  <c r="G106" i="9" s="1"/>
  <c r="G107" i="9"/>
  <c r="G108" i="9"/>
  <c r="G109" i="9" s="1"/>
  <c r="G110" i="9"/>
  <c r="G111" i="9"/>
  <c r="G112" i="9"/>
  <c r="G113" i="9"/>
  <c r="G114" i="9" s="1"/>
  <c r="G115" i="9"/>
  <c r="G116" i="9" s="1"/>
  <c r="G117" i="9" s="1"/>
  <c r="G118" i="9" s="1"/>
  <c r="G119" i="9" s="1"/>
  <c r="G120" i="9" s="1"/>
  <c r="G121" i="9"/>
  <c r="G122" i="9"/>
  <c r="G123" i="9"/>
  <c r="G124" i="9" s="1"/>
  <c r="G125" i="9" s="1"/>
  <c r="G126" i="9" s="1"/>
  <c r="G127" i="9"/>
  <c r="G128" i="9"/>
  <c r="G129" i="9" s="1"/>
  <c r="G130" i="9" s="1"/>
  <c r="G131" i="9"/>
  <c r="G132" i="9" s="1"/>
  <c r="G133" i="9" s="1"/>
  <c r="G134" i="9" s="1"/>
  <c r="G135" i="9"/>
  <c r="G136" i="9"/>
  <c r="G137" i="9" s="1"/>
  <c r="G138" i="9" s="1"/>
  <c r="G139" i="9" s="1"/>
  <c r="G140" i="9"/>
  <c r="G141" i="9" s="1"/>
  <c r="G142" i="9" s="1"/>
  <c r="G143" i="9" s="1"/>
  <c r="G144" i="9" s="1"/>
  <c r="G145" i="9"/>
  <c r="G146" i="9"/>
  <c r="G147" i="9" s="1"/>
  <c r="G148" i="9" s="1"/>
  <c r="G149" i="9" s="1"/>
  <c r="G150" i="9"/>
  <c r="G151" i="9" s="1"/>
  <c r="G152" i="9" s="1"/>
  <c r="G153" i="9" s="1"/>
  <c r="G154" i="9"/>
  <c r="G155" i="9"/>
  <c r="G156" i="9"/>
  <c r="G157" i="9" s="1"/>
  <c r="G158" i="9"/>
  <c r="G159" i="9"/>
  <c r="G160" i="9" s="1"/>
  <c r="G161" i="9"/>
  <c r="G162" i="9"/>
  <c r="G163" i="9" s="1"/>
  <c r="G164" i="9" s="1"/>
  <c r="G165" i="9"/>
  <c r="G166" i="9" s="1"/>
  <c r="G167" i="9" s="1"/>
  <c r="G168" i="9"/>
  <c r="G169" i="9" s="1"/>
  <c r="G170" i="9" s="1"/>
  <c r="G171" i="9"/>
  <c r="G172" i="9" s="1"/>
  <c r="G173" i="9" s="1"/>
  <c r="G174" i="9" s="1"/>
  <c r="G175" i="9"/>
  <c r="G176" i="9" s="1"/>
  <c r="G177" i="9" s="1"/>
  <c r="G178" i="9" s="1"/>
  <c r="G179" i="9" s="1"/>
  <c r="G180" i="9"/>
  <c r="G181" i="9"/>
  <c r="G182" i="9"/>
  <c r="G183" i="9" s="1"/>
  <c r="G184" i="9" s="1"/>
  <c r="G185" i="9" s="1"/>
  <c r="G186" i="9"/>
  <c r="G187" i="9" s="1"/>
  <c r="G188" i="9"/>
  <c r="G189" i="9" s="1"/>
  <c r="G190" i="9" s="1"/>
  <c r="G191" i="9"/>
  <c r="G192" i="9" s="1"/>
  <c r="G193" i="9" s="1"/>
  <c r="G194" i="9" s="1"/>
  <c r="G195" i="9" s="1"/>
  <c r="G196" i="9" s="1"/>
  <c r="G197" i="9" s="1"/>
  <c r="G198" i="9" s="1"/>
  <c r="G199" i="9"/>
  <c r="G200" i="9"/>
  <c r="G201" i="9"/>
  <c r="G202" i="9" s="1"/>
  <c r="G203" i="9" s="1"/>
  <c r="G204" i="9"/>
  <c r="G205" i="9" s="1"/>
  <c r="G206" i="9"/>
  <c r="G207" i="9"/>
  <c r="G208" i="9" s="1"/>
  <c r="G209" i="9"/>
  <c r="G210" i="9"/>
  <c r="G211" i="9"/>
  <c r="G212" i="9"/>
  <c r="G213" i="9" s="1"/>
  <c r="G214" i="9" s="1"/>
  <c r="G215" i="9"/>
  <c r="G216" i="9"/>
  <c r="G217" i="9" s="1"/>
  <c r="G218" i="9" s="1"/>
  <c r="G219" i="9" s="1"/>
  <c r="G220" i="9" s="1"/>
  <c r="G221" i="9" s="1"/>
  <c r="G222" i="9"/>
  <c r="G223" i="9"/>
  <c r="G224" i="9" s="1"/>
  <c r="G225" i="9" s="1"/>
  <c r="G226" i="9" s="1"/>
  <c r="G227" i="9" s="1"/>
  <c r="G228" i="9" s="1"/>
  <c r="G229" i="9"/>
  <c r="G230" i="9" s="1"/>
  <c r="G231" i="9"/>
  <c r="G232" i="9" s="1"/>
  <c r="G233" i="9"/>
  <c r="G234" i="9" s="1"/>
  <c r="G235" i="9" s="1"/>
  <c r="G236" i="9" s="1"/>
  <c r="G237" i="9" s="1"/>
  <c r="G238" i="9"/>
  <c r="G239" i="9" s="1"/>
  <c r="G240" i="9"/>
  <c r="G241" i="9" s="1"/>
  <c r="G242" i="9"/>
  <c r="G243" i="9" s="1"/>
  <c r="G244" i="9" s="1"/>
  <c r="G245" i="9"/>
  <c r="G246" i="9"/>
  <c r="G247" i="9" s="1"/>
  <c r="G248" i="9" s="1"/>
  <c r="G249" i="9"/>
  <c r="G250" i="9"/>
  <c r="G251" i="9"/>
  <c r="G252" i="9"/>
  <c r="G253" i="9"/>
  <c r="G254" i="9" s="1"/>
  <c r="G255" i="9" s="1"/>
  <c r="G256" i="9" s="1"/>
  <c r="G257" i="9"/>
  <c r="G258" i="9" s="1"/>
  <c r="G259" i="9" s="1"/>
  <c r="G260" i="9" s="1"/>
  <c r="G261" i="9"/>
  <c r="G262" i="9"/>
  <c r="G263" i="9" s="1"/>
  <c r="G264" i="9" s="1"/>
  <c r="G265" i="9" s="1"/>
  <c r="G266" i="9" s="1"/>
  <c r="G267" i="9"/>
  <c r="G268" i="9" s="1"/>
  <c r="G269" i="9"/>
  <c r="G270" i="9" s="1"/>
  <c r="G271" i="9"/>
  <c r="G272" i="9" s="1"/>
  <c r="G273" i="9" s="1"/>
  <c r="G274" i="9"/>
  <c r="G275" i="9" s="1"/>
  <c r="G276" i="9"/>
  <c r="G277" i="9" s="1"/>
  <c r="G278" i="9"/>
  <c r="G279" i="9" s="1"/>
  <c r="G280" i="9" s="1"/>
  <c r="G281" i="9"/>
  <c r="G282" i="9"/>
  <c r="G283" i="9" s="1"/>
  <c r="G284" i="9" s="1"/>
  <c r="G285" i="9" s="1"/>
  <c r="G286" i="9" s="1"/>
  <c r="G287" i="9" s="1"/>
  <c r="G288" i="9" s="1"/>
  <c r="G289" i="9" s="1"/>
  <c r="G290" i="9" s="1"/>
  <c r="G291" i="9" s="1"/>
  <c r="G292" i="9" s="1"/>
  <c r="G293" i="9"/>
  <c r="G294" i="9"/>
  <c r="G295" i="9"/>
  <c r="G296" i="9" s="1"/>
  <c r="G297" i="9" s="1"/>
  <c r="G298" i="9" s="1"/>
  <c r="G299" i="9" s="1"/>
  <c r="G300" i="9"/>
  <c r="G301" i="9"/>
  <c r="G2" i="9"/>
  <c r="G3" i="9" s="1"/>
  <c r="G4" i="9" s="1"/>
  <c r="D369" i="6" l="1"/>
  <c r="D360" i="6"/>
  <c r="D356" i="6"/>
  <c r="D350" i="6"/>
  <c r="D343" i="6"/>
  <c r="D341" i="6"/>
  <c r="D333" i="6"/>
  <c r="D321" i="6"/>
  <c r="D315" i="6"/>
  <c r="D307" i="6"/>
  <c r="D305" i="6"/>
  <c r="D297" i="6"/>
  <c r="D291" i="6"/>
  <c r="D280" i="6"/>
  <c r="D276" i="6"/>
  <c r="D272" i="6"/>
  <c r="D268" i="6"/>
  <c r="D265" i="6"/>
  <c r="D261" i="6"/>
  <c r="D255" i="6"/>
  <c r="D252" i="6"/>
  <c r="D250" i="6"/>
  <c r="D243" i="6"/>
  <c r="D239" i="6"/>
  <c r="D230" i="6"/>
  <c r="D224" i="6"/>
  <c r="D216" i="6"/>
  <c r="D207" i="6"/>
  <c r="D200" i="6"/>
  <c r="D191" i="6"/>
  <c r="D188" i="6"/>
  <c r="D181" i="6"/>
  <c r="D179" i="6"/>
  <c r="D174" i="6"/>
  <c r="D169" i="6"/>
  <c r="D163" i="6"/>
  <c r="D155" i="6"/>
  <c r="D152" i="6"/>
  <c r="D146" i="6"/>
  <c r="D142" i="6"/>
  <c r="D138" i="6"/>
  <c r="D136" i="6"/>
  <c r="D131" i="6"/>
  <c r="D128" i="6"/>
  <c r="D119" i="6"/>
  <c r="D109" i="6"/>
  <c r="D106" i="6"/>
  <c r="D97" i="6"/>
  <c r="D90" i="6"/>
  <c r="D84" i="6"/>
  <c r="D82" i="6"/>
  <c r="D79" i="6"/>
  <c r="D76" i="6"/>
  <c r="D71" i="6"/>
  <c r="D66" i="6"/>
  <c r="D60" i="6"/>
  <c r="D58" i="6"/>
  <c r="D53" i="6"/>
  <c r="D49" i="6"/>
  <c r="D40" i="6"/>
  <c r="D36" i="6"/>
  <c r="D34" i="6"/>
  <c r="D30" i="6"/>
  <c r="D22" i="6"/>
  <c r="D12" i="6"/>
  <c r="D9" i="6"/>
  <c r="D7" i="6"/>
  <c r="D5" i="6"/>
  <c r="A530" i="5"/>
  <c r="B529" i="5"/>
  <c r="B528" i="5"/>
  <c r="B527" i="5"/>
  <c r="A526" i="5"/>
  <c r="B525" i="5"/>
  <c r="B524" i="5"/>
  <c r="A523" i="5"/>
  <c r="B522" i="5"/>
  <c r="A521" i="5"/>
  <c r="B520" i="5"/>
  <c r="A519" i="5"/>
  <c r="B518" i="5"/>
  <c r="A517" i="5"/>
  <c r="B516" i="5"/>
  <c r="A515" i="5"/>
  <c r="B514" i="5"/>
  <c r="A513" i="5"/>
  <c r="B512" i="5"/>
  <c r="A511" i="5"/>
  <c r="B510" i="5"/>
  <c r="A509" i="5"/>
  <c r="B508" i="5"/>
  <c r="A507" i="5"/>
  <c r="B506" i="5"/>
  <c r="A505" i="5"/>
  <c r="B504" i="5"/>
  <c r="A503" i="5"/>
  <c r="B502" i="5"/>
  <c r="A501" i="5"/>
  <c r="B500" i="5"/>
  <c r="A499" i="5"/>
  <c r="B498" i="5"/>
  <c r="A497" i="5"/>
  <c r="B496" i="5"/>
  <c r="A495" i="5"/>
  <c r="B494" i="5"/>
  <c r="A493" i="5"/>
  <c r="B492" i="5"/>
  <c r="B491" i="5"/>
  <c r="A490" i="5"/>
  <c r="B489" i="5"/>
  <c r="A488" i="5"/>
  <c r="B487" i="5"/>
  <c r="A486" i="5"/>
  <c r="B485" i="5"/>
  <c r="A484" i="5"/>
  <c r="B483" i="5"/>
  <c r="A482" i="5"/>
  <c r="B481" i="5"/>
  <c r="A480" i="5"/>
  <c r="B479" i="5"/>
  <c r="B478" i="5"/>
  <c r="A477" i="5"/>
  <c r="B476" i="5"/>
  <c r="A475" i="5"/>
  <c r="B474" i="5"/>
  <c r="A473" i="5"/>
  <c r="B472" i="5"/>
  <c r="A471" i="5"/>
  <c r="B470" i="5"/>
  <c r="A469" i="5"/>
  <c r="B468" i="5"/>
  <c r="B467" i="5"/>
  <c r="A466" i="5"/>
  <c r="B465" i="5"/>
  <c r="B464" i="5"/>
  <c r="A463" i="5"/>
  <c r="B462" i="5"/>
  <c r="A461" i="5"/>
  <c r="B460" i="5"/>
  <c r="A459" i="5"/>
  <c r="B458" i="5"/>
  <c r="A457" i="5"/>
  <c r="B456" i="5"/>
  <c r="A455" i="5"/>
  <c r="B454" i="5"/>
  <c r="B453" i="5"/>
  <c r="B452" i="5"/>
  <c r="A451" i="5"/>
  <c r="B450" i="5"/>
  <c r="B449" i="5"/>
  <c r="A448" i="5"/>
  <c r="B447" i="5"/>
  <c r="A446" i="5"/>
  <c r="B445" i="5"/>
  <c r="A444" i="5"/>
  <c r="B443" i="5"/>
  <c r="A442" i="5"/>
  <c r="B441" i="5"/>
  <c r="B440" i="5"/>
  <c r="A439" i="5"/>
  <c r="B438" i="5"/>
  <c r="B437" i="5"/>
  <c r="A436" i="5"/>
  <c r="B435" i="5"/>
  <c r="A434" i="5"/>
  <c r="B433" i="5"/>
  <c r="A432" i="5"/>
  <c r="B431" i="5"/>
  <c r="A430" i="5"/>
  <c r="B429" i="5"/>
  <c r="B428" i="5"/>
  <c r="A427" i="5"/>
  <c r="B426" i="5"/>
  <c r="A425" i="5"/>
  <c r="B424" i="5"/>
  <c r="A423" i="5"/>
  <c r="B422" i="5"/>
  <c r="A421" i="5"/>
  <c r="B420" i="5"/>
  <c r="A419" i="5"/>
  <c r="B418" i="5"/>
  <c r="A417" i="5"/>
  <c r="B416" i="5"/>
  <c r="A415" i="5"/>
  <c r="B414" i="5"/>
  <c r="B413" i="5"/>
  <c r="B412" i="5"/>
  <c r="A411" i="5"/>
  <c r="B410" i="5"/>
  <c r="A409" i="5"/>
  <c r="B408" i="5"/>
  <c r="A407" i="5"/>
  <c r="B406" i="5"/>
  <c r="A405" i="5"/>
  <c r="B404" i="5"/>
  <c r="A403" i="5"/>
  <c r="B402" i="5"/>
  <c r="A401" i="5"/>
  <c r="B400" i="5"/>
  <c r="A399" i="5"/>
  <c r="B398" i="5"/>
  <c r="A397" i="5"/>
  <c r="B396" i="5"/>
  <c r="A395" i="5"/>
  <c r="B394" i="5"/>
  <c r="A393" i="5"/>
  <c r="B392" i="5"/>
  <c r="B391" i="5"/>
  <c r="A390" i="5"/>
  <c r="B389" i="5"/>
  <c r="A388" i="5"/>
  <c r="B387" i="5"/>
  <c r="B386" i="5"/>
  <c r="A385" i="5"/>
  <c r="B384" i="5"/>
  <c r="A383" i="5"/>
  <c r="B382" i="5"/>
  <c r="A381" i="5"/>
  <c r="B380" i="5"/>
  <c r="B379" i="5"/>
  <c r="B378" i="5"/>
  <c r="B377" i="5"/>
  <c r="A376" i="5"/>
  <c r="B375" i="5"/>
  <c r="A374" i="5"/>
  <c r="B373" i="5"/>
  <c r="A372" i="5"/>
  <c r="B371" i="5"/>
  <c r="A370" i="5"/>
  <c r="B369" i="5"/>
  <c r="A368" i="5"/>
  <c r="B367" i="5"/>
  <c r="A366" i="5"/>
  <c r="B365" i="5"/>
  <c r="A364" i="5"/>
  <c r="B363" i="5"/>
  <c r="B362" i="5"/>
  <c r="A361" i="5"/>
  <c r="B360" i="5"/>
  <c r="A359" i="5"/>
  <c r="B358" i="5"/>
  <c r="A357" i="5"/>
  <c r="B356" i="5"/>
  <c r="A355" i="5"/>
  <c r="B354" i="5"/>
  <c r="B353" i="5"/>
  <c r="A352" i="5"/>
  <c r="B351" i="5"/>
  <c r="A350" i="5"/>
  <c r="B349" i="5"/>
  <c r="A348" i="5"/>
  <c r="B347" i="5"/>
  <c r="B346" i="5"/>
  <c r="A345" i="5"/>
  <c r="B344" i="5"/>
  <c r="A343" i="5"/>
  <c r="B342" i="5"/>
  <c r="B341" i="5"/>
  <c r="B340" i="5"/>
  <c r="A339" i="5"/>
  <c r="B338" i="5"/>
  <c r="A337" i="5"/>
  <c r="B336" i="5"/>
  <c r="A335" i="5"/>
  <c r="B334" i="5"/>
  <c r="A333" i="5"/>
  <c r="B332" i="5"/>
  <c r="A331" i="5"/>
  <c r="B330" i="5"/>
  <c r="A329" i="5"/>
  <c r="B328" i="5"/>
  <c r="A327" i="5"/>
  <c r="B326" i="5"/>
  <c r="A325" i="5"/>
  <c r="B324" i="5"/>
  <c r="B323" i="5"/>
  <c r="A322" i="5"/>
  <c r="B321" i="5"/>
  <c r="B320" i="5"/>
  <c r="A319" i="5"/>
  <c r="B318" i="5"/>
  <c r="A317" i="5"/>
  <c r="B316" i="5"/>
  <c r="A315" i="5"/>
  <c r="B314" i="5"/>
  <c r="B313" i="5"/>
  <c r="A312" i="5"/>
  <c r="B311" i="5"/>
  <c r="A310" i="5"/>
  <c r="B309" i="5"/>
  <c r="B308" i="5"/>
  <c r="A307" i="5"/>
  <c r="B306" i="5"/>
  <c r="A305" i="5"/>
  <c r="B304" i="5"/>
  <c r="A303" i="5"/>
  <c r="B302" i="5"/>
  <c r="A301" i="5"/>
  <c r="B300" i="5"/>
  <c r="B299" i="5"/>
  <c r="A298" i="5"/>
  <c r="B297" i="5"/>
  <c r="B296" i="5"/>
  <c r="A295" i="5"/>
  <c r="B294" i="5"/>
  <c r="A293" i="5"/>
  <c r="B292" i="5"/>
  <c r="A291" i="5"/>
  <c r="B290" i="5"/>
  <c r="B289" i="5"/>
  <c r="A288" i="5"/>
  <c r="B287" i="5"/>
  <c r="A286" i="5"/>
  <c r="B285" i="5"/>
  <c r="B284" i="5"/>
  <c r="A283" i="5"/>
  <c r="B282" i="5"/>
  <c r="B281" i="5"/>
  <c r="A280" i="5"/>
  <c r="B279" i="5"/>
  <c r="A278" i="5"/>
  <c r="B277" i="5"/>
  <c r="A276" i="5"/>
  <c r="B275" i="5"/>
  <c r="B274" i="5"/>
  <c r="A273" i="5"/>
  <c r="B272" i="5"/>
  <c r="A271" i="5"/>
  <c r="B270" i="5"/>
  <c r="B269" i="5"/>
  <c r="A268" i="5"/>
  <c r="B267" i="5"/>
  <c r="A266" i="5"/>
  <c r="B265" i="5"/>
  <c r="A264" i="5"/>
  <c r="B263" i="5"/>
  <c r="B262" i="5"/>
  <c r="B261" i="5"/>
  <c r="A260" i="5"/>
  <c r="B259" i="5"/>
  <c r="A258" i="5"/>
  <c r="B257" i="5"/>
  <c r="A256" i="5"/>
  <c r="B255" i="5"/>
  <c r="A254" i="5"/>
  <c r="B253" i="5"/>
  <c r="A252" i="5"/>
  <c r="B251" i="5"/>
  <c r="B250" i="5"/>
  <c r="A249" i="5"/>
  <c r="B248" i="5"/>
  <c r="B247" i="5"/>
  <c r="A246" i="5"/>
  <c r="B245" i="5"/>
  <c r="B244" i="5"/>
  <c r="A243" i="5"/>
  <c r="B242" i="5"/>
  <c r="A241" i="5"/>
  <c r="B240" i="5"/>
  <c r="A239" i="5"/>
  <c r="B238" i="5"/>
  <c r="A237" i="5"/>
  <c r="B236" i="5"/>
  <c r="B235" i="5"/>
  <c r="B234" i="5"/>
  <c r="A233" i="5"/>
  <c r="B232" i="5"/>
  <c r="A231" i="5"/>
  <c r="B230" i="5"/>
  <c r="A229" i="5"/>
  <c r="B228" i="5"/>
  <c r="A227" i="5"/>
  <c r="B226" i="5"/>
  <c r="A225" i="5"/>
  <c r="B224" i="5"/>
  <c r="A223" i="5"/>
  <c r="B222" i="5"/>
  <c r="B221" i="5"/>
  <c r="A220" i="5"/>
  <c r="B219" i="5"/>
  <c r="A218" i="5"/>
  <c r="B217" i="5"/>
  <c r="A216" i="5"/>
  <c r="B215" i="5"/>
  <c r="B214" i="5"/>
  <c r="A213" i="5"/>
  <c r="B212" i="5"/>
  <c r="B211" i="5"/>
  <c r="B210" i="5"/>
  <c r="A209" i="5"/>
  <c r="B208" i="5"/>
  <c r="A207" i="5"/>
  <c r="B206" i="5"/>
  <c r="A205" i="5"/>
  <c r="B204" i="5"/>
  <c r="A203" i="5"/>
  <c r="B202" i="5"/>
  <c r="A201" i="5"/>
  <c r="B200" i="5"/>
  <c r="A199" i="5"/>
  <c r="B198" i="5"/>
  <c r="A197" i="5"/>
  <c r="B196" i="5"/>
  <c r="A195" i="5"/>
  <c r="B194" i="5"/>
  <c r="A193" i="5"/>
  <c r="B192" i="5"/>
  <c r="A191" i="5"/>
  <c r="B190" i="5"/>
  <c r="A189" i="5"/>
  <c r="B188" i="5"/>
  <c r="A187" i="5"/>
  <c r="B186" i="5"/>
  <c r="A185" i="5"/>
  <c r="B184" i="5"/>
  <c r="A183" i="5"/>
  <c r="B182" i="5"/>
  <c r="A181" i="5"/>
  <c r="B180" i="5"/>
  <c r="A179" i="5"/>
  <c r="B178" i="5"/>
  <c r="A177" i="5"/>
  <c r="B176" i="5"/>
  <c r="B175" i="5"/>
  <c r="A174" i="5"/>
  <c r="B173" i="5"/>
  <c r="B172" i="5"/>
  <c r="A171" i="5"/>
  <c r="B170" i="5"/>
  <c r="A169" i="5"/>
  <c r="B168" i="5"/>
  <c r="A167" i="5"/>
  <c r="B166" i="5"/>
  <c r="A165" i="5"/>
  <c r="B164" i="5"/>
  <c r="A163" i="5"/>
  <c r="B162" i="5"/>
  <c r="B161" i="5"/>
  <c r="A160" i="5"/>
  <c r="B159" i="5"/>
  <c r="A158" i="5"/>
  <c r="B157" i="5"/>
  <c r="A156" i="5"/>
  <c r="B155" i="5"/>
  <c r="B154" i="5"/>
  <c r="A153" i="5"/>
  <c r="B152" i="5"/>
  <c r="A151" i="5"/>
  <c r="B150" i="5"/>
  <c r="B149" i="5"/>
  <c r="A148" i="5"/>
  <c r="B147" i="5"/>
  <c r="A146" i="5"/>
  <c r="B145" i="5"/>
  <c r="A144" i="5"/>
  <c r="B143" i="5"/>
  <c r="B142" i="5"/>
  <c r="A141" i="5"/>
  <c r="B140" i="5"/>
  <c r="A139" i="5"/>
  <c r="B138" i="5"/>
  <c r="B137" i="5"/>
  <c r="A136" i="5"/>
  <c r="B135" i="5"/>
  <c r="A134" i="5"/>
  <c r="B133" i="5"/>
  <c r="B132" i="5"/>
  <c r="A131" i="5"/>
  <c r="B130" i="5"/>
  <c r="A129" i="5"/>
  <c r="B128" i="5"/>
  <c r="A127" i="5"/>
  <c r="B126" i="5"/>
  <c r="A125" i="5"/>
  <c r="B124" i="5"/>
  <c r="A123" i="5"/>
  <c r="B122" i="5"/>
  <c r="B121" i="5"/>
  <c r="A120" i="5"/>
  <c r="B119" i="5"/>
  <c r="B118" i="5"/>
  <c r="A117" i="5"/>
  <c r="B116" i="5"/>
  <c r="A115" i="5"/>
  <c r="B114" i="5"/>
  <c r="B113" i="5"/>
  <c r="A112" i="5"/>
  <c r="B111" i="5"/>
  <c r="B110" i="5"/>
  <c r="A109" i="5"/>
  <c r="B108" i="5"/>
  <c r="A107" i="5"/>
  <c r="B106" i="5"/>
  <c r="A105" i="5"/>
  <c r="B104" i="5"/>
  <c r="A103" i="5"/>
  <c r="B102" i="5"/>
  <c r="A101" i="5"/>
  <c r="B100" i="5"/>
  <c r="A99" i="5"/>
  <c r="B98" i="5"/>
  <c r="A97" i="5"/>
  <c r="B96" i="5"/>
  <c r="B95" i="5"/>
  <c r="A94" i="5"/>
  <c r="B93" i="5"/>
  <c r="A92" i="5"/>
  <c r="B91" i="5"/>
  <c r="A90" i="5"/>
  <c r="B89" i="5"/>
  <c r="A88" i="5"/>
  <c r="B87" i="5"/>
  <c r="A86" i="5"/>
  <c r="B85" i="5"/>
  <c r="A84" i="5"/>
  <c r="B83" i="5"/>
  <c r="A82" i="5"/>
  <c r="B81" i="5"/>
  <c r="A80" i="5"/>
  <c r="B79" i="5"/>
  <c r="A78" i="5"/>
  <c r="B77" i="5"/>
  <c r="A76" i="5"/>
  <c r="B75" i="5"/>
  <c r="B74" i="5"/>
  <c r="A73" i="5"/>
  <c r="B72" i="5"/>
  <c r="A71" i="5"/>
  <c r="B70" i="5"/>
  <c r="A69" i="5"/>
  <c r="B68" i="5"/>
  <c r="A67" i="5"/>
  <c r="B66" i="5"/>
  <c r="A65" i="5"/>
  <c r="B64" i="5"/>
  <c r="B63" i="5"/>
  <c r="B62" i="5"/>
  <c r="B61" i="5"/>
  <c r="A60" i="5"/>
  <c r="B59" i="5"/>
  <c r="A58" i="5"/>
  <c r="B57" i="5"/>
  <c r="A56" i="5"/>
  <c r="B55" i="5"/>
  <c r="B54" i="5"/>
  <c r="A53" i="5"/>
  <c r="B52" i="5"/>
  <c r="A51" i="5"/>
  <c r="B50" i="5"/>
  <c r="B49" i="5"/>
  <c r="A48" i="5"/>
  <c r="B47" i="5"/>
  <c r="A46" i="5"/>
  <c r="B45" i="5"/>
  <c r="A44" i="5"/>
  <c r="B43" i="5"/>
  <c r="B42" i="5"/>
  <c r="B41" i="5"/>
  <c r="A40" i="5"/>
  <c r="B39" i="5"/>
  <c r="A38" i="5"/>
  <c r="B37" i="5"/>
  <c r="A36" i="5"/>
  <c r="B35" i="5"/>
  <c r="B34" i="5"/>
  <c r="A33" i="5"/>
  <c r="B32" i="5"/>
  <c r="A31" i="5"/>
  <c r="B30" i="5"/>
  <c r="A29" i="5"/>
  <c r="B28" i="5"/>
  <c r="A27" i="5"/>
  <c r="B26" i="5"/>
  <c r="A25" i="5"/>
  <c r="B24" i="5"/>
  <c r="B23" i="5"/>
  <c r="A22" i="5"/>
  <c r="B21" i="5"/>
  <c r="A20" i="5"/>
  <c r="B19" i="5"/>
  <c r="A18" i="5"/>
  <c r="B17" i="5"/>
  <c r="A16" i="5"/>
  <c r="B15" i="5"/>
  <c r="A14" i="5"/>
  <c r="B13" i="5"/>
  <c r="A12" i="5"/>
  <c r="B11" i="5"/>
  <c r="A10" i="5"/>
  <c r="B9" i="5"/>
  <c r="B8" i="5"/>
  <c r="A7" i="5"/>
  <c r="B6" i="5"/>
  <c r="A5" i="5"/>
  <c r="B4" i="5"/>
  <c r="A3" i="5"/>
  <c r="B2" i="5"/>
  <c r="D530" i="4"/>
  <c r="D526" i="4"/>
  <c r="D523" i="4"/>
  <c r="D521" i="4"/>
  <c r="D519" i="4"/>
  <c r="D517" i="4"/>
  <c r="D515" i="4"/>
  <c r="D513" i="4"/>
  <c r="D511" i="4"/>
  <c r="D509" i="4"/>
  <c r="D507" i="4"/>
  <c r="D505" i="4"/>
  <c r="D503" i="4"/>
  <c r="D501" i="4"/>
  <c r="D499" i="4"/>
  <c r="D497" i="4"/>
  <c r="D495" i="4"/>
  <c r="D493" i="4"/>
  <c r="D490" i="4"/>
  <c r="D488" i="4"/>
  <c r="D486" i="4"/>
  <c r="D484" i="4"/>
  <c r="D482" i="4"/>
  <c r="D480" i="4"/>
  <c r="D477" i="4"/>
  <c r="D475" i="4"/>
  <c r="D473" i="4"/>
  <c r="D471" i="4"/>
  <c r="D469" i="4"/>
  <c r="D466" i="4"/>
  <c r="D463" i="4"/>
  <c r="D461" i="4"/>
  <c r="D459" i="4"/>
  <c r="D457" i="4"/>
  <c r="D455" i="4"/>
  <c r="D451" i="4"/>
  <c r="D448" i="4"/>
  <c r="D446" i="4"/>
  <c r="D444" i="4"/>
  <c r="D442" i="4"/>
  <c r="D439" i="4"/>
  <c r="D436" i="4"/>
  <c r="D434" i="4"/>
  <c r="D432" i="4"/>
  <c r="D430" i="4"/>
  <c r="D427" i="4"/>
  <c r="D425" i="4"/>
  <c r="D423" i="4"/>
  <c r="D421" i="4"/>
  <c r="D419" i="4"/>
  <c r="D417" i="4"/>
  <c r="D415" i="4"/>
  <c r="D411" i="4"/>
  <c r="D409" i="4"/>
  <c r="D407" i="4"/>
  <c r="D405" i="4"/>
  <c r="D403" i="4"/>
  <c r="D401" i="4"/>
  <c r="D399" i="4"/>
  <c r="D397" i="4"/>
  <c r="D395" i="4"/>
  <c r="D393" i="4"/>
  <c r="D390" i="4"/>
  <c r="D388" i="4"/>
  <c r="D385" i="4"/>
  <c r="D383" i="4"/>
  <c r="D381" i="4"/>
  <c r="D376" i="4"/>
  <c r="D374" i="4"/>
  <c r="D372" i="4"/>
  <c r="D370" i="4"/>
  <c r="D368" i="4"/>
  <c r="D366" i="4"/>
  <c r="D364" i="4"/>
  <c r="D361" i="4"/>
  <c r="D359" i="4"/>
  <c r="D357" i="4"/>
  <c r="D355" i="4"/>
  <c r="D352" i="4"/>
  <c r="D350" i="4"/>
  <c r="D348" i="4"/>
  <c r="D345" i="4"/>
  <c r="D343" i="4"/>
  <c r="D339" i="4"/>
  <c r="D337" i="4"/>
  <c r="D335" i="4"/>
  <c r="D333" i="4"/>
  <c r="D331" i="4"/>
  <c r="D329" i="4"/>
  <c r="D327" i="4"/>
  <c r="D325" i="4"/>
  <c r="D322" i="4"/>
  <c r="D319" i="4"/>
  <c r="D317" i="4"/>
  <c r="D315" i="4"/>
  <c r="D312" i="4"/>
  <c r="D310" i="4"/>
  <c r="D307" i="4"/>
  <c r="D305" i="4"/>
  <c r="D303" i="4"/>
  <c r="D301" i="4"/>
  <c r="D298" i="4"/>
  <c r="D295" i="4"/>
  <c r="D293" i="4"/>
  <c r="D291" i="4"/>
  <c r="D288" i="4"/>
  <c r="D286" i="4"/>
  <c r="D283" i="4"/>
  <c r="D280" i="4"/>
  <c r="D278" i="4"/>
  <c r="D276" i="4"/>
  <c r="D273" i="4"/>
  <c r="D271" i="4"/>
  <c r="D268" i="4"/>
  <c r="D266" i="4"/>
  <c r="D264" i="4"/>
  <c r="D260" i="4"/>
  <c r="D258" i="4"/>
  <c r="D256" i="4"/>
  <c r="D254" i="4"/>
  <c r="D252" i="4"/>
  <c r="D249" i="4"/>
  <c r="D246" i="4"/>
  <c r="D243" i="4"/>
  <c r="D241" i="4"/>
  <c r="D239" i="4"/>
  <c r="D237" i="4"/>
  <c r="D233" i="4"/>
  <c r="D231" i="4"/>
  <c r="D229" i="4"/>
  <c r="D227" i="4"/>
  <c r="D225" i="4"/>
  <c r="D223" i="4"/>
  <c r="D220" i="4"/>
  <c r="D218" i="4"/>
  <c r="D216" i="4"/>
  <c r="D213" i="4"/>
  <c r="D209" i="4"/>
  <c r="D207" i="4"/>
  <c r="D205" i="4"/>
  <c r="D203" i="4"/>
  <c r="D201" i="4"/>
  <c r="D199" i="4"/>
  <c r="D197" i="4"/>
  <c r="D195" i="4"/>
  <c r="D193" i="4"/>
  <c r="D191" i="4"/>
  <c r="D189" i="4"/>
  <c r="D187" i="4"/>
  <c r="D185" i="4"/>
  <c r="D183" i="4"/>
  <c r="D181" i="4"/>
  <c r="D179" i="4"/>
  <c r="D177" i="4"/>
  <c r="D174" i="4"/>
  <c r="D171" i="4"/>
  <c r="D169" i="4"/>
  <c r="D167" i="4"/>
  <c r="D165" i="4"/>
  <c r="D163" i="4"/>
  <c r="D160" i="4"/>
  <c r="D158" i="4"/>
  <c r="D156" i="4"/>
  <c r="D153" i="4"/>
  <c r="D151" i="4"/>
  <c r="D148" i="4"/>
  <c r="D146" i="4"/>
  <c r="D144" i="4"/>
  <c r="D141" i="4"/>
  <c r="D139" i="4"/>
  <c r="D136" i="4"/>
  <c r="D134" i="4"/>
  <c r="D131" i="4"/>
  <c r="D129" i="4"/>
  <c r="D127" i="4"/>
  <c r="D125" i="4"/>
  <c r="D123" i="4"/>
  <c r="D120" i="4"/>
  <c r="D117" i="4"/>
  <c r="D115" i="4"/>
  <c r="D112" i="4"/>
  <c r="D109" i="4"/>
  <c r="D107" i="4"/>
  <c r="D105" i="4"/>
  <c r="D103" i="4"/>
  <c r="D101" i="4"/>
  <c r="D99" i="4"/>
  <c r="D97" i="4"/>
  <c r="D94" i="4"/>
  <c r="D92" i="4"/>
  <c r="D90" i="4"/>
  <c r="D88" i="4"/>
  <c r="D86" i="4"/>
  <c r="D84" i="4"/>
  <c r="D82" i="4"/>
  <c r="D80" i="4"/>
  <c r="D78" i="4"/>
  <c r="D76" i="4"/>
  <c r="D73" i="4"/>
  <c r="D71" i="4"/>
  <c r="D69" i="4"/>
  <c r="D67" i="4"/>
  <c r="D65" i="4"/>
  <c r="D60" i="4"/>
  <c r="D58" i="4"/>
  <c r="D56" i="4"/>
  <c r="D53" i="4"/>
  <c r="D51" i="4"/>
  <c r="D48" i="4"/>
  <c r="D46" i="4"/>
  <c r="D44" i="4"/>
  <c r="D40" i="4"/>
  <c r="D38" i="4"/>
  <c r="D36" i="4"/>
  <c r="D33" i="4"/>
  <c r="D31" i="4"/>
  <c r="D29" i="4"/>
  <c r="D27" i="4"/>
  <c r="D25" i="4"/>
  <c r="D22" i="4"/>
  <c r="D20" i="4"/>
  <c r="D18" i="4"/>
  <c r="D16" i="4"/>
  <c r="D14" i="4"/>
  <c r="D12" i="4"/>
  <c r="D10" i="4"/>
  <c r="D7" i="4"/>
  <c r="D5" i="4"/>
  <c r="D3" i="4"/>
  <c r="H373" i="4"/>
  <c r="H178" i="4"/>
  <c r="H215" i="4"/>
  <c r="H296" i="4"/>
  <c r="H269" i="4"/>
  <c r="H61" i="4"/>
  <c r="H272" i="4"/>
  <c r="H245" i="4"/>
  <c r="H62" i="4"/>
  <c r="H275" i="4"/>
  <c r="H464" i="4"/>
  <c r="H168" i="4"/>
  <c r="H437" i="4"/>
  <c r="H428" i="4"/>
  <c r="H431" i="4"/>
  <c r="H184" i="4"/>
  <c r="H164" i="4"/>
  <c r="H104" i="4"/>
  <c r="H313" i="4"/>
  <c r="H130" i="4"/>
  <c r="H140" i="4"/>
  <c r="H323" i="4"/>
  <c r="H102" i="4"/>
  <c r="H465" i="4"/>
  <c r="H311" i="4"/>
  <c r="H194" i="4"/>
  <c r="H306" i="4"/>
  <c r="H242" i="4"/>
  <c r="H196" i="4"/>
  <c r="H429" i="4"/>
  <c r="H316" i="4"/>
  <c r="H456" i="4"/>
  <c r="H145" i="4"/>
  <c r="H351" i="4"/>
  <c r="H208" i="4"/>
  <c r="H87" i="4"/>
  <c r="H210" i="4"/>
  <c r="H281" i="4"/>
  <c r="H34" i="4"/>
  <c r="H326" i="4"/>
  <c r="H324" i="4"/>
  <c r="H170" i="4"/>
  <c r="H41" i="4"/>
  <c r="H500" i="4"/>
  <c r="H404" i="4"/>
  <c r="H108" i="4"/>
  <c r="H116" i="4"/>
  <c r="H510" i="4"/>
  <c r="H259" i="4"/>
  <c r="H440" i="4"/>
  <c r="H204" i="4"/>
  <c r="H447" i="4"/>
  <c r="H382" i="4"/>
  <c r="H408" i="4"/>
  <c r="H453" i="4"/>
  <c r="H113" i="4"/>
  <c r="H110" i="4"/>
  <c r="H527" i="4"/>
  <c r="H353" i="4"/>
  <c r="H42" i="4"/>
  <c r="H54" i="4"/>
  <c r="H23" i="4"/>
  <c r="H55" i="4"/>
  <c r="H24" i="4"/>
  <c r="H57" i="4"/>
  <c r="H4" i="4"/>
  <c r="H261" i="4"/>
  <c r="H391" i="4"/>
  <c r="H180" i="4"/>
  <c r="H132" i="4"/>
  <c r="H186" i="4"/>
  <c r="H518" i="4"/>
  <c r="H294" i="4"/>
  <c r="H202" i="4"/>
  <c r="H154" i="4"/>
  <c r="H508" i="4"/>
  <c r="H369" i="4"/>
  <c r="H262" i="4"/>
  <c r="H474" i="4"/>
  <c r="H435" i="4"/>
  <c r="H362" i="4"/>
  <c r="H8" i="4"/>
  <c r="H45" i="4"/>
  <c r="H516" i="4"/>
  <c r="H424" i="4"/>
  <c r="H377" i="4"/>
  <c r="H330" i="4"/>
  <c r="H378" i="4"/>
  <c r="H320" i="4"/>
  <c r="H142" i="4"/>
  <c r="H386" i="4"/>
  <c r="H470" i="4"/>
  <c r="H137" i="4"/>
  <c r="H234" i="4"/>
  <c r="H328" i="4"/>
  <c r="H483" i="4"/>
  <c r="H217" i="4"/>
  <c r="H334" i="4"/>
  <c r="H89" i="4"/>
  <c r="H481" i="4"/>
  <c r="H211" i="4"/>
  <c r="H284" i="4"/>
  <c r="H302" i="4"/>
  <c r="H422" i="4"/>
  <c r="H219" i="4"/>
  <c r="H224" i="4"/>
  <c r="H135" i="4"/>
  <c r="H279" i="4"/>
  <c r="H394" i="4"/>
  <c r="H392" i="4"/>
  <c r="H126" i="4"/>
  <c r="H253" i="4"/>
  <c r="H384" i="4"/>
  <c r="H443" i="4"/>
  <c r="H379" i="4"/>
  <c r="H17" i="4"/>
  <c r="H441" i="4"/>
  <c r="H157" i="4"/>
  <c r="H52" i="4"/>
  <c r="H462" i="4"/>
  <c r="H485" i="4"/>
  <c r="H240" i="4"/>
  <c r="H206" i="4"/>
  <c r="H161" i="4"/>
  <c r="H454" i="4"/>
  <c r="H149" i="4"/>
  <c r="H506" i="4"/>
  <c r="H100" i="4"/>
  <c r="H412" i="4"/>
  <c r="H98" i="4"/>
  <c r="H192" i="4"/>
  <c r="H166" i="4"/>
  <c r="H124" i="4"/>
  <c r="H226" i="4"/>
  <c r="H175" i="4"/>
  <c r="H340" i="4"/>
  <c r="H172" i="4"/>
  <c r="H43" i="4"/>
  <c r="H498" i="4"/>
  <c r="H143" i="4"/>
  <c r="H360" i="4"/>
  <c r="H365" i="4"/>
  <c r="H418" i="4"/>
  <c r="H410" i="4"/>
  <c r="H91" i="4"/>
  <c r="H512" i="4"/>
  <c r="H15" i="4"/>
  <c r="H111" i="4"/>
  <c r="H147" i="4"/>
  <c r="H6" i="4"/>
  <c r="H396" i="4"/>
  <c r="H81" i="4"/>
  <c r="H13" i="4"/>
  <c r="H49" i="4"/>
  <c r="H387" i="4"/>
  <c r="H347" i="4"/>
  <c r="H304" i="4"/>
  <c r="H491" i="4"/>
  <c r="H318" i="4"/>
  <c r="H133" i="4"/>
  <c r="H190" i="4"/>
  <c r="H528" i="4"/>
  <c r="H257" i="4"/>
  <c r="H529" i="4"/>
  <c r="H358" i="4"/>
  <c r="H308" i="4"/>
  <c r="H182" i="4"/>
  <c r="H289" i="4"/>
  <c r="H413" i="4"/>
  <c r="H152" i="4"/>
  <c r="H176" i="4"/>
  <c r="H338" i="4"/>
  <c r="H39" i="4"/>
  <c r="H11" i="4"/>
  <c r="H248" i="4"/>
  <c r="H445" i="4"/>
  <c r="H363" i="4"/>
  <c r="H9" i="4"/>
  <c r="H50" i="4"/>
  <c r="H375" i="4"/>
  <c r="H235" i="4"/>
  <c r="H162" i="4"/>
  <c r="H449" i="4"/>
  <c r="H28" i="4"/>
  <c r="H265" i="4"/>
  <c r="H389" i="4"/>
  <c r="H524" i="4"/>
  <c r="H70" i="4"/>
  <c r="H255" i="4"/>
  <c r="H458" i="4"/>
  <c r="H502" i="4"/>
  <c r="H238" i="4"/>
  <c r="H492" i="4"/>
  <c r="H198" i="4"/>
  <c r="H270" i="4"/>
  <c r="H68" i="4"/>
  <c r="H85" i="4"/>
  <c r="H336" i="4"/>
  <c r="H2" i="4"/>
  <c r="H121" i="4"/>
  <c r="H489" i="4"/>
  <c r="H380" i="4"/>
  <c r="H494" i="4"/>
  <c r="H47" i="4"/>
  <c r="H472" i="4"/>
  <c r="H277" i="4"/>
  <c r="H188" i="4"/>
  <c r="H520" i="4"/>
  <c r="H522" i="4"/>
  <c r="H496" i="4"/>
  <c r="H321" i="4"/>
  <c r="H138" i="4"/>
  <c r="H232" i="4"/>
  <c r="H83" i="4"/>
  <c r="H400" i="4"/>
  <c r="H290" i="4"/>
  <c r="H398" i="4"/>
  <c r="H228" i="4"/>
  <c r="H414" i="4"/>
  <c r="H95" i="4"/>
  <c r="H114" i="4"/>
  <c r="H106" i="4"/>
  <c r="H438" i="4"/>
  <c r="H426" i="4"/>
  <c r="H309" i="4"/>
  <c r="H349" i="4"/>
  <c r="H332" i="4"/>
  <c r="H460" i="4"/>
  <c r="H250" i="4"/>
  <c r="H371" i="4"/>
  <c r="H478" i="4"/>
  <c r="H72" i="4"/>
  <c r="H66" i="4"/>
  <c r="H26" i="4"/>
  <c r="H74" i="4"/>
  <c r="H285" i="4"/>
  <c r="H450" i="4"/>
  <c r="H63" i="4"/>
  <c r="H79" i="4"/>
  <c r="H287" i="4"/>
  <c r="H230" i="4"/>
  <c r="H19" i="4"/>
  <c r="H420" i="4"/>
  <c r="H297" i="4"/>
  <c r="H344" i="4"/>
  <c r="H251" i="4"/>
  <c r="H128" i="4"/>
  <c r="H263" i="4"/>
  <c r="H416" i="4"/>
  <c r="H433" i="4"/>
  <c r="H314" i="4"/>
  <c r="H354" i="4"/>
  <c r="H37" i="4"/>
  <c r="H96" i="4"/>
  <c r="H402" i="4"/>
  <c r="H212" i="4"/>
  <c r="H122" i="4"/>
  <c r="H479" i="4"/>
  <c r="H221" i="4"/>
  <c r="H525" i="4"/>
  <c r="H222" i="4"/>
  <c r="H77" i="4"/>
  <c r="H21" i="4"/>
  <c r="H367" i="4"/>
  <c r="H159" i="4"/>
  <c r="H32" i="4"/>
  <c r="H487" i="4"/>
  <c r="H341" i="4"/>
  <c r="H118" i="4"/>
  <c r="H468" i="4"/>
  <c r="H342" i="4"/>
  <c r="H173" i="4"/>
  <c r="H236" i="4"/>
  <c r="H155" i="4"/>
  <c r="H200" i="4"/>
  <c r="H75" i="4"/>
  <c r="H282" i="4"/>
  <c r="H35" i="4"/>
  <c r="H504" i="4"/>
  <c r="H150" i="4"/>
  <c r="H119" i="4"/>
  <c r="H93" i="4"/>
  <c r="H267" i="4"/>
  <c r="H30" i="4"/>
  <c r="H292" i="4"/>
  <c r="H476" i="4"/>
  <c r="H514" i="4"/>
  <c r="H64" i="4"/>
  <c r="H467" i="4"/>
  <c r="H346" i="4"/>
  <c r="H299" i="4"/>
  <c r="H244" i="4"/>
  <c r="H59" i="4"/>
  <c r="H247" i="4"/>
  <c r="H214" i="4"/>
  <c r="H300" i="4"/>
  <c r="H356" i="4"/>
  <c r="H406" i="4"/>
  <c r="H452" i="4"/>
  <c r="H274" i="4"/>
  <c r="F302" i="3"/>
  <c r="G136" i="2"/>
  <c r="G29" i="2"/>
  <c r="G154" i="2"/>
  <c r="G203" i="2"/>
  <c r="G258" i="2"/>
  <c r="G285" i="2"/>
  <c r="G101" i="2"/>
  <c r="G272" i="2"/>
  <c r="G50" i="2"/>
  <c r="G33" i="2"/>
  <c r="G71" i="2"/>
  <c r="G166" i="2"/>
  <c r="G20" i="2"/>
  <c r="G210" i="2"/>
  <c r="G76" i="2"/>
  <c r="G52" i="2"/>
  <c r="G134" i="2"/>
  <c r="G70" i="2"/>
  <c r="G90" i="2"/>
  <c r="G216" i="2"/>
  <c r="G9" i="2"/>
  <c r="G120" i="2"/>
  <c r="G112" i="2"/>
  <c r="G158" i="2"/>
  <c r="G3" i="2"/>
  <c r="G77" i="2"/>
  <c r="G256" i="2"/>
  <c r="G233" i="2"/>
  <c r="G39" i="2"/>
  <c r="G68" i="2"/>
  <c r="G196" i="2"/>
  <c r="G8" i="2"/>
  <c r="G188" i="2"/>
  <c r="G175" i="2"/>
  <c r="G234" i="2"/>
  <c r="G104" i="2"/>
  <c r="G189" i="2"/>
  <c r="G223" i="2"/>
  <c r="G103" i="2"/>
  <c r="G152" i="2"/>
  <c r="G296" i="2"/>
  <c r="G126" i="2"/>
  <c r="G96" i="2"/>
  <c r="G137" i="2"/>
  <c r="G191" i="2"/>
  <c r="G249" i="2"/>
  <c r="G214" i="2"/>
  <c r="G217" i="2"/>
  <c r="G27" i="2"/>
  <c r="G36" i="2"/>
  <c r="G12" i="2"/>
  <c r="G163" i="2"/>
  <c r="G83" i="2"/>
  <c r="G185" i="2"/>
  <c r="G91" i="2"/>
  <c r="G218" i="2"/>
  <c r="G72" i="2"/>
  <c r="G116" i="2"/>
  <c r="G208" i="2"/>
  <c r="G186" i="2"/>
  <c r="G2" i="2"/>
  <c r="G57" i="2"/>
  <c r="G204" i="2"/>
  <c r="G265" i="2"/>
  <c r="G15" i="2"/>
  <c r="G98" i="2"/>
  <c r="G229" i="2"/>
  <c r="G183" i="2"/>
  <c r="G4" i="2"/>
  <c r="G238" i="2"/>
  <c r="G262" i="2"/>
  <c r="G297" i="2"/>
  <c r="G253" i="2"/>
  <c r="G92" i="2"/>
  <c r="G149" i="2"/>
  <c r="G162" i="2"/>
  <c r="G260" i="2"/>
  <c r="G13" i="2"/>
  <c r="G118" i="2"/>
  <c r="G181" i="2"/>
  <c r="G132" i="2"/>
  <c r="G267" i="2"/>
  <c r="G168" i="2"/>
  <c r="G177" i="2"/>
  <c r="G184" i="2"/>
  <c r="G173" i="2"/>
  <c r="G45" i="2"/>
  <c r="G232" i="2"/>
  <c r="G55" i="2"/>
  <c r="G155" i="2"/>
  <c r="G51" i="2"/>
  <c r="G205" i="2"/>
  <c r="G43" i="2"/>
  <c r="G67" i="2"/>
  <c r="G244" i="2"/>
  <c r="G23" i="2"/>
  <c r="G235" i="2"/>
  <c r="G225" i="2"/>
  <c r="G47" i="2"/>
  <c r="G209" i="2"/>
  <c r="G268" i="2"/>
  <c r="G109" i="2"/>
  <c r="G263" i="2"/>
  <c r="G248" i="2"/>
  <c r="G85" i="2"/>
  <c r="G257" i="2"/>
  <c r="G121" i="2"/>
  <c r="G25" i="2"/>
  <c r="G289" i="2"/>
  <c r="G44" i="2"/>
  <c r="G252" i="2"/>
  <c r="G274" i="2"/>
  <c r="G21" i="2"/>
  <c r="G48" i="2"/>
  <c r="G226" i="2"/>
  <c r="G40" i="2"/>
  <c r="G58" i="2"/>
  <c r="G28" i="2"/>
  <c r="G34" i="2"/>
  <c r="G287" i="2"/>
  <c r="G250" i="2"/>
  <c r="G14" i="2"/>
  <c r="G278" i="2"/>
  <c r="G73" i="2"/>
  <c r="G46" i="2"/>
  <c r="G141" i="2"/>
  <c r="G159" i="2"/>
  <c r="G239" i="2"/>
  <c r="G7" i="2"/>
  <c r="G79" i="2"/>
  <c r="G128" i="2"/>
  <c r="G299" i="2"/>
  <c r="G10" i="2"/>
  <c r="G143" i="2"/>
  <c r="G144" i="2"/>
  <c r="G35" i="2"/>
  <c r="G30" i="2"/>
  <c r="G215" i="2"/>
  <c r="G194" i="2"/>
  <c r="G197" i="2"/>
  <c r="G298" i="2"/>
  <c r="G190" i="2"/>
  <c r="G88" i="2"/>
  <c r="G26" i="2"/>
  <c r="G174" i="2"/>
  <c r="G145" i="2"/>
  <c r="G243" i="2"/>
  <c r="G200" i="2"/>
  <c r="G294" i="2"/>
  <c r="G269" i="2"/>
  <c r="G279" i="2"/>
  <c r="G41" i="2"/>
  <c r="G16" i="2"/>
  <c r="G122" i="2"/>
  <c r="G99" i="2"/>
  <c r="G129" i="2"/>
  <c r="G93" i="2"/>
  <c r="G147" i="2"/>
  <c r="G295" i="2"/>
  <c r="G230" i="2"/>
  <c r="G187" i="2"/>
  <c r="G130" i="2"/>
  <c r="G167" i="2"/>
  <c r="G160" i="2"/>
  <c r="G227" i="2"/>
  <c r="G300" i="2"/>
  <c r="G211" i="2"/>
  <c r="G142" i="2"/>
  <c r="G240" i="2"/>
  <c r="G17" i="2"/>
  <c r="G74" i="2"/>
  <c r="G11" i="2"/>
  <c r="G178" i="2"/>
  <c r="G59" i="2"/>
  <c r="G106" i="2"/>
  <c r="G280" i="2"/>
  <c r="G224" i="2"/>
  <c r="G245" i="2"/>
  <c r="G60" i="2"/>
  <c r="G95" i="2"/>
  <c r="G125" i="2"/>
  <c r="G182" i="2"/>
  <c r="G270" i="2"/>
  <c r="G219" i="2"/>
  <c r="G107" i="2"/>
  <c r="G255" i="2"/>
  <c r="G97" i="2"/>
  <c r="G201" i="2"/>
  <c r="G292" i="2"/>
  <c r="G75" i="2"/>
  <c r="G32" i="2"/>
  <c r="G139" i="2"/>
  <c r="G24" i="2"/>
  <c r="G170" i="2"/>
  <c r="G150" i="2"/>
  <c r="G236" i="2"/>
  <c r="G207" i="2"/>
  <c r="G284" i="2"/>
  <c r="G117" i="2"/>
  <c r="G164" i="2"/>
  <c r="G108" i="2"/>
  <c r="G110" i="2"/>
  <c r="G286" i="2"/>
  <c r="G84" i="2"/>
  <c r="G37" i="2"/>
  <c r="G169" i="2"/>
  <c r="G53" i="2"/>
  <c r="G271" i="2"/>
  <c r="G113" i="2"/>
  <c r="G176" i="2"/>
  <c r="G19" i="2"/>
  <c r="G123" i="2"/>
  <c r="G31" i="2"/>
  <c r="G266" i="2"/>
  <c r="G38" i="2"/>
  <c r="G61" i="2"/>
  <c r="G251" i="2"/>
  <c r="G89" i="2"/>
  <c r="G192" i="2"/>
  <c r="G301" i="2"/>
  <c r="G206" i="2"/>
  <c r="G111" i="2"/>
  <c r="G273" i="2"/>
  <c r="G247" i="2"/>
  <c r="G156" i="2"/>
  <c r="G220" i="2"/>
  <c r="G54" i="2"/>
  <c r="G241" i="2"/>
  <c r="G157" i="2"/>
  <c r="G231" i="2"/>
  <c r="G259" i="2"/>
  <c r="G66" i="2"/>
  <c r="G246" i="2"/>
  <c r="G119" i="2"/>
  <c r="G288" i="2"/>
  <c r="G22" i="2"/>
  <c r="G228" i="2"/>
  <c r="G87" i="2"/>
  <c r="G62" i="2"/>
  <c r="G64" i="2"/>
  <c r="G261" i="2"/>
  <c r="G276" i="2"/>
  <c r="G131" i="2"/>
  <c r="G198" i="2"/>
  <c r="G221" i="2"/>
  <c r="G193" i="2"/>
  <c r="G124" i="2"/>
  <c r="G291" i="2"/>
  <c r="G264" i="2"/>
  <c r="G202" i="2"/>
  <c r="G290" i="2"/>
  <c r="G82" i="2"/>
  <c r="G179" i="2"/>
  <c r="G281" i="2"/>
  <c r="G94" i="2"/>
  <c r="G140" i="2"/>
  <c r="G18" i="2"/>
  <c r="G102" i="2"/>
  <c r="G254" i="2"/>
  <c r="G127" i="2"/>
  <c r="G63" i="2"/>
  <c r="G199" i="2"/>
  <c r="G148" i="2"/>
  <c r="G49" i="2"/>
  <c r="G135" i="2"/>
  <c r="G138" i="2"/>
  <c r="G105" i="2"/>
  <c r="G146" i="2"/>
  <c r="G195" i="2"/>
  <c r="G69" i="2"/>
  <c r="G153" i="2"/>
  <c r="G212" i="2"/>
  <c r="G282" i="2"/>
  <c r="G5" i="2"/>
  <c r="G114" i="2"/>
  <c r="G115" i="2"/>
  <c r="G56" i="2"/>
  <c r="G42" i="2"/>
  <c r="G277" i="2"/>
  <c r="G237" i="2"/>
  <c r="G133" i="2"/>
  <c r="G78" i="2"/>
  <c r="G80" i="2"/>
  <c r="G165" i="2"/>
  <c r="G86" i="2"/>
  <c r="G283" i="2"/>
  <c r="G213" i="2"/>
  <c r="G65" i="2"/>
  <c r="G242" i="2"/>
  <c r="G100" i="2"/>
  <c r="G180" i="2"/>
  <c r="G172" i="2"/>
  <c r="G6" i="2"/>
  <c r="G171" i="2"/>
  <c r="G293" i="2"/>
  <c r="G151" i="2"/>
  <c r="G161" i="2"/>
  <c r="G81" i="2"/>
  <c r="G222" i="2"/>
  <c r="G275" i="2"/>
  <c r="D371" i="6" l="1"/>
  <c r="A532" i="5"/>
  <c r="D53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DEBDD6-6C7D-4CFB-B1FC-666634E4E1AE}" name="kursy" type="6" refreshedVersion="6" background="1" saveData="1">
    <textPr codePage="1250" sourceFile="C:\Users\jakub\Documents\GitHub\Matury-rozszerzone\matura2019PR - stara\Dane_PR2\kursy.txt" decimal="," thousands=" " tab="0" semicolon="1">
      <textFields count="6">
        <textField/>
        <textField/>
        <textField/>
        <textField/>
        <textField/>
        <textField/>
      </textFields>
    </textPr>
  </connection>
  <connection id="2" xr16:uid="{578A70E3-51D5-4C32-90FB-92016F1619AC}" name="kursy1" type="6" refreshedVersion="6" background="1" saveData="1">
    <textPr codePage="1250" sourceFile="C:\Users\jakub\Documents\GitHub\Matury-rozszerzone\matura2019PR - stara\Dane_PR2\kursy.txt" decimal="," thousands=" " tab="0" semicolon="1">
      <textFields count="6">
        <textField/>
        <textField/>
        <textField/>
        <textField/>
        <textField/>
        <textField/>
      </textFields>
    </textPr>
  </connection>
  <connection id="3" xr16:uid="{6D71A614-5919-47BA-9C03-5C44CFCFD3B2}" name="kursy2" type="6" refreshedVersion="6" background="1" saveData="1">
    <textPr codePage="1250" sourceFile="C:\Users\jakub\Documents\GitHub\Matury-rozszerzone\matura2019PR - stara\Dane_PR2\kursy.txt" decimal="," thousands=" " tab="0" semicolon="1">
      <textFields count="6">
        <textField/>
        <textField/>
        <textField/>
        <textField/>
        <textField/>
        <textField/>
      </textFields>
    </textPr>
  </connection>
  <connection id="4" xr16:uid="{371329CC-F485-43D3-B281-D280D83CD121}" name="kursy3" type="6" refreshedVersion="6" background="1" saveData="1">
    <textPr codePage="1250" sourceFile="C:\Users\jakub\Documents\GitHub\Matury-rozszerzone\matura2019PR - stara\Dane_PR2\kursy.txt" decimal="," thousands=" " tab="0" semicolon="1">
      <textFields count="6">
        <textField/>
        <textField/>
        <textField/>
        <textField/>
        <textField/>
        <textField/>
      </textFields>
    </textPr>
  </connection>
  <connection id="5" xr16:uid="{D75FEAFA-739D-4E3A-895A-5FA900E65FC0}" name="kursy31" type="6" refreshedVersion="6" background="1" saveData="1">
    <textPr codePage="1250" sourceFile="C:\Users\jakub\Documents\GitHub\Matury-rozszerzone\matura2019PR - stara\Dane_PR2\kursy.txt" decimal="," thousands=" " tab="0" semicolon="1">
      <textFields count="6">
        <textField/>
        <textField/>
        <textField/>
        <textField/>
        <textField/>
        <textField/>
      </textFields>
    </textPr>
  </connection>
  <connection id="6" xr16:uid="{6B0CCB3D-D903-49B9-A13D-FD13EE791635}" name="kursy4" type="6" refreshedVersion="6" background="1" saveData="1">
    <textPr codePage="1250" sourceFile="C:\Users\jakub\Documents\GitHub\Matury-rozszerzone\matura2019PR - stara\Dane_PR2\kursy.txt" decimal="," thousands=" " tab="0" semicolon="1">
      <textFields count="6">
        <textField/>
        <textField/>
        <textField/>
        <textField/>
        <textField/>
        <textField/>
      </textFields>
    </textPr>
  </connection>
  <connection id="7" xr16:uid="{12140659-6F99-4AF6-B68D-31B2C41E4743}" name="kursy5" type="6" refreshedVersion="6" background="1" saveData="1">
    <textPr codePage="1250" sourceFile="C:\Users\jakub\Documents\GitHub\Matury-rozszerzone\matura2019PR - stara\Dane_PR2\kursy.txt" decimal="," thousands=" " tab="0" semicolon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<sst xmlns="http://schemas.openxmlformats.org/spreadsheetml/2006/main" count="4237" uniqueCount="376">
  <si>
    <t>Data</t>
  </si>
  <si>
    <t>Poczatek</t>
  </si>
  <si>
    <t>Koniec</t>
  </si>
  <si>
    <t>Waga</t>
  </si>
  <si>
    <t>Odleglosc</t>
  </si>
  <si>
    <t>Cena</t>
  </si>
  <si>
    <t>Olsztyn</t>
  </si>
  <si>
    <t>Torun</t>
  </si>
  <si>
    <t>Plock</t>
  </si>
  <si>
    <t>Ostroleka</t>
  </si>
  <si>
    <t>Suwalki</t>
  </si>
  <si>
    <t>Lomza</t>
  </si>
  <si>
    <t>Ciechanow</t>
  </si>
  <si>
    <t>Kuznica Bialostocka</t>
  </si>
  <si>
    <t>Poznan</t>
  </si>
  <si>
    <t>Gubin</t>
  </si>
  <si>
    <t>Skierniewice</t>
  </si>
  <si>
    <t>Tarnow</t>
  </si>
  <si>
    <t>Katowice</t>
  </si>
  <si>
    <t>Radom</t>
  </si>
  <si>
    <t>Konin</t>
  </si>
  <si>
    <t>Pila</t>
  </si>
  <si>
    <t>Kolbaskowo</t>
  </si>
  <si>
    <t>Szczecin</t>
  </si>
  <si>
    <t>Swinoujscie</t>
  </si>
  <si>
    <t>Kostrzyn</t>
  </si>
  <si>
    <t>Gorzow Wielkopolski</t>
  </si>
  <si>
    <t>Jakuszyce</t>
  </si>
  <si>
    <t>Kalisz</t>
  </si>
  <si>
    <t>Piotrkow Trybunalski</t>
  </si>
  <si>
    <t>Gdansk</t>
  </si>
  <si>
    <t>Koszalin</t>
  </si>
  <si>
    <t>Czestochowa</t>
  </si>
  <si>
    <t>Chyzne</t>
  </si>
  <si>
    <t>Krosno</t>
  </si>
  <si>
    <t>Kudowa-Slone</t>
  </si>
  <si>
    <t>Elblag</t>
  </si>
  <si>
    <t>Opole</t>
  </si>
  <si>
    <t>Bielsko-Biala</t>
  </si>
  <si>
    <t>Zakopane</t>
  </si>
  <si>
    <t>Bydgoszcz</t>
  </si>
  <si>
    <t>Wloclawek</t>
  </si>
  <si>
    <t>Sieradz</t>
  </si>
  <si>
    <t>Walbrzych</t>
  </si>
  <si>
    <t>Zamosc</t>
  </si>
  <si>
    <t>Medyka</t>
  </si>
  <si>
    <t>Tarnobrzeg</t>
  </si>
  <si>
    <t>Kielce</t>
  </si>
  <si>
    <t>Zielona Gora</t>
  </si>
  <si>
    <t>Cieszyn</t>
  </si>
  <si>
    <t>Barwinek</t>
  </si>
  <si>
    <t>Rzeszow</t>
  </si>
  <si>
    <t>Zgorzelec</t>
  </si>
  <si>
    <t>Wroclaw</t>
  </si>
  <si>
    <t>Krakow</t>
  </si>
  <si>
    <t>Biala Podlaska</t>
  </si>
  <si>
    <t>Przemysl</t>
  </si>
  <si>
    <t>Chalupki</t>
  </si>
  <si>
    <t>Swiecko</t>
  </si>
  <si>
    <t>Warszawa</t>
  </si>
  <si>
    <t>Lodz</t>
  </si>
  <si>
    <t>Legnica</t>
  </si>
  <si>
    <t>Leszno</t>
  </si>
  <si>
    <t>Jelenia Gora</t>
  </si>
  <si>
    <t>Olszyna</t>
  </si>
  <si>
    <t>Siedlce</t>
  </si>
  <si>
    <t>Hrebenne</t>
  </si>
  <si>
    <t>Lublin</t>
  </si>
  <si>
    <t>Chelm</t>
  </si>
  <si>
    <t>Terespol</t>
  </si>
  <si>
    <t>Slupsk</t>
  </si>
  <si>
    <t>Bialystok</t>
  </si>
  <si>
    <t>Bezledy</t>
  </si>
  <si>
    <t>Nowy Sacz</t>
  </si>
  <si>
    <t>stawka</t>
  </si>
  <si>
    <t>trasa</t>
  </si>
  <si>
    <t>BarwinekLomza Suma</t>
  </si>
  <si>
    <t>BarwinekMedyka Suma</t>
  </si>
  <si>
    <t>BarwinekSieradz Suma</t>
  </si>
  <si>
    <t>BarwinekTarnow Suma</t>
  </si>
  <si>
    <t>BezledyLomza Suma</t>
  </si>
  <si>
    <t>Biala PodlaskaChelm Suma</t>
  </si>
  <si>
    <t>Biala PodlaskaGorzow Wielkopolski Suma</t>
  </si>
  <si>
    <t>Biala PodlaskaTarnobrzeg Suma</t>
  </si>
  <si>
    <t>BialystokSuwalki Suma</t>
  </si>
  <si>
    <t>Bielsko-BialaChalupki Suma</t>
  </si>
  <si>
    <t>Bielsko-BialaChyzne Suma</t>
  </si>
  <si>
    <t>Bielsko-BialaCieszyn Suma</t>
  </si>
  <si>
    <t>Bielsko-BialaNowy Sacz Suma</t>
  </si>
  <si>
    <t>Bielsko-BialaOpole Suma</t>
  </si>
  <si>
    <t>Bielsko-BialaWarszawa Suma</t>
  </si>
  <si>
    <t>Bielsko-BialaZakopane Suma</t>
  </si>
  <si>
    <t>BydgoszczGdansk Suma</t>
  </si>
  <si>
    <t>BydgoszczKonin Suma</t>
  </si>
  <si>
    <t>BydgoszczWloclawek Suma</t>
  </si>
  <si>
    <t>ChalupkiCzestochowa Suma</t>
  </si>
  <si>
    <t>ChalupkiWalbrzych Suma</t>
  </si>
  <si>
    <t>ChelmRadom Suma</t>
  </si>
  <si>
    <t>ChelmTerespol Suma</t>
  </si>
  <si>
    <t>ChyzneBielsko-Biala Suma</t>
  </si>
  <si>
    <t>ChyzneCieszyn Suma</t>
  </si>
  <si>
    <t>CiechanowLomza Suma</t>
  </si>
  <si>
    <t>CiechanowOlsztyn Suma</t>
  </si>
  <si>
    <t>CiechanowOstroleka Suma</t>
  </si>
  <si>
    <t>CiechanowTorun Suma</t>
  </si>
  <si>
    <t>CiechanowWarszawa Suma</t>
  </si>
  <si>
    <t>CiechanowWloclawek Suma</t>
  </si>
  <si>
    <t>CieszynOpole Suma</t>
  </si>
  <si>
    <t>CzestochowaBielsko-Biala Suma</t>
  </si>
  <si>
    <t>CzestochowaKielce Suma</t>
  </si>
  <si>
    <t>CzestochowaLodz Suma</t>
  </si>
  <si>
    <t>CzestochowaSieradz Suma</t>
  </si>
  <si>
    <t>ElblagBydgoszcz Suma</t>
  </si>
  <si>
    <t>ElblagCiechanow Suma</t>
  </si>
  <si>
    <t>ElblagKuznica Bialostocka Suma</t>
  </si>
  <si>
    <t>ElblagSlupsk Suma</t>
  </si>
  <si>
    <t>GdanskBezledy Suma</t>
  </si>
  <si>
    <t>GdanskBydgoszcz Suma</t>
  </si>
  <si>
    <t>GdanskKoszalin Suma</t>
  </si>
  <si>
    <t>GdanskSlupsk Suma</t>
  </si>
  <si>
    <t>GdanskTorun Suma</t>
  </si>
  <si>
    <t>Gorzow WielkopolskiPila Suma</t>
  </si>
  <si>
    <t>Gorzow WielkopolskiSzczecin Suma</t>
  </si>
  <si>
    <t>Gorzow WielkopolskiWalbrzych Suma</t>
  </si>
  <si>
    <t>Gorzow WielkopolskiZielona Gora Suma</t>
  </si>
  <si>
    <t>GubinGorzow Wielkopolski Suma</t>
  </si>
  <si>
    <t>GubinKostrzyn Suma</t>
  </si>
  <si>
    <t>GubinSzczecin Suma</t>
  </si>
  <si>
    <t>GubinWarszawa Suma</t>
  </si>
  <si>
    <t>GubinZgorzelec Suma</t>
  </si>
  <si>
    <t>HrebenneLublin Suma</t>
  </si>
  <si>
    <t>HrebenneMedyka Suma</t>
  </si>
  <si>
    <t>JakuszyceKalisz Suma</t>
  </si>
  <si>
    <t>JakuszyceKostrzyn Suma</t>
  </si>
  <si>
    <t>Jelenia GoraOlszyna Suma</t>
  </si>
  <si>
    <t>KaliszLodz Suma</t>
  </si>
  <si>
    <t>KaliszPiotrkow Trybunalski Suma</t>
  </si>
  <si>
    <t>KaliszPoznan Suma</t>
  </si>
  <si>
    <t>KatowicePiotrkow Trybunalski Suma</t>
  </si>
  <si>
    <t>KatowiceSkierniewice Suma</t>
  </si>
  <si>
    <t>KatowiceZakopane Suma</t>
  </si>
  <si>
    <t>KielceKonin Suma</t>
  </si>
  <si>
    <t>KielceKrakow Suma</t>
  </si>
  <si>
    <t>KielceSieradz Suma</t>
  </si>
  <si>
    <t>KielceTarnobrzeg Suma</t>
  </si>
  <si>
    <t>KielceTarnow Suma</t>
  </si>
  <si>
    <t>KolbaskowoGorzow Wielkopolski Suma</t>
  </si>
  <si>
    <t>KolbaskowoPila Suma</t>
  </si>
  <si>
    <t>KolbaskowoSzczecin Suma</t>
  </si>
  <si>
    <t>KoninBydgoszcz Suma</t>
  </si>
  <si>
    <t>KoninLodz Suma</t>
  </si>
  <si>
    <t>KoninPlock Suma</t>
  </si>
  <si>
    <t>KoninTorun Suma</t>
  </si>
  <si>
    <t>KoninWalbrzych Suma</t>
  </si>
  <si>
    <t>KostrzynGubin Suma</t>
  </si>
  <si>
    <t>KostrzynKolbaskowo Suma</t>
  </si>
  <si>
    <t>KostrzynSzczecin Suma</t>
  </si>
  <si>
    <t>KostrzynZgorzelec Suma</t>
  </si>
  <si>
    <t>KostrzynZielona Gora Suma</t>
  </si>
  <si>
    <t>KoszalinKolbaskowo Suma</t>
  </si>
  <si>
    <t>KoszalinPila Suma</t>
  </si>
  <si>
    <t>KoszalinSwinoujscie Suma</t>
  </si>
  <si>
    <t>KoszalinSzczecin Suma</t>
  </si>
  <si>
    <t>KrakowCieszyn Suma</t>
  </si>
  <si>
    <t>KrakowKielce Suma</t>
  </si>
  <si>
    <t>KrosnoTarnobrzeg Suma</t>
  </si>
  <si>
    <t>KrosnoZakopane Suma</t>
  </si>
  <si>
    <t>Kudowa-SloneJakuszyce Suma</t>
  </si>
  <si>
    <t>Kudowa-SloneOpole Suma</t>
  </si>
  <si>
    <t>Kuznica BialostockaOstroleka Suma</t>
  </si>
  <si>
    <t>LegnicaGubin Suma</t>
  </si>
  <si>
    <t>LegnicaLeszno Suma</t>
  </si>
  <si>
    <t>LegnicaZielona Gora Suma</t>
  </si>
  <si>
    <t>LesznoJelenia Gora Suma</t>
  </si>
  <si>
    <t>LesznoKonin Suma</t>
  </si>
  <si>
    <t>LesznoLegnica Suma</t>
  </si>
  <si>
    <t>LodzBialystok Suma</t>
  </si>
  <si>
    <t>LodzCzestochowa Suma</t>
  </si>
  <si>
    <t>LodzKielce Suma</t>
  </si>
  <si>
    <t>LodzWarszawa Suma</t>
  </si>
  <si>
    <t>LodzWloclawek Suma</t>
  </si>
  <si>
    <t>LomzaChyzne Suma</t>
  </si>
  <si>
    <t>LomzaCiechanow Suma</t>
  </si>
  <si>
    <t>LomzaKuznica Bialostocka Suma</t>
  </si>
  <si>
    <t>LublinHrebenne Suma</t>
  </si>
  <si>
    <t>LublinRadom Suma</t>
  </si>
  <si>
    <t>LublinTarnow Suma</t>
  </si>
  <si>
    <t>LublinZielona Gora Suma</t>
  </si>
  <si>
    <t>MedykaTarnobrzeg Suma</t>
  </si>
  <si>
    <t>MedykaZamosc Suma</t>
  </si>
  <si>
    <t>Nowy SaczRzeszow Suma</t>
  </si>
  <si>
    <t>OlsztynBielsko-Biala Suma</t>
  </si>
  <si>
    <t>OlsztynCiechanow Suma</t>
  </si>
  <si>
    <t>OlsztynLomza Suma</t>
  </si>
  <si>
    <t>OlsztynTorun Suma</t>
  </si>
  <si>
    <t>OlszynaKostrzyn Suma</t>
  </si>
  <si>
    <t>OlszynaSwiecko Suma</t>
  </si>
  <si>
    <t>OpoleBielsko-Biala Suma</t>
  </si>
  <si>
    <t>OpoleChalupki Suma</t>
  </si>
  <si>
    <t>OpoleKatowice Suma</t>
  </si>
  <si>
    <t>OpoleKudowa-Slone Suma</t>
  </si>
  <si>
    <t>OpoleWalbrzych Suma</t>
  </si>
  <si>
    <t>OstrolekaKrakow Suma</t>
  </si>
  <si>
    <t>OstrolekaOlsztyn Suma</t>
  </si>
  <si>
    <t>OstrolekaSuwalki Suma</t>
  </si>
  <si>
    <t>OstrolekaSwiecko Suma</t>
  </si>
  <si>
    <t>OstrolekaWarszawa Suma</t>
  </si>
  <si>
    <t>PilaCzestochowa Suma</t>
  </si>
  <si>
    <t>PilaKostrzyn Suma</t>
  </si>
  <si>
    <t>PilaKoszalin Suma</t>
  </si>
  <si>
    <t>PilaPoznan Suma</t>
  </si>
  <si>
    <t>PilaTorun Suma</t>
  </si>
  <si>
    <t>Piotrkow TrybunalskiJakuszyce Suma</t>
  </si>
  <si>
    <t>Piotrkow TrybunalskiKalisz Suma</t>
  </si>
  <si>
    <t>Piotrkow TrybunalskiKonin Suma</t>
  </si>
  <si>
    <t>Piotrkow TrybunalskiPoznan Suma</t>
  </si>
  <si>
    <t>Piotrkow TrybunalskiPrzemysl Suma</t>
  </si>
  <si>
    <t>Piotrkow TrybunalskiRadom Suma</t>
  </si>
  <si>
    <t>Piotrkow TrybunalskiWarszawa Suma</t>
  </si>
  <si>
    <t>Piotrkow TrybunalskiWloclawek Suma</t>
  </si>
  <si>
    <t>PlockBielsko-Biala Suma</t>
  </si>
  <si>
    <t>PlockBydgoszcz Suma</t>
  </si>
  <si>
    <t>PlockKonin Suma</t>
  </si>
  <si>
    <t>PlockLublin Suma</t>
  </si>
  <si>
    <t>PlockOstroleka Suma</t>
  </si>
  <si>
    <t>PlockPiotrkow Trybunalski Suma</t>
  </si>
  <si>
    <t>PlockTorun Suma</t>
  </si>
  <si>
    <t>PoznanBydgoszcz Suma</t>
  </si>
  <si>
    <t>PoznanGubin Suma</t>
  </si>
  <si>
    <t>PoznanPila Suma</t>
  </si>
  <si>
    <t>PoznanZielona Gora Suma</t>
  </si>
  <si>
    <t>PrzemyslBarwinek Suma</t>
  </si>
  <si>
    <t>PrzemyslGdansk Suma</t>
  </si>
  <si>
    <t>PrzemyslKielce Suma</t>
  </si>
  <si>
    <t>PrzemyslMedyka Suma</t>
  </si>
  <si>
    <t>PrzemyslWarszawa Suma</t>
  </si>
  <si>
    <t>RadomKonin Suma</t>
  </si>
  <si>
    <t>RadomLodz Suma</t>
  </si>
  <si>
    <t>RadomPiotrkow Trybunalski Suma</t>
  </si>
  <si>
    <t>RadomSkierniewice Suma</t>
  </si>
  <si>
    <t>RadomTarnobrzeg Suma</t>
  </si>
  <si>
    <t>RadomWarszawa Suma</t>
  </si>
  <si>
    <t>RzeszowLublin Suma</t>
  </si>
  <si>
    <t>RzeszowZamosc Suma</t>
  </si>
  <si>
    <t>SiedlceLomza Suma</t>
  </si>
  <si>
    <t>SieradzCzestochowa Suma</t>
  </si>
  <si>
    <t>SieradzLeszno Suma</t>
  </si>
  <si>
    <t>SieradzOpole Suma</t>
  </si>
  <si>
    <t>SkierniewiceKudowa-Slone Suma</t>
  </si>
  <si>
    <t>SkierniewiceSieradz Suma</t>
  </si>
  <si>
    <t>SkierniewiceTarnow Suma</t>
  </si>
  <si>
    <t>SkierniewiceWloclawek Suma</t>
  </si>
  <si>
    <t>SlupskElblag Suma</t>
  </si>
  <si>
    <t>SlupskGdansk Suma</t>
  </si>
  <si>
    <t>SlupskSzczecin Suma</t>
  </si>
  <si>
    <t>SuwalkiBialystok Suma</t>
  </si>
  <si>
    <t>SuwalkiOstroleka Suma</t>
  </si>
  <si>
    <t>SwieckoLegnica Suma</t>
  </si>
  <si>
    <t>SwieckoSzczecin Suma</t>
  </si>
  <si>
    <t>SwinoujsciePila Suma</t>
  </si>
  <si>
    <t>SwinoujscieSzczecin Suma</t>
  </si>
  <si>
    <t>SzczecinKostrzyn Suma</t>
  </si>
  <si>
    <t>SzczecinPila Suma</t>
  </si>
  <si>
    <t>SzczecinSieradz Suma</t>
  </si>
  <si>
    <t>SzczecinSwinoujscie Suma</t>
  </si>
  <si>
    <t>TarnobrzegKielce Suma</t>
  </si>
  <si>
    <t>TarnobrzegKrakow Suma</t>
  </si>
  <si>
    <t>TarnobrzegPrzemysl Suma</t>
  </si>
  <si>
    <t>TarnobrzegRadom Suma</t>
  </si>
  <si>
    <t>TarnowBielsko-Biala Suma</t>
  </si>
  <si>
    <t>TarnowKatowice Suma</t>
  </si>
  <si>
    <t>TarnowKrosno Suma</t>
  </si>
  <si>
    <t>TarnowZakopane Suma</t>
  </si>
  <si>
    <t>TerespolLublin Suma</t>
  </si>
  <si>
    <t>TerespolWarszawa Suma</t>
  </si>
  <si>
    <t>TorunPila Suma</t>
  </si>
  <si>
    <t>TorunPlock Suma</t>
  </si>
  <si>
    <t>WalbrzychKalisz Suma</t>
  </si>
  <si>
    <t>WalbrzychOlszyna Suma</t>
  </si>
  <si>
    <t>WalbrzychOpole Suma</t>
  </si>
  <si>
    <t>WalbrzychZgorzelec Suma</t>
  </si>
  <si>
    <t>WarszawaCiechanow Suma</t>
  </si>
  <si>
    <t>WarszawaKatowice Suma</t>
  </si>
  <si>
    <t>WarszawaLegnica Suma</t>
  </si>
  <si>
    <t>WarszawaLodz Suma</t>
  </si>
  <si>
    <t>WarszawaPlock Suma</t>
  </si>
  <si>
    <t>WarszawaRadom Suma</t>
  </si>
  <si>
    <t>WarszawaSiedlce Suma</t>
  </si>
  <si>
    <t>WarszawaWalbrzych Suma</t>
  </si>
  <si>
    <t>WloclawekCiechanow Suma</t>
  </si>
  <si>
    <t>WloclawekKalisz Suma</t>
  </si>
  <si>
    <t>WloclawekSkierniewice Suma</t>
  </si>
  <si>
    <t>ZakopaneBarwinek Suma</t>
  </si>
  <si>
    <t>ZakopaneKatowice Suma</t>
  </si>
  <si>
    <t>ZakopaneTarnow Suma</t>
  </si>
  <si>
    <t>ZamoscBiala Podlaska Suma</t>
  </si>
  <si>
    <t>ZamoscMedyka Suma</t>
  </si>
  <si>
    <t>ZamoscPrzemysl Suma</t>
  </si>
  <si>
    <t>ZgorzelecGubin Suma</t>
  </si>
  <si>
    <t>ZgorzelecSwiecko Suma</t>
  </si>
  <si>
    <t>ZgorzelecWroclaw Suma</t>
  </si>
  <si>
    <t>ZgorzelecZielona Gora Suma</t>
  </si>
  <si>
    <t>Zielona GoraKostrzyn Suma</t>
  </si>
  <si>
    <t>Zielona GoraLegnica Suma</t>
  </si>
  <si>
    <t>Zielona GoraPoznan Suma</t>
  </si>
  <si>
    <t>Suma końcowa</t>
  </si>
  <si>
    <t>Torun Liczba</t>
  </si>
  <si>
    <t>Plock Liczba</t>
  </si>
  <si>
    <t>Ostroleka Liczba</t>
  </si>
  <si>
    <t>Suwalki Liczba</t>
  </si>
  <si>
    <t>Ciechanow Liczba</t>
  </si>
  <si>
    <t>Lomza Liczba</t>
  </si>
  <si>
    <t>Kuznica Bialostocka Liczba</t>
  </si>
  <si>
    <t>Gubin Liczba</t>
  </si>
  <si>
    <t>Tarnow Liczba</t>
  </si>
  <si>
    <t>Katowice Liczba</t>
  </si>
  <si>
    <t>Konin Liczba</t>
  </si>
  <si>
    <t>Olsztyn Liczba</t>
  </si>
  <si>
    <t>Pila Liczba</t>
  </si>
  <si>
    <t>Szczecin Liczba</t>
  </si>
  <si>
    <t>Swinoujscie Liczba</t>
  </si>
  <si>
    <t>Kostrzyn Liczba</t>
  </si>
  <si>
    <t>Kolbaskowo Liczba</t>
  </si>
  <si>
    <t>Gorzow Wielkopolski Liczba</t>
  </si>
  <si>
    <t>Poznan Liczba</t>
  </si>
  <si>
    <t>Kalisz Liczba</t>
  </si>
  <si>
    <t>Piotrkow Trybunalski Liczba</t>
  </si>
  <si>
    <t>Koszalin Liczba</t>
  </si>
  <si>
    <t>Czestochowa Liczba</t>
  </si>
  <si>
    <t>Chyzne Liczba</t>
  </si>
  <si>
    <t>Krosno Liczba</t>
  </si>
  <si>
    <t>Jakuszyce Liczba</t>
  </si>
  <si>
    <t>Opole Liczba</t>
  </si>
  <si>
    <t>Bielsko-Biala Liczba</t>
  </si>
  <si>
    <t>Zakopane Liczba</t>
  </si>
  <si>
    <t>Bydgoszcz Liczba</t>
  </si>
  <si>
    <t>Wloclawek Liczba</t>
  </si>
  <si>
    <t>Skierniewice Liczba</t>
  </si>
  <si>
    <t>Sieradz Liczba</t>
  </si>
  <si>
    <t>Walbrzych Liczba</t>
  </si>
  <si>
    <t>Medyka Liczba</t>
  </si>
  <si>
    <t>Tarnobrzeg Liczba</t>
  </si>
  <si>
    <t>Kielce Liczba</t>
  </si>
  <si>
    <t>Radom Liczba</t>
  </si>
  <si>
    <t>Zielona Gora Liczba</t>
  </si>
  <si>
    <t>Cieszyn Liczba</t>
  </si>
  <si>
    <t>Zamosc Liczba</t>
  </si>
  <si>
    <t>Wroclaw Liczba</t>
  </si>
  <si>
    <t>Krakow Liczba</t>
  </si>
  <si>
    <t>Biala Podlaska Liczba</t>
  </si>
  <si>
    <t>Barwinek Liczba</t>
  </si>
  <si>
    <t>Swiecko Liczba</t>
  </si>
  <si>
    <t>Warszawa Liczba</t>
  </si>
  <si>
    <t>Lodz Liczba</t>
  </si>
  <si>
    <t>Przemysl Liczba</t>
  </si>
  <si>
    <t>Legnica Liczba</t>
  </si>
  <si>
    <t>Chalupki Liczba</t>
  </si>
  <si>
    <t>Leszno Liczba</t>
  </si>
  <si>
    <t>Jelenia Gora Liczba</t>
  </si>
  <si>
    <t>Olszyna Liczba</t>
  </si>
  <si>
    <t>Lublin Liczba</t>
  </si>
  <si>
    <t>Terespol Liczba</t>
  </si>
  <si>
    <t>Slupsk Liczba</t>
  </si>
  <si>
    <t>Gdansk Liczba</t>
  </si>
  <si>
    <t>Zgorzelec Liczba</t>
  </si>
  <si>
    <t>Bialystok Liczba</t>
  </si>
  <si>
    <t>Elblag Liczba</t>
  </si>
  <si>
    <t>Chelm Liczba</t>
  </si>
  <si>
    <t>Siedlce Liczba</t>
  </si>
  <si>
    <t>Kudowa-Slone Liczba</t>
  </si>
  <si>
    <t>Nowy Sacz Liczba</t>
  </si>
  <si>
    <t>Rzeszow Liczba</t>
  </si>
  <si>
    <t>Hrebenne Liczba</t>
  </si>
  <si>
    <t>Bezledy Liczba</t>
  </si>
  <si>
    <t>Licznik całkowity</t>
  </si>
  <si>
    <t>ile razy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</si>
</sst>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2576334208223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'wykres 4'!$A$5:$A$68</c:f>
              <c:strCache>
                <c:ptCount val="11"/>
                <c:pt idx="0">
                  <c:v>Warszawa Liczba</c:v>
                </c:pt>
                <c:pt idx="1">
                  <c:v>Szczecin Liczba</c:v>
                </c:pt>
                <c:pt idx="2">
                  <c:v>Bielsko-Biala Liczba</c:v>
                </c:pt>
                <c:pt idx="3">
                  <c:v>Konin Liczba</c:v>
                </c:pt>
                <c:pt idx="4">
                  <c:v>Ciechanow Liczba</c:v>
                </c:pt>
                <c:pt idx="5">
                  <c:v>Kielce Liczba</c:v>
                </c:pt>
                <c:pt idx="6">
                  <c:v>Kostrzyn Liczba</c:v>
                </c:pt>
                <c:pt idx="7">
                  <c:v>Opole Liczba</c:v>
                </c:pt>
                <c:pt idx="8">
                  <c:v>Pila Liczba</c:v>
                </c:pt>
                <c:pt idx="9">
                  <c:v>Poznan Liczba</c:v>
                </c:pt>
                <c:pt idx="10">
                  <c:v>Zielona Gora Liczba</c:v>
                </c:pt>
              </c:strCache>
            </c:strRef>
          </c:cat>
          <c:val>
            <c:numRef>
              <c:f>'wykres 4'!$B$5:$B$68</c:f>
              <c:numCache>
                <c:formatCode>General</c:formatCode>
                <c:ptCount val="11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E-4B5A-AF6D-2D5067374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221455"/>
        <c:axId val="160075535"/>
      </c:barChart>
      <c:catAx>
        <c:axId val="9222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0075535"/>
        <c:crosses val="autoZero"/>
        <c:auto val="1"/>
        <c:lblAlgn val="ctr"/>
        <c:lblOffset val="100"/>
        <c:noMultiLvlLbl val="0"/>
      </c:catAx>
      <c:valAx>
        <c:axId val="16007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221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129540</xdr:colOff>
      <xdr:row>9</xdr:row>
      <xdr:rowOff>110490</xdr:rowOff>
    </xdr:from>
    <xdr:to>
      <xdr:col>11</xdr:col>
      <xdr:colOff>434340</xdr:colOff>
      <xdr:row>73</xdr:row>
      <xdr:rowOff>110490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6FC30469-FFF6-454E-BB9E-401CD058E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ursy" connectionId="2" xr16:uid="{C2C47DC5-BCA7-4EE1-BB1A-F3059BEACDAB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ursy" connectionId="3" xr16:uid="{A8BE1E8F-76F3-48DC-B058-D7B2C5C951D7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ursy" connectionId="4" xr16:uid="{489E4531-743F-4B27-BDF6-A0081444E5BF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ursy" connectionId="5" xr16:uid="{6AB8805C-939E-4157-92EA-36196CA13348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ursy" connectionId="6" xr16:uid="{ADBB33E8-072E-4DA1-8151-6EFE1783493E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ursy" connectionId="7" xr16:uid="{2B2F8729-5570-4B11-ADE2-F57EDCFBD6B7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ursy" connectionId="1" xr16:uid="{99F65FEA-BB8C-464D-9F54-595375F7EA3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60C21-B21D-4355-8F18-89BD436EE58F}">
  <dimension ref="A1:G301"/>
  <sheetViews>
    <sheetView workbookViewId="0">
      <pane ySplit="1" topLeftCell="A2" activePane="bottomLeft" state="frozen"/>
      <selection pane="bottomLeft" activeCell="G2" activeCellId="2" sqref="B2 C2 G2"/>
    </sheetView>
  </sheetViews>
  <sheetFormatPr defaultRowHeight="14.4" x14ac:dyDescent="0.3"/>
  <cols>
    <col min="1" max="1" width="10.109375" bestFit="1" customWidth="1"/>
    <col min="2" max="3" width="18.33203125" bestFit="1" customWidth="1"/>
    <col min="4" max="4" width="5.6640625" bestFit="1" customWidth="1"/>
    <col min="6" max="6" width="5.109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74</v>
      </c>
    </row>
    <row r="2" spans="1:7" x14ac:dyDescent="0.3">
      <c r="A2" s="1">
        <v>42814</v>
      </c>
      <c r="B2" t="s">
        <v>46</v>
      </c>
      <c r="C2" t="s">
        <v>47</v>
      </c>
      <c r="D2">
        <v>2431</v>
      </c>
      <c r="E2">
        <v>96</v>
      </c>
      <c r="F2">
        <v>409</v>
      </c>
      <c r="G2">
        <f t="shared" ref="G2:G65" si="0">ROUND(F2/E2,2)</f>
        <v>4.26</v>
      </c>
    </row>
    <row r="3" spans="1:7" x14ac:dyDescent="0.3">
      <c r="A3" s="1">
        <v>42766</v>
      </c>
      <c r="B3" t="s">
        <v>24</v>
      </c>
      <c r="C3" t="s">
        <v>23</v>
      </c>
      <c r="D3">
        <v>3657</v>
      </c>
      <c r="E3">
        <v>100</v>
      </c>
      <c r="F3">
        <v>424</v>
      </c>
      <c r="G3">
        <f t="shared" si="0"/>
        <v>4.24</v>
      </c>
    </row>
    <row r="4" spans="1:7" x14ac:dyDescent="0.3">
      <c r="A4" s="1">
        <v>42823</v>
      </c>
      <c r="B4" t="s">
        <v>48</v>
      </c>
      <c r="C4" t="s">
        <v>14</v>
      </c>
      <c r="D4">
        <v>5212</v>
      </c>
      <c r="E4">
        <v>123</v>
      </c>
      <c r="F4">
        <v>517</v>
      </c>
      <c r="G4">
        <f t="shared" si="0"/>
        <v>4.2</v>
      </c>
    </row>
    <row r="5" spans="1:7" x14ac:dyDescent="0.3">
      <c r="A5" s="1">
        <v>43071</v>
      </c>
      <c r="B5" t="s">
        <v>38</v>
      </c>
      <c r="C5" t="s">
        <v>57</v>
      </c>
      <c r="D5">
        <v>5150</v>
      </c>
      <c r="E5">
        <v>104</v>
      </c>
      <c r="F5">
        <v>435</v>
      </c>
      <c r="G5">
        <f t="shared" si="0"/>
        <v>4.18</v>
      </c>
    </row>
    <row r="6" spans="1:7" x14ac:dyDescent="0.3">
      <c r="A6" s="1">
        <v>43092</v>
      </c>
      <c r="B6" t="s">
        <v>30</v>
      </c>
      <c r="C6" t="s">
        <v>72</v>
      </c>
      <c r="D6">
        <v>3705</v>
      </c>
      <c r="E6">
        <v>182</v>
      </c>
      <c r="F6">
        <v>760</v>
      </c>
      <c r="G6">
        <f t="shared" si="0"/>
        <v>4.18</v>
      </c>
    </row>
    <row r="7" spans="1:7" x14ac:dyDescent="0.3">
      <c r="A7" s="1">
        <v>42900</v>
      </c>
      <c r="B7" t="s">
        <v>47</v>
      </c>
      <c r="C7" t="s">
        <v>42</v>
      </c>
      <c r="D7">
        <v>1996</v>
      </c>
      <c r="E7">
        <v>158</v>
      </c>
      <c r="F7">
        <v>653</v>
      </c>
      <c r="G7">
        <f t="shared" si="0"/>
        <v>4.13</v>
      </c>
    </row>
    <row r="8" spans="1:7" x14ac:dyDescent="0.3">
      <c r="A8" s="1">
        <v>42773</v>
      </c>
      <c r="B8" t="s">
        <v>28</v>
      </c>
      <c r="C8" t="s">
        <v>29</v>
      </c>
      <c r="D8">
        <v>5838</v>
      </c>
      <c r="E8">
        <v>128</v>
      </c>
      <c r="F8">
        <v>518</v>
      </c>
      <c r="G8">
        <f t="shared" si="0"/>
        <v>4.05</v>
      </c>
    </row>
    <row r="9" spans="1:7" x14ac:dyDescent="0.3">
      <c r="A9" s="1">
        <v>42762</v>
      </c>
      <c r="B9" t="s">
        <v>6</v>
      </c>
      <c r="C9" t="s">
        <v>7</v>
      </c>
      <c r="D9">
        <v>3808</v>
      </c>
      <c r="E9">
        <v>163</v>
      </c>
      <c r="F9">
        <v>655</v>
      </c>
      <c r="G9">
        <f t="shared" si="0"/>
        <v>4.0199999999999996</v>
      </c>
    </row>
    <row r="10" spans="1:7" x14ac:dyDescent="0.3">
      <c r="A10" s="1">
        <v>42905</v>
      </c>
      <c r="B10" t="s">
        <v>60</v>
      </c>
      <c r="C10" t="s">
        <v>41</v>
      </c>
      <c r="D10">
        <v>1504</v>
      </c>
      <c r="E10">
        <v>95</v>
      </c>
      <c r="F10">
        <v>382</v>
      </c>
      <c r="G10">
        <f t="shared" si="0"/>
        <v>4.0199999999999996</v>
      </c>
    </row>
    <row r="11" spans="1:7" x14ac:dyDescent="0.3">
      <c r="A11" s="1">
        <v>42949</v>
      </c>
      <c r="B11" t="s">
        <v>25</v>
      </c>
      <c r="C11" t="s">
        <v>48</v>
      </c>
      <c r="D11">
        <v>5368</v>
      </c>
      <c r="E11">
        <v>122</v>
      </c>
      <c r="F11">
        <v>491</v>
      </c>
      <c r="G11">
        <f t="shared" si="0"/>
        <v>4.0199999999999996</v>
      </c>
    </row>
    <row r="12" spans="1:7" x14ac:dyDescent="0.3">
      <c r="A12" s="1">
        <v>42798</v>
      </c>
      <c r="B12" t="s">
        <v>29</v>
      </c>
      <c r="C12" t="s">
        <v>14</v>
      </c>
      <c r="D12">
        <v>1749</v>
      </c>
      <c r="E12">
        <v>232</v>
      </c>
      <c r="F12">
        <v>928</v>
      </c>
      <c r="G12">
        <f t="shared" si="0"/>
        <v>4</v>
      </c>
    </row>
    <row r="13" spans="1:7" x14ac:dyDescent="0.3">
      <c r="A13" s="1">
        <v>42833</v>
      </c>
      <c r="B13" t="s">
        <v>45</v>
      </c>
      <c r="C13" t="s">
        <v>44</v>
      </c>
      <c r="D13">
        <v>5869</v>
      </c>
      <c r="E13">
        <v>152</v>
      </c>
      <c r="F13">
        <v>599</v>
      </c>
      <c r="G13">
        <f t="shared" si="0"/>
        <v>3.94</v>
      </c>
    </row>
    <row r="14" spans="1:7" x14ac:dyDescent="0.3">
      <c r="A14" s="1">
        <v>42893</v>
      </c>
      <c r="B14" t="s">
        <v>66</v>
      </c>
      <c r="C14" t="s">
        <v>67</v>
      </c>
      <c r="D14">
        <v>2571</v>
      </c>
      <c r="E14">
        <v>145</v>
      </c>
      <c r="F14">
        <v>567</v>
      </c>
      <c r="G14">
        <f t="shared" si="0"/>
        <v>3.91</v>
      </c>
    </row>
    <row r="15" spans="1:7" x14ac:dyDescent="0.3">
      <c r="A15" s="1">
        <v>42818</v>
      </c>
      <c r="B15" t="s">
        <v>16</v>
      </c>
      <c r="C15" t="s">
        <v>41</v>
      </c>
      <c r="D15">
        <v>5287</v>
      </c>
      <c r="E15">
        <v>127</v>
      </c>
      <c r="F15">
        <v>495</v>
      </c>
      <c r="G15">
        <f t="shared" si="0"/>
        <v>3.9</v>
      </c>
    </row>
    <row r="16" spans="1:7" x14ac:dyDescent="0.3">
      <c r="A16" s="1">
        <v>42926</v>
      </c>
      <c r="B16" t="s">
        <v>56</v>
      </c>
      <c r="C16" t="s">
        <v>30</v>
      </c>
      <c r="D16">
        <v>2448</v>
      </c>
      <c r="E16">
        <v>744</v>
      </c>
      <c r="F16">
        <v>2887</v>
      </c>
      <c r="G16">
        <f t="shared" si="0"/>
        <v>3.88</v>
      </c>
    </row>
    <row r="17" spans="1:7" x14ac:dyDescent="0.3">
      <c r="A17" s="1">
        <v>42947</v>
      </c>
      <c r="B17" t="s">
        <v>29</v>
      </c>
      <c r="C17" t="s">
        <v>27</v>
      </c>
      <c r="D17">
        <v>5658</v>
      </c>
      <c r="E17">
        <v>249</v>
      </c>
      <c r="F17">
        <v>967</v>
      </c>
      <c r="G17">
        <f t="shared" si="0"/>
        <v>3.88</v>
      </c>
    </row>
    <row r="18" spans="1:7" x14ac:dyDescent="0.3">
      <c r="A18" s="1">
        <v>43052</v>
      </c>
      <c r="B18" t="s">
        <v>67</v>
      </c>
      <c r="C18" t="s">
        <v>66</v>
      </c>
      <c r="D18">
        <v>5153</v>
      </c>
      <c r="E18">
        <v>141</v>
      </c>
      <c r="F18">
        <v>547</v>
      </c>
      <c r="G18">
        <f t="shared" si="0"/>
        <v>3.88</v>
      </c>
    </row>
    <row r="19" spans="1:7" x14ac:dyDescent="0.3">
      <c r="A19" s="1">
        <v>42997</v>
      </c>
      <c r="B19" t="s">
        <v>15</v>
      </c>
      <c r="C19" t="s">
        <v>59</v>
      </c>
      <c r="D19">
        <v>2563</v>
      </c>
      <c r="E19">
        <v>480</v>
      </c>
      <c r="F19">
        <v>1849</v>
      </c>
      <c r="G19">
        <f t="shared" si="0"/>
        <v>3.85</v>
      </c>
    </row>
    <row r="20" spans="1:7" x14ac:dyDescent="0.3">
      <c r="A20" s="1">
        <v>42752</v>
      </c>
      <c r="B20" t="s">
        <v>20</v>
      </c>
      <c r="C20" t="s">
        <v>7</v>
      </c>
      <c r="D20">
        <v>3318</v>
      </c>
      <c r="E20">
        <v>110</v>
      </c>
      <c r="F20">
        <v>422</v>
      </c>
      <c r="G20">
        <f t="shared" si="0"/>
        <v>3.84</v>
      </c>
    </row>
    <row r="21" spans="1:7" x14ac:dyDescent="0.3">
      <c r="A21" s="1">
        <v>42882</v>
      </c>
      <c r="B21" t="s">
        <v>37</v>
      </c>
      <c r="C21" t="s">
        <v>57</v>
      </c>
      <c r="D21">
        <v>4508</v>
      </c>
      <c r="E21">
        <v>104</v>
      </c>
      <c r="F21">
        <v>399</v>
      </c>
      <c r="G21">
        <f t="shared" si="0"/>
        <v>3.84</v>
      </c>
    </row>
    <row r="22" spans="1:7" x14ac:dyDescent="0.3">
      <c r="A22" s="1">
        <v>43023</v>
      </c>
      <c r="B22" t="s">
        <v>21</v>
      </c>
      <c r="C22" t="s">
        <v>25</v>
      </c>
      <c r="D22">
        <v>2059</v>
      </c>
      <c r="E22">
        <v>164</v>
      </c>
      <c r="F22">
        <v>630</v>
      </c>
      <c r="G22">
        <f t="shared" si="0"/>
        <v>3.84</v>
      </c>
    </row>
    <row r="23" spans="1:7" x14ac:dyDescent="0.3">
      <c r="A23" s="1">
        <v>42857</v>
      </c>
      <c r="B23" t="s">
        <v>58</v>
      </c>
      <c r="C23" t="s">
        <v>23</v>
      </c>
      <c r="D23">
        <v>1793</v>
      </c>
      <c r="E23">
        <v>197</v>
      </c>
      <c r="F23">
        <v>754</v>
      </c>
      <c r="G23">
        <f t="shared" si="0"/>
        <v>3.83</v>
      </c>
    </row>
    <row r="24" spans="1:7" x14ac:dyDescent="0.3">
      <c r="A24" s="1">
        <v>42976</v>
      </c>
      <c r="B24" t="s">
        <v>47</v>
      </c>
      <c r="C24" t="s">
        <v>17</v>
      </c>
      <c r="D24">
        <v>4921</v>
      </c>
      <c r="E24">
        <v>124</v>
      </c>
      <c r="F24">
        <v>472</v>
      </c>
      <c r="G24">
        <f t="shared" si="0"/>
        <v>3.81</v>
      </c>
    </row>
    <row r="25" spans="1:7" x14ac:dyDescent="0.3">
      <c r="A25" s="1">
        <v>42874</v>
      </c>
      <c r="B25" t="s">
        <v>61</v>
      </c>
      <c r="C25" t="s">
        <v>15</v>
      </c>
      <c r="D25">
        <v>3178</v>
      </c>
      <c r="E25">
        <v>171</v>
      </c>
      <c r="F25">
        <v>646</v>
      </c>
      <c r="G25">
        <f t="shared" si="0"/>
        <v>3.78</v>
      </c>
    </row>
    <row r="26" spans="1:7" x14ac:dyDescent="0.3">
      <c r="A26" s="1">
        <v>42916</v>
      </c>
      <c r="B26" t="s">
        <v>15</v>
      </c>
      <c r="C26" t="s">
        <v>52</v>
      </c>
      <c r="D26">
        <v>3681</v>
      </c>
      <c r="E26">
        <v>145</v>
      </c>
      <c r="F26">
        <v>546</v>
      </c>
      <c r="G26">
        <f t="shared" si="0"/>
        <v>3.77</v>
      </c>
    </row>
    <row r="27" spans="1:7" x14ac:dyDescent="0.3">
      <c r="A27" s="1">
        <v>42796</v>
      </c>
      <c r="B27" t="s">
        <v>37</v>
      </c>
      <c r="C27" t="s">
        <v>38</v>
      </c>
      <c r="D27">
        <v>2136</v>
      </c>
      <c r="E27">
        <v>139</v>
      </c>
      <c r="F27">
        <v>522</v>
      </c>
      <c r="G27">
        <f t="shared" si="0"/>
        <v>3.76</v>
      </c>
    </row>
    <row r="28" spans="1:7" x14ac:dyDescent="0.3">
      <c r="A28" s="1">
        <v>42887</v>
      </c>
      <c r="B28" t="s">
        <v>63</v>
      </c>
      <c r="C28" t="s">
        <v>64</v>
      </c>
      <c r="D28">
        <v>5014</v>
      </c>
      <c r="E28">
        <v>154</v>
      </c>
      <c r="F28">
        <v>577</v>
      </c>
      <c r="G28">
        <f t="shared" si="0"/>
        <v>3.75</v>
      </c>
    </row>
    <row r="29" spans="1:7" x14ac:dyDescent="0.3">
      <c r="A29" s="1">
        <v>42739</v>
      </c>
      <c r="B29" t="s">
        <v>8</v>
      </c>
      <c r="C29" t="s">
        <v>9</v>
      </c>
      <c r="D29">
        <v>4888</v>
      </c>
      <c r="E29">
        <v>167</v>
      </c>
      <c r="F29">
        <v>624</v>
      </c>
      <c r="G29">
        <f t="shared" si="0"/>
        <v>3.74</v>
      </c>
    </row>
    <row r="30" spans="1:7" x14ac:dyDescent="0.3">
      <c r="A30" s="1">
        <v>42909</v>
      </c>
      <c r="B30" t="s">
        <v>18</v>
      </c>
      <c r="C30" t="s">
        <v>39</v>
      </c>
      <c r="D30">
        <v>2498</v>
      </c>
      <c r="E30">
        <v>163</v>
      </c>
      <c r="F30">
        <v>610</v>
      </c>
      <c r="G30">
        <f t="shared" si="0"/>
        <v>3.74</v>
      </c>
    </row>
    <row r="31" spans="1:7" x14ac:dyDescent="0.3">
      <c r="A31" s="1">
        <v>42999</v>
      </c>
      <c r="B31" t="s">
        <v>19</v>
      </c>
      <c r="C31" t="s">
        <v>29</v>
      </c>
      <c r="D31">
        <v>2832</v>
      </c>
      <c r="E31">
        <v>106</v>
      </c>
      <c r="F31">
        <v>396</v>
      </c>
      <c r="G31">
        <f t="shared" si="0"/>
        <v>3.74</v>
      </c>
    </row>
    <row r="32" spans="1:7" x14ac:dyDescent="0.3">
      <c r="A32" s="1">
        <v>42974</v>
      </c>
      <c r="B32" t="s">
        <v>19</v>
      </c>
      <c r="C32" t="s">
        <v>60</v>
      </c>
      <c r="D32">
        <v>2421</v>
      </c>
      <c r="E32">
        <v>148</v>
      </c>
      <c r="F32">
        <v>552</v>
      </c>
      <c r="G32">
        <f t="shared" si="0"/>
        <v>3.73</v>
      </c>
    </row>
    <row r="33" spans="1:7" x14ac:dyDescent="0.3">
      <c r="A33" s="1">
        <v>42749</v>
      </c>
      <c r="B33" t="s">
        <v>16</v>
      </c>
      <c r="C33" t="s">
        <v>17</v>
      </c>
      <c r="D33">
        <v>4522</v>
      </c>
      <c r="E33">
        <v>300</v>
      </c>
      <c r="F33">
        <v>1113</v>
      </c>
      <c r="G33">
        <f t="shared" si="0"/>
        <v>3.71</v>
      </c>
    </row>
    <row r="34" spans="1:7" x14ac:dyDescent="0.3">
      <c r="A34" s="1">
        <v>42888</v>
      </c>
      <c r="B34" t="s">
        <v>64</v>
      </c>
      <c r="C34" t="s">
        <v>58</v>
      </c>
      <c r="D34">
        <v>1852</v>
      </c>
      <c r="E34">
        <v>110</v>
      </c>
      <c r="F34">
        <v>407</v>
      </c>
      <c r="G34">
        <f t="shared" si="0"/>
        <v>3.7</v>
      </c>
    </row>
    <row r="35" spans="1:7" x14ac:dyDescent="0.3">
      <c r="A35" s="1">
        <v>42908</v>
      </c>
      <c r="B35" t="s">
        <v>17</v>
      </c>
      <c r="C35" t="s">
        <v>18</v>
      </c>
      <c r="D35">
        <v>3469</v>
      </c>
      <c r="E35">
        <v>151</v>
      </c>
      <c r="F35">
        <v>558</v>
      </c>
      <c r="G35">
        <f t="shared" si="0"/>
        <v>3.7</v>
      </c>
    </row>
    <row r="36" spans="1:7" x14ac:dyDescent="0.3">
      <c r="A36" s="1">
        <v>42797</v>
      </c>
      <c r="B36" t="s">
        <v>38</v>
      </c>
      <c r="C36" t="s">
        <v>39</v>
      </c>
      <c r="D36">
        <v>4481</v>
      </c>
      <c r="E36">
        <v>121</v>
      </c>
      <c r="F36">
        <v>446</v>
      </c>
      <c r="G36">
        <f t="shared" si="0"/>
        <v>3.69</v>
      </c>
    </row>
    <row r="37" spans="1:7" x14ac:dyDescent="0.3">
      <c r="A37" s="1">
        <v>42989</v>
      </c>
      <c r="B37" t="s">
        <v>31</v>
      </c>
      <c r="C37" t="s">
        <v>23</v>
      </c>
      <c r="D37">
        <v>4432</v>
      </c>
      <c r="E37">
        <v>159</v>
      </c>
      <c r="F37">
        <v>585</v>
      </c>
      <c r="G37">
        <f t="shared" si="0"/>
        <v>3.68</v>
      </c>
    </row>
    <row r="38" spans="1:7" x14ac:dyDescent="0.3">
      <c r="A38" s="1">
        <v>43001</v>
      </c>
      <c r="B38" t="s">
        <v>57</v>
      </c>
      <c r="C38" t="s">
        <v>43</v>
      </c>
      <c r="D38">
        <v>5983</v>
      </c>
      <c r="E38">
        <v>227</v>
      </c>
      <c r="F38">
        <v>832</v>
      </c>
      <c r="G38">
        <f t="shared" si="0"/>
        <v>3.67</v>
      </c>
    </row>
    <row r="39" spans="1:7" x14ac:dyDescent="0.3">
      <c r="A39" s="1">
        <v>42770</v>
      </c>
      <c r="B39" t="s">
        <v>26</v>
      </c>
      <c r="C39" t="s">
        <v>21</v>
      </c>
      <c r="D39">
        <v>5628</v>
      </c>
      <c r="E39">
        <v>123</v>
      </c>
      <c r="F39">
        <v>450</v>
      </c>
      <c r="G39">
        <f t="shared" si="0"/>
        <v>3.66</v>
      </c>
    </row>
    <row r="40" spans="1:7" x14ac:dyDescent="0.3">
      <c r="A40" s="1">
        <v>42885</v>
      </c>
      <c r="B40" t="s">
        <v>61</v>
      </c>
      <c r="C40" t="s">
        <v>62</v>
      </c>
      <c r="D40">
        <v>3035</v>
      </c>
      <c r="E40">
        <v>103</v>
      </c>
      <c r="F40">
        <v>376</v>
      </c>
      <c r="G40">
        <f t="shared" si="0"/>
        <v>3.65</v>
      </c>
    </row>
    <row r="41" spans="1:7" x14ac:dyDescent="0.3">
      <c r="A41" s="1">
        <v>42924</v>
      </c>
      <c r="B41" t="s">
        <v>14</v>
      </c>
      <c r="C41" t="s">
        <v>48</v>
      </c>
      <c r="D41">
        <v>2511</v>
      </c>
      <c r="E41">
        <v>120</v>
      </c>
      <c r="F41">
        <v>438</v>
      </c>
      <c r="G41">
        <f t="shared" si="0"/>
        <v>3.65</v>
      </c>
    </row>
    <row r="42" spans="1:7" x14ac:dyDescent="0.3">
      <c r="A42" s="1">
        <v>43076</v>
      </c>
      <c r="B42" t="s">
        <v>59</v>
      </c>
      <c r="C42" t="s">
        <v>8</v>
      </c>
      <c r="D42">
        <v>1093</v>
      </c>
      <c r="E42">
        <v>110</v>
      </c>
      <c r="F42">
        <v>400</v>
      </c>
      <c r="G42">
        <f t="shared" si="0"/>
        <v>3.64</v>
      </c>
    </row>
    <row r="43" spans="1:7" x14ac:dyDescent="0.3">
      <c r="A43" s="1">
        <v>42854</v>
      </c>
      <c r="B43" t="s">
        <v>50</v>
      </c>
      <c r="C43" t="s">
        <v>17</v>
      </c>
      <c r="D43">
        <v>3435</v>
      </c>
      <c r="E43">
        <v>146</v>
      </c>
      <c r="F43">
        <v>530</v>
      </c>
      <c r="G43">
        <f t="shared" si="0"/>
        <v>3.63</v>
      </c>
    </row>
    <row r="44" spans="1:7" x14ac:dyDescent="0.3">
      <c r="A44" s="1">
        <v>42878</v>
      </c>
      <c r="B44" t="s">
        <v>36</v>
      </c>
      <c r="C44" t="s">
        <v>13</v>
      </c>
      <c r="D44">
        <v>3007</v>
      </c>
      <c r="E44">
        <v>391</v>
      </c>
      <c r="F44">
        <v>1406</v>
      </c>
      <c r="G44">
        <f t="shared" si="0"/>
        <v>3.6</v>
      </c>
    </row>
    <row r="45" spans="1:7" x14ac:dyDescent="0.3">
      <c r="A45" s="1">
        <v>42844</v>
      </c>
      <c r="B45" t="s">
        <v>44</v>
      </c>
      <c r="C45" t="s">
        <v>55</v>
      </c>
      <c r="D45">
        <v>1021</v>
      </c>
      <c r="E45">
        <v>184</v>
      </c>
      <c r="F45">
        <v>660</v>
      </c>
      <c r="G45">
        <f t="shared" si="0"/>
        <v>3.59</v>
      </c>
    </row>
    <row r="46" spans="1:7" x14ac:dyDescent="0.3">
      <c r="A46" s="1">
        <v>42896</v>
      </c>
      <c r="B46" t="s">
        <v>46</v>
      </c>
      <c r="C46" t="s">
        <v>54</v>
      </c>
      <c r="D46">
        <v>5660</v>
      </c>
      <c r="E46">
        <v>137</v>
      </c>
      <c r="F46">
        <v>490</v>
      </c>
      <c r="G46">
        <f t="shared" si="0"/>
        <v>3.58</v>
      </c>
    </row>
    <row r="47" spans="1:7" x14ac:dyDescent="0.3">
      <c r="A47" s="1">
        <v>42862</v>
      </c>
      <c r="B47" t="s">
        <v>19</v>
      </c>
      <c r="C47" t="s">
        <v>29</v>
      </c>
      <c r="D47">
        <v>2929</v>
      </c>
      <c r="E47">
        <v>111</v>
      </c>
      <c r="F47">
        <v>395</v>
      </c>
      <c r="G47">
        <f t="shared" si="0"/>
        <v>3.56</v>
      </c>
    </row>
    <row r="48" spans="1:7" x14ac:dyDescent="0.3">
      <c r="A48" s="1">
        <v>42883</v>
      </c>
      <c r="B48" t="s">
        <v>9</v>
      </c>
      <c r="C48" t="s">
        <v>58</v>
      </c>
      <c r="D48">
        <v>1777</v>
      </c>
      <c r="E48">
        <v>552</v>
      </c>
      <c r="F48">
        <v>1964</v>
      </c>
      <c r="G48">
        <f t="shared" si="0"/>
        <v>3.56</v>
      </c>
    </row>
    <row r="49" spans="1:7" x14ac:dyDescent="0.3">
      <c r="A49" s="1">
        <v>43059</v>
      </c>
      <c r="B49" t="s">
        <v>40</v>
      </c>
      <c r="C49" t="s">
        <v>30</v>
      </c>
      <c r="D49">
        <v>5214</v>
      </c>
      <c r="E49">
        <v>178</v>
      </c>
      <c r="F49">
        <v>634</v>
      </c>
      <c r="G49">
        <f t="shared" si="0"/>
        <v>3.56</v>
      </c>
    </row>
    <row r="50" spans="1:7" x14ac:dyDescent="0.3">
      <c r="A50" s="1">
        <v>42747</v>
      </c>
      <c r="B50" t="s">
        <v>14</v>
      </c>
      <c r="C50" t="s">
        <v>15</v>
      </c>
      <c r="D50">
        <v>3771</v>
      </c>
      <c r="E50">
        <v>196</v>
      </c>
      <c r="F50">
        <v>696</v>
      </c>
      <c r="G50">
        <f t="shared" si="0"/>
        <v>3.55</v>
      </c>
    </row>
    <row r="51" spans="1:7" x14ac:dyDescent="0.3">
      <c r="A51" s="1">
        <v>42851</v>
      </c>
      <c r="B51" t="s">
        <v>23</v>
      </c>
      <c r="C51" t="s">
        <v>42</v>
      </c>
      <c r="D51">
        <v>2443</v>
      </c>
      <c r="E51">
        <v>392</v>
      </c>
      <c r="F51">
        <v>1392</v>
      </c>
      <c r="G51">
        <f t="shared" si="0"/>
        <v>3.55</v>
      </c>
    </row>
    <row r="52" spans="1:7" x14ac:dyDescent="0.3">
      <c r="A52" s="1">
        <v>42757</v>
      </c>
      <c r="B52" t="s">
        <v>6</v>
      </c>
      <c r="C52" t="s">
        <v>12</v>
      </c>
      <c r="D52">
        <v>5983</v>
      </c>
      <c r="E52">
        <v>118</v>
      </c>
      <c r="F52">
        <v>416</v>
      </c>
      <c r="G52">
        <f t="shared" si="0"/>
        <v>3.53</v>
      </c>
    </row>
    <row r="53" spans="1:7" x14ac:dyDescent="0.3">
      <c r="A53" s="1">
        <v>42991</v>
      </c>
      <c r="B53" t="s">
        <v>12</v>
      </c>
      <c r="C53" t="s">
        <v>7</v>
      </c>
      <c r="D53">
        <v>2935</v>
      </c>
      <c r="E53">
        <v>162</v>
      </c>
      <c r="F53">
        <v>572</v>
      </c>
      <c r="G53">
        <f t="shared" si="0"/>
        <v>3.53</v>
      </c>
    </row>
    <row r="54" spans="1:7" x14ac:dyDescent="0.3">
      <c r="A54" s="1">
        <v>43014</v>
      </c>
      <c r="B54" t="s">
        <v>37</v>
      </c>
      <c r="C54" t="s">
        <v>35</v>
      </c>
      <c r="D54">
        <v>5798</v>
      </c>
      <c r="E54">
        <v>142</v>
      </c>
      <c r="F54">
        <v>501</v>
      </c>
      <c r="G54">
        <f t="shared" si="0"/>
        <v>3.53</v>
      </c>
    </row>
    <row r="55" spans="1:7" x14ac:dyDescent="0.3">
      <c r="A55" s="1">
        <v>42847</v>
      </c>
      <c r="B55" t="s">
        <v>45</v>
      </c>
      <c r="C55" t="s">
        <v>44</v>
      </c>
      <c r="D55">
        <v>2050</v>
      </c>
      <c r="E55">
        <v>162</v>
      </c>
      <c r="F55">
        <v>569</v>
      </c>
      <c r="G55">
        <f t="shared" si="0"/>
        <v>3.51</v>
      </c>
    </row>
    <row r="56" spans="1:7" x14ac:dyDescent="0.3">
      <c r="A56" s="1">
        <v>43075</v>
      </c>
      <c r="B56" t="s">
        <v>38</v>
      </c>
      <c r="C56" t="s">
        <v>59</v>
      </c>
      <c r="D56">
        <v>2781</v>
      </c>
      <c r="E56">
        <v>409</v>
      </c>
      <c r="F56">
        <v>1436</v>
      </c>
      <c r="G56">
        <f t="shared" si="0"/>
        <v>3.51</v>
      </c>
    </row>
    <row r="57" spans="1:7" x14ac:dyDescent="0.3">
      <c r="A57" s="1">
        <v>42815</v>
      </c>
      <c r="B57" t="s">
        <v>34</v>
      </c>
      <c r="C57" t="s">
        <v>46</v>
      </c>
      <c r="D57">
        <v>1168</v>
      </c>
      <c r="E57">
        <v>143</v>
      </c>
      <c r="F57">
        <v>501</v>
      </c>
      <c r="G57">
        <f t="shared" si="0"/>
        <v>3.5</v>
      </c>
    </row>
    <row r="58" spans="1:7" x14ac:dyDescent="0.3">
      <c r="A58" s="1">
        <v>42886</v>
      </c>
      <c r="B58" t="s">
        <v>62</v>
      </c>
      <c r="C58" t="s">
        <v>63</v>
      </c>
      <c r="D58">
        <v>3380</v>
      </c>
      <c r="E58">
        <v>155</v>
      </c>
      <c r="F58">
        <v>542</v>
      </c>
      <c r="G58">
        <f t="shared" si="0"/>
        <v>3.5</v>
      </c>
    </row>
    <row r="59" spans="1:7" x14ac:dyDescent="0.3">
      <c r="A59" s="1">
        <v>42953</v>
      </c>
      <c r="B59" t="s">
        <v>67</v>
      </c>
      <c r="C59" t="s">
        <v>48</v>
      </c>
      <c r="D59">
        <v>3456</v>
      </c>
      <c r="E59">
        <v>542</v>
      </c>
      <c r="F59">
        <v>1891</v>
      </c>
      <c r="G59">
        <f t="shared" si="0"/>
        <v>3.49</v>
      </c>
    </row>
    <row r="60" spans="1:7" x14ac:dyDescent="0.3">
      <c r="A60" s="1">
        <v>42959</v>
      </c>
      <c r="B60" t="s">
        <v>37</v>
      </c>
      <c r="C60" t="s">
        <v>35</v>
      </c>
      <c r="D60">
        <v>1328</v>
      </c>
      <c r="E60">
        <v>148</v>
      </c>
      <c r="F60">
        <v>516</v>
      </c>
      <c r="G60">
        <f t="shared" si="0"/>
        <v>3.49</v>
      </c>
    </row>
    <row r="61" spans="1:7" x14ac:dyDescent="0.3">
      <c r="A61" s="1">
        <v>43002</v>
      </c>
      <c r="B61" t="s">
        <v>43</v>
      </c>
      <c r="C61" t="s">
        <v>64</v>
      </c>
      <c r="D61">
        <v>4378</v>
      </c>
      <c r="E61">
        <v>187</v>
      </c>
      <c r="F61">
        <v>653</v>
      </c>
      <c r="G61">
        <f t="shared" si="0"/>
        <v>3.49</v>
      </c>
    </row>
    <row r="62" spans="1:7" x14ac:dyDescent="0.3">
      <c r="A62" s="1">
        <v>43028</v>
      </c>
      <c r="B62" t="s">
        <v>69</v>
      </c>
      <c r="C62" t="s">
        <v>67</v>
      </c>
      <c r="D62">
        <v>5570</v>
      </c>
      <c r="E62">
        <v>166</v>
      </c>
      <c r="F62">
        <v>577</v>
      </c>
      <c r="G62">
        <f t="shared" si="0"/>
        <v>3.48</v>
      </c>
    </row>
    <row r="63" spans="1:7" x14ac:dyDescent="0.3">
      <c r="A63" s="1">
        <v>43056</v>
      </c>
      <c r="B63" t="s">
        <v>23</v>
      </c>
      <c r="C63" t="s">
        <v>21</v>
      </c>
      <c r="D63">
        <v>3411</v>
      </c>
      <c r="E63">
        <v>166</v>
      </c>
      <c r="F63">
        <v>574</v>
      </c>
      <c r="G63">
        <f t="shared" si="0"/>
        <v>3.46</v>
      </c>
    </row>
    <row r="64" spans="1:7" x14ac:dyDescent="0.3">
      <c r="A64" s="1">
        <v>43029</v>
      </c>
      <c r="B64" t="s">
        <v>67</v>
      </c>
      <c r="C64" t="s">
        <v>66</v>
      </c>
      <c r="D64">
        <v>3948</v>
      </c>
      <c r="E64">
        <v>137</v>
      </c>
      <c r="F64">
        <v>469</v>
      </c>
      <c r="G64">
        <f t="shared" si="0"/>
        <v>3.42</v>
      </c>
    </row>
    <row r="65" spans="1:7" x14ac:dyDescent="0.3">
      <c r="A65" s="1">
        <v>43086</v>
      </c>
      <c r="B65" t="s">
        <v>37</v>
      </c>
      <c r="C65" t="s">
        <v>38</v>
      </c>
      <c r="D65">
        <v>1173</v>
      </c>
      <c r="E65">
        <v>139</v>
      </c>
      <c r="F65">
        <v>475</v>
      </c>
      <c r="G65">
        <f t="shared" si="0"/>
        <v>3.42</v>
      </c>
    </row>
    <row r="66" spans="1:7" x14ac:dyDescent="0.3">
      <c r="A66" s="1">
        <v>43019</v>
      </c>
      <c r="B66" t="s">
        <v>15</v>
      </c>
      <c r="C66" t="s">
        <v>26</v>
      </c>
      <c r="D66">
        <v>4059</v>
      </c>
      <c r="E66">
        <v>162</v>
      </c>
      <c r="F66">
        <v>550</v>
      </c>
      <c r="G66">
        <f t="shared" ref="G66:G129" si="1">ROUND(F66/E66,2)</f>
        <v>3.4</v>
      </c>
    </row>
    <row r="67" spans="1:7" x14ac:dyDescent="0.3">
      <c r="A67" s="1">
        <v>42855</v>
      </c>
      <c r="B67" t="s">
        <v>57</v>
      </c>
      <c r="C67" t="s">
        <v>32</v>
      </c>
      <c r="D67">
        <v>3358</v>
      </c>
      <c r="E67">
        <v>168</v>
      </c>
      <c r="F67">
        <v>569</v>
      </c>
      <c r="G67">
        <f t="shared" si="1"/>
        <v>3.39</v>
      </c>
    </row>
    <row r="68" spans="1:7" x14ac:dyDescent="0.3">
      <c r="A68" s="1">
        <v>42771</v>
      </c>
      <c r="B68" t="s">
        <v>21</v>
      </c>
      <c r="C68" t="s">
        <v>14</v>
      </c>
      <c r="D68">
        <v>3295</v>
      </c>
      <c r="E68">
        <v>103</v>
      </c>
      <c r="F68">
        <v>346</v>
      </c>
      <c r="G68">
        <f t="shared" si="1"/>
        <v>3.36</v>
      </c>
    </row>
    <row r="69" spans="1:7" x14ac:dyDescent="0.3">
      <c r="A69" s="1">
        <v>43067</v>
      </c>
      <c r="B69" t="s">
        <v>61</v>
      </c>
      <c r="C69" t="s">
        <v>48</v>
      </c>
      <c r="D69">
        <v>2798</v>
      </c>
      <c r="E69">
        <v>109</v>
      </c>
      <c r="F69">
        <v>366</v>
      </c>
      <c r="G69">
        <f t="shared" si="1"/>
        <v>3.36</v>
      </c>
    </row>
    <row r="70" spans="1:7" x14ac:dyDescent="0.3">
      <c r="A70" s="1">
        <v>42759</v>
      </c>
      <c r="B70" t="s">
        <v>6</v>
      </c>
      <c r="C70" t="s">
        <v>11</v>
      </c>
      <c r="D70">
        <v>4572</v>
      </c>
      <c r="E70">
        <v>164</v>
      </c>
      <c r="F70">
        <v>550</v>
      </c>
      <c r="G70">
        <f t="shared" si="1"/>
        <v>3.35</v>
      </c>
    </row>
    <row r="71" spans="1:7" x14ac:dyDescent="0.3">
      <c r="A71" s="1">
        <v>42750</v>
      </c>
      <c r="B71" t="s">
        <v>17</v>
      </c>
      <c r="C71" t="s">
        <v>18</v>
      </c>
      <c r="D71">
        <v>4588</v>
      </c>
      <c r="E71">
        <v>148</v>
      </c>
      <c r="F71">
        <v>494</v>
      </c>
      <c r="G71">
        <f t="shared" si="1"/>
        <v>3.34</v>
      </c>
    </row>
    <row r="72" spans="1:7" x14ac:dyDescent="0.3">
      <c r="A72" s="1">
        <v>42807</v>
      </c>
      <c r="B72" t="s">
        <v>26</v>
      </c>
      <c r="C72" t="s">
        <v>43</v>
      </c>
      <c r="D72">
        <v>4154</v>
      </c>
      <c r="E72">
        <v>277</v>
      </c>
      <c r="F72">
        <v>924</v>
      </c>
      <c r="G72">
        <f t="shared" si="1"/>
        <v>3.34</v>
      </c>
    </row>
    <row r="73" spans="1:7" x14ac:dyDescent="0.3">
      <c r="A73" s="1">
        <v>42895</v>
      </c>
      <c r="B73" t="s">
        <v>19</v>
      </c>
      <c r="C73" t="s">
        <v>46</v>
      </c>
      <c r="D73">
        <v>2906</v>
      </c>
      <c r="E73">
        <v>119</v>
      </c>
      <c r="F73">
        <v>398</v>
      </c>
      <c r="G73">
        <f t="shared" si="1"/>
        <v>3.34</v>
      </c>
    </row>
    <row r="74" spans="1:7" x14ac:dyDescent="0.3">
      <c r="A74" s="1">
        <v>42948</v>
      </c>
      <c r="B74" t="s">
        <v>27</v>
      </c>
      <c r="C74" t="s">
        <v>25</v>
      </c>
      <c r="D74">
        <v>2697</v>
      </c>
      <c r="E74">
        <v>209</v>
      </c>
      <c r="F74">
        <v>699</v>
      </c>
      <c r="G74">
        <f t="shared" si="1"/>
        <v>3.34</v>
      </c>
    </row>
    <row r="75" spans="1:7" x14ac:dyDescent="0.3">
      <c r="A75" s="1">
        <v>42973</v>
      </c>
      <c r="B75" t="s">
        <v>68</v>
      </c>
      <c r="C75" t="s">
        <v>19</v>
      </c>
      <c r="D75">
        <v>1347</v>
      </c>
      <c r="E75">
        <v>173</v>
      </c>
      <c r="F75">
        <v>576</v>
      </c>
      <c r="G75">
        <f t="shared" si="1"/>
        <v>3.33</v>
      </c>
    </row>
    <row r="76" spans="1:7" x14ac:dyDescent="0.3">
      <c r="A76" s="1">
        <v>42756</v>
      </c>
      <c r="B76" t="s">
        <v>9</v>
      </c>
      <c r="C76" t="s">
        <v>6</v>
      </c>
      <c r="D76">
        <v>5593</v>
      </c>
      <c r="E76">
        <v>127</v>
      </c>
      <c r="F76">
        <v>421</v>
      </c>
      <c r="G76">
        <f t="shared" si="1"/>
        <v>3.31</v>
      </c>
    </row>
    <row r="77" spans="1:7" x14ac:dyDescent="0.3">
      <c r="A77" s="1">
        <v>42767</v>
      </c>
      <c r="B77" t="s">
        <v>23</v>
      </c>
      <c r="C77" t="s">
        <v>25</v>
      </c>
      <c r="D77">
        <v>5671</v>
      </c>
      <c r="E77">
        <v>118</v>
      </c>
      <c r="F77">
        <v>390</v>
      </c>
      <c r="G77">
        <f t="shared" si="1"/>
        <v>3.31</v>
      </c>
    </row>
    <row r="78" spans="1:7" x14ac:dyDescent="0.3">
      <c r="A78" s="1">
        <v>43080</v>
      </c>
      <c r="B78" t="s">
        <v>8</v>
      </c>
      <c r="C78" t="s">
        <v>20</v>
      </c>
      <c r="D78">
        <v>4981</v>
      </c>
      <c r="E78">
        <v>138</v>
      </c>
      <c r="F78">
        <v>455</v>
      </c>
      <c r="G78">
        <f t="shared" si="1"/>
        <v>3.3</v>
      </c>
    </row>
    <row r="79" spans="1:7" x14ac:dyDescent="0.3">
      <c r="A79" s="1">
        <v>42902</v>
      </c>
      <c r="B79" t="s">
        <v>68</v>
      </c>
      <c r="C79" t="s">
        <v>69</v>
      </c>
      <c r="D79">
        <v>4769</v>
      </c>
      <c r="E79">
        <v>160</v>
      </c>
      <c r="F79">
        <v>522</v>
      </c>
      <c r="G79">
        <f t="shared" si="1"/>
        <v>3.26</v>
      </c>
    </row>
    <row r="80" spans="1:7" x14ac:dyDescent="0.3">
      <c r="A80" s="1">
        <v>43081</v>
      </c>
      <c r="B80" t="s">
        <v>20</v>
      </c>
      <c r="C80" t="s">
        <v>60</v>
      </c>
      <c r="D80">
        <v>3436</v>
      </c>
      <c r="E80">
        <v>114</v>
      </c>
      <c r="F80">
        <v>370</v>
      </c>
      <c r="G80">
        <f t="shared" si="1"/>
        <v>3.25</v>
      </c>
    </row>
    <row r="81" spans="1:7" x14ac:dyDescent="0.3">
      <c r="A81" s="1">
        <v>43098</v>
      </c>
      <c r="B81" t="s">
        <v>52</v>
      </c>
      <c r="C81" t="s">
        <v>15</v>
      </c>
      <c r="D81">
        <v>4748</v>
      </c>
      <c r="E81">
        <v>152</v>
      </c>
      <c r="F81">
        <v>491</v>
      </c>
      <c r="G81">
        <f t="shared" si="1"/>
        <v>3.23</v>
      </c>
    </row>
    <row r="82" spans="1:7" x14ac:dyDescent="0.3">
      <c r="A82" s="1">
        <v>43045</v>
      </c>
      <c r="B82" t="s">
        <v>60</v>
      </c>
      <c r="C82" t="s">
        <v>71</v>
      </c>
      <c r="D82">
        <v>3600</v>
      </c>
      <c r="E82">
        <v>211</v>
      </c>
      <c r="F82">
        <v>670</v>
      </c>
      <c r="G82">
        <f t="shared" si="1"/>
        <v>3.18</v>
      </c>
    </row>
    <row r="83" spans="1:7" x14ac:dyDescent="0.3">
      <c r="A83" s="1">
        <v>42803</v>
      </c>
      <c r="B83" t="s">
        <v>20</v>
      </c>
      <c r="C83" t="s">
        <v>40</v>
      </c>
      <c r="D83">
        <v>4505</v>
      </c>
      <c r="E83">
        <v>118</v>
      </c>
      <c r="F83">
        <v>374</v>
      </c>
      <c r="G83">
        <f t="shared" si="1"/>
        <v>3.17</v>
      </c>
    </row>
    <row r="84" spans="1:7" x14ac:dyDescent="0.3">
      <c r="A84" s="1">
        <v>42987</v>
      </c>
      <c r="B84" t="s">
        <v>59</v>
      </c>
      <c r="C84" t="s">
        <v>65</v>
      </c>
      <c r="D84">
        <v>5041</v>
      </c>
      <c r="E84">
        <v>101</v>
      </c>
      <c r="F84">
        <v>319</v>
      </c>
      <c r="G84">
        <f t="shared" si="1"/>
        <v>3.16</v>
      </c>
    </row>
    <row r="85" spans="1:7" x14ac:dyDescent="0.3">
      <c r="A85" s="1">
        <v>42870</v>
      </c>
      <c r="B85" t="s">
        <v>60</v>
      </c>
      <c r="C85" t="s">
        <v>47</v>
      </c>
      <c r="D85">
        <v>4863</v>
      </c>
      <c r="E85">
        <v>141</v>
      </c>
      <c r="F85">
        <v>444</v>
      </c>
      <c r="G85">
        <f t="shared" si="1"/>
        <v>3.15</v>
      </c>
    </row>
    <row r="86" spans="1:7" x14ac:dyDescent="0.3">
      <c r="A86" s="1">
        <v>43083</v>
      </c>
      <c r="B86" t="s">
        <v>47</v>
      </c>
      <c r="C86" t="s">
        <v>54</v>
      </c>
      <c r="D86">
        <v>1981</v>
      </c>
      <c r="E86">
        <v>126</v>
      </c>
      <c r="F86">
        <v>396</v>
      </c>
      <c r="G86">
        <f t="shared" si="1"/>
        <v>3.14</v>
      </c>
    </row>
    <row r="87" spans="1:7" x14ac:dyDescent="0.3">
      <c r="A87" s="1">
        <v>43026</v>
      </c>
      <c r="B87" t="s">
        <v>29</v>
      </c>
      <c r="C87" t="s">
        <v>59</v>
      </c>
      <c r="D87">
        <v>2987</v>
      </c>
      <c r="E87">
        <v>149</v>
      </c>
      <c r="F87">
        <v>464</v>
      </c>
      <c r="G87">
        <f t="shared" si="1"/>
        <v>3.11</v>
      </c>
    </row>
    <row r="88" spans="1:7" x14ac:dyDescent="0.3">
      <c r="A88" s="1">
        <v>42915</v>
      </c>
      <c r="B88" t="s">
        <v>22</v>
      </c>
      <c r="C88" t="s">
        <v>21</v>
      </c>
      <c r="D88">
        <v>3691</v>
      </c>
      <c r="E88">
        <v>170</v>
      </c>
      <c r="F88">
        <v>525</v>
      </c>
      <c r="G88">
        <f t="shared" si="1"/>
        <v>3.09</v>
      </c>
    </row>
    <row r="89" spans="1:7" x14ac:dyDescent="0.3">
      <c r="A89" s="1">
        <v>43004</v>
      </c>
      <c r="B89" t="s">
        <v>25</v>
      </c>
      <c r="C89" t="s">
        <v>52</v>
      </c>
      <c r="D89">
        <v>2133</v>
      </c>
      <c r="E89">
        <v>166</v>
      </c>
      <c r="F89">
        <v>513</v>
      </c>
      <c r="G89">
        <f t="shared" si="1"/>
        <v>3.09</v>
      </c>
    </row>
    <row r="90" spans="1:7" x14ac:dyDescent="0.3">
      <c r="A90" s="1">
        <v>42760</v>
      </c>
      <c r="B90" t="s">
        <v>11</v>
      </c>
      <c r="C90" t="s">
        <v>12</v>
      </c>
      <c r="D90">
        <v>4529</v>
      </c>
      <c r="E90">
        <v>121</v>
      </c>
      <c r="F90">
        <v>373</v>
      </c>
      <c r="G90">
        <f t="shared" si="1"/>
        <v>3.08</v>
      </c>
    </row>
    <row r="91" spans="1:7" x14ac:dyDescent="0.3">
      <c r="A91" s="1">
        <v>42805</v>
      </c>
      <c r="B91" t="s">
        <v>41</v>
      </c>
      <c r="C91" t="s">
        <v>16</v>
      </c>
      <c r="D91">
        <v>2835</v>
      </c>
      <c r="E91">
        <v>136</v>
      </c>
      <c r="F91">
        <v>418</v>
      </c>
      <c r="G91">
        <f t="shared" si="1"/>
        <v>3.07</v>
      </c>
    </row>
    <row r="92" spans="1:7" x14ac:dyDescent="0.3">
      <c r="A92" s="1">
        <v>42829</v>
      </c>
      <c r="B92" t="s">
        <v>33</v>
      </c>
      <c r="C92" t="s">
        <v>38</v>
      </c>
      <c r="D92">
        <v>5626</v>
      </c>
      <c r="E92">
        <v>123</v>
      </c>
      <c r="F92">
        <v>377</v>
      </c>
      <c r="G92">
        <f t="shared" si="1"/>
        <v>3.07</v>
      </c>
    </row>
    <row r="93" spans="1:7" x14ac:dyDescent="0.3">
      <c r="A93" s="1">
        <v>42931</v>
      </c>
      <c r="B93" t="s">
        <v>44</v>
      </c>
      <c r="C93" t="s">
        <v>56</v>
      </c>
      <c r="D93">
        <v>3077</v>
      </c>
      <c r="E93">
        <v>148</v>
      </c>
      <c r="F93">
        <v>454</v>
      </c>
      <c r="G93">
        <f t="shared" si="1"/>
        <v>3.07</v>
      </c>
    </row>
    <row r="94" spans="1:7" x14ac:dyDescent="0.3">
      <c r="A94" s="1">
        <v>43048</v>
      </c>
      <c r="B94" t="s">
        <v>9</v>
      </c>
      <c r="C94" t="s">
        <v>6</v>
      </c>
      <c r="D94">
        <v>3154</v>
      </c>
      <c r="E94">
        <v>127</v>
      </c>
      <c r="F94">
        <v>390</v>
      </c>
      <c r="G94">
        <f t="shared" si="1"/>
        <v>3.07</v>
      </c>
    </row>
    <row r="95" spans="1:7" x14ac:dyDescent="0.3">
      <c r="A95" s="1">
        <v>42960</v>
      </c>
      <c r="B95" t="s">
        <v>70</v>
      </c>
      <c r="C95" t="s">
        <v>30</v>
      </c>
      <c r="D95">
        <v>4133</v>
      </c>
      <c r="E95">
        <v>130</v>
      </c>
      <c r="F95">
        <v>398</v>
      </c>
      <c r="G95">
        <f t="shared" si="1"/>
        <v>3.06</v>
      </c>
    </row>
    <row r="96" spans="1:7" x14ac:dyDescent="0.3">
      <c r="A96" s="1">
        <v>42788</v>
      </c>
      <c r="B96" t="s">
        <v>17</v>
      </c>
      <c r="C96" t="s">
        <v>34</v>
      </c>
      <c r="D96">
        <v>4053</v>
      </c>
      <c r="E96">
        <v>146</v>
      </c>
      <c r="F96">
        <v>441</v>
      </c>
      <c r="G96">
        <f t="shared" si="1"/>
        <v>3.02</v>
      </c>
    </row>
    <row r="97" spans="1:7" x14ac:dyDescent="0.3">
      <c r="A97" s="1">
        <v>42970</v>
      </c>
      <c r="B97" t="s">
        <v>46</v>
      </c>
      <c r="C97" t="s">
        <v>56</v>
      </c>
      <c r="D97">
        <v>3200</v>
      </c>
      <c r="E97">
        <v>138</v>
      </c>
      <c r="F97">
        <v>417</v>
      </c>
      <c r="G97">
        <f t="shared" si="1"/>
        <v>3.02</v>
      </c>
    </row>
    <row r="98" spans="1:7" x14ac:dyDescent="0.3">
      <c r="A98" s="1">
        <v>42820</v>
      </c>
      <c r="B98" t="s">
        <v>17</v>
      </c>
      <c r="C98" t="s">
        <v>18</v>
      </c>
      <c r="D98">
        <v>5177</v>
      </c>
      <c r="E98">
        <v>147</v>
      </c>
      <c r="F98">
        <v>443</v>
      </c>
      <c r="G98">
        <f t="shared" si="1"/>
        <v>3.01</v>
      </c>
    </row>
    <row r="99" spans="1:7" x14ac:dyDescent="0.3">
      <c r="A99" s="1">
        <v>42928</v>
      </c>
      <c r="B99" t="s">
        <v>70</v>
      </c>
      <c r="C99" t="s">
        <v>36</v>
      </c>
      <c r="D99">
        <v>4039</v>
      </c>
      <c r="E99">
        <v>204</v>
      </c>
      <c r="F99">
        <v>614</v>
      </c>
      <c r="G99">
        <f t="shared" si="1"/>
        <v>3.01</v>
      </c>
    </row>
    <row r="100" spans="1:7" x14ac:dyDescent="0.3">
      <c r="A100" s="1">
        <v>43088</v>
      </c>
      <c r="B100" t="s">
        <v>39</v>
      </c>
      <c r="C100" t="s">
        <v>18</v>
      </c>
      <c r="D100">
        <v>1572</v>
      </c>
      <c r="E100">
        <v>159</v>
      </c>
      <c r="F100">
        <v>476</v>
      </c>
      <c r="G100">
        <f t="shared" si="1"/>
        <v>2.99</v>
      </c>
    </row>
    <row r="101" spans="1:7" x14ac:dyDescent="0.3">
      <c r="A101" s="1">
        <v>42745</v>
      </c>
      <c r="B101" t="s">
        <v>13</v>
      </c>
      <c r="C101" t="s">
        <v>9</v>
      </c>
      <c r="D101">
        <v>1364</v>
      </c>
      <c r="E101">
        <v>179</v>
      </c>
      <c r="F101">
        <v>533</v>
      </c>
      <c r="G101">
        <f t="shared" si="1"/>
        <v>2.98</v>
      </c>
    </row>
    <row r="102" spans="1:7" x14ac:dyDescent="0.3">
      <c r="A102" s="1">
        <v>43053</v>
      </c>
      <c r="B102" t="s">
        <v>66</v>
      </c>
      <c r="C102" t="s">
        <v>45</v>
      </c>
      <c r="D102">
        <v>1720</v>
      </c>
      <c r="E102">
        <v>122</v>
      </c>
      <c r="F102">
        <v>363</v>
      </c>
      <c r="G102">
        <f t="shared" si="1"/>
        <v>2.98</v>
      </c>
    </row>
    <row r="103" spans="1:7" x14ac:dyDescent="0.3">
      <c r="A103" s="1">
        <v>42780</v>
      </c>
      <c r="B103" t="s">
        <v>11</v>
      </c>
      <c r="C103" t="s">
        <v>33</v>
      </c>
      <c r="D103">
        <v>5060</v>
      </c>
      <c r="E103">
        <v>550</v>
      </c>
      <c r="F103">
        <v>1622</v>
      </c>
      <c r="G103">
        <f t="shared" si="1"/>
        <v>2.95</v>
      </c>
    </row>
    <row r="104" spans="1:7" x14ac:dyDescent="0.3">
      <c r="A104" s="1">
        <v>42777</v>
      </c>
      <c r="B104" t="s">
        <v>21</v>
      </c>
      <c r="C104" t="s">
        <v>31</v>
      </c>
      <c r="D104">
        <v>5713</v>
      </c>
      <c r="E104">
        <v>128</v>
      </c>
      <c r="F104">
        <v>376</v>
      </c>
      <c r="G104">
        <f t="shared" si="1"/>
        <v>2.94</v>
      </c>
    </row>
    <row r="105" spans="1:7" x14ac:dyDescent="0.3">
      <c r="A105" s="1">
        <v>43062</v>
      </c>
      <c r="B105" t="s">
        <v>35</v>
      </c>
      <c r="C105" t="s">
        <v>37</v>
      </c>
      <c r="D105">
        <v>1047</v>
      </c>
      <c r="E105">
        <v>147</v>
      </c>
      <c r="F105">
        <v>432</v>
      </c>
      <c r="G105">
        <f t="shared" si="1"/>
        <v>2.94</v>
      </c>
    </row>
    <row r="106" spans="1:7" x14ac:dyDescent="0.3">
      <c r="A106" s="1">
        <v>42954</v>
      </c>
      <c r="B106" t="s">
        <v>48</v>
      </c>
      <c r="C106" t="s">
        <v>14</v>
      </c>
      <c r="D106">
        <v>1914</v>
      </c>
      <c r="E106">
        <v>138</v>
      </c>
      <c r="F106">
        <v>405</v>
      </c>
      <c r="G106">
        <f t="shared" si="1"/>
        <v>2.93</v>
      </c>
    </row>
    <row r="107" spans="1:7" x14ac:dyDescent="0.3">
      <c r="A107" s="1">
        <v>42967</v>
      </c>
      <c r="B107" t="s">
        <v>72</v>
      </c>
      <c r="C107" t="s">
        <v>11</v>
      </c>
      <c r="D107">
        <v>1090</v>
      </c>
      <c r="E107">
        <v>200</v>
      </c>
      <c r="F107">
        <v>585</v>
      </c>
      <c r="G107">
        <f t="shared" si="1"/>
        <v>2.93</v>
      </c>
    </row>
    <row r="108" spans="1:7" x14ac:dyDescent="0.3">
      <c r="A108" s="1">
        <v>42984</v>
      </c>
      <c r="B108" t="s">
        <v>17</v>
      </c>
      <c r="C108" t="s">
        <v>39</v>
      </c>
      <c r="D108">
        <v>2750</v>
      </c>
      <c r="E108">
        <v>144</v>
      </c>
      <c r="F108">
        <v>422</v>
      </c>
      <c r="G108">
        <f t="shared" si="1"/>
        <v>2.93</v>
      </c>
    </row>
    <row r="109" spans="1:7" x14ac:dyDescent="0.3">
      <c r="A109" s="1">
        <v>42867</v>
      </c>
      <c r="B109" t="s">
        <v>19</v>
      </c>
      <c r="C109" t="s">
        <v>59</v>
      </c>
      <c r="D109">
        <v>5288</v>
      </c>
      <c r="E109">
        <v>107</v>
      </c>
      <c r="F109">
        <v>312</v>
      </c>
      <c r="G109">
        <f t="shared" si="1"/>
        <v>2.92</v>
      </c>
    </row>
    <row r="110" spans="1:7" x14ac:dyDescent="0.3">
      <c r="A110" s="1">
        <v>42985</v>
      </c>
      <c r="B110" t="s">
        <v>39</v>
      </c>
      <c r="C110" t="s">
        <v>50</v>
      </c>
      <c r="D110">
        <v>1381</v>
      </c>
      <c r="E110">
        <v>192</v>
      </c>
      <c r="F110">
        <v>556</v>
      </c>
      <c r="G110">
        <f t="shared" si="1"/>
        <v>2.9</v>
      </c>
    </row>
    <row r="111" spans="1:7" x14ac:dyDescent="0.3">
      <c r="A111" s="1">
        <v>43009</v>
      </c>
      <c r="B111" t="s">
        <v>29</v>
      </c>
      <c r="C111" t="s">
        <v>28</v>
      </c>
      <c r="D111">
        <v>4649</v>
      </c>
      <c r="E111">
        <v>125</v>
      </c>
      <c r="F111">
        <v>356</v>
      </c>
      <c r="G111">
        <f t="shared" si="1"/>
        <v>2.85</v>
      </c>
    </row>
    <row r="112" spans="1:7" x14ac:dyDescent="0.3">
      <c r="A112" s="1">
        <v>42764</v>
      </c>
      <c r="B112" t="s">
        <v>22</v>
      </c>
      <c r="C112" t="s">
        <v>23</v>
      </c>
      <c r="D112">
        <v>2320</v>
      </c>
      <c r="E112">
        <v>24</v>
      </c>
      <c r="F112">
        <v>68</v>
      </c>
      <c r="G112">
        <f t="shared" si="1"/>
        <v>2.83</v>
      </c>
    </row>
    <row r="113" spans="1:7" x14ac:dyDescent="0.3">
      <c r="A113" s="1">
        <v>42993</v>
      </c>
      <c r="B113" t="s">
        <v>8</v>
      </c>
      <c r="C113" t="s">
        <v>38</v>
      </c>
      <c r="D113">
        <v>3096</v>
      </c>
      <c r="E113">
        <v>353</v>
      </c>
      <c r="F113">
        <v>993</v>
      </c>
      <c r="G113">
        <f t="shared" si="1"/>
        <v>2.81</v>
      </c>
    </row>
    <row r="114" spans="1:7" x14ac:dyDescent="0.3">
      <c r="A114" s="1">
        <v>43072</v>
      </c>
      <c r="B114" t="s">
        <v>56</v>
      </c>
      <c r="C114" t="s">
        <v>47</v>
      </c>
      <c r="D114">
        <v>5697</v>
      </c>
      <c r="E114">
        <v>257</v>
      </c>
      <c r="F114">
        <v>717</v>
      </c>
      <c r="G114">
        <f t="shared" si="1"/>
        <v>2.79</v>
      </c>
    </row>
    <row r="115" spans="1:7" x14ac:dyDescent="0.3">
      <c r="A115" s="1">
        <v>43073</v>
      </c>
      <c r="B115" t="s">
        <v>47</v>
      </c>
      <c r="C115" t="s">
        <v>46</v>
      </c>
      <c r="D115">
        <v>3192</v>
      </c>
      <c r="E115">
        <v>113</v>
      </c>
      <c r="F115">
        <v>310</v>
      </c>
      <c r="G115">
        <f t="shared" si="1"/>
        <v>2.74</v>
      </c>
    </row>
    <row r="116" spans="1:7" x14ac:dyDescent="0.3">
      <c r="A116" s="1">
        <v>42810</v>
      </c>
      <c r="B116" t="s">
        <v>15</v>
      </c>
      <c r="C116" t="s">
        <v>25</v>
      </c>
      <c r="D116">
        <v>1767</v>
      </c>
      <c r="E116">
        <v>91</v>
      </c>
      <c r="F116">
        <v>247</v>
      </c>
      <c r="G116">
        <f t="shared" si="1"/>
        <v>2.71</v>
      </c>
    </row>
    <row r="117" spans="1:7" x14ac:dyDescent="0.3">
      <c r="A117" s="1">
        <v>42982</v>
      </c>
      <c r="B117" t="s">
        <v>12</v>
      </c>
      <c r="C117" t="s">
        <v>59</v>
      </c>
      <c r="D117">
        <v>5919</v>
      </c>
      <c r="E117">
        <v>103</v>
      </c>
      <c r="F117">
        <v>279</v>
      </c>
      <c r="G117">
        <f t="shared" si="1"/>
        <v>2.71</v>
      </c>
    </row>
    <row r="118" spans="1:7" x14ac:dyDescent="0.3">
      <c r="A118" s="1">
        <v>42834</v>
      </c>
      <c r="B118" t="s">
        <v>51</v>
      </c>
      <c r="C118" t="s">
        <v>44</v>
      </c>
      <c r="D118">
        <v>2678</v>
      </c>
      <c r="E118">
        <v>178</v>
      </c>
      <c r="F118">
        <v>481</v>
      </c>
      <c r="G118">
        <f t="shared" si="1"/>
        <v>2.7</v>
      </c>
    </row>
    <row r="119" spans="1:7" x14ac:dyDescent="0.3">
      <c r="A119" s="1">
        <v>43021</v>
      </c>
      <c r="B119" t="s">
        <v>23</v>
      </c>
      <c r="C119" t="s">
        <v>24</v>
      </c>
      <c r="D119">
        <v>3353</v>
      </c>
      <c r="E119">
        <v>117</v>
      </c>
      <c r="F119">
        <v>312</v>
      </c>
      <c r="G119">
        <f t="shared" si="1"/>
        <v>2.67</v>
      </c>
    </row>
    <row r="120" spans="1:7" x14ac:dyDescent="0.3">
      <c r="A120" s="1">
        <v>42763</v>
      </c>
      <c r="B120" t="s">
        <v>7</v>
      </c>
      <c r="C120" t="s">
        <v>21</v>
      </c>
      <c r="D120">
        <v>1359</v>
      </c>
      <c r="E120">
        <v>130</v>
      </c>
      <c r="F120">
        <v>346</v>
      </c>
      <c r="G120">
        <f t="shared" si="1"/>
        <v>2.66</v>
      </c>
    </row>
    <row r="121" spans="1:7" x14ac:dyDescent="0.3">
      <c r="A121" s="1">
        <v>42873</v>
      </c>
      <c r="B121" t="s">
        <v>59</v>
      </c>
      <c r="C121" t="s">
        <v>61</v>
      </c>
      <c r="D121">
        <v>1730</v>
      </c>
      <c r="E121">
        <v>410</v>
      </c>
      <c r="F121">
        <v>1087</v>
      </c>
      <c r="G121">
        <f t="shared" si="1"/>
        <v>2.65</v>
      </c>
    </row>
    <row r="122" spans="1:7" x14ac:dyDescent="0.3">
      <c r="A122" s="1">
        <v>42927</v>
      </c>
      <c r="B122" t="s">
        <v>10</v>
      </c>
      <c r="C122" t="s">
        <v>71</v>
      </c>
      <c r="D122">
        <v>3414</v>
      </c>
      <c r="E122">
        <v>114</v>
      </c>
      <c r="F122">
        <v>301</v>
      </c>
      <c r="G122">
        <f t="shared" si="1"/>
        <v>2.64</v>
      </c>
    </row>
    <row r="123" spans="1:7" x14ac:dyDescent="0.3">
      <c r="A123" s="1">
        <v>42998</v>
      </c>
      <c r="B123" t="s">
        <v>59</v>
      </c>
      <c r="C123" t="s">
        <v>19</v>
      </c>
      <c r="D123">
        <v>2914</v>
      </c>
      <c r="E123">
        <v>104</v>
      </c>
      <c r="F123">
        <v>275</v>
      </c>
      <c r="G123">
        <f t="shared" si="1"/>
        <v>2.64</v>
      </c>
    </row>
    <row r="124" spans="1:7" x14ac:dyDescent="0.3">
      <c r="A124" s="1">
        <v>43037</v>
      </c>
      <c r="B124" t="s">
        <v>37</v>
      </c>
      <c r="C124" t="s">
        <v>57</v>
      </c>
      <c r="D124">
        <v>3678</v>
      </c>
      <c r="E124">
        <v>104</v>
      </c>
      <c r="F124">
        <v>275</v>
      </c>
      <c r="G124">
        <f t="shared" si="1"/>
        <v>2.64</v>
      </c>
    </row>
    <row r="125" spans="1:7" x14ac:dyDescent="0.3">
      <c r="A125" s="1">
        <v>42962</v>
      </c>
      <c r="B125" t="s">
        <v>47</v>
      </c>
      <c r="C125" t="s">
        <v>20</v>
      </c>
      <c r="D125">
        <v>5370</v>
      </c>
      <c r="E125">
        <v>266</v>
      </c>
      <c r="F125">
        <v>699</v>
      </c>
      <c r="G125">
        <f t="shared" si="1"/>
        <v>2.63</v>
      </c>
    </row>
    <row r="126" spans="1:7" x14ac:dyDescent="0.3">
      <c r="A126" s="1">
        <v>42785</v>
      </c>
      <c r="B126" t="s">
        <v>21</v>
      </c>
      <c r="C126" t="s">
        <v>7</v>
      </c>
      <c r="D126">
        <v>1743</v>
      </c>
      <c r="E126">
        <v>145</v>
      </c>
      <c r="F126">
        <v>376</v>
      </c>
      <c r="G126">
        <f t="shared" si="1"/>
        <v>2.59</v>
      </c>
    </row>
    <row r="127" spans="1:7" x14ac:dyDescent="0.3">
      <c r="A127" s="1">
        <v>43055</v>
      </c>
      <c r="B127" t="s">
        <v>70</v>
      </c>
      <c r="C127" t="s">
        <v>23</v>
      </c>
      <c r="D127">
        <v>1698</v>
      </c>
      <c r="E127">
        <v>224</v>
      </c>
      <c r="F127">
        <v>579</v>
      </c>
      <c r="G127">
        <f t="shared" si="1"/>
        <v>2.58</v>
      </c>
    </row>
    <row r="128" spans="1:7" x14ac:dyDescent="0.3">
      <c r="A128" s="1">
        <v>42903</v>
      </c>
      <c r="B128" t="s">
        <v>69</v>
      </c>
      <c r="C128" t="s">
        <v>59</v>
      </c>
      <c r="D128">
        <v>4542</v>
      </c>
      <c r="E128">
        <v>205</v>
      </c>
      <c r="F128">
        <v>524</v>
      </c>
      <c r="G128">
        <f t="shared" si="1"/>
        <v>2.56</v>
      </c>
    </row>
    <row r="129" spans="1:7" x14ac:dyDescent="0.3">
      <c r="A129" s="1">
        <v>42929</v>
      </c>
      <c r="B129" t="s">
        <v>36</v>
      </c>
      <c r="C129" t="s">
        <v>70</v>
      </c>
      <c r="D129">
        <v>5862</v>
      </c>
      <c r="E129">
        <v>202</v>
      </c>
      <c r="F129">
        <v>518</v>
      </c>
      <c r="G129">
        <f t="shared" si="1"/>
        <v>2.56</v>
      </c>
    </row>
    <row r="130" spans="1:7" x14ac:dyDescent="0.3">
      <c r="A130" s="1">
        <v>42937</v>
      </c>
      <c r="B130" t="s">
        <v>42</v>
      </c>
      <c r="C130" t="s">
        <v>32</v>
      </c>
      <c r="D130">
        <v>3126</v>
      </c>
      <c r="E130">
        <v>124</v>
      </c>
      <c r="F130">
        <v>317</v>
      </c>
      <c r="G130">
        <f t="shared" ref="G130:G193" si="2">ROUND(F130/E130,2)</f>
        <v>2.56</v>
      </c>
    </row>
    <row r="131" spans="1:7" x14ac:dyDescent="0.3">
      <c r="A131" s="1">
        <v>43032</v>
      </c>
      <c r="B131" t="s">
        <v>12</v>
      </c>
      <c r="C131" t="s">
        <v>41</v>
      </c>
      <c r="D131">
        <v>4543</v>
      </c>
      <c r="E131">
        <v>135</v>
      </c>
      <c r="F131">
        <v>345</v>
      </c>
      <c r="G131">
        <f t="shared" si="2"/>
        <v>2.56</v>
      </c>
    </row>
    <row r="132" spans="1:7" x14ac:dyDescent="0.3">
      <c r="A132" s="1">
        <v>42836</v>
      </c>
      <c r="B132" t="s">
        <v>27</v>
      </c>
      <c r="C132" t="s">
        <v>25</v>
      </c>
      <c r="D132">
        <v>1011</v>
      </c>
      <c r="E132">
        <v>211</v>
      </c>
      <c r="F132">
        <v>536</v>
      </c>
      <c r="G132">
        <f t="shared" si="2"/>
        <v>2.54</v>
      </c>
    </row>
    <row r="133" spans="1:7" x14ac:dyDescent="0.3">
      <c r="A133" s="1">
        <v>43079</v>
      </c>
      <c r="B133" t="s">
        <v>7</v>
      </c>
      <c r="C133" t="s">
        <v>8</v>
      </c>
      <c r="D133">
        <v>2939</v>
      </c>
      <c r="E133">
        <v>110</v>
      </c>
      <c r="F133">
        <v>279</v>
      </c>
      <c r="G133">
        <f t="shared" si="2"/>
        <v>2.54</v>
      </c>
    </row>
    <row r="134" spans="1:7" x14ac:dyDescent="0.3">
      <c r="A134" s="1">
        <v>42758</v>
      </c>
      <c r="B134" t="s">
        <v>12</v>
      </c>
      <c r="C134" t="s">
        <v>6</v>
      </c>
      <c r="D134">
        <v>5496</v>
      </c>
      <c r="E134">
        <v>115</v>
      </c>
      <c r="F134">
        <v>291</v>
      </c>
      <c r="G134">
        <f t="shared" si="2"/>
        <v>2.5299999999999998</v>
      </c>
    </row>
    <row r="135" spans="1:7" x14ac:dyDescent="0.3">
      <c r="A135" s="1">
        <v>43060</v>
      </c>
      <c r="B135" t="s">
        <v>30</v>
      </c>
      <c r="C135" t="s">
        <v>40</v>
      </c>
      <c r="D135">
        <v>5491</v>
      </c>
      <c r="E135">
        <v>162</v>
      </c>
      <c r="F135">
        <v>408</v>
      </c>
      <c r="G135">
        <f t="shared" si="2"/>
        <v>2.52</v>
      </c>
    </row>
    <row r="136" spans="1:7" x14ac:dyDescent="0.3">
      <c r="A136" s="1">
        <v>42738</v>
      </c>
      <c r="B136" t="s">
        <v>7</v>
      </c>
      <c r="C136" t="s">
        <v>8</v>
      </c>
      <c r="D136">
        <v>3666</v>
      </c>
      <c r="E136">
        <v>112</v>
      </c>
      <c r="F136">
        <v>280</v>
      </c>
      <c r="G136">
        <f t="shared" si="2"/>
        <v>2.5</v>
      </c>
    </row>
    <row r="137" spans="1:7" x14ac:dyDescent="0.3">
      <c r="A137" s="1">
        <v>42789</v>
      </c>
      <c r="B137" t="s">
        <v>18</v>
      </c>
      <c r="C137" t="s">
        <v>29</v>
      </c>
      <c r="D137">
        <v>4905</v>
      </c>
      <c r="E137">
        <v>157</v>
      </c>
      <c r="F137">
        <v>392</v>
      </c>
      <c r="G137">
        <f t="shared" si="2"/>
        <v>2.5</v>
      </c>
    </row>
    <row r="138" spans="1:7" x14ac:dyDescent="0.3">
      <c r="A138" s="1">
        <v>43061</v>
      </c>
      <c r="B138" t="s">
        <v>16</v>
      </c>
      <c r="C138" t="s">
        <v>35</v>
      </c>
      <c r="D138">
        <v>4594</v>
      </c>
      <c r="E138">
        <v>443</v>
      </c>
      <c r="F138">
        <v>1098</v>
      </c>
      <c r="G138">
        <f t="shared" si="2"/>
        <v>2.48</v>
      </c>
    </row>
    <row r="139" spans="1:7" x14ac:dyDescent="0.3">
      <c r="A139" s="1">
        <v>42975</v>
      </c>
      <c r="B139" t="s">
        <v>60</v>
      </c>
      <c r="C139" t="s">
        <v>47</v>
      </c>
      <c r="D139">
        <v>2939</v>
      </c>
      <c r="E139">
        <v>125</v>
      </c>
      <c r="F139">
        <v>307</v>
      </c>
      <c r="G139">
        <f t="shared" si="2"/>
        <v>2.46</v>
      </c>
    </row>
    <row r="140" spans="1:7" x14ac:dyDescent="0.3">
      <c r="A140" s="1">
        <v>43051</v>
      </c>
      <c r="B140" t="s">
        <v>8</v>
      </c>
      <c r="C140" t="s">
        <v>67</v>
      </c>
      <c r="D140">
        <v>4876</v>
      </c>
      <c r="E140">
        <v>280</v>
      </c>
      <c r="F140">
        <v>688</v>
      </c>
      <c r="G140">
        <f t="shared" si="2"/>
        <v>2.46</v>
      </c>
    </row>
    <row r="141" spans="1:7" x14ac:dyDescent="0.3">
      <c r="A141" s="1">
        <v>42897</v>
      </c>
      <c r="B141" t="s">
        <v>19</v>
      </c>
      <c r="C141" t="s">
        <v>29</v>
      </c>
      <c r="D141">
        <v>2575</v>
      </c>
      <c r="E141">
        <v>113</v>
      </c>
      <c r="F141">
        <v>277</v>
      </c>
      <c r="G141">
        <f t="shared" si="2"/>
        <v>2.4500000000000002</v>
      </c>
    </row>
    <row r="142" spans="1:7" x14ac:dyDescent="0.3">
      <c r="A142" s="1">
        <v>42945</v>
      </c>
      <c r="B142" t="s">
        <v>9</v>
      </c>
      <c r="C142" t="s">
        <v>59</v>
      </c>
      <c r="D142">
        <v>3061</v>
      </c>
      <c r="E142">
        <v>107</v>
      </c>
      <c r="F142">
        <v>258</v>
      </c>
      <c r="G142">
        <f t="shared" si="2"/>
        <v>2.41</v>
      </c>
    </row>
    <row r="143" spans="1:7" x14ac:dyDescent="0.3">
      <c r="A143" s="1">
        <v>42906</v>
      </c>
      <c r="B143" t="s">
        <v>34</v>
      </c>
      <c r="C143" t="s">
        <v>39</v>
      </c>
      <c r="D143">
        <v>3990</v>
      </c>
      <c r="E143">
        <v>195</v>
      </c>
      <c r="F143">
        <v>468</v>
      </c>
      <c r="G143">
        <f t="shared" si="2"/>
        <v>2.4</v>
      </c>
    </row>
    <row r="144" spans="1:7" x14ac:dyDescent="0.3">
      <c r="A144" s="1">
        <v>42907</v>
      </c>
      <c r="B144" t="s">
        <v>47</v>
      </c>
      <c r="C144" t="s">
        <v>17</v>
      </c>
      <c r="D144">
        <v>4569</v>
      </c>
      <c r="E144">
        <v>123</v>
      </c>
      <c r="F144">
        <v>295</v>
      </c>
      <c r="G144">
        <f t="shared" si="2"/>
        <v>2.4</v>
      </c>
    </row>
    <row r="145" spans="1:7" x14ac:dyDescent="0.3">
      <c r="A145" s="1">
        <v>42918</v>
      </c>
      <c r="B145" t="s">
        <v>20</v>
      </c>
      <c r="C145" t="s">
        <v>8</v>
      </c>
      <c r="D145">
        <v>4602</v>
      </c>
      <c r="E145">
        <v>120</v>
      </c>
      <c r="F145">
        <v>288</v>
      </c>
      <c r="G145">
        <f t="shared" si="2"/>
        <v>2.4</v>
      </c>
    </row>
    <row r="146" spans="1:7" x14ac:dyDescent="0.3">
      <c r="A146" s="1">
        <v>43063</v>
      </c>
      <c r="B146" t="s">
        <v>15</v>
      </c>
      <c r="C146" t="s">
        <v>59</v>
      </c>
      <c r="D146">
        <v>5517</v>
      </c>
      <c r="E146">
        <v>494</v>
      </c>
      <c r="F146">
        <v>1185</v>
      </c>
      <c r="G146">
        <f t="shared" si="2"/>
        <v>2.4</v>
      </c>
    </row>
    <row r="147" spans="1:7" x14ac:dyDescent="0.3">
      <c r="A147" s="1">
        <v>42932</v>
      </c>
      <c r="B147" t="s">
        <v>55</v>
      </c>
      <c r="C147" t="s">
        <v>26</v>
      </c>
      <c r="D147">
        <v>5569</v>
      </c>
      <c r="E147">
        <v>604</v>
      </c>
      <c r="F147">
        <v>1446</v>
      </c>
      <c r="G147">
        <f t="shared" si="2"/>
        <v>2.39</v>
      </c>
    </row>
    <row r="148" spans="1:7" x14ac:dyDescent="0.3">
      <c r="A148" s="1">
        <v>43058</v>
      </c>
      <c r="B148" t="s">
        <v>14</v>
      </c>
      <c r="C148" t="s">
        <v>40</v>
      </c>
      <c r="D148">
        <v>2592</v>
      </c>
      <c r="E148">
        <v>136</v>
      </c>
      <c r="F148">
        <v>325</v>
      </c>
      <c r="G148">
        <f t="shared" si="2"/>
        <v>2.39</v>
      </c>
    </row>
    <row r="149" spans="1:7" x14ac:dyDescent="0.3">
      <c r="A149" s="1">
        <v>42830</v>
      </c>
      <c r="B149" t="s">
        <v>38</v>
      </c>
      <c r="C149" t="s">
        <v>33</v>
      </c>
      <c r="D149">
        <v>1629</v>
      </c>
      <c r="E149">
        <v>109</v>
      </c>
      <c r="F149">
        <v>258</v>
      </c>
      <c r="G149">
        <f t="shared" si="2"/>
        <v>2.37</v>
      </c>
    </row>
    <row r="150" spans="1:7" x14ac:dyDescent="0.3">
      <c r="A150" s="1">
        <v>42978</v>
      </c>
      <c r="B150" t="s">
        <v>38</v>
      </c>
      <c r="C150" t="s">
        <v>73</v>
      </c>
      <c r="D150">
        <v>5215</v>
      </c>
      <c r="E150">
        <v>158</v>
      </c>
      <c r="F150">
        <v>375</v>
      </c>
      <c r="G150">
        <f t="shared" si="2"/>
        <v>2.37</v>
      </c>
    </row>
    <row r="151" spans="1:7" x14ac:dyDescent="0.3">
      <c r="A151" s="1">
        <v>43096</v>
      </c>
      <c r="B151" t="s">
        <v>37</v>
      </c>
      <c r="C151" t="s">
        <v>43</v>
      </c>
      <c r="D151">
        <v>3021</v>
      </c>
      <c r="E151">
        <v>137</v>
      </c>
      <c r="F151">
        <v>323</v>
      </c>
      <c r="G151">
        <f t="shared" si="2"/>
        <v>2.36</v>
      </c>
    </row>
    <row r="152" spans="1:7" x14ac:dyDescent="0.3">
      <c r="A152" s="1">
        <v>42782</v>
      </c>
      <c r="B152" t="s">
        <v>31</v>
      </c>
      <c r="C152" t="s">
        <v>24</v>
      </c>
      <c r="D152">
        <v>2446</v>
      </c>
      <c r="E152">
        <v>161</v>
      </c>
      <c r="F152">
        <v>379</v>
      </c>
      <c r="G152">
        <f t="shared" si="2"/>
        <v>2.35</v>
      </c>
    </row>
    <row r="153" spans="1:7" x14ac:dyDescent="0.3">
      <c r="A153" s="1">
        <v>43068</v>
      </c>
      <c r="B153" t="s">
        <v>48</v>
      </c>
      <c r="C153" t="s">
        <v>61</v>
      </c>
      <c r="D153">
        <v>4217</v>
      </c>
      <c r="E153">
        <v>112</v>
      </c>
      <c r="F153">
        <v>263</v>
      </c>
      <c r="G153">
        <f t="shared" si="2"/>
        <v>2.35</v>
      </c>
    </row>
    <row r="154" spans="1:7" x14ac:dyDescent="0.3">
      <c r="A154" s="1">
        <v>42740</v>
      </c>
      <c r="B154" t="s">
        <v>9</v>
      </c>
      <c r="C154" t="s">
        <v>10</v>
      </c>
      <c r="D154">
        <v>1099</v>
      </c>
      <c r="E154">
        <v>167</v>
      </c>
      <c r="F154">
        <v>390</v>
      </c>
      <c r="G154">
        <f t="shared" si="2"/>
        <v>2.34</v>
      </c>
    </row>
    <row r="155" spans="1:7" x14ac:dyDescent="0.3">
      <c r="A155" s="1">
        <v>42849</v>
      </c>
      <c r="B155" t="s">
        <v>43</v>
      </c>
      <c r="C155" t="s">
        <v>37</v>
      </c>
      <c r="D155">
        <v>5312</v>
      </c>
      <c r="E155">
        <v>153</v>
      </c>
      <c r="F155">
        <v>356</v>
      </c>
      <c r="G155">
        <f t="shared" si="2"/>
        <v>2.33</v>
      </c>
    </row>
    <row r="156" spans="1:7" x14ac:dyDescent="0.3">
      <c r="A156" s="1">
        <v>43012</v>
      </c>
      <c r="B156" t="s">
        <v>32</v>
      </c>
      <c r="C156" t="s">
        <v>42</v>
      </c>
      <c r="D156">
        <v>4633</v>
      </c>
      <c r="E156">
        <v>120</v>
      </c>
      <c r="F156">
        <v>280</v>
      </c>
      <c r="G156">
        <f t="shared" si="2"/>
        <v>2.33</v>
      </c>
    </row>
    <row r="157" spans="1:7" x14ac:dyDescent="0.3">
      <c r="A157" s="1">
        <v>43016</v>
      </c>
      <c r="B157" t="s">
        <v>62</v>
      </c>
      <c r="C157" t="s">
        <v>61</v>
      </c>
      <c r="D157">
        <v>1886</v>
      </c>
      <c r="E157">
        <v>110</v>
      </c>
      <c r="F157">
        <v>254</v>
      </c>
      <c r="G157">
        <f t="shared" si="2"/>
        <v>2.31</v>
      </c>
    </row>
    <row r="158" spans="1:7" x14ac:dyDescent="0.3">
      <c r="A158" s="1">
        <v>42765</v>
      </c>
      <c r="B158" t="s">
        <v>23</v>
      </c>
      <c r="C158" t="s">
        <v>24</v>
      </c>
      <c r="D158">
        <v>2607</v>
      </c>
      <c r="E158">
        <v>115</v>
      </c>
      <c r="F158">
        <v>264</v>
      </c>
      <c r="G158">
        <f t="shared" si="2"/>
        <v>2.2999999999999998</v>
      </c>
    </row>
    <row r="159" spans="1:7" x14ac:dyDescent="0.3">
      <c r="A159" s="1">
        <v>42898</v>
      </c>
      <c r="B159" t="s">
        <v>55</v>
      </c>
      <c r="C159" t="s">
        <v>46</v>
      </c>
      <c r="D159">
        <v>1676</v>
      </c>
      <c r="E159">
        <v>217</v>
      </c>
      <c r="F159">
        <v>499</v>
      </c>
      <c r="G159">
        <f t="shared" si="2"/>
        <v>2.2999999999999998</v>
      </c>
    </row>
    <row r="160" spans="1:7" x14ac:dyDescent="0.3">
      <c r="A160" s="1">
        <v>42939</v>
      </c>
      <c r="B160" t="s">
        <v>55</v>
      </c>
      <c r="C160" t="s">
        <v>68</v>
      </c>
      <c r="D160">
        <v>5721</v>
      </c>
      <c r="E160">
        <v>122</v>
      </c>
      <c r="F160">
        <v>280</v>
      </c>
      <c r="G160">
        <f t="shared" si="2"/>
        <v>2.2999999999999998</v>
      </c>
    </row>
    <row r="161" spans="1:7" x14ac:dyDescent="0.3">
      <c r="A161" s="1">
        <v>43097</v>
      </c>
      <c r="B161" t="s">
        <v>43</v>
      </c>
      <c r="C161" t="s">
        <v>52</v>
      </c>
      <c r="D161">
        <v>3573</v>
      </c>
      <c r="E161">
        <v>149</v>
      </c>
      <c r="F161">
        <v>341</v>
      </c>
      <c r="G161">
        <f t="shared" si="2"/>
        <v>2.29</v>
      </c>
    </row>
    <row r="162" spans="1:7" x14ac:dyDescent="0.3">
      <c r="A162" s="1">
        <v>42831</v>
      </c>
      <c r="B162" t="s">
        <v>33</v>
      </c>
      <c r="C162" t="s">
        <v>49</v>
      </c>
      <c r="D162">
        <v>4787</v>
      </c>
      <c r="E162">
        <v>155</v>
      </c>
      <c r="F162">
        <v>354</v>
      </c>
      <c r="G162">
        <f t="shared" si="2"/>
        <v>2.2799999999999998</v>
      </c>
    </row>
    <row r="163" spans="1:7" x14ac:dyDescent="0.3">
      <c r="A163" s="1">
        <v>42802</v>
      </c>
      <c r="B163" t="s">
        <v>29</v>
      </c>
      <c r="C163" t="s">
        <v>20</v>
      </c>
      <c r="D163">
        <v>1203</v>
      </c>
      <c r="E163">
        <v>146</v>
      </c>
      <c r="F163">
        <v>330</v>
      </c>
      <c r="G163">
        <f t="shared" si="2"/>
        <v>2.2599999999999998</v>
      </c>
    </row>
    <row r="164" spans="1:7" x14ac:dyDescent="0.3">
      <c r="A164" s="1">
        <v>42983</v>
      </c>
      <c r="B164" t="s">
        <v>67</v>
      </c>
      <c r="C164" t="s">
        <v>17</v>
      </c>
      <c r="D164">
        <v>5986</v>
      </c>
      <c r="E164">
        <v>222</v>
      </c>
      <c r="F164">
        <v>501</v>
      </c>
      <c r="G164">
        <f t="shared" si="2"/>
        <v>2.2599999999999998</v>
      </c>
    </row>
    <row r="165" spans="1:7" x14ac:dyDescent="0.3">
      <c r="A165" s="1">
        <v>43082</v>
      </c>
      <c r="B165" t="s">
        <v>60</v>
      </c>
      <c r="C165" t="s">
        <v>47</v>
      </c>
      <c r="D165">
        <v>2342</v>
      </c>
      <c r="E165">
        <v>141</v>
      </c>
      <c r="F165">
        <v>319</v>
      </c>
      <c r="G165">
        <f t="shared" si="2"/>
        <v>2.2599999999999998</v>
      </c>
    </row>
    <row r="166" spans="1:7" x14ac:dyDescent="0.3">
      <c r="A166" s="1">
        <v>42751</v>
      </c>
      <c r="B166" t="s">
        <v>19</v>
      </c>
      <c r="C166" t="s">
        <v>20</v>
      </c>
      <c r="D166">
        <v>1952</v>
      </c>
      <c r="E166">
        <v>267</v>
      </c>
      <c r="F166">
        <v>602</v>
      </c>
      <c r="G166">
        <f t="shared" si="2"/>
        <v>2.25</v>
      </c>
    </row>
    <row r="167" spans="1:7" x14ac:dyDescent="0.3">
      <c r="A167" s="1">
        <v>42938</v>
      </c>
      <c r="B167" t="s">
        <v>32</v>
      </c>
      <c r="C167" t="s">
        <v>60</v>
      </c>
      <c r="D167">
        <v>3650</v>
      </c>
      <c r="E167">
        <v>137</v>
      </c>
      <c r="F167">
        <v>308</v>
      </c>
      <c r="G167">
        <f t="shared" si="2"/>
        <v>2.25</v>
      </c>
    </row>
    <row r="168" spans="1:7" x14ac:dyDescent="0.3">
      <c r="A168" s="1">
        <v>42839</v>
      </c>
      <c r="B168" t="s">
        <v>52</v>
      </c>
      <c r="C168" t="s">
        <v>53</v>
      </c>
      <c r="D168">
        <v>5416</v>
      </c>
      <c r="E168">
        <v>156</v>
      </c>
      <c r="F168">
        <v>349</v>
      </c>
      <c r="G168">
        <f t="shared" si="2"/>
        <v>2.2400000000000002</v>
      </c>
    </row>
    <row r="169" spans="1:7" x14ac:dyDescent="0.3">
      <c r="A169" s="1">
        <v>42990</v>
      </c>
      <c r="B169" t="s">
        <v>6</v>
      </c>
      <c r="C169" t="s">
        <v>12</v>
      </c>
      <c r="D169">
        <v>2761</v>
      </c>
      <c r="E169">
        <v>129</v>
      </c>
      <c r="F169">
        <v>288</v>
      </c>
      <c r="G169">
        <f t="shared" si="2"/>
        <v>2.23</v>
      </c>
    </row>
    <row r="170" spans="1:7" x14ac:dyDescent="0.3">
      <c r="A170" s="1">
        <v>42977</v>
      </c>
      <c r="B170" t="s">
        <v>17</v>
      </c>
      <c r="C170" t="s">
        <v>38</v>
      </c>
      <c r="D170">
        <v>3580</v>
      </c>
      <c r="E170">
        <v>173</v>
      </c>
      <c r="F170">
        <v>382</v>
      </c>
      <c r="G170">
        <f t="shared" si="2"/>
        <v>2.21</v>
      </c>
    </row>
    <row r="171" spans="1:7" x14ac:dyDescent="0.3">
      <c r="A171" s="1">
        <v>43094</v>
      </c>
      <c r="B171" t="s">
        <v>6</v>
      </c>
      <c r="C171" t="s">
        <v>38</v>
      </c>
      <c r="D171">
        <v>5624</v>
      </c>
      <c r="E171">
        <v>541</v>
      </c>
      <c r="F171">
        <v>1198</v>
      </c>
      <c r="G171">
        <f t="shared" si="2"/>
        <v>2.21</v>
      </c>
    </row>
    <row r="172" spans="1:7" x14ac:dyDescent="0.3">
      <c r="A172" s="1">
        <v>43090</v>
      </c>
      <c r="B172" t="s">
        <v>15</v>
      </c>
      <c r="C172" t="s">
        <v>23</v>
      </c>
      <c r="D172">
        <v>4635</v>
      </c>
      <c r="E172">
        <v>163</v>
      </c>
      <c r="F172">
        <v>359</v>
      </c>
      <c r="G172">
        <f t="shared" si="2"/>
        <v>2.2000000000000002</v>
      </c>
    </row>
    <row r="173" spans="1:7" x14ac:dyDescent="0.3">
      <c r="A173" s="1">
        <v>42842</v>
      </c>
      <c r="B173" t="s">
        <v>47</v>
      </c>
      <c r="C173" t="s">
        <v>54</v>
      </c>
      <c r="D173">
        <v>4033</v>
      </c>
      <c r="E173">
        <v>136</v>
      </c>
      <c r="F173">
        <v>297</v>
      </c>
      <c r="G173">
        <f t="shared" si="2"/>
        <v>2.1800000000000002</v>
      </c>
    </row>
    <row r="174" spans="1:7" x14ac:dyDescent="0.3">
      <c r="A174" s="1">
        <v>42917</v>
      </c>
      <c r="B174" t="s">
        <v>62</v>
      </c>
      <c r="C174" t="s">
        <v>20</v>
      </c>
      <c r="D174">
        <v>2256</v>
      </c>
      <c r="E174">
        <v>146</v>
      </c>
      <c r="F174">
        <v>315</v>
      </c>
      <c r="G174">
        <f t="shared" si="2"/>
        <v>2.16</v>
      </c>
    </row>
    <row r="175" spans="1:7" x14ac:dyDescent="0.3">
      <c r="A175" s="1">
        <v>42775</v>
      </c>
      <c r="B175" t="s">
        <v>30</v>
      </c>
      <c r="C175" t="s">
        <v>7</v>
      </c>
      <c r="D175">
        <v>2152</v>
      </c>
      <c r="E175">
        <v>190</v>
      </c>
      <c r="F175">
        <v>406</v>
      </c>
      <c r="G175">
        <f t="shared" si="2"/>
        <v>2.14</v>
      </c>
    </row>
    <row r="176" spans="1:7" x14ac:dyDescent="0.3">
      <c r="A176" s="1">
        <v>42995</v>
      </c>
      <c r="B176" t="s">
        <v>50</v>
      </c>
      <c r="C176" t="s">
        <v>11</v>
      </c>
      <c r="D176">
        <v>3325</v>
      </c>
      <c r="E176">
        <v>517</v>
      </c>
      <c r="F176">
        <v>1107</v>
      </c>
      <c r="G176">
        <f t="shared" si="2"/>
        <v>2.14</v>
      </c>
    </row>
    <row r="177" spans="1:7" x14ac:dyDescent="0.3">
      <c r="A177" s="1">
        <v>42840</v>
      </c>
      <c r="B177" t="s">
        <v>9</v>
      </c>
      <c r="C177" t="s">
        <v>54</v>
      </c>
      <c r="D177">
        <v>3914</v>
      </c>
      <c r="E177">
        <v>417</v>
      </c>
      <c r="F177">
        <v>888</v>
      </c>
      <c r="G177">
        <f t="shared" si="2"/>
        <v>2.13</v>
      </c>
    </row>
    <row r="178" spans="1:7" x14ac:dyDescent="0.3">
      <c r="A178" s="1">
        <v>42950</v>
      </c>
      <c r="B178" t="s">
        <v>48</v>
      </c>
      <c r="C178" t="s">
        <v>14</v>
      </c>
      <c r="D178">
        <v>2706</v>
      </c>
      <c r="E178">
        <v>137</v>
      </c>
      <c r="F178">
        <v>292</v>
      </c>
      <c r="G178">
        <f t="shared" si="2"/>
        <v>2.13</v>
      </c>
    </row>
    <row r="179" spans="1:7" x14ac:dyDescent="0.3">
      <c r="A179" s="1">
        <v>43046</v>
      </c>
      <c r="B179" t="s">
        <v>71</v>
      </c>
      <c r="C179" t="s">
        <v>10</v>
      </c>
      <c r="D179">
        <v>4093</v>
      </c>
      <c r="E179">
        <v>119</v>
      </c>
      <c r="F179">
        <v>254</v>
      </c>
      <c r="G179">
        <f t="shared" si="2"/>
        <v>2.13</v>
      </c>
    </row>
    <row r="180" spans="1:7" x14ac:dyDescent="0.3">
      <c r="A180" s="1">
        <v>43089</v>
      </c>
      <c r="B180" t="s">
        <v>18</v>
      </c>
      <c r="C180" t="s">
        <v>39</v>
      </c>
      <c r="D180">
        <v>4084</v>
      </c>
      <c r="E180">
        <v>160</v>
      </c>
      <c r="F180">
        <v>338</v>
      </c>
      <c r="G180">
        <f t="shared" si="2"/>
        <v>2.11</v>
      </c>
    </row>
    <row r="181" spans="1:7" x14ac:dyDescent="0.3">
      <c r="A181" s="1">
        <v>42835</v>
      </c>
      <c r="B181" t="s">
        <v>20</v>
      </c>
      <c r="C181" t="s">
        <v>43</v>
      </c>
      <c r="D181">
        <v>3193</v>
      </c>
      <c r="E181">
        <v>241</v>
      </c>
      <c r="F181">
        <v>507</v>
      </c>
      <c r="G181">
        <f t="shared" si="2"/>
        <v>2.1</v>
      </c>
    </row>
    <row r="182" spans="1:7" x14ac:dyDescent="0.3">
      <c r="A182" s="1">
        <v>42963</v>
      </c>
      <c r="B182" t="s">
        <v>20</v>
      </c>
      <c r="C182" t="s">
        <v>8</v>
      </c>
      <c r="D182">
        <v>4663</v>
      </c>
      <c r="E182">
        <v>122</v>
      </c>
      <c r="F182">
        <v>256</v>
      </c>
      <c r="G182">
        <f t="shared" si="2"/>
        <v>2.1</v>
      </c>
    </row>
    <row r="183" spans="1:7" x14ac:dyDescent="0.3">
      <c r="A183" s="1">
        <v>42822</v>
      </c>
      <c r="B183" t="s">
        <v>26</v>
      </c>
      <c r="C183" t="s">
        <v>48</v>
      </c>
      <c r="D183">
        <v>4637</v>
      </c>
      <c r="E183">
        <v>116</v>
      </c>
      <c r="F183">
        <v>242</v>
      </c>
      <c r="G183">
        <f t="shared" si="2"/>
        <v>2.09</v>
      </c>
    </row>
    <row r="184" spans="1:7" x14ac:dyDescent="0.3">
      <c r="A184" s="1">
        <v>42841</v>
      </c>
      <c r="B184" t="s">
        <v>54</v>
      </c>
      <c r="C184" t="s">
        <v>47</v>
      </c>
      <c r="D184">
        <v>5805</v>
      </c>
      <c r="E184">
        <v>145</v>
      </c>
      <c r="F184">
        <v>301</v>
      </c>
      <c r="G184">
        <f t="shared" si="2"/>
        <v>2.08</v>
      </c>
    </row>
    <row r="185" spans="1:7" x14ac:dyDescent="0.3">
      <c r="A185" s="1">
        <v>42804</v>
      </c>
      <c r="B185" t="s">
        <v>40</v>
      </c>
      <c r="C185" t="s">
        <v>41</v>
      </c>
      <c r="D185">
        <v>1454</v>
      </c>
      <c r="E185">
        <v>95</v>
      </c>
      <c r="F185">
        <v>197</v>
      </c>
      <c r="G185">
        <f t="shared" si="2"/>
        <v>2.0699999999999998</v>
      </c>
    </row>
    <row r="186" spans="1:7" x14ac:dyDescent="0.3">
      <c r="A186" s="1">
        <v>42813</v>
      </c>
      <c r="B186" t="s">
        <v>45</v>
      </c>
      <c r="C186" t="s">
        <v>46</v>
      </c>
      <c r="D186">
        <v>2151</v>
      </c>
      <c r="E186">
        <v>177</v>
      </c>
      <c r="F186">
        <v>365</v>
      </c>
      <c r="G186">
        <f t="shared" si="2"/>
        <v>2.06</v>
      </c>
    </row>
    <row r="187" spans="1:7" x14ac:dyDescent="0.3">
      <c r="A187" s="1">
        <v>42936</v>
      </c>
      <c r="B187" t="s">
        <v>50</v>
      </c>
      <c r="C187" t="s">
        <v>42</v>
      </c>
      <c r="D187">
        <v>1079</v>
      </c>
      <c r="E187">
        <v>438</v>
      </c>
      <c r="F187">
        <v>899</v>
      </c>
      <c r="G187">
        <f t="shared" si="2"/>
        <v>2.0499999999999998</v>
      </c>
    </row>
    <row r="188" spans="1:7" x14ac:dyDescent="0.3">
      <c r="A188" s="1">
        <v>42774</v>
      </c>
      <c r="B188" t="s">
        <v>29</v>
      </c>
      <c r="C188" t="s">
        <v>20</v>
      </c>
      <c r="D188">
        <v>3319</v>
      </c>
      <c r="E188">
        <v>154</v>
      </c>
      <c r="F188">
        <v>314</v>
      </c>
      <c r="G188">
        <f t="shared" si="2"/>
        <v>2.04</v>
      </c>
    </row>
    <row r="189" spans="1:7" x14ac:dyDescent="0.3">
      <c r="A189" s="1">
        <v>42778</v>
      </c>
      <c r="B189" t="s">
        <v>31</v>
      </c>
      <c r="C189" t="s">
        <v>21</v>
      </c>
      <c r="D189">
        <v>4163</v>
      </c>
      <c r="E189">
        <v>128</v>
      </c>
      <c r="F189">
        <v>257</v>
      </c>
      <c r="G189">
        <f t="shared" si="2"/>
        <v>2.0099999999999998</v>
      </c>
    </row>
    <row r="190" spans="1:7" x14ac:dyDescent="0.3">
      <c r="A190" s="1">
        <v>42914</v>
      </c>
      <c r="B190" t="s">
        <v>31</v>
      </c>
      <c r="C190" t="s">
        <v>22</v>
      </c>
      <c r="D190">
        <v>5467</v>
      </c>
      <c r="E190">
        <v>168</v>
      </c>
      <c r="F190">
        <v>336</v>
      </c>
      <c r="G190">
        <f t="shared" si="2"/>
        <v>2</v>
      </c>
    </row>
    <row r="191" spans="1:7" x14ac:dyDescent="0.3">
      <c r="A191" s="1">
        <v>42791</v>
      </c>
      <c r="B191" t="s">
        <v>8</v>
      </c>
      <c r="C191" t="s">
        <v>7</v>
      </c>
      <c r="D191">
        <v>1624</v>
      </c>
      <c r="E191">
        <v>111</v>
      </c>
      <c r="F191">
        <v>221</v>
      </c>
      <c r="G191">
        <f t="shared" si="2"/>
        <v>1.99</v>
      </c>
    </row>
    <row r="192" spans="1:7" x14ac:dyDescent="0.3">
      <c r="A192" s="1">
        <v>43005</v>
      </c>
      <c r="B192" t="s">
        <v>52</v>
      </c>
      <c r="C192" t="s">
        <v>48</v>
      </c>
      <c r="D192">
        <v>1125</v>
      </c>
      <c r="E192">
        <v>98</v>
      </c>
      <c r="F192">
        <v>194</v>
      </c>
      <c r="G192">
        <f t="shared" si="2"/>
        <v>1.98</v>
      </c>
    </row>
    <row r="193" spans="1:7" x14ac:dyDescent="0.3">
      <c r="A193" s="1">
        <v>43036</v>
      </c>
      <c r="B193" t="s">
        <v>49</v>
      </c>
      <c r="C193" t="s">
        <v>37</v>
      </c>
      <c r="D193">
        <v>1830</v>
      </c>
      <c r="E193">
        <v>152</v>
      </c>
      <c r="F193">
        <v>301</v>
      </c>
      <c r="G193">
        <f t="shared" si="2"/>
        <v>1.98</v>
      </c>
    </row>
    <row r="194" spans="1:7" x14ac:dyDescent="0.3">
      <c r="A194" s="1">
        <v>42911</v>
      </c>
      <c r="B194" t="s">
        <v>30</v>
      </c>
      <c r="C194" t="s">
        <v>70</v>
      </c>
      <c r="D194">
        <v>5847</v>
      </c>
      <c r="E194">
        <v>137</v>
      </c>
      <c r="F194">
        <v>270</v>
      </c>
      <c r="G194">
        <f t="shared" ref="G194:G257" si="3">ROUND(F194/E194,2)</f>
        <v>1.97</v>
      </c>
    </row>
    <row r="195" spans="1:7" x14ac:dyDescent="0.3">
      <c r="A195" s="1">
        <v>43064</v>
      </c>
      <c r="B195" t="s">
        <v>59</v>
      </c>
      <c r="C195" t="s">
        <v>12</v>
      </c>
      <c r="D195">
        <v>4155</v>
      </c>
      <c r="E195">
        <v>93</v>
      </c>
      <c r="F195">
        <v>181</v>
      </c>
      <c r="G195">
        <f t="shared" si="3"/>
        <v>1.95</v>
      </c>
    </row>
    <row r="196" spans="1:7" x14ac:dyDescent="0.3">
      <c r="A196" s="1">
        <v>42772</v>
      </c>
      <c r="B196" t="s">
        <v>27</v>
      </c>
      <c r="C196" t="s">
        <v>28</v>
      </c>
      <c r="D196">
        <v>5291</v>
      </c>
      <c r="E196">
        <v>273</v>
      </c>
      <c r="F196">
        <v>520</v>
      </c>
      <c r="G196">
        <f t="shared" si="3"/>
        <v>1.9</v>
      </c>
    </row>
    <row r="197" spans="1:7" x14ac:dyDescent="0.3">
      <c r="A197" s="1">
        <v>42912</v>
      </c>
      <c r="B197" t="s">
        <v>70</v>
      </c>
      <c r="C197" t="s">
        <v>30</v>
      </c>
      <c r="D197">
        <v>2032</v>
      </c>
      <c r="E197">
        <v>129</v>
      </c>
      <c r="F197">
        <v>245</v>
      </c>
      <c r="G197">
        <f t="shared" si="3"/>
        <v>1.9</v>
      </c>
    </row>
    <row r="198" spans="1:7" x14ac:dyDescent="0.3">
      <c r="A198" s="1">
        <v>43034</v>
      </c>
      <c r="B198" t="s">
        <v>12</v>
      </c>
      <c r="C198" t="s">
        <v>9</v>
      </c>
      <c r="D198">
        <v>1813</v>
      </c>
      <c r="E198">
        <v>86</v>
      </c>
      <c r="F198">
        <v>163</v>
      </c>
      <c r="G198">
        <f t="shared" si="3"/>
        <v>1.9</v>
      </c>
    </row>
    <row r="199" spans="1:7" x14ac:dyDescent="0.3">
      <c r="A199" s="1">
        <v>43057</v>
      </c>
      <c r="B199" t="s">
        <v>21</v>
      </c>
      <c r="C199" t="s">
        <v>14</v>
      </c>
      <c r="D199">
        <v>5558</v>
      </c>
      <c r="E199">
        <v>107</v>
      </c>
      <c r="F199">
        <v>202</v>
      </c>
      <c r="G199">
        <f t="shared" si="3"/>
        <v>1.89</v>
      </c>
    </row>
    <row r="200" spans="1:7" x14ac:dyDescent="0.3">
      <c r="A200" s="1">
        <v>42920</v>
      </c>
      <c r="B200" t="s">
        <v>20</v>
      </c>
      <c r="C200" t="s">
        <v>60</v>
      </c>
      <c r="D200">
        <v>4260</v>
      </c>
      <c r="E200">
        <v>118</v>
      </c>
      <c r="F200">
        <v>222</v>
      </c>
      <c r="G200">
        <f t="shared" si="3"/>
        <v>1.88</v>
      </c>
    </row>
    <row r="201" spans="1:7" x14ac:dyDescent="0.3">
      <c r="A201" s="1">
        <v>42971</v>
      </c>
      <c r="B201" t="s">
        <v>56</v>
      </c>
      <c r="C201" t="s">
        <v>50</v>
      </c>
      <c r="D201">
        <v>3586</v>
      </c>
      <c r="E201">
        <v>155</v>
      </c>
      <c r="F201">
        <v>290</v>
      </c>
      <c r="G201">
        <f t="shared" si="3"/>
        <v>1.87</v>
      </c>
    </row>
    <row r="202" spans="1:7" x14ac:dyDescent="0.3">
      <c r="A202" s="1">
        <v>43042</v>
      </c>
      <c r="B202" t="s">
        <v>32</v>
      </c>
      <c r="C202" t="s">
        <v>47</v>
      </c>
      <c r="D202">
        <v>4746</v>
      </c>
      <c r="E202">
        <v>131</v>
      </c>
      <c r="F202">
        <v>245</v>
      </c>
      <c r="G202">
        <f t="shared" si="3"/>
        <v>1.87</v>
      </c>
    </row>
    <row r="203" spans="1:7" x14ac:dyDescent="0.3">
      <c r="A203" s="1">
        <v>42742</v>
      </c>
      <c r="B203" t="s">
        <v>11</v>
      </c>
      <c r="C203" t="s">
        <v>12</v>
      </c>
      <c r="D203">
        <v>4881</v>
      </c>
      <c r="E203">
        <v>118</v>
      </c>
      <c r="F203">
        <v>219</v>
      </c>
      <c r="G203">
        <f t="shared" si="3"/>
        <v>1.86</v>
      </c>
    </row>
    <row r="204" spans="1:7" x14ac:dyDescent="0.3">
      <c r="A204" s="1">
        <v>42816</v>
      </c>
      <c r="B204" t="s">
        <v>46</v>
      </c>
      <c r="C204" t="s">
        <v>19</v>
      </c>
      <c r="D204">
        <v>4251</v>
      </c>
      <c r="E204">
        <v>122</v>
      </c>
      <c r="F204">
        <v>227</v>
      </c>
      <c r="G204">
        <f t="shared" si="3"/>
        <v>1.86</v>
      </c>
    </row>
    <row r="205" spans="1:7" x14ac:dyDescent="0.3">
      <c r="A205" s="1">
        <v>42853</v>
      </c>
      <c r="B205" t="s">
        <v>56</v>
      </c>
      <c r="C205" t="s">
        <v>50</v>
      </c>
      <c r="D205">
        <v>1161</v>
      </c>
      <c r="E205">
        <v>174</v>
      </c>
      <c r="F205">
        <v>323</v>
      </c>
      <c r="G205">
        <f t="shared" si="3"/>
        <v>1.86</v>
      </c>
    </row>
    <row r="206" spans="1:7" x14ac:dyDescent="0.3">
      <c r="A206" s="1">
        <v>43008</v>
      </c>
      <c r="B206" t="s">
        <v>41</v>
      </c>
      <c r="C206" t="s">
        <v>12</v>
      </c>
      <c r="D206">
        <v>5455</v>
      </c>
      <c r="E206">
        <v>124</v>
      </c>
      <c r="F206">
        <v>231</v>
      </c>
      <c r="G206">
        <f t="shared" si="3"/>
        <v>1.86</v>
      </c>
    </row>
    <row r="207" spans="1:7" x14ac:dyDescent="0.3">
      <c r="A207" s="1">
        <v>42980</v>
      </c>
      <c r="B207" t="s">
        <v>51</v>
      </c>
      <c r="C207" t="s">
        <v>67</v>
      </c>
      <c r="D207">
        <v>1655</v>
      </c>
      <c r="E207">
        <v>180</v>
      </c>
      <c r="F207">
        <v>332</v>
      </c>
      <c r="G207">
        <f t="shared" si="3"/>
        <v>1.84</v>
      </c>
    </row>
    <row r="208" spans="1:7" x14ac:dyDescent="0.3">
      <c r="A208" s="1">
        <v>42812</v>
      </c>
      <c r="B208" t="s">
        <v>44</v>
      </c>
      <c r="C208" t="s">
        <v>45</v>
      </c>
      <c r="D208">
        <v>2929</v>
      </c>
      <c r="E208">
        <v>152</v>
      </c>
      <c r="F208">
        <v>278</v>
      </c>
      <c r="G208">
        <f t="shared" si="3"/>
        <v>1.83</v>
      </c>
    </row>
    <row r="209" spans="1:7" x14ac:dyDescent="0.3">
      <c r="A209" s="1">
        <v>42863</v>
      </c>
      <c r="B209" t="s">
        <v>29</v>
      </c>
      <c r="C209" t="s">
        <v>28</v>
      </c>
      <c r="D209">
        <v>2608</v>
      </c>
      <c r="E209">
        <v>123</v>
      </c>
      <c r="F209">
        <v>223</v>
      </c>
      <c r="G209">
        <f t="shared" si="3"/>
        <v>1.81</v>
      </c>
    </row>
    <row r="210" spans="1:7" x14ac:dyDescent="0.3">
      <c r="A210" s="1">
        <v>42755</v>
      </c>
      <c r="B210" t="s">
        <v>13</v>
      </c>
      <c r="C210" t="s">
        <v>9</v>
      </c>
      <c r="D210">
        <v>3106</v>
      </c>
      <c r="E210">
        <v>173</v>
      </c>
      <c r="F210">
        <v>312</v>
      </c>
      <c r="G210">
        <f t="shared" si="3"/>
        <v>1.8</v>
      </c>
    </row>
    <row r="211" spans="1:7" x14ac:dyDescent="0.3">
      <c r="A211" s="1">
        <v>42944</v>
      </c>
      <c r="B211" t="s">
        <v>8</v>
      </c>
      <c r="C211" t="s">
        <v>9</v>
      </c>
      <c r="D211">
        <v>3571</v>
      </c>
      <c r="E211">
        <v>162</v>
      </c>
      <c r="F211">
        <v>292</v>
      </c>
      <c r="G211">
        <f t="shared" si="3"/>
        <v>1.8</v>
      </c>
    </row>
    <row r="212" spans="1:7" x14ac:dyDescent="0.3">
      <c r="A212" s="1">
        <v>43069</v>
      </c>
      <c r="B212" t="s">
        <v>61</v>
      </c>
      <c r="C212" t="s">
        <v>48</v>
      </c>
      <c r="D212">
        <v>4327</v>
      </c>
      <c r="E212">
        <v>109</v>
      </c>
      <c r="F212">
        <v>196</v>
      </c>
      <c r="G212">
        <f t="shared" si="3"/>
        <v>1.8</v>
      </c>
    </row>
    <row r="213" spans="1:7" x14ac:dyDescent="0.3">
      <c r="A213" s="1">
        <v>43085</v>
      </c>
      <c r="B213" t="s">
        <v>49</v>
      </c>
      <c r="C213" t="s">
        <v>37</v>
      </c>
      <c r="D213">
        <v>2823</v>
      </c>
      <c r="E213">
        <v>156</v>
      </c>
      <c r="F213">
        <v>280</v>
      </c>
      <c r="G213">
        <f t="shared" si="3"/>
        <v>1.79</v>
      </c>
    </row>
    <row r="214" spans="1:7" x14ac:dyDescent="0.3">
      <c r="A214" s="1">
        <v>42794</v>
      </c>
      <c r="B214" t="s">
        <v>36</v>
      </c>
      <c r="C214" t="s">
        <v>12</v>
      </c>
      <c r="D214">
        <v>4398</v>
      </c>
      <c r="E214">
        <v>225</v>
      </c>
      <c r="F214">
        <v>400</v>
      </c>
      <c r="G214">
        <f t="shared" si="3"/>
        <v>1.78</v>
      </c>
    </row>
    <row r="215" spans="1:7" x14ac:dyDescent="0.3">
      <c r="A215" s="1">
        <v>42910</v>
      </c>
      <c r="B215" t="s">
        <v>39</v>
      </c>
      <c r="C215" t="s">
        <v>17</v>
      </c>
      <c r="D215">
        <v>4118</v>
      </c>
      <c r="E215">
        <v>144</v>
      </c>
      <c r="F215">
        <v>256</v>
      </c>
      <c r="G215">
        <f t="shared" si="3"/>
        <v>1.78</v>
      </c>
    </row>
    <row r="216" spans="1:7" x14ac:dyDescent="0.3">
      <c r="A216" s="1">
        <v>42761</v>
      </c>
      <c r="B216" t="s">
        <v>12</v>
      </c>
      <c r="C216" t="s">
        <v>6</v>
      </c>
      <c r="D216">
        <v>4981</v>
      </c>
      <c r="E216">
        <v>123</v>
      </c>
      <c r="F216">
        <v>218</v>
      </c>
      <c r="G216">
        <f t="shared" si="3"/>
        <v>1.77</v>
      </c>
    </row>
    <row r="217" spans="1:7" x14ac:dyDescent="0.3">
      <c r="A217" s="1">
        <v>42795</v>
      </c>
      <c r="B217" t="s">
        <v>35</v>
      </c>
      <c r="C217" t="s">
        <v>37</v>
      </c>
      <c r="D217">
        <v>4494</v>
      </c>
      <c r="E217">
        <v>143</v>
      </c>
      <c r="F217">
        <v>252</v>
      </c>
      <c r="G217">
        <f t="shared" si="3"/>
        <v>1.76</v>
      </c>
    </row>
    <row r="218" spans="1:7" x14ac:dyDescent="0.3">
      <c r="A218" s="1">
        <v>42806</v>
      </c>
      <c r="B218" t="s">
        <v>16</v>
      </c>
      <c r="C218" t="s">
        <v>42</v>
      </c>
      <c r="D218">
        <v>2338</v>
      </c>
      <c r="E218">
        <v>123</v>
      </c>
      <c r="F218">
        <v>215</v>
      </c>
      <c r="G218">
        <f t="shared" si="3"/>
        <v>1.75</v>
      </c>
    </row>
    <row r="219" spans="1:7" x14ac:dyDescent="0.3">
      <c r="A219" s="1">
        <v>42965</v>
      </c>
      <c r="B219" t="s">
        <v>40</v>
      </c>
      <c r="C219" t="s">
        <v>20</v>
      </c>
      <c r="D219">
        <v>3035</v>
      </c>
      <c r="E219">
        <v>118</v>
      </c>
      <c r="F219">
        <v>207</v>
      </c>
      <c r="G219">
        <f t="shared" si="3"/>
        <v>1.75</v>
      </c>
    </row>
    <row r="220" spans="1:7" x14ac:dyDescent="0.3">
      <c r="A220" s="1">
        <v>43013</v>
      </c>
      <c r="B220" t="s">
        <v>42</v>
      </c>
      <c r="C220" t="s">
        <v>37</v>
      </c>
      <c r="D220">
        <v>2488</v>
      </c>
      <c r="E220">
        <v>144</v>
      </c>
      <c r="F220">
        <v>252</v>
      </c>
      <c r="G220">
        <f t="shared" si="3"/>
        <v>1.75</v>
      </c>
    </row>
    <row r="221" spans="1:7" x14ac:dyDescent="0.3">
      <c r="A221" s="1">
        <v>43035</v>
      </c>
      <c r="B221" t="s">
        <v>38</v>
      </c>
      <c r="C221" t="s">
        <v>49</v>
      </c>
      <c r="D221">
        <v>4567</v>
      </c>
      <c r="E221">
        <v>31</v>
      </c>
      <c r="F221">
        <v>54</v>
      </c>
      <c r="G221">
        <f t="shared" si="3"/>
        <v>1.74</v>
      </c>
    </row>
    <row r="222" spans="1:7" x14ac:dyDescent="0.3">
      <c r="A222" s="1">
        <v>43100</v>
      </c>
      <c r="B222" t="s">
        <v>12</v>
      </c>
      <c r="C222" t="s">
        <v>6</v>
      </c>
      <c r="D222">
        <v>2293</v>
      </c>
      <c r="E222">
        <v>126</v>
      </c>
      <c r="F222">
        <v>219</v>
      </c>
      <c r="G222">
        <f t="shared" si="3"/>
        <v>1.74</v>
      </c>
    </row>
    <row r="223" spans="1:7" x14ac:dyDescent="0.3">
      <c r="A223" s="1">
        <v>42779</v>
      </c>
      <c r="B223" t="s">
        <v>21</v>
      </c>
      <c r="C223" t="s">
        <v>32</v>
      </c>
      <c r="D223">
        <v>3216</v>
      </c>
      <c r="E223">
        <v>162</v>
      </c>
      <c r="F223">
        <v>278</v>
      </c>
      <c r="G223">
        <f t="shared" si="3"/>
        <v>1.72</v>
      </c>
    </row>
    <row r="224" spans="1:7" x14ac:dyDescent="0.3">
      <c r="A224" s="1">
        <v>42956</v>
      </c>
      <c r="B224" t="s">
        <v>21</v>
      </c>
      <c r="C224" t="s">
        <v>25</v>
      </c>
      <c r="D224">
        <v>2935</v>
      </c>
      <c r="E224">
        <v>160</v>
      </c>
      <c r="F224">
        <v>275</v>
      </c>
      <c r="G224">
        <f t="shared" si="3"/>
        <v>1.72</v>
      </c>
    </row>
    <row r="225" spans="1:7" x14ac:dyDescent="0.3">
      <c r="A225" s="1">
        <v>42861</v>
      </c>
      <c r="B225" t="s">
        <v>29</v>
      </c>
      <c r="C225" t="s">
        <v>19</v>
      </c>
      <c r="D225">
        <v>4651</v>
      </c>
      <c r="E225">
        <v>111</v>
      </c>
      <c r="F225">
        <v>190</v>
      </c>
      <c r="G225">
        <f t="shared" si="3"/>
        <v>1.71</v>
      </c>
    </row>
    <row r="226" spans="1:7" x14ac:dyDescent="0.3">
      <c r="A226" s="1">
        <v>42884</v>
      </c>
      <c r="B226" t="s">
        <v>58</v>
      </c>
      <c r="C226" t="s">
        <v>61</v>
      </c>
      <c r="D226">
        <v>4788</v>
      </c>
      <c r="E226">
        <v>203</v>
      </c>
      <c r="F226">
        <v>347</v>
      </c>
      <c r="G226">
        <f t="shared" si="3"/>
        <v>1.71</v>
      </c>
    </row>
    <row r="227" spans="1:7" x14ac:dyDescent="0.3">
      <c r="A227" s="1">
        <v>42940</v>
      </c>
      <c r="B227" t="s">
        <v>68</v>
      </c>
      <c r="C227" t="s">
        <v>19</v>
      </c>
      <c r="D227">
        <v>5759</v>
      </c>
      <c r="E227">
        <v>175</v>
      </c>
      <c r="F227">
        <v>297</v>
      </c>
      <c r="G227">
        <f t="shared" si="3"/>
        <v>1.7</v>
      </c>
    </row>
    <row r="228" spans="1:7" x14ac:dyDescent="0.3">
      <c r="A228" s="1">
        <v>43025</v>
      </c>
      <c r="B228" t="s">
        <v>8</v>
      </c>
      <c r="C228" t="s">
        <v>29</v>
      </c>
      <c r="D228">
        <v>5537</v>
      </c>
      <c r="E228">
        <v>141</v>
      </c>
      <c r="F228">
        <v>240</v>
      </c>
      <c r="G228">
        <f t="shared" si="3"/>
        <v>1.7</v>
      </c>
    </row>
    <row r="229" spans="1:7" x14ac:dyDescent="0.3">
      <c r="A229" s="1">
        <v>42821</v>
      </c>
      <c r="B229" t="s">
        <v>15</v>
      </c>
      <c r="C229" t="s">
        <v>26</v>
      </c>
      <c r="D229">
        <v>3858</v>
      </c>
      <c r="E229">
        <v>155</v>
      </c>
      <c r="F229">
        <v>261</v>
      </c>
      <c r="G229">
        <f t="shared" si="3"/>
        <v>1.68</v>
      </c>
    </row>
    <row r="230" spans="1:7" x14ac:dyDescent="0.3">
      <c r="A230" s="1">
        <v>42935</v>
      </c>
      <c r="B230" t="s">
        <v>18</v>
      </c>
      <c r="C230" t="s">
        <v>16</v>
      </c>
      <c r="D230">
        <v>2771</v>
      </c>
      <c r="E230">
        <v>239</v>
      </c>
      <c r="F230">
        <v>396</v>
      </c>
      <c r="G230">
        <f t="shared" si="3"/>
        <v>1.66</v>
      </c>
    </row>
    <row r="231" spans="1:7" x14ac:dyDescent="0.3">
      <c r="A231" s="1">
        <v>43017</v>
      </c>
      <c r="B231" t="s">
        <v>70</v>
      </c>
      <c r="C231" t="s">
        <v>30</v>
      </c>
      <c r="D231">
        <v>4431</v>
      </c>
      <c r="E231">
        <v>128</v>
      </c>
      <c r="F231">
        <v>213</v>
      </c>
      <c r="G231">
        <f t="shared" si="3"/>
        <v>1.66</v>
      </c>
    </row>
    <row r="232" spans="1:7" x14ac:dyDescent="0.3">
      <c r="A232" s="1">
        <v>42846</v>
      </c>
      <c r="B232" t="s">
        <v>56</v>
      </c>
      <c r="C232" t="s">
        <v>45</v>
      </c>
      <c r="D232">
        <v>5162</v>
      </c>
      <c r="E232">
        <v>17</v>
      </c>
      <c r="F232">
        <v>28</v>
      </c>
      <c r="G232">
        <f t="shared" si="3"/>
        <v>1.65</v>
      </c>
    </row>
    <row r="233" spans="1:7" x14ac:dyDescent="0.3">
      <c r="A233" s="1">
        <v>42769</v>
      </c>
      <c r="B233" t="s">
        <v>22</v>
      </c>
      <c r="C233" t="s">
        <v>26</v>
      </c>
      <c r="D233">
        <v>1686</v>
      </c>
      <c r="E233">
        <v>102</v>
      </c>
      <c r="F233">
        <v>167</v>
      </c>
      <c r="G233">
        <f t="shared" si="3"/>
        <v>1.64</v>
      </c>
    </row>
    <row r="234" spans="1:7" x14ac:dyDescent="0.3">
      <c r="A234" s="1">
        <v>42776</v>
      </c>
      <c r="B234" t="s">
        <v>7</v>
      </c>
      <c r="C234" t="s">
        <v>21</v>
      </c>
      <c r="D234">
        <v>3810</v>
      </c>
      <c r="E234">
        <v>135</v>
      </c>
      <c r="F234">
        <v>221</v>
      </c>
      <c r="G234">
        <f t="shared" si="3"/>
        <v>1.64</v>
      </c>
    </row>
    <row r="235" spans="1:7" x14ac:dyDescent="0.3">
      <c r="A235" s="1">
        <v>42860</v>
      </c>
      <c r="B235" t="s">
        <v>19</v>
      </c>
      <c r="C235" t="s">
        <v>29</v>
      </c>
      <c r="D235">
        <v>1858</v>
      </c>
      <c r="E235">
        <v>104</v>
      </c>
      <c r="F235">
        <v>171</v>
      </c>
      <c r="G235">
        <f t="shared" si="3"/>
        <v>1.64</v>
      </c>
    </row>
    <row r="236" spans="1:7" x14ac:dyDescent="0.3">
      <c r="A236" s="1">
        <v>42979</v>
      </c>
      <c r="B236" t="s">
        <v>73</v>
      </c>
      <c r="C236" t="s">
        <v>51</v>
      </c>
      <c r="D236">
        <v>1369</v>
      </c>
      <c r="E236">
        <v>170</v>
      </c>
      <c r="F236">
        <v>276</v>
      </c>
      <c r="G236">
        <f t="shared" si="3"/>
        <v>1.62</v>
      </c>
    </row>
    <row r="237" spans="1:7" x14ac:dyDescent="0.3">
      <c r="A237" s="1">
        <v>43078</v>
      </c>
      <c r="B237" t="s">
        <v>15</v>
      </c>
      <c r="C237" t="s">
        <v>23</v>
      </c>
      <c r="D237">
        <v>2962</v>
      </c>
      <c r="E237">
        <v>170</v>
      </c>
      <c r="F237">
        <v>273</v>
      </c>
      <c r="G237">
        <f t="shared" si="3"/>
        <v>1.61</v>
      </c>
    </row>
    <row r="238" spans="1:7" x14ac:dyDescent="0.3">
      <c r="A238" s="1">
        <v>42824</v>
      </c>
      <c r="B238" t="s">
        <v>14</v>
      </c>
      <c r="C238" t="s">
        <v>40</v>
      </c>
      <c r="D238">
        <v>1099</v>
      </c>
      <c r="E238">
        <v>128</v>
      </c>
      <c r="F238">
        <v>205</v>
      </c>
      <c r="G238">
        <f t="shared" si="3"/>
        <v>1.6</v>
      </c>
    </row>
    <row r="239" spans="1:7" x14ac:dyDescent="0.3">
      <c r="A239" s="1">
        <v>42899</v>
      </c>
      <c r="B239" t="s">
        <v>46</v>
      </c>
      <c r="C239" t="s">
        <v>47</v>
      </c>
      <c r="D239">
        <v>1536</v>
      </c>
      <c r="E239">
        <v>96</v>
      </c>
      <c r="F239">
        <v>154</v>
      </c>
      <c r="G239">
        <f t="shared" si="3"/>
        <v>1.6</v>
      </c>
    </row>
    <row r="240" spans="1:7" x14ac:dyDescent="0.3">
      <c r="A240" s="1">
        <v>42946</v>
      </c>
      <c r="B240" t="s">
        <v>59</v>
      </c>
      <c r="C240" t="s">
        <v>65</v>
      </c>
      <c r="D240">
        <v>5336</v>
      </c>
      <c r="E240">
        <v>107</v>
      </c>
      <c r="F240">
        <v>171</v>
      </c>
      <c r="G240">
        <f t="shared" si="3"/>
        <v>1.6</v>
      </c>
    </row>
    <row r="241" spans="1:7" x14ac:dyDescent="0.3">
      <c r="A241" s="1">
        <v>43015</v>
      </c>
      <c r="B241" t="s">
        <v>42</v>
      </c>
      <c r="C241" t="s">
        <v>62</v>
      </c>
      <c r="D241">
        <v>2918</v>
      </c>
      <c r="E241">
        <v>181</v>
      </c>
      <c r="F241">
        <v>289</v>
      </c>
      <c r="G241">
        <f t="shared" si="3"/>
        <v>1.6</v>
      </c>
    </row>
    <row r="242" spans="1:7" x14ac:dyDescent="0.3">
      <c r="A242" s="1">
        <v>43087</v>
      </c>
      <c r="B242" t="s">
        <v>38</v>
      </c>
      <c r="C242" t="s">
        <v>39</v>
      </c>
      <c r="D242">
        <v>1465</v>
      </c>
      <c r="E242">
        <v>121</v>
      </c>
      <c r="F242">
        <v>193</v>
      </c>
      <c r="G242">
        <f t="shared" si="3"/>
        <v>1.6</v>
      </c>
    </row>
    <row r="243" spans="1:7" x14ac:dyDescent="0.3">
      <c r="A243" s="1">
        <v>42919</v>
      </c>
      <c r="B243" t="s">
        <v>8</v>
      </c>
      <c r="C243" t="s">
        <v>20</v>
      </c>
      <c r="D243">
        <v>4354</v>
      </c>
      <c r="E243">
        <v>135</v>
      </c>
      <c r="F243">
        <v>215</v>
      </c>
      <c r="G243">
        <f t="shared" si="3"/>
        <v>1.59</v>
      </c>
    </row>
    <row r="244" spans="1:7" x14ac:dyDescent="0.3">
      <c r="A244" s="1">
        <v>42856</v>
      </c>
      <c r="B244" t="s">
        <v>52</v>
      </c>
      <c r="C244" t="s">
        <v>58</v>
      </c>
      <c r="D244">
        <v>2719</v>
      </c>
      <c r="E244">
        <v>152</v>
      </c>
      <c r="F244">
        <v>240</v>
      </c>
      <c r="G244">
        <f t="shared" si="3"/>
        <v>1.58</v>
      </c>
    </row>
    <row r="245" spans="1:7" x14ac:dyDescent="0.3">
      <c r="A245" s="1">
        <v>42957</v>
      </c>
      <c r="B245" t="s">
        <v>25</v>
      </c>
      <c r="C245" t="s">
        <v>15</v>
      </c>
      <c r="D245">
        <v>4379</v>
      </c>
      <c r="E245">
        <v>93</v>
      </c>
      <c r="F245">
        <v>147</v>
      </c>
      <c r="G245">
        <f t="shared" si="3"/>
        <v>1.58</v>
      </c>
    </row>
    <row r="246" spans="1:7" x14ac:dyDescent="0.3">
      <c r="A246" s="1">
        <v>43020</v>
      </c>
      <c r="B246" t="s">
        <v>26</v>
      </c>
      <c r="C246" t="s">
        <v>23</v>
      </c>
      <c r="D246">
        <v>2157</v>
      </c>
      <c r="E246">
        <v>115</v>
      </c>
      <c r="F246">
        <v>182</v>
      </c>
      <c r="G246">
        <f t="shared" si="3"/>
        <v>1.58</v>
      </c>
    </row>
    <row r="247" spans="1:7" x14ac:dyDescent="0.3">
      <c r="A247" s="1">
        <v>43011</v>
      </c>
      <c r="B247" t="s">
        <v>60</v>
      </c>
      <c r="C247" t="s">
        <v>32</v>
      </c>
      <c r="D247">
        <v>1211</v>
      </c>
      <c r="E247">
        <v>139</v>
      </c>
      <c r="F247">
        <v>218</v>
      </c>
      <c r="G247">
        <f t="shared" si="3"/>
        <v>1.57</v>
      </c>
    </row>
    <row r="248" spans="1:7" x14ac:dyDescent="0.3">
      <c r="A248" s="1">
        <v>42869</v>
      </c>
      <c r="B248" t="s">
        <v>28</v>
      </c>
      <c r="C248" t="s">
        <v>60</v>
      </c>
      <c r="D248">
        <v>5475</v>
      </c>
      <c r="E248">
        <v>129</v>
      </c>
      <c r="F248">
        <v>200</v>
      </c>
      <c r="G248">
        <f t="shared" si="3"/>
        <v>1.55</v>
      </c>
    </row>
    <row r="249" spans="1:7" x14ac:dyDescent="0.3">
      <c r="A249" s="1">
        <v>42793</v>
      </c>
      <c r="B249" t="s">
        <v>35</v>
      </c>
      <c r="C249" t="s">
        <v>27</v>
      </c>
      <c r="D249">
        <v>5326</v>
      </c>
      <c r="E249">
        <v>171</v>
      </c>
      <c r="F249">
        <v>263</v>
      </c>
      <c r="G249">
        <f t="shared" si="3"/>
        <v>1.54</v>
      </c>
    </row>
    <row r="250" spans="1:7" x14ac:dyDescent="0.3">
      <c r="A250" s="1">
        <v>42892</v>
      </c>
      <c r="B250" t="s">
        <v>51</v>
      </c>
      <c r="C250" t="s">
        <v>44</v>
      </c>
      <c r="D250">
        <v>5560</v>
      </c>
      <c r="E250">
        <v>187</v>
      </c>
      <c r="F250">
        <v>288</v>
      </c>
      <c r="G250">
        <f t="shared" si="3"/>
        <v>1.54</v>
      </c>
    </row>
    <row r="251" spans="1:7" x14ac:dyDescent="0.3">
      <c r="A251" s="1">
        <v>43003</v>
      </c>
      <c r="B251" t="s">
        <v>64</v>
      </c>
      <c r="C251" t="s">
        <v>25</v>
      </c>
      <c r="D251">
        <v>3108</v>
      </c>
      <c r="E251">
        <v>114</v>
      </c>
      <c r="F251">
        <v>174</v>
      </c>
      <c r="G251">
        <f t="shared" si="3"/>
        <v>1.53</v>
      </c>
    </row>
    <row r="252" spans="1:7" x14ac:dyDescent="0.3">
      <c r="A252" s="1">
        <v>42879</v>
      </c>
      <c r="B252" t="s">
        <v>59</v>
      </c>
      <c r="C252" t="s">
        <v>18</v>
      </c>
      <c r="D252">
        <v>5832</v>
      </c>
      <c r="E252">
        <v>300</v>
      </c>
      <c r="F252">
        <v>453</v>
      </c>
      <c r="G252">
        <f t="shared" si="3"/>
        <v>1.51</v>
      </c>
    </row>
    <row r="253" spans="1:7" x14ac:dyDescent="0.3">
      <c r="A253" s="1">
        <v>42828</v>
      </c>
      <c r="B253" t="s">
        <v>38</v>
      </c>
      <c r="C253" t="s">
        <v>33</v>
      </c>
      <c r="D253">
        <v>2100</v>
      </c>
      <c r="E253">
        <v>115</v>
      </c>
      <c r="F253">
        <v>172</v>
      </c>
      <c r="G253">
        <f t="shared" si="3"/>
        <v>1.5</v>
      </c>
    </row>
    <row r="254" spans="1:7" x14ac:dyDescent="0.3">
      <c r="A254" s="1">
        <v>43054</v>
      </c>
      <c r="B254" t="s">
        <v>45</v>
      </c>
      <c r="C254" t="s">
        <v>44</v>
      </c>
      <c r="D254">
        <v>5392</v>
      </c>
      <c r="E254">
        <v>161</v>
      </c>
      <c r="F254">
        <v>240</v>
      </c>
      <c r="G254">
        <f t="shared" si="3"/>
        <v>1.49</v>
      </c>
    </row>
    <row r="255" spans="1:7" x14ac:dyDescent="0.3">
      <c r="A255" s="1">
        <v>42968</v>
      </c>
      <c r="B255" t="s">
        <v>11</v>
      </c>
      <c r="C255" t="s">
        <v>13</v>
      </c>
      <c r="D255">
        <v>5746</v>
      </c>
      <c r="E255">
        <v>145</v>
      </c>
      <c r="F255">
        <v>214</v>
      </c>
      <c r="G255">
        <f t="shared" si="3"/>
        <v>1.48</v>
      </c>
    </row>
    <row r="256" spans="1:7" x14ac:dyDescent="0.3">
      <c r="A256" s="1">
        <v>42768</v>
      </c>
      <c r="B256" t="s">
        <v>25</v>
      </c>
      <c r="C256" t="s">
        <v>22</v>
      </c>
      <c r="D256">
        <v>4871</v>
      </c>
      <c r="E256">
        <v>126</v>
      </c>
      <c r="F256">
        <v>185</v>
      </c>
      <c r="G256">
        <f t="shared" si="3"/>
        <v>1.47</v>
      </c>
    </row>
    <row r="257" spans="1:7" x14ac:dyDescent="0.3">
      <c r="A257" s="1">
        <v>42872</v>
      </c>
      <c r="B257" t="s">
        <v>29</v>
      </c>
      <c r="C257" t="s">
        <v>56</v>
      </c>
      <c r="D257">
        <v>5933</v>
      </c>
      <c r="E257">
        <v>335</v>
      </c>
      <c r="F257">
        <v>479</v>
      </c>
      <c r="G257">
        <f t="shared" si="3"/>
        <v>1.43</v>
      </c>
    </row>
    <row r="258" spans="1:7" x14ac:dyDescent="0.3">
      <c r="A258" s="1">
        <v>42743</v>
      </c>
      <c r="B258" t="s">
        <v>12</v>
      </c>
      <c r="C258" t="s">
        <v>11</v>
      </c>
      <c r="D258">
        <v>5851</v>
      </c>
      <c r="E258">
        <v>113</v>
      </c>
      <c r="F258">
        <v>160</v>
      </c>
      <c r="G258">
        <f t="shared" ref="G258:G321" si="4">ROUND(F258/E258,2)</f>
        <v>1.42</v>
      </c>
    </row>
    <row r="259" spans="1:7" x14ac:dyDescent="0.3">
      <c r="A259" s="1">
        <v>43018</v>
      </c>
      <c r="B259" t="s">
        <v>30</v>
      </c>
      <c r="C259" t="s">
        <v>40</v>
      </c>
      <c r="D259">
        <v>1956</v>
      </c>
      <c r="E259">
        <v>176</v>
      </c>
      <c r="F259">
        <v>248</v>
      </c>
      <c r="G259">
        <f t="shared" si="4"/>
        <v>1.41</v>
      </c>
    </row>
    <row r="260" spans="1:7" x14ac:dyDescent="0.3">
      <c r="A260" s="1">
        <v>42832</v>
      </c>
      <c r="B260" t="s">
        <v>50</v>
      </c>
      <c r="C260" t="s">
        <v>45</v>
      </c>
      <c r="D260">
        <v>4678</v>
      </c>
      <c r="E260">
        <v>182</v>
      </c>
      <c r="F260">
        <v>254</v>
      </c>
      <c r="G260">
        <f t="shared" si="4"/>
        <v>1.4</v>
      </c>
    </row>
    <row r="261" spans="1:7" x14ac:dyDescent="0.3">
      <c r="A261" s="1">
        <v>43030</v>
      </c>
      <c r="B261" t="s">
        <v>56</v>
      </c>
      <c r="C261" t="s">
        <v>59</v>
      </c>
      <c r="D261">
        <v>4201</v>
      </c>
      <c r="E261">
        <v>380</v>
      </c>
      <c r="F261">
        <v>528</v>
      </c>
      <c r="G261">
        <f t="shared" si="4"/>
        <v>1.39</v>
      </c>
    </row>
    <row r="262" spans="1:7" x14ac:dyDescent="0.3">
      <c r="A262" s="1">
        <v>42825</v>
      </c>
      <c r="B262" t="s">
        <v>40</v>
      </c>
      <c r="C262" t="s">
        <v>41</v>
      </c>
      <c r="D262">
        <v>4422</v>
      </c>
      <c r="E262">
        <v>105</v>
      </c>
      <c r="F262">
        <v>145</v>
      </c>
      <c r="G262">
        <f t="shared" si="4"/>
        <v>1.38</v>
      </c>
    </row>
    <row r="263" spans="1:7" x14ac:dyDescent="0.3">
      <c r="A263" s="1">
        <v>42868</v>
      </c>
      <c r="B263" t="s">
        <v>43</v>
      </c>
      <c r="C263" t="s">
        <v>28</v>
      </c>
      <c r="D263">
        <v>4888</v>
      </c>
      <c r="E263">
        <v>182</v>
      </c>
      <c r="F263">
        <v>248</v>
      </c>
      <c r="G263">
        <f t="shared" si="4"/>
        <v>1.36</v>
      </c>
    </row>
    <row r="264" spans="1:7" x14ac:dyDescent="0.3">
      <c r="A264" s="1">
        <v>43040</v>
      </c>
      <c r="B264" t="s">
        <v>12</v>
      </c>
      <c r="C264" t="s">
        <v>6</v>
      </c>
      <c r="D264">
        <v>2966</v>
      </c>
      <c r="E264">
        <v>125</v>
      </c>
      <c r="F264">
        <v>170</v>
      </c>
      <c r="G264">
        <f t="shared" si="4"/>
        <v>1.36</v>
      </c>
    </row>
    <row r="265" spans="1:7" x14ac:dyDescent="0.3">
      <c r="A265" s="1">
        <v>42817</v>
      </c>
      <c r="B265" t="s">
        <v>19</v>
      </c>
      <c r="C265" t="s">
        <v>16</v>
      </c>
      <c r="D265">
        <v>4347</v>
      </c>
      <c r="E265">
        <v>117</v>
      </c>
      <c r="F265">
        <v>158</v>
      </c>
      <c r="G265">
        <f t="shared" si="4"/>
        <v>1.35</v>
      </c>
    </row>
    <row r="266" spans="1:7" x14ac:dyDescent="0.3">
      <c r="A266" s="1">
        <v>43000</v>
      </c>
      <c r="B266" t="s">
        <v>59</v>
      </c>
      <c r="C266" t="s">
        <v>43</v>
      </c>
      <c r="D266">
        <v>5257</v>
      </c>
      <c r="E266">
        <v>407</v>
      </c>
      <c r="F266">
        <v>551</v>
      </c>
      <c r="G266">
        <f t="shared" si="4"/>
        <v>1.35</v>
      </c>
    </row>
    <row r="267" spans="1:7" x14ac:dyDescent="0.3">
      <c r="A267" s="1">
        <v>42837</v>
      </c>
      <c r="B267" t="s">
        <v>25</v>
      </c>
      <c r="C267" t="s">
        <v>23</v>
      </c>
      <c r="D267">
        <v>3398</v>
      </c>
      <c r="E267">
        <v>122</v>
      </c>
      <c r="F267">
        <v>163</v>
      </c>
      <c r="G267">
        <f t="shared" si="4"/>
        <v>1.34</v>
      </c>
    </row>
    <row r="268" spans="1:7" x14ac:dyDescent="0.3">
      <c r="A268" s="1">
        <v>42864</v>
      </c>
      <c r="B268" t="s">
        <v>28</v>
      </c>
      <c r="C268" t="s">
        <v>14</v>
      </c>
      <c r="D268">
        <v>3094</v>
      </c>
      <c r="E268">
        <v>107</v>
      </c>
      <c r="F268">
        <v>143</v>
      </c>
      <c r="G268">
        <f t="shared" si="4"/>
        <v>1.34</v>
      </c>
    </row>
    <row r="269" spans="1:7" x14ac:dyDescent="0.3">
      <c r="A269" s="1">
        <v>42922</v>
      </c>
      <c r="B269" t="s">
        <v>41</v>
      </c>
      <c r="C269" t="s">
        <v>28</v>
      </c>
      <c r="D269">
        <v>2637</v>
      </c>
      <c r="E269">
        <v>138</v>
      </c>
      <c r="F269">
        <v>179</v>
      </c>
      <c r="G269">
        <f t="shared" si="4"/>
        <v>1.3</v>
      </c>
    </row>
    <row r="270" spans="1:7" x14ac:dyDescent="0.3">
      <c r="A270" s="1">
        <v>42964</v>
      </c>
      <c r="B270" t="s">
        <v>8</v>
      </c>
      <c r="C270" t="s">
        <v>40</v>
      </c>
      <c r="D270">
        <v>5151</v>
      </c>
      <c r="E270">
        <v>151</v>
      </c>
      <c r="F270">
        <v>195</v>
      </c>
      <c r="G270">
        <f t="shared" si="4"/>
        <v>1.29</v>
      </c>
    </row>
    <row r="271" spans="1:7" x14ac:dyDescent="0.3">
      <c r="A271" s="1">
        <v>42992</v>
      </c>
      <c r="B271" t="s">
        <v>36</v>
      </c>
      <c r="C271" t="s">
        <v>40</v>
      </c>
      <c r="D271">
        <v>3565</v>
      </c>
      <c r="E271">
        <v>176</v>
      </c>
      <c r="F271">
        <v>224</v>
      </c>
      <c r="G271">
        <f t="shared" si="4"/>
        <v>1.27</v>
      </c>
    </row>
    <row r="272" spans="1:7" x14ac:dyDescent="0.3">
      <c r="A272" s="1">
        <v>42746</v>
      </c>
      <c r="B272" t="s">
        <v>9</v>
      </c>
      <c r="C272" t="s">
        <v>10</v>
      </c>
      <c r="D272">
        <v>1245</v>
      </c>
      <c r="E272">
        <v>166</v>
      </c>
      <c r="F272">
        <v>209</v>
      </c>
      <c r="G272">
        <f t="shared" si="4"/>
        <v>1.26</v>
      </c>
    </row>
    <row r="273" spans="1:7" x14ac:dyDescent="0.3">
      <c r="A273" s="1">
        <v>43010</v>
      </c>
      <c r="B273" t="s">
        <v>28</v>
      </c>
      <c r="C273" t="s">
        <v>60</v>
      </c>
      <c r="D273">
        <v>4016</v>
      </c>
      <c r="E273">
        <v>115</v>
      </c>
      <c r="F273">
        <v>145</v>
      </c>
      <c r="G273">
        <f t="shared" si="4"/>
        <v>1.26</v>
      </c>
    </row>
    <row r="274" spans="1:7" x14ac:dyDescent="0.3">
      <c r="A274" s="1">
        <v>42881</v>
      </c>
      <c r="B274" t="s">
        <v>35</v>
      </c>
      <c r="C274" t="s">
        <v>37</v>
      </c>
      <c r="D274">
        <v>3012</v>
      </c>
      <c r="E274">
        <v>148</v>
      </c>
      <c r="F274">
        <v>185</v>
      </c>
      <c r="G274">
        <f t="shared" si="4"/>
        <v>1.25</v>
      </c>
    </row>
    <row r="275" spans="1:7" x14ac:dyDescent="0.3">
      <c r="A275" s="1">
        <v>42737</v>
      </c>
      <c r="B275" t="s">
        <v>6</v>
      </c>
      <c r="C275" t="s">
        <v>7</v>
      </c>
      <c r="D275">
        <v>3527</v>
      </c>
      <c r="E275">
        <v>167</v>
      </c>
      <c r="F275">
        <v>206</v>
      </c>
      <c r="G275">
        <f t="shared" si="4"/>
        <v>1.23</v>
      </c>
    </row>
    <row r="276" spans="1:7" x14ac:dyDescent="0.3">
      <c r="A276" s="1">
        <v>43031</v>
      </c>
      <c r="B276" t="s">
        <v>59</v>
      </c>
      <c r="C276" t="s">
        <v>12</v>
      </c>
      <c r="D276">
        <v>3592</v>
      </c>
      <c r="E276">
        <v>109</v>
      </c>
      <c r="F276">
        <v>134</v>
      </c>
      <c r="G276">
        <f t="shared" si="4"/>
        <v>1.23</v>
      </c>
    </row>
    <row r="277" spans="1:7" x14ac:dyDescent="0.3">
      <c r="A277" s="1">
        <v>43077</v>
      </c>
      <c r="B277" t="s">
        <v>8</v>
      </c>
      <c r="C277" t="s">
        <v>20</v>
      </c>
      <c r="D277">
        <v>2291</v>
      </c>
      <c r="E277">
        <v>132</v>
      </c>
      <c r="F277">
        <v>163</v>
      </c>
      <c r="G277">
        <f t="shared" si="4"/>
        <v>1.23</v>
      </c>
    </row>
    <row r="278" spans="1:7" x14ac:dyDescent="0.3">
      <c r="A278" s="1">
        <v>42894</v>
      </c>
      <c r="B278" t="s">
        <v>67</v>
      </c>
      <c r="C278" t="s">
        <v>19</v>
      </c>
      <c r="D278">
        <v>3348</v>
      </c>
      <c r="E278">
        <v>111</v>
      </c>
      <c r="F278">
        <v>135</v>
      </c>
      <c r="G278">
        <f t="shared" si="4"/>
        <v>1.22</v>
      </c>
    </row>
    <row r="279" spans="1:7" x14ac:dyDescent="0.3">
      <c r="A279" s="1">
        <v>42923</v>
      </c>
      <c r="B279" t="s">
        <v>28</v>
      </c>
      <c r="C279" t="s">
        <v>14</v>
      </c>
      <c r="D279">
        <v>5651</v>
      </c>
      <c r="E279">
        <v>116</v>
      </c>
      <c r="F279">
        <v>141</v>
      </c>
      <c r="G279">
        <f t="shared" si="4"/>
        <v>1.22</v>
      </c>
    </row>
    <row r="280" spans="1:7" x14ac:dyDescent="0.3">
      <c r="A280" s="1">
        <v>42955</v>
      </c>
      <c r="B280" t="s">
        <v>14</v>
      </c>
      <c r="C280" t="s">
        <v>21</v>
      </c>
      <c r="D280">
        <v>1134</v>
      </c>
      <c r="E280">
        <v>95</v>
      </c>
      <c r="F280">
        <v>115</v>
      </c>
      <c r="G280">
        <f t="shared" si="4"/>
        <v>1.21</v>
      </c>
    </row>
    <row r="281" spans="1:7" x14ac:dyDescent="0.3">
      <c r="A281" s="1">
        <v>43047</v>
      </c>
      <c r="B281" t="s">
        <v>10</v>
      </c>
      <c r="C281" t="s">
        <v>9</v>
      </c>
      <c r="D281">
        <v>1981</v>
      </c>
      <c r="E281">
        <v>159</v>
      </c>
      <c r="F281">
        <v>192</v>
      </c>
      <c r="G281">
        <f t="shared" si="4"/>
        <v>1.21</v>
      </c>
    </row>
    <row r="282" spans="1:7" x14ac:dyDescent="0.3">
      <c r="A282" s="1">
        <v>43070</v>
      </c>
      <c r="B282" t="s">
        <v>32</v>
      </c>
      <c r="C282" t="s">
        <v>38</v>
      </c>
      <c r="D282">
        <v>2555</v>
      </c>
      <c r="E282">
        <v>124</v>
      </c>
      <c r="F282">
        <v>150</v>
      </c>
      <c r="G282">
        <f t="shared" si="4"/>
        <v>1.21</v>
      </c>
    </row>
    <row r="283" spans="1:7" x14ac:dyDescent="0.3">
      <c r="A283" s="1">
        <v>43084</v>
      </c>
      <c r="B283" t="s">
        <v>54</v>
      </c>
      <c r="C283" t="s">
        <v>49</v>
      </c>
      <c r="D283">
        <v>5238</v>
      </c>
      <c r="E283">
        <v>131</v>
      </c>
      <c r="F283">
        <v>158</v>
      </c>
      <c r="G283">
        <f t="shared" si="4"/>
        <v>1.21</v>
      </c>
    </row>
    <row r="284" spans="1:7" x14ac:dyDescent="0.3">
      <c r="A284" s="1">
        <v>42981</v>
      </c>
      <c r="B284" t="s">
        <v>48</v>
      </c>
      <c r="C284" t="s">
        <v>61</v>
      </c>
      <c r="D284">
        <v>2192</v>
      </c>
      <c r="E284">
        <v>114</v>
      </c>
      <c r="F284">
        <v>137</v>
      </c>
      <c r="G284">
        <f t="shared" si="4"/>
        <v>1.2</v>
      </c>
    </row>
    <row r="285" spans="1:7" x14ac:dyDescent="0.3">
      <c r="A285" s="1">
        <v>42744</v>
      </c>
      <c r="B285" t="s">
        <v>11</v>
      </c>
      <c r="C285" t="s">
        <v>13</v>
      </c>
      <c r="D285">
        <v>5963</v>
      </c>
      <c r="E285">
        <v>141</v>
      </c>
      <c r="F285">
        <v>168</v>
      </c>
      <c r="G285">
        <f t="shared" si="4"/>
        <v>1.19</v>
      </c>
    </row>
    <row r="286" spans="1:7" x14ac:dyDescent="0.3">
      <c r="A286" s="1">
        <v>42986</v>
      </c>
      <c r="B286" t="s">
        <v>60</v>
      </c>
      <c r="C286" t="s">
        <v>59</v>
      </c>
      <c r="D286">
        <v>2219</v>
      </c>
      <c r="E286">
        <v>136</v>
      </c>
      <c r="F286">
        <v>162</v>
      </c>
      <c r="G286">
        <f t="shared" si="4"/>
        <v>1.19</v>
      </c>
    </row>
    <row r="287" spans="1:7" x14ac:dyDescent="0.3">
      <c r="A287" s="1">
        <v>42890</v>
      </c>
      <c r="B287" t="s">
        <v>65</v>
      </c>
      <c r="C287" t="s">
        <v>11</v>
      </c>
      <c r="D287">
        <v>5493</v>
      </c>
      <c r="E287">
        <v>145</v>
      </c>
      <c r="F287">
        <v>168</v>
      </c>
      <c r="G287">
        <f t="shared" si="4"/>
        <v>1.1599999999999999</v>
      </c>
    </row>
    <row r="288" spans="1:7" x14ac:dyDescent="0.3">
      <c r="A288" s="1">
        <v>43022</v>
      </c>
      <c r="B288" t="s">
        <v>24</v>
      </c>
      <c r="C288" t="s">
        <v>21</v>
      </c>
      <c r="D288">
        <v>4677</v>
      </c>
      <c r="E288">
        <v>219</v>
      </c>
      <c r="F288">
        <v>255</v>
      </c>
      <c r="G288">
        <f t="shared" si="4"/>
        <v>1.1599999999999999</v>
      </c>
    </row>
    <row r="289" spans="1:7" x14ac:dyDescent="0.3">
      <c r="A289" s="1">
        <v>42877</v>
      </c>
      <c r="B289" t="s">
        <v>29</v>
      </c>
      <c r="C289" t="s">
        <v>41</v>
      </c>
      <c r="D289">
        <v>3983</v>
      </c>
      <c r="E289">
        <v>153</v>
      </c>
      <c r="F289">
        <v>175</v>
      </c>
      <c r="G289">
        <f t="shared" si="4"/>
        <v>1.1399999999999999</v>
      </c>
    </row>
    <row r="290" spans="1:7" x14ac:dyDescent="0.3">
      <c r="A290" s="1">
        <v>43044</v>
      </c>
      <c r="B290" t="s">
        <v>37</v>
      </c>
      <c r="C290" t="s">
        <v>18</v>
      </c>
      <c r="D290">
        <v>3161</v>
      </c>
      <c r="E290">
        <v>101</v>
      </c>
      <c r="F290">
        <v>115</v>
      </c>
      <c r="G290">
        <f t="shared" si="4"/>
        <v>1.1399999999999999</v>
      </c>
    </row>
    <row r="291" spans="1:7" x14ac:dyDescent="0.3">
      <c r="A291" s="1">
        <v>43038</v>
      </c>
      <c r="B291" t="s">
        <v>17</v>
      </c>
      <c r="C291" t="s">
        <v>38</v>
      </c>
      <c r="D291">
        <v>1782</v>
      </c>
      <c r="E291">
        <v>171</v>
      </c>
      <c r="F291">
        <v>193</v>
      </c>
      <c r="G291">
        <f t="shared" si="4"/>
        <v>1.1299999999999999</v>
      </c>
    </row>
    <row r="292" spans="1:7" x14ac:dyDescent="0.3">
      <c r="A292" s="1">
        <v>42972</v>
      </c>
      <c r="B292" t="s">
        <v>50</v>
      </c>
      <c r="C292" t="s">
        <v>17</v>
      </c>
      <c r="D292">
        <v>3460</v>
      </c>
      <c r="E292">
        <v>145</v>
      </c>
      <c r="F292">
        <v>162</v>
      </c>
      <c r="G292">
        <f t="shared" si="4"/>
        <v>1.1200000000000001</v>
      </c>
    </row>
    <row r="293" spans="1:7" x14ac:dyDescent="0.3">
      <c r="A293" s="1">
        <v>43095</v>
      </c>
      <c r="B293" t="s">
        <v>38</v>
      </c>
      <c r="C293" t="s">
        <v>37</v>
      </c>
      <c r="D293">
        <v>4157</v>
      </c>
      <c r="E293">
        <v>151</v>
      </c>
      <c r="F293">
        <v>168</v>
      </c>
      <c r="G293">
        <f t="shared" si="4"/>
        <v>1.1100000000000001</v>
      </c>
    </row>
    <row r="294" spans="1:7" x14ac:dyDescent="0.3">
      <c r="A294" s="1">
        <v>42921</v>
      </c>
      <c r="B294" t="s">
        <v>40</v>
      </c>
      <c r="C294" t="s">
        <v>41</v>
      </c>
      <c r="D294">
        <v>2800</v>
      </c>
      <c r="E294">
        <v>98</v>
      </c>
      <c r="F294">
        <v>108</v>
      </c>
      <c r="G294">
        <f t="shared" si="4"/>
        <v>1.1000000000000001</v>
      </c>
    </row>
    <row r="295" spans="1:7" x14ac:dyDescent="0.3">
      <c r="A295" s="1">
        <v>42933</v>
      </c>
      <c r="B295" t="s">
        <v>26</v>
      </c>
      <c r="C295" t="s">
        <v>48</v>
      </c>
      <c r="D295">
        <v>4513</v>
      </c>
      <c r="E295">
        <v>114</v>
      </c>
      <c r="F295">
        <v>125</v>
      </c>
      <c r="G295">
        <f t="shared" si="4"/>
        <v>1.1000000000000001</v>
      </c>
    </row>
    <row r="296" spans="1:7" x14ac:dyDescent="0.3">
      <c r="A296" s="1">
        <v>42783</v>
      </c>
      <c r="B296" t="s">
        <v>24</v>
      </c>
      <c r="C296" t="s">
        <v>23</v>
      </c>
      <c r="D296">
        <v>3305</v>
      </c>
      <c r="E296">
        <v>106</v>
      </c>
      <c r="F296">
        <v>116</v>
      </c>
      <c r="G296">
        <f t="shared" si="4"/>
        <v>1.0900000000000001</v>
      </c>
    </row>
    <row r="297" spans="1:7" x14ac:dyDescent="0.3">
      <c r="A297" s="1">
        <v>42827</v>
      </c>
      <c r="B297" t="s">
        <v>33</v>
      </c>
      <c r="C297" t="s">
        <v>38</v>
      </c>
      <c r="D297">
        <v>2742</v>
      </c>
      <c r="E297">
        <v>109</v>
      </c>
      <c r="F297">
        <v>117</v>
      </c>
      <c r="G297">
        <f t="shared" si="4"/>
        <v>1.07</v>
      </c>
    </row>
    <row r="298" spans="1:7" x14ac:dyDescent="0.3">
      <c r="A298" s="1">
        <v>42913</v>
      </c>
      <c r="B298" t="s">
        <v>30</v>
      </c>
      <c r="C298" t="s">
        <v>31</v>
      </c>
      <c r="D298">
        <v>2735</v>
      </c>
      <c r="E298">
        <v>213</v>
      </c>
      <c r="F298">
        <v>213</v>
      </c>
      <c r="G298">
        <f t="shared" si="4"/>
        <v>1</v>
      </c>
    </row>
    <row r="299" spans="1:7" x14ac:dyDescent="0.3">
      <c r="A299" s="1">
        <v>42904</v>
      </c>
      <c r="B299" t="s">
        <v>59</v>
      </c>
      <c r="C299" t="s">
        <v>60</v>
      </c>
      <c r="D299">
        <v>2286</v>
      </c>
      <c r="E299">
        <v>140</v>
      </c>
      <c r="F299">
        <v>136</v>
      </c>
      <c r="G299">
        <f t="shared" si="4"/>
        <v>0.97</v>
      </c>
    </row>
    <row r="300" spans="1:7" x14ac:dyDescent="0.3">
      <c r="A300" s="1">
        <v>42941</v>
      </c>
      <c r="B300" t="s">
        <v>19</v>
      </c>
      <c r="C300" t="s">
        <v>59</v>
      </c>
      <c r="D300">
        <v>2871</v>
      </c>
      <c r="E300">
        <v>113</v>
      </c>
      <c r="F300">
        <v>110</v>
      </c>
      <c r="G300">
        <f t="shared" si="4"/>
        <v>0.97</v>
      </c>
    </row>
    <row r="301" spans="1:7" x14ac:dyDescent="0.3">
      <c r="A301" s="1">
        <v>43006</v>
      </c>
      <c r="B301" t="s">
        <v>48</v>
      </c>
      <c r="C301" t="s">
        <v>25</v>
      </c>
      <c r="D301">
        <v>4375</v>
      </c>
      <c r="E301">
        <v>140</v>
      </c>
      <c r="F301">
        <v>134</v>
      </c>
      <c r="G301">
        <f t="shared" si="4"/>
        <v>0.96</v>
      </c>
    </row>
  </sheetData>
  <autoFilter ref="A1:G301" xr:uid="{2F5DEC2F-7688-46A6-B944-B8C7AB5E1DBD}">
    <sortState ref="A2:G301">
      <sortCondition descending="1" ref="G1:G30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F480F-FCD5-4E86-8FC3-0622A66B47E5}">
  <sheetPr filterMode="1"/>
  <dimension ref="A1:F302"/>
  <sheetViews>
    <sheetView workbookViewId="0">
      <pane ySplit="1" topLeftCell="A2" activePane="bottomLeft" state="frozen"/>
      <selection pane="bottomLeft" activeCell="F302" sqref="F302"/>
    </sheetView>
  </sheetViews>
  <sheetFormatPr defaultRowHeight="14.4" x14ac:dyDescent="0.3"/>
  <cols>
    <col min="1" max="1" width="10.109375" bestFit="1" customWidth="1"/>
    <col min="2" max="3" width="18.33203125" bestFit="1" customWidth="1"/>
    <col min="4" max="4" width="5.6640625" bestFit="1" customWidth="1"/>
    <col min="6" max="6" width="6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 x14ac:dyDescent="0.3">
      <c r="A2" s="1">
        <v>42737</v>
      </c>
      <c r="B2" t="s">
        <v>6</v>
      </c>
      <c r="C2" t="s">
        <v>7</v>
      </c>
      <c r="D2">
        <v>3527</v>
      </c>
      <c r="E2">
        <v>167</v>
      </c>
      <c r="F2">
        <v>206</v>
      </c>
    </row>
    <row r="3" spans="1:6" hidden="1" x14ac:dyDescent="0.3">
      <c r="A3" s="1">
        <v>42738</v>
      </c>
      <c r="B3" t="s">
        <v>7</v>
      </c>
      <c r="C3" t="s">
        <v>8</v>
      </c>
      <c r="D3">
        <v>3666</v>
      </c>
      <c r="E3">
        <v>112</v>
      </c>
      <c r="F3">
        <v>280</v>
      </c>
    </row>
    <row r="4" spans="1:6" hidden="1" x14ac:dyDescent="0.3">
      <c r="A4" s="1">
        <v>42739</v>
      </c>
      <c r="B4" t="s">
        <v>8</v>
      </c>
      <c r="C4" t="s">
        <v>9</v>
      </c>
      <c r="D4">
        <v>4888</v>
      </c>
      <c r="E4">
        <v>167</v>
      </c>
      <c r="F4">
        <v>624</v>
      </c>
    </row>
    <row r="5" spans="1:6" hidden="1" x14ac:dyDescent="0.3">
      <c r="A5" s="1">
        <v>42740</v>
      </c>
      <c r="B5" t="s">
        <v>9</v>
      </c>
      <c r="C5" t="s">
        <v>10</v>
      </c>
      <c r="D5">
        <v>1099</v>
      </c>
      <c r="E5">
        <v>167</v>
      </c>
      <c r="F5">
        <v>390</v>
      </c>
    </row>
    <row r="6" spans="1:6" hidden="1" x14ac:dyDescent="0.3">
      <c r="A6" s="1">
        <v>42742</v>
      </c>
      <c r="B6" t="s">
        <v>11</v>
      </c>
      <c r="C6" t="s">
        <v>12</v>
      </c>
      <c r="D6">
        <v>4881</v>
      </c>
      <c r="E6">
        <v>118</v>
      </c>
      <c r="F6">
        <v>219</v>
      </c>
    </row>
    <row r="7" spans="1:6" hidden="1" x14ac:dyDescent="0.3">
      <c r="A7" s="1">
        <v>42743</v>
      </c>
      <c r="B7" t="s">
        <v>12</v>
      </c>
      <c r="C7" t="s">
        <v>11</v>
      </c>
      <c r="D7">
        <v>5851</v>
      </c>
      <c r="E7">
        <v>113</v>
      </c>
      <c r="F7">
        <v>160</v>
      </c>
    </row>
    <row r="8" spans="1:6" hidden="1" x14ac:dyDescent="0.3">
      <c r="A8" s="1">
        <v>42744</v>
      </c>
      <c r="B8" t="s">
        <v>11</v>
      </c>
      <c r="C8" t="s">
        <v>13</v>
      </c>
      <c r="D8">
        <v>5963</v>
      </c>
      <c r="E8">
        <v>141</v>
      </c>
      <c r="F8">
        <v>168</v>
      </c>
    </row>
    <row r="9" spans="1:6" hidden="1" x14ac:dyDescent="0.3">
      <c r="A9" s="1">
        <v>42745</v>
      </c>
      <c r="B9" t="s">
        <v>13</v>
      </c>
      <c r="C9" t="s">
        <v>9</v>
      </c>
      <c r="D9">
        <v>1364</v>
      </c>
      <c r="E9">
        <v>179</v>
      </c>
      <c r="F9">
        <v>533</v>
      </c>
    </row>
    <row r="10" spans="1:6" hidden="1" x14ac:dyDescent="0.3">
      <c r="A10" s="1">
        <v>42746</v>
      </c>
      <c r="B10" t="s">
        <v>9</v>
      </c>
      <c r="C10" t="s">
        <v>10</v>
      </c>
      <c r="D10">
        <v>1245</v>
      </c>
      <c r="E10">
        <v>166</v>
      </c>
      <c r="F10">
        <v>209</v>
      </c>
    </row>
    <row r="11" spans="1:6" hidden="1" x14ac:dyDescent="0.3">
      <c r="A11" s="1">
        <v>42747</v>
      </c>
      <c r="B11" t="s">
        <v>14</v>
      </c>
      <c r="C11" t="s">
        <v>15</v>
      </c>
      <c r="D11">
        <v>3771</v>
      </c>
      <c r="E11">
        <v>196</v>
      </c>
      <c r="F11">
        <v>696</v>
      </c>
    </row>
    <row r="12" spans="1:6" hidden="1" x14ac:dyDescent="0.3">
      <c r="A12" s="1">
        <v>42749</v>
      </c>
      <c r="B12" t="s">
        <v>16</v>
      </c>
      <c r="C12" t="s">
        <v>17</v>
      </c>
      <c r="D12">
        <v>4522</v>
      </c>
      <c r="E12">
        <v>300</v>
      </c>
      <c r="F12">
        <v>1113</v>
      </c>
    </row>
    <row r="13" spans="1:6" hidden="1" x14ac:dyDescent="0.3">
      <c r="A13" s="1">
        <v>42750</v>
      </c>
      <c r="B13" t="s">
        <v>17</v>
      </c>
      <c r="C13" t="s">
        <v>18</v>
      </c>
      <c r="D13">
        <v>4588</v>
      </c>
      <c r="E13">
        <v>148</v>
      </c>
      <c r="F13">
        <v>494</v>
      </c>
    </row>
    <row r="14" spans="1:6" hidden="1" x14ac:dyDescent="0.3">
      <c r="A14" s="1">
        <v>42751</v>
      </c>
      <c r="B14" t="s">
        <v>19</v>
      </c>
      <c r="C14" t="s">
        <v>20</v>
      </c>
      <c r="D14">
        <v>1952</v>
      </c>
      <c r="E14">
        <v>267</v>
      </c>
      <c r="F14">
        <v>602</v>
      </c>
    </row>
    <row r="15" spans="1:6" hidden="1" x14ac:dyDescent="0.3">
      <c r="A15" s="1">
        <v>42752</v>
      </c>
      <c r="B15" t="s">
        <v>20</v>
      </c>
      <c r="C15" t="s">
        <v>7</v>
      </c>
      <c r="D15">
        <v>3318</v>
      </c>
      <c r="E15">
        <v>110</v>
      </c>
      <c r="F15">
        <v>422</v>
      </c>
    </row>
    <row r="16" spans="1:6" hidden="1" x14ac:dyDescent="0.3">
      <c r="A16" s="1">
        <v>42755</v>
      </c>
      <c r="B16" t="s">
        <v>13</v>
      </c>
      <c r="C16" t="s">
        <v>9</v>
      </c>
      <c r="D16">
        <v>3106</v>
      </c>
      <c r="E16">
        <v>173</v>
      </c>
      <c r="F16">
        <v>312</v>
      </c>
    </row>
    <row r="17" spans="1:6" hidden="1" x14ac:dyDescent="0.3">
      <c r="A17" s="1">
        <v>42756</v>
      </c>
      <c r="B17" t="s">
        <v>9</v>
      </c>
      <c r="C17" t="s">
        <v>6</v>
      </c>
      <c r="D17">
        <v>5593</v>
      </c>
      <c r="E17">
        <v>127</v>
      </c>
      <c r="F17">
        <v>421</v>
      </c>
    </row>
    <row r="18" spans="1:6" hidden="1" x14ac:dyDescent="0.3">
      <c r="A18" s="1">
        <v>42757</v>
      </c>
      <c r="B18" t="s">
        <v>6</v>
      </c>
      <c r="C18" t="s">
        <v>12</v>
      </c>
      <c r="D18">
        <v>5983</v>
      </c>
      <c r="E18">
        <v>118</v>
      </c>
      <c r="F18">
        <v>416</v>
      </c>
    </row>
    <row r="19" spans="1:6" hidden="1" x14ac:dyDescent="0.3">
      <c r="A19" s="1">
        <v>42758</v>
      </c>
      <c r="B19" t="s">
        <v>12</v>
      </c>
      <c r="C19" t="s">
        <v>6</v>
      </c>
      <c r="D19">
        <v>5496</v>
      </c>
      <c r="E19">
        <v>115</v>
      </c>
      <c r="F19">
        <v>291</v>
      </c>
    </row>
    <row r="20" spans="1:6" hidden="1" x14ac:dyDescent="0.3">
      <c r="A20" s="1">
        <v>42759</v>
      </c>
      <c r="B20" t="s">
        <v>6</v>
      </c>
      <c r="C20" t="s">
        <v>11</v>
      </c>
      <c r="D20">
        <v>4572</v>
      </c>
      <c r="E20">
        <v>164</v>
      </c>
      <c r="F20">
        <v>550</v>
      </c>
    </row>
    <row r="21" spans="1:6" hidden="1" x14ac:dyDescent="0.3">
      <c r="A21" s="1">
        <v>42760</v>
      </c>
      <c r="B21" t="s">
        <v>11</v>
      </c>
      <c r="C21" t="s">
        <v>12</v>
      </c>
      <c r="D21">
        <v>4529</v>
      </c>
      <c r="E21">
        <v>121</v>
      </c>
      <c r="F21">
        <v>373</v>
      </c>
    </row>
    <row r="22" spans="1:6" hidden="1" x14ac:dyDescent="0.3">
      <c r="A22" s="1">
        <v>42761</v>
      </c>
      <c r="B22" t="s">
        <v>12</v>
      </c>
      <c r="C22" t="s">
        <v>6</v>
      </c>
      <c r="D22">
        <v>4981</v>
      </c>
      <c r="E22">
        <v>123</v>
      </c>
      <c r="F22">
        <v>218</v>
      </c>
    </row>
    <row r="23" spans="1:6" hidden="1" x14ac:dyDescent="0.3">
      <c r="A23" s="1">
        <v>42762</v>
      </c>
      <c r="B23" t="s">
        <v>6</v>
      </c>
      <c r="C23" t="s">
        <v>7</v>
      </c>
      <c r="D23">
        <v>3808</v>
      </c>
      <c r="E23">
        <v>163</v>
      </c>
      <c r="F23">
        <v>655</v>
      </c>
    </row>
    <row r="24" spans="1:6" hidden="1" x14ac:dyDescent="0.3">
      <c r="A24" s="1">
        <v>42763</v>
      </c>
      <c r="B24" t="s">
        <v>7</v>
      </c>
      <c r="C24" t="s">
        <v>21</v>
      </c>
      <c r="D24">
        <v>1359</v>
      </c>
      <c r="E24">
        <v>130</v>
      </c>
      <c r="F24">
        <v>346</v>
      </c>
    </row>
    <row r="25" spans="1:6" hidden="1" x14ac:dyDescent="0.3">
      <c r="A25" s="1">
        <v>42764</v>
      </c>
      <c r="B25" t="s">
        <v>22</v>
      </c>
      <c r="C25" t="s">
        <v>23</v>
      </c>
      <c r="D25">
        <v>2320</v>
      </c>
      <c r="E25">
        <v>24</v>
      </c>
      <c r="F25">
        <v>68</v>
      </c>
    </row>
    <row r="26" spans="1:6" hidden="1" x14ac:dyDescent="0.3">
      <c r="A26" s="1">
        <v>42765</v>
      </c>
      <c r="B26" t="s">
        <v>23</v>
      </c>
      <c r="C26" t="s">
        <v>24</v>
      </c>
      <c r="D26">
        <v>2607</v>
      </c>
      <c r="E26">
        <v>115</v>
      </c>
      <c r="F26">
        <v>264</v>
      </c>
    </row>
    <row r="27" spans="1:6" hidden="1" x14ac:dyDescent="0.3">
      <c r="A27" s="1">
        <v>42766</v>
      </c>
      <c r="B27" t="s">
        <v>24</v>
      </c>
      <c r="C27" t="s">
        <v>23</v>
      </c>
      <c r="D27">
        <v>3657</v>
      </c>
      <c r="E27">
        <v>100</v>
      </c>
      <c r="F27">
        <v>424</v>
      </c>
    </row>
    <row r="28" spans="1:6" hidden="1" x14ac:dyDescent="0.3">
      <c r="A28" s="1">
        <v>42767</v>
      </c>
      <c r="B28" t="s">
        <v>23</v>
      </c>
      <c r="C28" t="s">
        <v>25</v>
      </c>
      <c r="D28">
        <v>5671</v>
      </c>
      <c r="E28">
        <v>118</v>
      </c>
      <c r="F28">
        <v>390</v>
      </c>
    </row>
    <row r="29" spans="1:6" hidden="1" x14ac:dyDescent="0.3">
      <c r="A29" s="1">
        <v>42768</v>
      </c>
      <c r="B29" t="s">
        <v>25</v>
      </c>
      <c r="C29" t="s">
        <v>22</v>
      </c>
      <c r="D29">
        <v>4871</v>
      </c>
      <c r="E29">
        <v>126</v>
      </c>
      <c r="F29">
        <v>185</v>
      </c>
    </row>
    <row r="30" spans="1:6" hidden="1" x14ac:dyDescent="0.3">
      <c r="A30" s="1">
        <v>42769</v>
      </c>
      <c r="B30" t="s">
        <v>22</v>
      </c>
      <c r="C30" t="s">
        <v>26</v>
      </c>
      <c r="D30">
        <v>1686</v>
      </c>
      <c r="E30">
        <v>102</v>
      </c>
      <c r="F30">
        <v>167</v>
      </c>
    </row>
    <row r="31" spans="1:6" hidden="1" x14ac:dyDescent="0.3">
      <c r="A31" s="1">
        <v>42770</v>
      </c>
      <c r="B31" t="s">
        <v>26</v>
      </c>
      <c r="C31" t="s">
        <v>21</v>
      </c>
      <c r="D31">
        <v>5628</v>
      </c>
      <c r="E31">
        <v>123</v>
      </c>
      <c r="F31">
        <v>450</v>
      </c>
    </row>
    <row r="32" spans="1:6" hidden="1" x14ac:dyDescent="0.3">
      <c r="A32" s="1">
        <v>42771</v>
      </c>
      <c r="B32" t="s">
        <v>21</v>
      </c>
      <c r="C32" t="s">
        <v>14</v>
      </c>
      <c r="D32">
        <v>3295</v>
      </c>
      <c r="E32">
        <v>103</v>
      </c>
      <c r="F32">
        <v>346</v>
      </c>
    </row>
    <row r="33" spans="1:6" hidden="1" x14ac:dyDescent="0.3">
      <c r="A33" s="1">
        <v>42772</v>
      </c>
      <c r="B33" t="s">
        <v>27</v>
      </c>
      <c r="C33" t="s">
        <v>28</v>
      </c>
      <c r="D33">
        <v>5291</v>
      </c>
      <c r="E33">
        <v>273</v>
      </c>
      <c r="F33">
        <v>520</v>
      </c>
    </row>
    <row r="34" spans="1:6" hidden="1" x14ac:dyDescent="0.3">
      <c r="A34" s="1">
        <v>42773</v>
      </c>
      <c r="B34" t="s">
        <v>28</v>
      </c>
      <c r="C34" t="s">
        <v>29</v>
      </c>
      <c r="D34">
        <v>5838</v>
      </c>
      <c r="E34">
        <v>128</v>
      </c>
      <c r="F34">
        <v>518</v>
      </c>
    </row>
    <row r="35" spans="1:6" hidden="1" x14ac:dyDescent="0.3">
      <c r="A35" s="1">
        <v>42774</v>
      </c>
      <c r="B35" t="s">
        <v>29</v>
      </c>
      <c r="C35" t="s">
        <v>20</v>
      </c>
      <c r="D35">
        <v>3319</v>
      </c>
      <c r="E35">
        <v>154</v>
      </c>
      <c r="F35">
        <v>314</v>
      </c>
    </row>
    <row r="36" spans="1:6" hidden="1" x14ac:dyDescent="0.3">
      <c r="A36" s="1">
        <v>42775</v>
      </c>
      <c r="B36" t="s">
        <v>30</v>
      </c>
      <c r="C36" t="s">
        <v>7</v>
      </c>
      <c r="D36">
        <v>2152</v>
      </c>
      <c r="E36">
        <v>190</v>
      </c>
      <c r="F36">
        <v>406</v>
      </c>
    </row>
    <row r="37" spans="1:6" hidden="1" x14ac:dyDescent="0.3">
      <c r="A37" s="1">
        <v>42776</v>
      </c>
      <c r="B37" t="s">
        <v>7</v>
      </c>
      <c r="C37" t="s">
        <v>21</v>
      </c>
      <c r="D37">
        <v>3810</v>
      </c>
      <c r="E37">
        <v>135</v>
      </c>
      <c r="F37">
        <v>221</v>
      </c>
    </row>
    <row r="38" spans="1:6" hidden="1" x14ac:dyDescent="0.3">
      <c r="A38" s="1">
        <v>42777</v>
      </c>
      <c r="B38" t="s">
        <v>21</v>
      </c>
      <c r="C38" t="s">
        <v>31</v>
      </c>
      <c r="D38">
        <v>5713</v>
      </c>
      <c r="E38">
        <v>128</v>
      </c>
      <c r="F38">
        <v>376</v>
      </c>
    </row>
    <row r="39" spans="1:6" hidden="1" x14ac:dyDescent="0.3">
      <c r="A39" s="1">
        <v>42778</v>
      </c>
      <c r="B39" t="s">
        <v>31</v>
      </c>
      <c r="C39" t="s">
        <v>21</v>
      </c>
      <c r="D39">
        <v>4163</v>
      </c>
      <c r="E39">
        <v>128</v>
      </c>
      <c r="F39">
        <v>257</v>
      </c>
    </row>
    <row r="40" spans="1:6" hidden="1" x14ac:dyDescent="0.3">
      <c r="A40" s="1">
        <v>42779</v>
      </c>
      <c r="B40" t="s">
        <v>21</v>
      </c>
      <c r="C40" t="s">
        <v>32</v>
      </c>
      <c r="D40">
        <v>3216</v>
      </c>
      <c r="E40">
        <v>162</v>
      </c>
      <c r="F40">
        <v>278</v>
      </c>
    </row>
    <row r="41" spans="1:6" x14ac:dyDescent="0.3">
      <c r="A41" s="1">
        <v>42780</v>
      </c>
      <c r="B41" t="s">
        <v>11</v>
      </c>
      <c r="C41" t="s">
        <v>33</v>
      </c>
      <c r="D41">
        <v>5060</v>
      </c>
      <c r="E41">
        <v>550</v>
      </c>
      <c r="F41">
        <v>1622</v>
      </c>
    </row>
    <row r="42" spans="1:6" hidden="1" x14ac:dyDescent="0.3">
      <c r="A42" s="1">
        <v>42782</v>
      </c>
      <c r="B42" t="s">
        <v>31</v>
      </c>
      <c r="C42" t="s">
        <v>24</v>
      </c>
      <c r="D42">
        <v>2446</v>
      </c>
      <c r="E42">
        <v>161</v>
      </c>
      <c r="F42">
        <v>379</v>
      </c>
    </row>
    <row r="43" spans="1:6" hidden="1" x14ac:dyDescent="0.3">
      <c r="A43" s="1">
        <v>42783</v>
      </c>
      <c r="B43" t="s">
        <v>24</v>
      </c>
      <c r="C43" t="s">
        <v>23</v>
      </c>
      <c r="D43">
        <v>3305</v>
      </c>
      <c r="E43">
        <v>106</v>
      </c>
      <c r="F43">
        <v>116</v>
      </c>
    </row>
    <row r="44" spans="1:6" hidden="1" x14ac:dyDescent="0.3">
      <c r="A44" s="1">
        <v>42785</v>
      </c>
      <c r="B44" t="s">
        <v>21</v>
      </c>
      <c r="C44" t="s">
        <v>7</v>
      </c>
      <c r="D44">
        <v>1743</v>
      </c>
      <c r="E44">
        <v>145</v>
      </c>
      <c r="F44">
        <v>376</v>
      </c>
    </row>
    <row r="45" spans="1:6" hidden="1" x14ac:dyDescent="0.3">
      <c r="A45" s="1">
        <v>42788</v>
      </c>
      <c r="B45" t="s">
        <v>17</v>
      </c>
      <c r="C45" t="s">
        <v>34</v>
      </c>
      <c r="D45">
        <v>4053</v>
      </c>
      <c r="E45">
        <v>146</v>
      </c>
      <c r="F45">
        <v>441</v>
      </c>
    </row>
    <row r="46" spans="1:6" hidden="1" x14ac:dyDescent="0.3">
      <c r="A46" s="1">
        <v>42789</v>
      </c>
      <c r="B46" t="s">
        <v>18</v>
      </c>
      <c r="C46" t="s">
        <v>29</v>
      </c>
      <c r="D46">
        <v>4905</v>
      </c>
      <c r="E46">
        <v>157</v>
      </c>
      <c r="F46">
        <v>392</v>
      </c>
    </row>
    <row r="47" spans="1:6" hidden="1" x14ac:dyDescent="0.3">
      <c r="A47" s="1">
        <v>42791</v>
      </c>
      <c r="B47" t="s">
        <v>8</v>
      </c>
      <c r="C47" t="s">
        <v>7</v>
      </c>
      <c r="D47">
        <v>1624</v>
      </c>
      <c r="E47">
        <v>111</v>
      </c>
      <c r="F47">
        <v>221</v>
      </c>
    </row>
    <row r="48" spans="1:6" hidden="1" x14ac:dyDescent="0.3">
      <c r="A48" s="1">
        <v>42793</v>
      </c>
      <c r="B48" t="s">
        <v>35</v>
      </c>
      <c r="C48" t="s">
        <v>27</v>
      </c>
      <c r="D48">
        <v>5326</v>
      </c>
      <c r="E48">
        <v>171</v>
      </c>
      <c r="F48">
        <v>263</v>
      </c>
    </row>
    <row r="49" spans="1:6" hidden="1" x14ac:dyDescent="0.3">
      <c r="A49" s="1">
        <v>42794</v>
      </c>
      <c r="B49" t="s">
        <v>36</v>
      </c>
      <c r="C49" t="s">
        <v>12</v>
      </c>
      <c r="D49">
        <v>4398</v>
      </c>
      <c r="E49">
        <v>225</v>
      </c>
      <c r="F49">
        <v>400</v>
      </c>
    </row>
    <row r="50" spans="1:6" hidden="1" x14ac:dyDescent="0.3">
      <c r="A50" s="1">
        <v>42795</v>
      </c>
      <c r="B50" t="s">
        <v>35</v>
      </c>
      <c r="C50" t="s">
        <v>37</v>
      </c>
      <c r="D50">
        <v>4494</v>
      </c>
      <c r="E50">
        <v>143</v>
      </c>
      <c r="F50">
        <v>252</v>
      </c>
    </row>
    <row r="51" spans="1:6" hidden="1" x14ac:dyDescent="0.3">
      <c r="A51" s="1">
        <v>42796</v>
      </c>
      <c r="B51" t="s">
        <v>37</v>
      </c>
      <c r="C51" t="s">
        <v>38</v>
      </c>
      <c r="D51">
        <v>2136</v>
      </c>
      <c r="E51">
        <v>139</v>
      </c>
      <c r="F51">
        <v>522</v>
      </c>
    </row>
    <row r="52" spans="1:6" hidden="1" x14ac:dyDescent="0.3">
      <c r="A52" s="1">
        <v>42797</v>
      </c>
      <c r="B52" t="s">
        <v>38</v>
      </c>
      <c r="C52" t="s">
        <v>39</v>
      </c>
      <c r="D52">
        <v>4481</v>
      </c>
      <c r="E52">
        <v>121</v>
      </c>
      <c r="F52">
        <v>446</v>
      </c>
    </row>
    <row r="53" spans="1:6" hidden="1" x14ac:dyDescent="0.3">
      <c r="A53" s="1">
        <v>42798</v>
      </c>
      <c r="B53" t="s">
        <v>29</v>
      </c>
      <c r="C53" t="s">
        <v>14</v>
      </c>
      <c r="D53">
        <v>1749</v>
      </c>
      <c r="E53">
        <v>232</v>
      </c>
      <c r="F53">
        <v>928</v>
      </c>
    </row>
    <row r="54" spans="1:6" hidden="1" x14ac:dyDescent="0.3">
      <c r="A54" s="1">
        <v>42802</v>
      </c>
      <c r="B54" t="s">
        <v>29</v>
      </c>
      <c r="C54" t="s">
        <v>20</v>
      </c>
      <c r="D54">
        <v>1203</v>
      </c>
      <c r="E54">
        <v>146</v>
      </c>
      <c r="F54">
        <v>330</v>
      </c>
    </row>
    <row r="55" spans="1:6" hidden="1" x14ac:dyDescent="0.3">
      <c r="A55" s="1">
        <v>42803</v>
      </c>
      <c r="B55" t="s">
        <v>20</v>
      </c>
      <c r="C55" t="s">
        <v>40</v>
      </c>
      <c r="D55">
        <v>4505</v>
      </c>
      <c r="E55">
        <v>118</v>
      </c>
      <c r="F55">
        <v>374</v>
      </c>
    </row>
    <row r="56" spans="1:6" hidden="1" x14ac:dyDescent="0.3">
      <c r="A56" s="1">
        <v>42804</v>
      </c>
      <c r="B56" t="s">
        <v>40</v>
      </c>
      <c r="C56" t="s">
        <v>41</v>
      </c>
      <c r="D56">
        <v>1454</v>
      </c>
      <c r="E56">
        <v>95</v>
      </c>
      <c r="F56">
        <v>197</v>
      </c>
    </row>
    <row r="57" spans="1:6" hidden="1" x14ac:dyDescent="0.3">
      <c r="A57" s="1">
        <v>42805</v>
      </c>
      <c r="B57" t="s">
        <v>41</v>
      </c>
      <c r="C57" t="s">
        <v>16</v>
      </c>
      <c r="D57">
        <v>2835</v>
      </c>
      <c r="E57">
        <v>136</v>
      </c>
      <c r="F57">
        <v>418</v>
      </c>
    </row>
    <row r="58" spans="1:6" hidden="1" x14ac:dyDescent="0.3">
      <c r="A58" s="1">
        <v>42806</v>
      </c>
      <c r="B58" t="s">
        <v>16</v>
      </c>
      <c r="C58" t="s">
        <v>42</v>
      </c>
      <c r="D58">
        <v>2338</v>
      </c>
      <c r="E58">
        <v>123</v>
      </c>
      <c r="F58">
        <v>215</v>
      </c>
    </row>
    <row r="59" spans="1:6" hidden="1" x14ac:dyDescent="0.3">
      <c r="A59" s="1">
        <v>42807</v>
      </c>
      <c r="B59" t="s">
        <v>26</v>
      </c>
      <c r="C59" t="s">
        <v>43</v>
      </c>
      <c r="D59">
        <v>4154</v>
      </c>
      <c r="E59">
        <v>277</v>
      </c>
      <c r="F59">
        <v>924</v>
      </c>
    </row>
    <row r="60" spans="1:6" hidden="1" x14ac:dyDescent="0.3">
      <c r="A60" s="1">
        <v>42810</v>
      </c>
      <c r="B60" t="s">
        <v>15</v>
      </c>
      <c r="C60" t="s">
        <v>25</v>
      </c>
      <c r="D60">
        <v>1767</v>
      </c>
      <c r="E60">
        <v>91</v>
      </c>
      <c r="F60">
        <v>247</v>
      </c>
    </row>
    <row r="61" spans="1:6" hidden="1" x14ac:dyDescent="0.3">
      <c r="A61" s="1">
        <v>42812</v>
      </c>
      <c r="B61" t="s">
        <v>44</v>
      </c>
      <c r="C61" t="s">
        <v>45</v>
      </c>
      <c r="D61">
        <v>2929</v>
      </c>
      <c r="E61">
        <v>152</v>
      </c>
      <c r="F61">
        <v>278</v>
      </c>
    </row>
    <row r="62" spans="1:6" hidden="1" x14ac:dyDescent="0.3">
      <c r="A62" s="1">
        <v>42813</v>
      </c>
      <c r="B62" t="s">
        <v>45</v>
      </c>
      <c r="C62" t="s">
        <v>46</v>
      </c>
      <c r="D62">
        <v>2151</v>
      </c>
      <c r="E62">
        <v>177</v>
      </c>
      <c r="F62">
        <v>365</v>
      </c>
    </row>
    <row r="63" spans="1:6" hidden="1" x14ac:dyDescent="0.3">
      <c r="A63" s="1">
        <v>42814</v>
      </c>
      <c r="B63" t="s">
        <v>46</v>
      </c>
      <c r="C63" t="s">
        <v>47</v>
      </c>
      <c r="D63">
        <v>2431</v>
      </c>
      <c r="E63">
        <v>96</v>
      </c>
      <c r="F63">
        <v>409</v>
      </c>
    </row>
    <row r="64" spans="1:6" hidden="1" x14ac:dyDescent="0.3">
      <c r="A64" s="1">
        <v>42815</v>
      </c>
      <c r="B64" t="s">
        <v>34</v>
      </c>
      <c r="C64" t="s">
        <v>46</v>
      </c>
      <c r="D64">
        <v>1168</v>
      </c>
      <c r="E64">
        <v>143</v>
      </c>
      <c r="F64">
        <v>501</v>
      </c>
    </row>
    <row r="65" spans="1:6" hidden="1" x14ac:dyDescent="0.3">
      <c r="A65" s="1">
        <v>42816</v>
      </c>
      <c r="B65" t="s">
        <v>46</v>
      </c>
      <c r="C65" t="s">
        <v>19</v>
      </c>
      <c r="D65">
        <v>4251</v>
      </c>
      <c r="E65">
        <v>122</v>
      </c>
      <c r="F65">
        <v>227</v>
      </c>
    </row>
    <row r="66" spans="1:6" hidden="1" x14ac:dyDescent="0.3">
      <c r="A66" s="1">
        <v>42817</v>
      </c>
      <c r="B66" t="s">
        <v>19</v>
      </c>
      <c r="C66" t="s">
        <v>16</v>
      </c>
      <c r="D66">
        <v>4347</v>
      </c>
      <c r="E66">
        <v>117</v>
      </c>
      <c r="F66">
        <v>158</v>
      </c>
    </row>
    <row r="67" spans="1:6" hidden="1" x14ac:dyDescent="0.3">
      <c r="A67" s="1">
        <v>42818</v>
      </c>
      <c r="B67" t="s">
        <v>16</v>
      </c>
      <c r="C67" t="s">
        <v>41</v>
      </c>
      <c r="D67">
        <v>5287</v>
      </c>
      <c r="E67">
        <v>127</v>
      </c>
      <c r="F67">
        <v>495</v>
      </c>
    </row>
    <row r="68" spans="1:6" hidden="1" x14ac:dyDescent="0.3">
      <c r="A68" s="1">
        <v>42820</v>
      </c>
      <c r="B68" t="s">
        <v>17</v>
      </c>
      <c r="C68" t="s">
        <v>18</v>
      </c>
      <c r="D68">
        <v>5177</v>
      </c>
      <c r="E68">
        <v>147</v>
      </c>
      <c r="F68">
        <v>443</v>
      </c>
    </row>
    <row r="69" spans="1:6" hidden="1" x14ac:dyDescent="0.3">
      <c r="A69" s="1">
        <v>42821</v>
      </c>
      <c r="B69" t="s">
        <v>15</v>
      </c>
      <c r="C69" t="s">
        <v>26</v>
      </c>
      <c r="D69">
        <v>3858</v>
      </c>
      <c r="E69">
        <v>155</v>
      </c>
      <c r="F69">
        <v>261</v>
      </c>
    </row>
    <row r="70" spans="1:6" hidden="1" x14ac:dyDescent="0.3">
      <c r="A70" s="1">
        <v>42822</v>
      </c>
      <c r="B70" t="s">
        <v>26</v>
      </c>
      <c r="C70" t="s">
        <v>48</v>
      </c>
      <c r="D70">
        <v>4637</v>
      </c>
      <c r="E70">
        <v>116</v>
      </c>
      <c r="F70">
        <v>242</v>
      </c>
    </row>
    <row r="71" spans="1:6" hidden="1" x14ac:dyDescent="0.3">
      <c r="A71" s="1">
        <v>42823</v>
      </c>
      <c r="B71" t="s">
        <v>48</v>
      </c>
      <c r="C71" t="s">
        <v>14</v>
      </c>
      <c r="D71">
        <v>5212</v>
      </c>
      <c r="E71">
        <v>123</v>
      </c>
      <c r="F71">
        <v>517</v>
      </c>
    </row>
    <row r="72" spans="1:6" hidden="1" x14ac:dyDescent="0.3">
      <c r="A72" s="1">
        <v>42824</v>
      </c>
      <c r="B72" t="s">
        <v>14</v>
      </c>
      <c r="C72" t="s">
        <v>40</v>
      </c>
      <c r="D72">
        <v>1099</v>
      </c>
      <c r="E72">
        <v>128</v>
      </c>
      <c r="F72">
        <v>205</v>
      </c>
    </row>
    <row r="73" spans="1:6" hidden="1" x14ac:dyDescent="0.3">
      <c r="A73" s="1">
        <v>42825</v>
      </c>
      <c r="B73" t="s">
        <v>40</v>
      </c>
      <c r="C73" t="s">
        <v>41</v>
      </c>
      <c r="D73">
        <v>4422</v>
      </c>
      <c r="E73">
        <v>105</v>
      </c>
      <c r="F73">
        <v>145</v>
      </c>
    </row>
    <row r="74" spans="1:6" hidden="1" x14ac:dyDescent="0.3">
      <c r="A74" s="1">
        <v>42827</v>
      </c>
      <c r="B74" t="s">
        <v>33</v>
      </c>
      <c r="C74" t="s">
        <v>38</v>
      </c>
      <c r="D74">
        <v>2742</v>
      </c>
      <c r="E74">
        <v>109</v>
      </c>
      <c r="F74">
        <v>117</v>
      </c>
    </row>
    <row r="75" spans="1:6" hidden="1" x14ac:dyDescent="0.3">
      <c r="A75" s="1">
        <v>42828</v>
      </c>
      <c r="B75" t="s">
        <v>38</v>
      </c>
      <c r="C75" t="s">
        <v>33</v>
      </c>
      <c r="D75">
        <v>2100</v>
      </c>
      <c r="E75">
        <v>115</v>
      </c>
      <c r="F75">
        <v>172</v>
      </c>
    </row>
    <row r="76" spans="1:6" hidden="1" x14ac:dyDescent="0.3">
      <c r="A76" s="1">
        <v>42829</v>
      </c>
      <c r="B76" t="s">
        <v>33</v>
      </c>
      <c r="C76" t="s">
        <v>38</v>
      </c>
      <c r="D76">
        <v>5626</v>
      </c>
      <c r="E76">
        <v>123</v>
      </c>
      <c r="F76">
        <v>377</v>
      </c>
    </row>
    <row r="77" spans="1:6" hidden="1" x14ac:dyDescent="0.3">
      <c r="A77" s="1">
        <v>42830</v>
      </c>
      <c r="B77" t="s">
        <v>38</v>
      </c>
      <c r="C77" t="s">
        <v>33</v>
      </c>
      <c r="D77">
        <v>1629</v>
      </c>
      <c r="E77">
        <v>109</v>
      </c>
      <c r="F77">
        <v>258</v>
      </c>
    </row>
    <row r="78" spans="1:6" hidden="1" x14ac:dyDescent="0.3">
      <c r="A78" s="1">
        <v>42831</v>
      </c>
      <c r="B78" t="s">
        <v>33</v>
      </c>
      <c r="C78" t="s">
        <v>49</v>
      </c>
      <c r="D78">
        <v>4787</v>
      </c>
      <c r="E78">
        <v>155</v>
      </c>
      <c r="F78">
        <v>354</v>
      </c>
    </row>
    <row r="79" spans="1:6" hidden="1" x14ac:dyDescent="0.3">
      <c r="A79" s="1">
        <v>42832</v>
      </c>
      <c r="B79" t="s">
        <v>50</v>
      </c>
      <c r="C79" t="s">
        <v>45</v>
      </c>
      <c r="D79">
        <v>4678</v>
      </c>
      <c r="E79">
        <v>182</v>
      </c>
      <c r="F79">
        <v>254</v>
      </c>
    </row>
    <row r="80" spans="1:6" hidden="1" x14ac:dyDescent="0.3">
      <c r="A80" s="1">
        <v>42833</v>
      </c>
      <c r="B80" t="s">
        <v>45</v>
      </c>
      <c r="C80" t="s">
        <v>44</v>
      </c>
      <c r="D80">
        <v>5869</v>
      </c>
      <c r="E80">
        <v>152</v>
      </c>
      <c r="F80">
        <v>599</v>
      </c>
    </row>
    <row r="81" spans="1:6" hidden="1" x14ac:dyDescent="0.3">
      <c r="A81" s="1">
        <v>42834</v>
      </c>
      <c r="B81" t="s">
        <v>51</v>
      </c>
      <c r="C81" t="s">
        <v>44</v>
      </c>
      <c r="D81">
        <v>2678</v>
      </c>
      <c r="E81">
        <v>178</v>
      </c>
      <c r="F81">
        <v>481</v>
      </c>
    </row>
    <row r="82" spans="1:6" hidden="1" x14ac:dyDescent="0.3">
      <c r="A82" s="1">
        <v>42835</v>
      </c>
      <c r="B82" t="s">
        <v>20</v>
      </c>
      <c r="C82" t="s">
        <v>43</v>
      </c>
      <c r="D82">
        <v>3193</v>
      </c>
      <c r="E82">
        <v>241</v>
      </c>
      <c r="F82">
        <v>507</v>
      </c>
    </row>
    <row r="83" spans="1:6" hidden="1" x14ac:dyDescent="0.3">
      <c r="A83" s="1">
        <v>42836</v>
      </c>
      <c r="B83" t="s">
        <v>27</v>
      </c>
      <c r="C83" t="s">
        <v>25</v>
      </c>
      <c r="D83">
        <v>1011</v>
      </c>
      <c r="E83">
        <v>211</v>
      </c>
      <c r="F83">
        <v>536</v>
      </c>
    </row>
    <row r="84" spans="1:6" hidden="1" x14ac:dyDescent="0.3">
      <c r="A84" s="1">
        <v>42837</v>
      </c>
      <c r="B84" t="s">
        <v>25</v>
      </c>
      <c r="C84" t="s">
        <v>23</v>
      </c>
      <c r="D84">
        <v>3398</v>
      </c>
      <c r="E84">
        <v>122</v>
      </c>
      <c r="F84">
        <v>163</v>
      </c>
    </row>
    <row r="85" spans="1:6" hidden="1" x14ac:dyDescent="0.3">
      <c r="A85" s="1">
        <v>42839</v>
      </c>
      <c r="B85" t="s">
        <v>52</v>
      </c>
      <c r="C85" t="s">
        <v>53</v>
      </c>
      <c r="D85">
        <v>5416</v>
      </c>
      <c r="E85">
        <v>156</v>
      </c>
      <c r="F85">
        <v>349</v>
      </c>
    </row>
    <row r="86" spans="1:6" x14ac:dyDescent="0.3">
      <c r="A86" s="1">
        <v>42840</v>
      </c>
      <c r="B86" t="s">
        <v>9</v>
      </c>
      <c r="C86" t="s">
        <v>54</v>
      </c>
      <c r="D86">
        <v>3914</v>
      </c>
      <c r="E86">
        <v>417</v>
      </c>
      <c r="F86">
        <v>888</v>
      </c>
    </row>
    <row r="87" spans="1:6" hidden="1" x14ac:dyDescent="0.3">
      <c r="A87" s="1">
        <v>42841</v>
      </c>
      <c r="B87" t="s">
        <v>54</v>
      </c>
      <c r="C87" t="s">
        <v>47</v>
      </c>
      <c r="D87">
        <v>5805</v>
      </c>
      <c r="E87">
        <v>145</v>
      </c>
      <c r="F87">
        <v>301</v>
      </c>
    </row>
    <row r="88" spans="1:6" hidden="1" x14ac:dyDescent="0.3">
      <c r="A88" s="1">
        <v>42842</v>
      </c>
      <c r="B88" t="s">
        <v>47</v>
      </c>
      <c r="C88" t="s">
        <v>54</v>
      </c>
      <c r="D88">
        <v>4033</v>
      </c>
      <c r="E88">
        <v>136</v>
      </c>
      <c r="F88">
        <v>297</v>
      </c>
    </row>
    <row r="89" spans="1:6" hidden="1" x14ac:dyDescent="0.3">
      <c r="A89" s="1">
        <v>42844</v>
      </c>
      <c r="B89" t="s">
        <v>44</v>
      </c>
      <c r="C89" t="s">
        <v>55</v>
      </c>
      <c r="D89">
        <v>1021</v>
      </c>
      <c r="E89">
        <v>184</v>
      </c>
      <c r="F89">
        <v>660</v>
      </c>
    </row>
    <row r="90" spans="1:6" hidden="1" x14ac:dyDescent="0.3">
      <c r="A90" s="1">
        <v>42846</v>
      </c>
      <c r="B90" t="s">
        <v>56</v>
      </c>
      <c r="C90" t="s">
        <v>45</v>
      </c>
      <c r="D90">
        <v>5162</v>
      </c>
      <c r="E90">
        <v>17</v>
      </c>
      <c r="F90">
        <v>28</v>
      </c>
    </row>
    <row r="91" spans="1:6" hidden="1" x14ac:dyDescent="0.3">
      <c r="A91" s="1">
        <v>42847</v>
      </c>
      <c r="B91" t="s">
        <v>45</v>
      </c>
      <c r="C91" t="s">
        <v>44</v>
      </c>
      <c r="D91">
        <v>2050</v>
      </c>
      <c r="E91">
        <v>162</v>
      </c>
      <c r="F91">
        <v>569</v>
      </c>
    </row>
    <row r="92" spans="1:6" hidden="1" x14ac:dyDescent="0.3">
      <c r="A92" s="1">
        <v>42849</v>
      </c>
      <c r="B92" t="s">
        <v>43</v>
      </c>
      <c r="C92" t="s">
        <v>37</v>
      </c>
      <c r="D92">
        <v>5312</v>
      </c>
      <c r="E92">
        <v>153</v>
      </c>
      <c r="F92">
        <v>356</v>
      </c>
    </row>
    <row r="93" spans="1:6" hidden="1" x14ac:dyDescent="0.3">
      <c r="A93" s="1">
        <v>42851</v>
      </c>
      <c r="B93" t="s">
        <v>23</v>
      </c>
      <c r="C93" t="s">
        <v>42</v>
      </c>
      <c r="D93">
        <v>2443</v>
      </c>
      <c r="E93">
        <v>392</v>
      </c>
      <c r="F93">
        <v>1392</v>
      </c>
    </row>
    <row r="94" spans="1:6" hidden="1" x14ac:dyDescent="0.3">
      <c r="A94" s="1">
        <v>42853</v>
      </c>
      <c r="B94" t="s">
        <v>56</v>
      </c>
      <c r="C94" t="s">
        <v>50</v>
      </c>
      <c r="D94">
        <v>1161</v>
      </c>
      <c r="E94">
        <v>174</v>
      </c>
      <c r="F94">
        <v>323</v>
      </c>
    </row>
    <row r="95" spans="1:6" hidden="1" x14ac:dyDescent="0.3">
      <c r="A95" s="1">
        <v>42854</v>
      </c>
      <c r="B95" t="s">
        <v>50</v>
      </c>
      <c r="C95" t="s">
        <v>17</v>
      </c>
      <c r="D95">
        <v>3435</v>
      </c>
      <c r="E95">
        <v>146</v>
      </c>
      <c r="F95">
        <v>530</v>
      </c>
    </row>
    <row r="96" spans="1:6" hidden="1" x14ac:dyDescent="0.3">
      <c r="A96" s="1">
        <v>42855</v>
      </c>
      <c r="B96" t="s">
        <v>57</v>
      </c>
      <c r="C96" t="s">
        <v>32</v>
      </c>
      <c r="D96">
        <v>3358</v>
      </c>
      <c r="E96">
        <v>168</v>
      </c>
      <c r="F96">
        <v>569</v>
      </c>
    </row>
    <row r="97" spans="1:6" hidden="1" x14ac:dyDescent="0.3">
      <c r="A97" s="1">
        <v>42856</v>
      </c>
      <c r="B97" t="s">
        <v>52</v>
      </c>
      <c r="C97" t="s">
        <v>58</v>
      </c>
      <c r="D97">
        <v>2719</v>
      </c>
      <c r="E97">
        <v>152</v>
      </c>
      <c r="F97">
        <v>240</v>
      </c>
    </row>
    <row r="98" spans="1:6" hidden="1" x14ac:dyDescent="0.3">
      <c r="A98" s="1">
        <v>42857</v>
      </c>
      <c r="B98" t="s">
        <v>58</v>
      </c>
      <c r="C98" t="s">
        <v>23</v>
      </c>
      <c r="D98">
        <v>1793</v>
      </c>
      <c r="E98">
        <v>197</v>
      </c>
      <c r="F98">
        <v>754</v>
      </c>
    </row>
    <row r="99" spans="1:6" hidden="1" x14ac:dyDescent="0.3">
      <c r="A99" s="1">
        <v>42860</v>
      </c>
      <c r="B99" t="s">
        <v>19</v>
      </c>
      <c r="C99" t="s">
        <v>29</v>
      </c>
      <c r="D99">
        <v>1858</v>
      </c>
      <c r="E99">
        <v>104</v>
      </c>
      <c r="F99">
        <v>171</v>
      </c>
    </row>
    <row r="100" spans="1:6" hidden="1" x14ac:dyDescent="0.3">
      <c r="A100" s="1">
        <v>42861</v>
      </c>
      <c r="B100" t="s">
        <v>29</v>
      </c>
      <c r="C100" t="s">
        <v>19</v>
      </c>
      <c r="D100">
        <v>4651</v>
      </c>
      <c r="E100">
        <v>111</v>
      </c>
      <c r="F100">
        <v>190</v>
      </c>
    </row>
    <row r="101" spans="1:6" hidden="1" x14ac:dyDescent="0.3">
      <c r="A101" s="1">
        <v>42862</v>
      </c>
      <c r="B101" t="s">
        <v>19</v>
      </c>
      <c r="C101" t="s">
        <v>29</v>
      </c>
      <c r="D101">
        <v>2929</v>
      </c>
      <c r="E101">
        <v>111</v>
      </c>
      <c r="F101">
        <v>395</v>
      </c>
    </row>
    <row r="102" spans="1:6" hidden="1" x14ac:dyDescent="0.3">
      <c r="A102" s="1">
        <v>42863</v>
      </c>
      <c r="B102" t="s">
        <v>29</v>
      </c>
      <c r="C102" t="s">
        <v>28</v>
      </c>
      <c r="D102">
        <v>2608</v>
      </c>
      <c r="E102">
        <v>123</v>
      </c>
      <c r="F102">
        <v>223</v>
      </c>
    </row>
    <row r="103" spans="1:6" hidden="1" x14ac:dyDescent="0.3">
      <c r="A103" s="1">
        <v>42864</v>
      </c>
      <c r="B103" t="s">
        <v>28</v>
      </c>
      <c r="C103" t="s">
        <v>14</v>
      </c>
      <c r="D103">
        <v>3094</v>
      </c>
      <c r="E103">
        <v>107</v>
      </c>
      <c r="F103">
        <v>143</v>
      </c>
    </row>
    <row r="104" spans="1:6" hidden="1" x14ac:dyDescent="0.3">
      <c r="A104" s="1">
        <v>42867</v>
      </c>
      <c r="B104" t="s">
        <v>19</v>
      </c>
      <c r="C104" t="s">
        <v>59</v>
      </c>
      <c r="D104">
        <v>5288</v>
      </c>
      <c r="E104">
        <v>107</v>
      </c>
      <c r="F104">
        <v>312</v>
      </c>
    </row>
    <row r="105" spans="1:6" hidden="1" x14ac:dyDescent="0.3">
      <c r="A105" s="1">
        <v>42868</v>
      </c>
      <c r="B105" t="s">
        <v>43</v>
      </c>
      <c r="C105" t="s">
        <v>28</v>
      </c>
      <c r="D105">
        <v>4888</v>
      </c>
      <c r="E105">
        <v>182</v>
      </c>
      <c r="F105">
        <v>248</v>
      </c>
    </row>
    <row r="106" spans="1:6" hidden="1" x14ac:dyDescent="0.3">
      <c r="A106" s="1">
        <v>42869</v>
      </c>
      <c r="B106" t="s">
        <v>28</v>
      </c>
      <c r="C106" t="s">
        <v>60</v>
      </c>
      <c r="D106">
        <v>5475</v>
      </c>
      <c r="E106">
        <v>129</v>
      </c>
      <c r="F106">
        <v>200</v>
      </c>
    </row>
    <row r="107" spans="1:6" hidden="1" x14ac:dyDescent="0.3">
      <c r="A107" s="1">
        <v>42870</v>
      </c>
      <c r="B107" t="s">
        <v>60</v>
      </c>
      <c r="C107" t="s">
        <v>47</v>
      </c>
      <c r="D107">
        <v>4863</v>
      </c>
      <c r="E107">
        <v>141</v>
      </c>
      <c r="F107">
        <v>444</v>
      </c>
    </row>
    <row r="108" spans="1:6" hidden="1" x14ac:dyDescent="0.3">
      <c r="A108" s="1">
        <v>42872</v>
      </c>
      <c r="B108" t="s">
        <v>29</v>
      </c>
      <c r="C108" t="s">
        <v>56</v>
      </c>
      <c r="D108">
        <v>5933</v>
      </c>
      <c r="E108">
        <v>335</v>
      </c>
      <c r="F108">
        <v>479</v>
      </c>
    </row>
    <row r="109" spans="1:6" x14ac:dyDescent="0.3">
      <c r="A109" s="1">
        <v>42873</v>
      </c>
      <c r="B109" t="s">
        <v>59</v>
      </c>
      <c r="C109" t="s">
        <v>61</v>
      </c>
      <c r="D109">
        <v>1730</v>
      </c>
      <c r="E109">
        <v>410</v>
      </c>
      <c r="F109">
        <v>1087</v>
      </c>
    </row>
    <row r="110" spans="1:6" hidden="1" x14ac:dyDescent="0.3">
      <c r="A110" s="1">
        <v>42874</v>
      </c>
      <c r="B110" t="s">
        <v>61</v>
      </c>
      <c r="C110" t="s">
        <v>15</v>
      </c>
      <c r="D110">
        <v>3178</v>
      </c>
      <c r="E110">
        <v>171</v>
      </c>
      <c r="F110">
        <v>646</v>
      </c>
    </row>
    <row r="111" spans="1:6" hidden="1" x14ac:dyDescent="0.3">
      <c r="A111" s="1">
        <v>42877</v>
      </c>
      <c r="B111" t="s">
        <v>29</v>
      </c>
      <c r="C111" t="s">
        <v>41</v>
      </c>
      <c r="D111">
        <v>3983</v>
      </c>
      <c r="E111">
        <v>153</v>
      </c>
      <c r="F111">
        <v>175</v>
      </c>
    </row>
    <row r="112" spans="1:6" hidden="1" x14ac:dyDescent="0.3">
      <c r="A112" s="1">
        <v>42878</v>
      </c>
      <c r="B112" t="s">
        <v>36</v>
      </c>
      <c r="C112" t="s">
        <v>13</v>
      </c>
      <c r="D112">
        <v>3007</v>
      </c>
      <c r="E112">
        <v>391</v>
      </c>
      <c r="F112">
        <v>1406</v>
      </c>
    </row>
    <row r="113" spans="1:6" hidden="1" x14ac:dyDescent="0.3">
      <c r="A113" s="1">
        <v>42879</v>
      </c>
      <c r="B113" t="s">
        <v>59</v>
      </c>
      <c r="C113" t="s">
        <v>18</v>
      </c>
      <c r="D113">
        <v>5832</v>
      </c>
      <c r="E113">
        <v>300</v>
      </c>
      <c r="F113">
        <v>453</v>
      </c>
    </row>
    <row r="114" spans="1:6" hidden="1" x14ac:dyDescent="0.3">
      <c r="A114" s="1">
        <v>42881</v>
      </c>
      <c r="B114" t="s">
        <v>35</v>
      </c>
      <c r="C114" t="s">
        <v>37</v>
      </c>
      <c r="D114">
        <v>3012</v>
      </c>
      <c r="E114">
        <v>148</v>
      </c>
      <c r="F114">
        <v>185</v>
      </c>
    </row>
    <row r="115" spans="1:6" hidden="1" x14ac:dyDescent="0.3">
      <c r="A115" s="1">
        <v>42882</v>
      </c>
      <c r="B115" t="s">
        <v>37</v>
      </c>
      <c r="C115" t="s">
        <v>57</v>
      </c>
      <c r="D115">
        <v>4508</v>
      </c>
      <c r="E115">
        <v>104</v>
      </c>
      <c r="F115">
        <v>399</v>
      </c>
    </row>
    <row r="116" spans="1:6" x14ac:dyDescent="0.3">
      <c r="A116" s="1">
        <v>42883</v>
      </c>
      <c r="B116" t="s">
        <v>9</v>
      </c>
      <c r="C116" t="s">
        <v>58</v>
      </c>
      <c r="D116">
        <v>1777</v>
      </c>
      <c r="E116">
        <v>552</v>
      </c>
      <c r="F116">
        <v>1964</v>
      </c>
    </row>
    <row r="117" spans="1:6" hidden="1" x14ac:dyDescent="0.3">
      <c r="A117" s="1">
        <v>42884</v>
      </c>
      <c r="B117" t="s">
        <v>58</v>
      </c>
      <c r="C117" t="s">
        <v>61</v>
      </c>
      <c r="D117">
        <v>4788</v>
      </c>
      <c r="E117">
        <v>203</v>
      </c>
      <c r="F117">
        <v>347</v>
      </c>
    </row>
    <row r="118" spans="1:6" hidden="1" x14ac:dyDescent="0.3">
      <c r="A118" s="1">
        <v>42885</v>
      </c>
      <c r="B118" t="s">
        <v>61</v>
      </c>
      <c r="C118" t="s">
        <v>62</v>
      </c>
      <c r="D118">
        <v>3035</v>
      </c>
      <c r="E118">
        <v>103</v>
      </c>
      <c r="F118">
        <v>376</v>
      </c>
    </row>
    <row r="119" spans="1:6" hidden="1" x14ac:dyDescent="0.3">
      <c r="A119" s="1">
        <v>42886</v>
      </c>
      <c r="B119" t="s">
        <v>62</v>
      </c>
      <c r="C119" t="s">
        <v>63</v>
      </c>
      <c r="D119">
        <v>3380</v>
      </c>
      <c r="E119">
        <v>155</v>
      </c>
      <c r="F119">
        <v>542</v>
      </c>
    </row>
    <row r="120" spans="1:6" hidden="1" x14ac:dyDescent="0.3">
      <c r="A120" s="1">
        <v>42887</v>
      </c>
      <c r="B120" t="s">
        <v>63</v>
      </c>
      <c r="C120" t="s">
        <v>64</v>
      </c>
      <c r="D120">
        <v>5014</v>
      </c>
      <c r="E120">
        <v>154</v>
      </c>
      <c r="F120">
        <v>577</v>
      </c>
    </row>
    <row r="121" spans="1:6" hidden="1" x14ac:dyDescent="0.3">
      <c r="A121" s="1">
        <v>42888</v>
      </c>
      <c r="B121" t="s">
        <v>64</v>
      </c>
      <c r="C121" t="s">
        <v>58</v>
      </c>
      <c r="D121">
        <v>1852</v>
      </c>
      <c r="E121">
        <v>110</v>
      </c>
      <c r="F121">
        <v>407</v>
      </c>
    </row>
    <row r="122" spans="1:6" hidden="1" x14ac:dyDescent="0.3">
      <c r="A122" s="1">
        <v>42890</v>
      </c>
      <c r="B122" t="s">
        <v>65</v>
      </c>
      <c r="C122" t="s">
        <v>11</v>
      </c>
      <c r="D122">
        <v>5493</v>
      </c>
      <c r="E122">
        <v>145</v>
      </c>
      <c r="F122">
        <v>168</v>
      </c>
    </row>
    <row r="123" spans="1:6" hidden="1" x14ac:dyDescent="0.3">
      <c r="A123" s="1">
        <v>42892</v>
      </c>
      <c r="B123" t="s">
        <v>51</v>
      </c>
      <c r="C123" t="s">
        <v>44</v>
      </c>
      <c r="D123">
        <v>5560</v>
      </c>
      <c r="E123">
        <v>187</v>
      </c>
      <c r="F123">
        <v>288</v>
      </c>
    </row>
    <row r="124" spans="1:6" hidden="1" x14ac:dyDescent="0.3">
      <c r="A124" s="1">
        <v>42893</v>
      </c>
      <c r="B124" t="s">
        <v>66</v>
      </c>
      <c r="C124" t="s">
        <v>67</v>
      </c>
      <c r="D124">
        <v>2571</v>
      </c>
      <c r="E124">
        <v>145</v>
      </c>
      <c r="F124">
        <v>567</v>
      </c>
    </row>
    <row r="125" spans="1:6" hidden="1" x14ac:dyDescent="0.3">
      <c r="A125" s="1">
        <v>42894</v>
      </c>
      <c r="B125" t="s">
        <v>67</v>
      </c>
      <c r="C125" t="s">
        <v>19</v>
      </c>
      <c r="D125">
        <v>3348</v>
      </c>
      <c r="E125">
        <v>111</v>
      </c>
      <c r="F125">
        <v>135</v>
      </c>
    </row>
    <row r="126" spans="1:6" hidden="1" x14ac:dyDescent="0.3">
      <c r="A126" s="1">
        <v>42895</v>
      </c>
      <c r="B126" t="s">
        <v>19</v>
      </c>
      <c r="C126" t="s">
        <v>46</v>
      </c>
      <c r="D126">
        <v>2906</v>
      </c>
      <c r="E126">
        <v>119</v>
      </c>
      <c r="F126">
        <v>398</v>
      </c>
    </row>
    <row r="127" spans="1:6" hidden="1" x14ac:dyDescent="0.3">
      <c r="A127" s="1">
        <v>42896</v>
      </c>
      <c r="B127" t="s">
        <v>46</v>
      </c>
      <c r="C127" t="s">
        <v>54</v>
      </c>
      <c r="D127">
        <v>5660</v>
      </c>
      <c r="E127">
        <v>137</v>
      </c>
      <c r="F127">
        <v>490</v>
      </c>
    </row>
    <row r="128" spans="1:6" hidden="1" x14ac:dyDescent="0.3">
      <c r="A128" s="1">
        <v>42897</v>
      </c>
      <c r="B128" t="s">
        <v>19</v>
      </c>
      <c r="C128" t="s">
        <v>29</v>
      </c>
      <c r="D128">
        <v>2575</v>
      </c>
      <c r="E128">
        <v>113</v>
      </c>
      <c r="F128">
        <v>277</v>
      </c>
    </row>
    <row r="129" spans="1:6" hidden="1" x14ac:dyDescent="0.3">
      <c r="A129" s="1">
        <v>42898</v>
      </c>
      <c r="B129" t="s">
        <v>55</v>
      </c>
      <c r="C129" t="s">
        <v>46</v>
      </c>
      <c r="D129">
        <v>1676</v>
      </c>
      <c r="E129">
        <v>217</v>
      </c>
      <c r="F129">
        <v>499</v>
      </c>
    </row>
    <row r="130" spans="1:6" hidden="1" x14ac:dyDescent="0.3">
      <c r="A130" s="1">
        <v>42899</v>
      </c>
      <c r="B130" t="s">
        <v>46</v>
      </c>
      <c r="C130" t="s">
        <v>47</v>
      </c>
      <c r="D130">
        <v>1536</v>
      </c>
      <c r="E130">
        <v>96</v>
      </c>
      <c r="F130">
        <v>154</v>
      </c>
    </row>
    <row r="131" spans="1:6" hidden="1" x14ac:dyDescent="0.3">
      <c r="A131" s="1">
        <v>42900</v>
      </c>
      <c r="B131" t="s">
        <v>47</v>
      </c>
      <c r="C131" t="s">
        <v>42</v>
      </c>
      <c r="D131">
        <v>1996</v>
      </c>
      <c r="E131">
        <v>158</v>
      </c>
      <c r="F131">
        <v>653</v>
      </c>
    </row>
    <row r="132" spans="1:6" hidden="1" x14ac:dyDescent="0.3">
      <c r="A132" s="1">
        <v>42902</v>
      </c>
      <c r="B132" t="s">
        <v>68</v>
      </c>
      <c r="C132" t="s">
        <v>69</v>
      </c>
      <c r="D132">
        <v>4769</v>
      </c>
      <c r="E132">
        <v>160</v>
      </c>
      <c r="F132">
        <v>522</v>
      </c>
    </row>
    <row r="133" spans="1:6" hidden="1" x14ac:dyDescent="0.3">
      <c r="A133" s="1">
        <v>42903</v>
      </c>
      <c r="B133" t="s">
        <v>69</v>
      </c>
      <c r="C133" t="s">
        <v>59</v>
      </c>
      <c r="D133">
        <v>4542</v>
      </c>
      <c r="E133">
        <v>205</v>
      </c>
      <c r="F133">
        <v>524</v>
      </c>
    </row>
    <row r="134" spans="1:6" hidden="1" x14ac:dyDescent="0.3">
      <c r="A134" s="1">
        <v>42904</v>
      </c>
      <c r="B134" t="s">
        <v>59</v>
      </c>
      <c r="C134" t="s">
        <v>60</v>
      </c>
      <c r="D134">
        <v>2286</v>
      </c>
      <c r="E134">
        <v>140</v>
      </c>
      <c r="F134">
        <v>136</v>
      </c>
    </row>
    <row r="135" spans="1:6" hidden="1" x14ac:dyDescent="0.3">
      <c r="A135" s="1">
        <v>42905</v>
      </c>
      <c r="B135" t="s">
        <v>60</v>
      </c>
      <c r="C135" t="s">
        <v>41</v>
      </c>
      <c r="D135">
        <v>1504</v>
      </c>
      <c r="E135">
        <v>95</v>
      </c>
      <c r="F135">
        <v>382</v>
      </c>
    </row>
    <row r="136" spans="1:6" hidden="1" x14ac:dyDescent="0.3">
      <c r="A136" s="1">
        <v>42906</v>
      </c>
      <c r="B136" t="s">
        <v>34</v>
      </c>
      <c r="C136" t="s">
        <v>39</v>
      </c>
      <c r="D136">
        <v>3990</v>
      </c>
      <c r="E136">
        <v>195</v>
      </c>
      <c r="F136">
        <v>468</v>
      </c>
    </row>
    <row r="137" spans="1:6" hidden="1" x14ac:dyDescent="0.3">
      <c r="A137" s="1">
        <v>42907</v>
      </c>
      <c r="B137" t="s">
        <v>47</v>
      </c>
      <c r="C137" t="s">
        <v>17</v>
      </c>
      <c r="D137">
        <v>4569</v>
      </c>
      <c r="E137">
        <v>123</v>
      </c>
      <c r="F137">
        <v>295</v>
      </c>
    </row>
    <row r="138" spans="1:6" hidden="1" x14ac:dyDescent="0.3">
      <c r="A138" s="1">
        <v>42908</v>
      </c>
      <c r="B138" t="s">
        <v>17</v>
      </c>
      <c r="C138" t="s">
        <v>18</v>
      </c>
      <c r="D138">
        <v>3469</v>
      </c>
      <c r="E138">
        <v>151</v>
      </c>
      <c r="F138">
        <v>558</v>
      </c>
    </row>
    <row r="139" spans="1:6" hidden="1" x14ac:dyDescent="0.3">
      <c r="A139" s="1">
        <v>42909</v>
      </c>
      <c r="B139" t="s">
        <v>18</v>
      </c>
      <c r="C139" t="s">
        <v>39</v>
      </c>
      <c r="D139">
        <v>2498</v>
      </c>
      <c r="E139">
        <v>163</v>
      </c>
      <c r="F139">
        <v>610</v>
      </c>
    </row>
    <row r="140" spans="1:6" hidden="1" x14ac:dyDescent="0.3">
      <c r="A140" s="1">
        <v>42910</v>
      </c>
      <c r="B140" t="s">
        <v>39</v>
      </c>
      <c r="C140" t="s">
        <v>17</v>
      </c>
      <c r="D140">
        <v>4118</v>
      </c>
      <c r="E140">
        <v>144</v>
      </c>
      <c r="F140">
        <v>256</v>
      </c>
    </row>
    <row r="141" spans="1:6" hidden="1" x14ac:dyDescent="0.3">
      <c r="A141" s="1">
        <v>42911</v>
      </c>
      <c r="B141" t="s">
        <v>30</v>
      </c>
      <c r="C141" t="s">
        <v>70</v>
      </c>
      <c r="D141">
        <v>5847</v>
      </c>
      <c r="E141">
        <v>137</v>
      </c>
      <c r="F141">
        <v>270</v>
      </c>
    </row>
    <row r="142" spans="1:6" hidden="1" x14ac:dyDescent="0.3">
      <c r="A142" s="1">
        <v>42912</v>
      </c>
      <c r="B142" t="s">
        <v>70</v>
      </c>
      <c r="C142" t="s">
        <v>30</v>
      </c>
      <c r="D142">
        <v>2032</v>
      </c>
      <c r="E142">
        <v>129</v>
      </c>
      <c r="F142">
        <v>245</v>
      </c>
    </row>
    <row r="143" spans="1:6" hidden="1" x14ac:dyDescent="0.3">
      <c r="A143" s="1">
        <v>42913</v>
      </c>
      <c r="B143" t="s">
        <v>30</v>
      </c>
      <c r="C143" t="s">
        <v>31</v>
      </c>
      <c r="D143">
        <v>2735</v>
      </c>
      <c r="E143">
        <v>213</v>
      </c>
      <c r="F143">
        <v>213</v>
      </c>
    </row>
    <row r="144" spans="1:6" hidden="1" x14ac:dyDescent="0.3">
      <c r="A144" s="1">
        <v>42914</v>
      </c>
      <c r="B144" t="s">
        <v>31</v>
      </c>
      <c r="C144" t="s">
        <v>22</v>
      </c>
      <c r="D144">
        <v>5467</v>
      </c>
      <c r="E144">
        <v>168</v>
      </c>
      <c r="F144">
        <v>336</v>
      </c>
    </row>
    <row r="145" spans="1:6" hidden="1" x14ac:dyDescent="0.3">
      <c r="A145" s="1">
        <v>42915</v>
      </c>
      <c r="B145" t="s">
        <v>22</v>
      </c>
      <c r="C145" t="s">
        <v>21</v>
      </c>
      <c r="D145">
        <v>3691</v>
      </c>
      <c r="E145">
        <v>170</v>
      </c>
      <c r="F145">
        <v>525</v>
      </c>
    </row>
    <row r="146" spans="1:6" hidden="1" x14ac:dyDescent="0.3">
      <c r="A146" s="1">
        <v>42916</v>
      </c>
      <c r="B146" t="s">
        <v>15</v>
      </c>
      <c r="C146" t="s">
        <v>52</v>
      </c>
      <c r="D146">
        <v>3681</v>
      </c>
      <c r="E146">
        <v>145</v>
      </c>
      <c r="F146">
        <v>546</v>
      </c>
    </row>
    <row r="147" spans="1:6" hidden="1" x14ac:dyDescent="0.3">
      <c r="A147" s="1">
        <v>42917</v>
      </c>
      <c r="B147" t="s">
        <v>62</v>
      </c>
      <c r="C147" t="s">
        <v>20</v>
      </c>
      <c r="D147">
        <v>2256</v>
      </c>
      <c r="E147">
        <v>146</v>
      </c>
      <c r="F147">
        <v>315</v>
      </c>
    </row>
    <row r="148" spans="1:6" hidden="1" x14ac:dyDescent="0.3">
      <c r="A148" s="1">
        <v>42918</v>
      </c>
      <c r="B148" t="s">
        <v>20</v>
      </c>
      <c r="C148" t="s">
        <v>8</v>
      </c>
      <c r="D148">
        <v>4602</v>
      </c>
      <c r="E148">
        <v>120</v>
      </c>
      <c r="F148">
        <v>288</v>
      </c>
    </row>
    <row r="149" spans="1:6" hidden="1" x14ac:dyDescent="0.3">
      <c r="A149" s="1">
        <v>42919</v>
      </c>
      <c r="B149" t="s">
        <v>8</v>
      </c>
      <c r="C149" t="s">
        <v>20</v>
      </c>
      <c r="D149">
        <v>4354</v>
      </c>
      <c r="E149">
        <v>135</v>
      </c>
      <c r="F149">
        <v>215</v>
      </c>
    </row>
    <row r="150" spans="1:6" hidden="1" x14ac:dyDescent="0.3">
      <c r="A150" s="1">
        <v>42920</v>
      </c>
      <c r="B150" t="s">
        <v>20</v>
      </c>
      <c r="C150" t="s">
        <v>60</v>
      </c>
      <c r="D150">
        <v>4260</v>
      </c>
      <c r="E150">
        <v>118</v>
      </c>
      <c r="F150">
        <v>222</v>
      </c>
    </row>
    <row r="151" spans="1:6" hidden="1" x14ac:dyDescent="0.3">
      <c r="A151" s="1">
        <v>42921</v>
      </c>
      <c r="B151" t="s">
        <v>40</v>
      </c>
      <c r="C151" t="s">
        <v>41</v>
      </c>
      <c r="D151">
        <v>2800</v>
      </c>
      <c r="E151">
        <v>98</v>
      </c>
      <c r="F151">
        <v>108</v>
      </c>
    </row>
    <row r="152" spans="1:6" hidden="1" x14ac:dyDescent="0.3">
      <c r="A152" s="1">
        <v>42922</v>
      </c>
      <c r="B152" t="s">
        <v>41</v>
      </c>
      <c r="C152" t="s">
        <v>28</v>
      </c>
      <c r="D152">
        <v>2637</v>
      </c>
      <c r="E152">
        <v>138</v>
      </c>
      <c r="F152">
        <v>179</v>
      </c>
    </row>
    <row r="153" spans="1:6" hidden="1" x14ac:dyDescent="0.3">
      <c r="A153" s="1">
        <v>42923</v>
      </c>
      <c r="B153" t="s">
        <v>28</v>
      </c>
      <c r="C153" t="s">
        <v>14</v>
      </c>
      <c r="D153">
        <v>5651</v>
      </c>
      <c r="E153">
        <v>116</v>
      </c>
      <c r="F153">
        <v>141</v>
      </c>
    </row>
    <row r="154" spans="1:6" hidden="1" x14ac:dyDescent="0.3">
      <c r="A154" s="1">
        <v>42924</v>
      </c>
      <c r="B154" t="s">
        <v>14</v>
      </c>
      <c r="C154" t="s">
        <v>48</v>
      </c>
      <c r="D154">
        <v>2511</v>
      </c>
      <c r="E154">
        <v>120</v>
      </c>
      <c r="F154">
        <v>438</v>
      </c>
    </row>
    <row r="155" spans="1:6" x14ac:dyDescent="0.3">
      <c r="A155" s="1">
        <v>42926</v>
      </c>
      <c r="B155" t="s">
        <v>56</v>
      </c>
      <c r="C155" t="s">
        <v>30</v>
      </c>
      <c r="D155">
        <v>2448</v>
      </c>
      <c r="E155">
        <v>744</v>
      </c>
      <c r="F155">
        <v>2887</v>
      </c>
    </row>
    <row r="156" spans="1:6" hidden="1" x14ac:dyDescent="0.3">
      <c r="A156" s="1">
        <v>42927</v>
      </c>
      <c r="B156" t="s">
        <v>10</v>
      </c>
      <c r="C156" t="s">
        <v>71</v>
      </c>
      <c r="D156">
        <v>3414</v>
      </c>
      <c r="E156">
        <v>114</v>
      </c>
      <c r="F156">
        <v>301</v>
      </c>
    </row>
    <row r="157" spans="1:6" hidden="1" x14ac:dyDescent="0.3">
      <c r="A157" s="1">
        <v>42928</v>
      </c>
      <c r="B157" t="s">
        <v>70</v>
      </c>
      <c r="C157" t="s">
        <v>36</v>
      </c>
      <c r="D157">
        <v>4039</v>
      </c>
      <c r="E157">
        <v>204</v>
      </c>
      <c r="F157">
        <v>614</v>
      </c>
    </row>
    <row r="158" spans="1:6" hidden="1" x14ac:dyDescent="0.3">
      <c r="A158" s="1">
        <v>42929</v>
      </c>
      <c r="B158" t="s">
        <v>36</v>
      </c>
      <c r="C158" t="s">
        <v>70</v>
      </c>
      <c r="D158">
        <v>5862</v>
      </c>
      <c r="E158">
        <v>202</v>
      </c>
      <c r="F158">
        <v>518</v>
      </c>
    </row>
    <row r="159" spans="1:6" hidden="1" x14ac:dyDescent="0.3">
      <c r="A159" s="1">
        <v>42931</v>
      </c>
      <c r="B159" t="s">
        <v>44</v>
      </c>
      <c r="C159" t="s">
        <v>56</v>
      </c>
      <c r="D159">
        <v>3077</v>
      </c>
      <c r="E159">
        <v>148</v>
      </c>
      <c r="F159">
        <v>454</v>
      </c>
    </row>
    <row r="160" spans="1:6" x14ac:dyDescent="0.3">
      <c r="A160" s="1">
        <v>42932</v>
      </c>
      <c r="B160" t="s">
        <v>55</v>
      </c>
      <c r="C160" t="s">
        <v>26</v>
      </c>
      <c r="D160">
        <v>5569</v>
      </c>
      <c r="E160">
        <v>604</v>
      </c>
      <c r="F160">
        <v>1446</v>
      </c>
    </row>
    <row r="161" spans="1:6" hidden="1" x14ac:dyDescent="0.3">
      <c r="A161" s="1">
        <v>42933</v>
      </c>
      <c r="B161" t="s">
        <v>26</v>
      </c>
      <c r="C161" t="s">
        <v>48</v>
      </c>
      <c r="D161">
        <v>4513</v>
      </c>
      <c r="E161">
        <v>114</v>
      </c>
      <c r="F161">
        <v>125</v>
      </c>
    </row>
    <row r="162" spans="1:6" hidden="1" x14ac:dyDescent="0.3">
      <c r="A162" s="1">
        <v>42935</v>
      </c>
      <c r="B162" t="s">
        <v>18</v>
      </c>
      <c r="C162" t="s">
        <v>16</v>
      </c>
      <c r="D162">
        <v>2771</v>
      </c>
      <c r="E162">
        <v>239</v>
      </c>
      <c r="F162">
        <v>396</v>
      </c>
    </row>
    <row r="163" spans="1:6" x14ac:dyDescent="0.3">
      <c r="A163" s="1">
        <v>42936</v>
      </c>
      <c r="B163" t="s">
        <v>50</v>
      </c>
      <c r="C163" t="s">
        <v>42</v>
      </c>
      <c r="D163">
        <v>1079</v>
      </c>
      <c r="E163">
        <v>438</v>
      </c>
      <c r="F163">
        <v>899</v>
      </c>
    </row>
    <row r="164" spans="1:6" hidden="1" x14ac:dyDescent="0.3">
      <c r="A164" s="1">
        <v>42937</v>
      </c>
      <c r="B164" t="s">
        <v>42</v>
      </c>
      <c r="C164" t="s">
        <v>32</v>
      </c>
      <c r="D164">
        <v>3126</v>
      </c>
      <c r="E164">
        <v>124</v>
      </c>
      <c r="F164">
        <v>317</v>
      </c>
    </row>
    <row r="165" spans="1:6" hidden="1" x14ac:dyDescent="0.3">
      <c r="A165" s="1">
        <v>42938</v>
      </c>
      <c r="B165" t="s">
        <v>32</v>
      </c>
      <c r="C165" t="s">
        <v>60</v>
      </c>
      <c r="D165">
        <v>3650</v>
      </c>
      <c r="E165">
        <v>137</v>
      </c>
      <c r="F165">
        <v>308</v>
      </c>
    </row>
    <row r="166" spans="1:6" hidden="1" x14ac:dyDescent="0.3">
      <c r="A166" s="1">
        <v>42939</v>
      </c>
      <c r="B166" t="s">
        <v>55</v>
      </c>
      <c r="C166" t="s">
        <v>68</v>
      </c>
      <c r="D166">
        <v>5721</v>
      </c>
      <c r="E166">
        <v>122</v>
      </c>
      <c r="F166">
        <v>280</v>
      </c>
    </row>
    <row r="167" spans="1:6" hidden="1" x14ac:dyDescent="0.3">
      <c r="A167" s="1">
        <v>42940</v>
      </c>
      <c r="B167" t="s">
        <v>68</v>
      </c>
      <c r="C167" t="s">
        <v>19</v>
      </c>
      <c r="D167">
        <v>5759</v>
      </c>
      <c r="E167">
        <v>175</v>
      </c>
      <c r="F167">
        <v>297</v>
      </c>
    </row>
    <row r="168" spans="1:6" hidden="1" x14ac:dyDescent="0.3">
      <c r="A168" s="1">
        <v>42941</v>
      </c>
      <c r="B168" t="s">
        <v>19</v>
      </c>
      <c r="C168" t="s">
        <v>59</v>
      </c>
      <c r="D168">
        <v>2871</v>
      </c>
      <c r="E168">
        <v>113</v>
      </c>
      <c r="F168">
        <v>110</v>
      </c>
    </row>
    <row r="169" spans="1:6" hidden="1" x14ac:dyDescent="0.3">
      <c r="A169" s="1">
        <v>42944</v>
      </c>
      <c r="B169" t="s">
        <v>8</v>
      </c>
      <c r="C169" t="s">
        <v>9</v>
      </c>
      <c r="D169">
        <v>3571</v>
      </c>
      <c r="E169">
        <v>162</v>
      </c>
      <c r="F169">
        <v>292</v>
      </c>
    </row>
    <row r="170" spans="1:6" hidden="1" x14ac:dyDescent="0.3">
      <c r="A170" s="1">
        <v>42945</v>
      </c>
      <c r="B170" t="s">
        <v>9</v>
      </c>
      <c r="C170" t="s">
        <v>59</v>
      </c>
      <c r="D170">
        <v>3061</v>
      </c>
      <c r="E170">
        <v>107</v>
      </c>
      <c r="F170">
        <v>258</v>
      </c>
    </row>
    <row r="171" spans="1:6" hidden="1" x14ac:dyDescent="0.3">
      <c r="A171" s="1">
        <v>42946</v>
      </c>
      <c r="B171" t="s">
        <v>59</v>
      </c>
      <c r="C171" t="s">
        <v>65</v>
      </c>
      <c r="D171">
        <v>5336</v>
      </c>
      <c r="E171">
        <v>107</v>
      </c>
      <c r="F171">
        <v>171</v>
      </c>
    </row>
    <row r="172" spans="1:6" hidden="1" x14ac:dyDescent="0.3">
      <c r="A172" s="1">
        <v>42947</v>
      </c>
      <c r="B172" t="s">
        <v>29</v>
      </c>
      <c r="C172" t="s">
        <v>27</v>
      </c>
      <c r="D172">
        <v>5658</v>
      </c>
      <c r="E172">
        <v>249</v>
      </c>
      <c r="F172">
        <v>967</v>
      </c>
    </row>
    <row r="173" spans="1:6" hidden="1" x14ac:dyDescent="0.3">
      <c r="A173" s="1">
        <v>42948</v>
      </c>
      <c r="B173" t="s">
        <v>27</v>
      </c>
      <c r="C173" t="s">
        <v>25</v>
      </c>
      <c r="D173">
        <v>2697</v>
      </c>
      <c r="E173">
        <v>209</v>
      </c>
      <c r="F173">
        <v>699</v>
      </c>
    </row>
    <row r="174" spans="1:6" hidden="1" x14ac:dyDescent="0.3">
      <c r="A174" s="1">
        <v>42949</v>
      </c>
      <c r="B174" t="s">
        <v>25</v>
      </c>
      <c r="C174" t="s">
        <v>48</v>
      </c>
      <c r="D174">
        <v>5368</v>
      </c>
      <c r="E174">
        <v>122</v>
      </c>
      <c r="F174">
        <v>491</v>
      </c>
    </row>
    <row r="175" spans="1:6" hidden="1" x14ac:dyDescent="0.3">
      <c r="A175" s="1">
        <v>42950</v>
      </c>
      <c r="B175" t="s">
        <v>48</v>
      </c>
      <c r="C175" t="s">
        <v>14</v>
      </c>
      <c r="D175">
        <v>2706</v>
      </c>
      <c r="E175">
        <v>137</v>
      </c>
      <c r="F175">
        <v>292</v>
      </c>
    </row>
    <row r="176" spans="1:6" x14ac:dyDescent="0.3">
      <c r="A176" s="1">
        <v>42953</v>
      </c>
      <c r="B176" t="s">
        <v>67</v>
      </c>
      <c r="C176" t="s">
        <v>48</v>
      </c>
      <c r="D176">
        <v>3456</v>
      </c>
      <c r="E176">
        <v>542</v>
      </c>
      <c r="F176">
        <v>1891</v>
      </c>
    </row>
    <row r="177" spans="1:6" hidden="1" x14ac:dyDescent="0.3">
      <c r="A177" s="1">
        <v>42954</v>
      </c>
      <c r="B177" t="s">
        <v>48</v>
      </c>
      <c r="C177" t="s">
        <v>14</v>
      </c>
      <c r="D177">
        <v>1914</v>
      </c>
      <c r="E177">
        <v>138</v>
      </c>
      <c r="F177">
        <v>405</v>
      </c>
    </row>
    <row r="178" spans="1:6" hidden="1" x14ac:dyDescent="0.3">
      <c r="A178" s="1">
        <v>42955</v>
      </c>
      <c r="B178" t="s">
        <v>14</v>
      </c>
      <c r="C178" t="s">
        <v>21</v>
      </c>
      <c r="D178">
        <v>1134</v>
      </c>
      <c r="E178">
        <v>95</v>
      </c>
      <c r="F178">
        <v>115</v>
      </c>
    </row>
    <row r="179" spans="1:6" hidden="1" x14ac:dyDescent="0.3">
      <c r="A179" s="1">
        <v>42956</v>
      </c>
      <c r="B179" t="s">
        <v>21</v>
      </c>
      <c r="C179" t="s">
        <v>25</v>
      </c>
      <c r="D179">
        <v>2935</v>
      </c>
      <c r="E179">
        <v>160</v>
      </c>
      <c r="F179">
        <v>275</v>
      </c>
    </row>
    <row r="180" spans="1:6" hidden="1" x14ac:dyDescent="0.3">
      <c r="A180" s="1">
        <v>42957</v>
      </c>
      <c r="B180" t="s">
        <v>25</v>
      </c>
      <c r="C180" t="s">
        <v>15</v>
      </c>
      <c r="D180">
        <v>4379</v>
      </c>
      <c r="E180">
        <v>93</v>
      </c>
      <c r="F180">
        <v>147</v>
      </c>
    </row>
    <row r="181" spans="1:6" hidden="1" x14ac:dyDescent="0.3">
      <c r="A181" s="1">
        <v>42959</v>
      </c>
      <c r="B181" t="s">
        <v>37</v>
      </c>
      <c r="C181" t="s">
        <v>35</v>
      </c>
      <c r="D181">
        <v>1328</v>
      </c>
      <c r="E181">
        <v>148</v>
      </c>
      <c r="F181">
        <v>516</v>
      </c>
    </row>
    <row r="182" spans="1:6" hidden="1" x14ac:dyDescent="0.3">
      <c r="A182" s="1">
        <v>42960</v>
      </c>
      <c r="B182" t="s">
        <v>70</v>
      </c>
      <c r="C182" t="s">
        <v>30</v>
      </c>
      <c r="D182">
        <v>4133</v>
      </c>
      <c r="E182">
        <v>130</v>
      </c>
      <c r="F182">
        <v>398</v>
      </c>
    </row>
    <row r="183" spans="1:6" hidden="1" x14ac:dyDescent="0.3">
      <c r="A183" s="1">
        <v>42962</v>
      </c>
      <c r="B183" t="s">
        <v>47</v>
      </c>
      <c r="C183" t="s">
        <v>20</v>
      </c>
      <c r="D183">
        <v>5370</v>
      </c>
      <c r="E183">
        <v>266</v>
      </c>
      <c r="F183">
        <v>699</v>
      </c>
    </row>
    <row r="184" spans="1:6" hidden="1" x14ac:dyDescent="0.3">
      <c r="A184" s="1">
        <v>42963</v>
      </c>
      <c r="B184" t="s">
        <v>20</v>
      </c>
      <c r="C184" t="s">
        <v>8</v>
      </c>
      <c r="D184">
        <v>4663</v>
      </c>
      <c r="E184">
        <v>122</v>
      </c>
      <c r="F184">
        <v>256</v>
      </c>
    </row>
    <row r="185" spans="1:6" hidden="1" x14ac:dyDescent="0.3">
      <c r="A185" s="1">
        <v>42964</v>
      </c>
      <c r="B185" t="s">
        <v>8</v>
      </c>
      <c r="C185" t="s">
        <v>40</v>
      </c>
      <c r="D185">
        <v>5151</v>
      </c>
      <c r="E185">
        <v>151</v>
      </c>
      <c r="F185">
        <v>195</v>
      </c>
    </row>
    <row r="186" spans="1:6" hidden="1" x14ac:dyDescent="0.3">
      <c r="A186" s="1">
        <v>42965</v>
      </c>
      <c r="B186" t="s">
        <v>40</v>
      </c>
      <c r="C186" t="s">
        <v>20</v>
      </c>
      <c r="D186">
        <v>3035</v>
      </c>
      <c r="E186">
        <v>118</v>
      </c>
      <c r="F186">
        <v>207</v>
      </c>
    </row>
    <row r="187" spans="1:6" hidden="1" x14ac:dyDescent="0.3">
      <c r="A187" s="1">
        <v>42967</v>
      </c>
      <c r="B187" t="s">
        <v>72</v>
      </c>
      <c r="C187" t="s">
        <v>11</v>
      </c>
      <c r="D187">
        <v>1090</v>
      </c>
      <c r="E187">
        <v>200</v>
      </c>
      <c r="F187">
        <v>585</v>
      </c>
    </row>
    <row r="188" spans="1:6" hidden="1" x14ac:dyDescent="0.3">
      <c r="A188" s="1">
        <v>42968</v>
      </c>
      <c r="B188" t="s">
        <v>11</v>
      </c>
      <c r="C188" t="s">
        <v>13</v>
      </c>
      <c r="D188">
        <v>5746</v>
      </c>
      <c r="E188">
        <v>145</v>
      </c>
      <c r="F188">
        <v>214</v>
      </c>
    </row>
    <row r="189" spans="1:6" hidden="1" x14ac:dyDescent="0.3">
      <c r="A189" s="1">
        <v>42970</v>
      </c>
      <c r="B189" t="s">
        <v>46</v>
      </c>
      <c r="C189" t="s">
        <v>56</v>
      </c>
      <c r="D189">
        <v>3200</v>
      </c>
      <c r="E189">
        <v>138</v>
      </c>
      <c r="F189">
        <v>417</v>
      </c>
    </row>
    <row r="190" spans="1:6" hidden="1" x14ac:dyDescent="0.3">
      <c r="A190" s="1">
        <v>42971</v>
      </c>
      <c r="B190" t="s">
        <v>56</v>
      </c>
      <c r="C190" t="s">
        <v>50</v>
      </c>
      <c r="D190">
        <v>3586</v>
      </c>
      <c r="E190">
        <v>155</v>
      </c>
      <c r="F190">
        <v>290</v>
      </c>
    </row>
    <row r="191" spans="1:6" hidden="1" x14ac:dyDescent="0.3">
      <c r="A191" s="1">
        <v>42972</v>
      </c>
      <c r="B191" t="s">
        <v>50</v>
      </c>
      <c r="C191" t="s">
        <v>17</v>
      </c>
      <c r="D191">
        <v>3460</v>
      </c>
      <c r="E191">
        <v>145</v>
      </c>
      <c r="F191">
        <v>162</v>
      </c>
    </row>
    <row r="192" spans="1:6" hidden="1" x14ac:dyDescent="0.3">
      <c r="A192" s="1">
        <v>42973</v>
      </c>
      <c r="B192" t="s">
        <v>68</v>
      </c>
      <c r="C192" t="s">
        <v>19</v>
      </c>
      <c r="D192">
        <v>1347</v>
      </c>
      <c r="E192">
        <v>173</v>
      </c>
      <c r="F192">
        <v>576</v>
      </c>
    </row>
    <row r="193" spans="1:6" hidden="1" x14ac:dyDescent="0.3">
      <c r="A193" s="1">
        <v>42974</v>
      </c>
      <c r="B193" t="s">
        <v>19</v>
      </c>
      <c r="C193" t="s">
        <v>60</v>
      </c>
      <c r="D193">
        <v>2421</v>
      </c>
      <c r="E193">
        <v>148</v>
      </c>
      <c r="F193">
        <v>552</v>
      </c>
    </row>
    <row r="194" spans="1:6" hidden="1" x14ac:dyDescent="0.3">
      <c r="A194" s="1">
        <v>42975</v>
      </c>
      <c r="B194" t="s">
        <v>60</v>
      </c>
      <c r="C194" t="s">
        <v>47</v>
      </c>
      <c r="D194">
        <v>2939</v>
      </c>
      <c r="E194">
        <v>125</v>
      </c>
      <c r="F194">
        <v>307</v>
      </c>
    </row>
    <row r="195" spans="1:6" hidden="1" x14ac:dyDescent="0.3">
      <c r="A195" s="1">
        <v>42976</v>
      </c>
      <c r="B195" t="s">
        <v>47</v>
      </c>
      <c r="C195" t="s">
        <v>17</v>
      </c>
      <c r="D195">
        <v>4921</v>
      </c>
      <c r="E195">
        <v>124</v>
      </c>
      <c r="F195">
        <v>472</v>
      </c>
    </row>
    <row r="196" spans="1:6" hidden="1" x14ac:dyDescent="0.3">
      <c r="A196" s="1">
        <v>42977</v>
      </c>
      <c r="B196" t="s">
        <v>17</v>
      </c>
      <c r="C196" t="s">
        <v>38</v>
      </c>
      <c r="D196">
        <v>3580</v>
      </c>
      <c r="E196">
        <v>173</v>
      </c>
      <c r="F196">
        <v>382</v>
      </c>
    </row>
    <row r="197" spans="1:6" hidden="1" x14ac:dyDescent="0.3">
      <c r="A197" s="1">
        <v>42978</v>
      </c>
      <c r="B197" t="s">
        <v>38</v>
      </c>
      <c r="C197" t="s">
        <v>73</v>
      </c>
      <c r="D197">
        <v>5215</v>
      </c>
      <c r="E197">
        <v>158</v>
      </c>
      <c r="F197">
        <v>375</v>
      </c>
    </row>
    <row r="198" spans="1:6" hidden="1" x14ac:dyDescent="0.3">
      <c r="A198" s="1">
        <v>42979</v>
      </c>
      <c r="B198" t="s">
        <v>73</v>
      </c>
      <c r="C198" t="s">
        <v>51</v>
      </c>
      <c r="D198">
        <v>1369</v>
      </c>
      <c r="E198">
        <v>170</v>
      </c>
      <c r="F198">
        <v>276</v>
      </c>
    </row>
    <row r="199" spans="1:6" hidden="1" x14ac:dyDescent="0.3">
      <c r="A199" s="1">
        <v>42980</v>
      </c>
      <c r="B199" t="s">
        <v>51</v>
      </c>
      <c r="C199" t="s">
        <v>67</v>
      </c>
      <c r="D199">
        <v>1655</v>
      </c>
      <c r="E199">
        <v>180</v>
      </c>
      <c r="F199">
        <v>332</v>
      </c>
    </row>
    <row r="200" spans="1:6" hidden="1" x14ac:dyDescent="0.3">
      <c r="A200" s="1">
        <v>42981</v>
      </c>
      <c r="B200" t="s">
        <v>48</v>
      </c>
      <c r="C200" t="s">
        <v>61</v>
      </c>
      <c r="D200">
        <v>2192</v>
      </c>
      <c r="E200">
        <v>114</v>
      </c>
      <c r="F200">
        <v>137</v>
      </c>
    </row>
    <row r="201" spans="1:6" hidden="1" x14ac:dyDescent="0.3">
      <c r="A201" s="1">
        <v>42982</v>
      </c>
      <c r="B201" t="s">
        <v>12</v>
      </c>
      <c r="C201" t="s">
        <v>59</v>
      </c>
      <c r="D201">
        <v>5919</v>
      </c>
      <c r="E201">
        <v>103</v>
      </c>
      <c r="F201">
        <v>279</v>
      </c>
    </row>
    <row r="202" spans="1:6" hidden="1" x14ac:dyDescent="0.3">
      <c r="A202" s="1">
        <v>42983</v>
      </c>
      <c r="B202" t="s">
        <v>67</v>
      </c>
      <c r="C202" t="s">
        <v>17</v>
      </c>
      <c r="D202">
        <v>5986</v>
      </c>
      <c r="E202">
        <v>222</v>
      </c>
      <c r="F202">
        <v>501</v>
      </c>
    </row>
    <row r="203" spans="1:6" hidden="1" x14ac:dyDescent="0.3">
      <c r="A203" s="1">
        <v>42984</v>
      </c>
      <c r="B203" t="s">
        <v>17</v>
      </c>
      <c r="C203" t="s">
        <v>39</v>
      </c>
      <c r="D203">
        <v>2750</v>
      </c>
      <c r="E203">
        <v>144</v>
      </c>
      <c r="F203">
        <v>422</v>
      </c>
    </row>
    <row r="204" spans="1:6" hidden="1" x14ac:dyDescent="0.3">
      <c r="A204" s="1">
        <v>42985</v>
      </c>
      <c r="B204" t="s">
        <v>39</v>
      </c>
      <c r="C204" t="s">
        <v>50</v>
      </c>
      <c r="D204">
        <v>1381</v>
      </c>
      <c r="E204">
        <v>192</v>
      </c>
      <c r="F204">
        <v>556</v>
      </c>
    </row>
    <row r="205" spans="1:6" hidden="1" x14ac:dyDescent="0.3">
      <c r="A205" s="1">
        <v>42986</v>
      </c>
      <c r="B205" t="s">
        <v>60</v>
      </c>
      <c r="C205" t="s">
        <v>59</v>
      </c>
      <c r="D205">
        <v>2219</v>
      </c>
      <c r="E205">
        <v>136</v>
      </c>
      <c r="F205">
        <v>162</v>
      </c>
    </row>
    <row r="206" spans="1:6" hidden="1" x14ac:dyDescent="0.3">
      <c r="A206" s="1">
        <v>42987</v>
      </c>
      <c r="B206" t="s">
        <v>59</v>
      </c>
      <c r="C206" t="s">
        <v>65</v>
      </c>
      <c r="D206">
        <v>5041</v>
      </c>
      <c r="E206">
        <v>101</v>
      </c>
      <c r="F206">
        <v>319</v>
      </c>
    </row>
    <row r="207" spans="1:6" hidden="1" x14ac:dyDescent="0.3">
      <c r="A207" s="1">
        <v>42989</v>
      </c>
      <c r="B207" t="s">
        <v>31</v>
      </c>
      <c r="C207" t="s">
        <v>23</v>
      </c>
      <c r="D207">
        <v>4432</v>
      </c>
      <c r="E207">
        <v>159</v>
      </c>
      <c r="F207">
        <v>585</v>
      </c>
    </row>
    <row r="208" spans="1:6" hidden="1" x14ac:dyDescent="0.3">
      <c r="A208" s="1">
        <v>42990</v>
      </c>
      <c r="B208" t="s">
        <v>6</v>
      </c>
      <c r="C208" t="s">
        <v>12</v>
      </c>
      <c r="D208">
        <v>2761</v>
      </c>
      <c r="E208">
        <v>129</v>
      </c>
      <c r="F208">
        <v>288</v>
      </c>
    </row>
    <row r="209" spans="1:6" hidden="1" x14ac:dyDescent="0.3">
      <c r="A209" s="1">
        <v>42991</v>
      </c>
      <c r="B209" t="s">
        <v>12</v>
      </c>
      <c r="C209" t="s">
        <v>7</v>
      </c>
      <c r="D209">
        <v>2935</v>
      </c>
      <c r="E209">
        <v>162</v>
      </c>
      <c r="F209">
        <v>572</v>
      </c>
    </row>
    <row r="210" spans="1:6" hidden="1" x14ac:dyDescent="0.3">
      <c r="A210" s="1">
        <v>42992</v>
      </c>
      <c r="B210" t="s">
        <v>36</v>
      </c>
      <c r="C210" t="s">
        <v>40</v>
      </c>
      <c r="D210">
        <v>3565</v>
      </c>
      <c r="E210">
        <v>176</v>
      </c>
      <c r="F210">
        <v>224</v>
      </c>
    </row>
    <row r="211" spans="1:6" hidden="1" x14ac:dyDescent="0.3">
      <c r="A211" s="1">
        <v>42993</v>
      </c>
      <c r="B211" t="s">
        <v>8</v>
      </c>
      <c r="C211" t="s">
        <v>38</v>
      </c>
      <c r="D211">
        <v>3096</v>
      </c>
      <c r="E211">
        <v>353</v>
      </c>
      <c r="F211">
        <v>993</v>
      </c>
    </row>
    <row r="212" spans="1:6" x14ac:dyDescent="0.3">
      <c r="A212" s="1">
        <v>42995</v>
      </c>
      <c r="B212" t="s">
        <v>50</v>
      </c>
      <c r="C212" t="s">
        <v>11</v>
      </c>
      <c r="D212">
        <v>3325</v>
      </c>
      <c r="E212">
        <v>517</v>
      </c>
      <c r="F212">
        <v>1107</v>
      </c>
    </row>
    <row r="213" spans="1:6" x14ac:dyDescent="0.3">
      <c r="A213" s="1">
        <v>42997</v>
      </c>
      <c r="B213" t="s">
        <v>15</v>
      </c>
      <c r="C213" t="s">
        <v>59</v>
      </c>
      <c r="D213">
        <v>2563</v>
      </c>
      <c r="E213">
        <v>480</v>
      </c>
      <c r="F213">
        <v>1849</v>
      </c>
    </row>
    <row r="214" spans="1:6" hidden="1" x14ac:dyDescent="0.3">
      <c r="A214" s="1">
        <v>42998</v>
      </c>
      <c r="B214" t="s">
        <v>59</v>
      </c>
      <c r="C214" t="s">
        <v>19</v>
      </c>
      <c r="D214">
        <v>2914</v>
      </c>
      <c r="E214">
        <v>104</v>
      </c>
      <c r="F214">
        <v>275</v>
      </c>
    </row>
    <row r="215" spans="1:6" hidden="1" x14ac:dyDescent="0.3">
      <c r="A215" s="1">
        <v>42999</v>
      </c>
      <c r="B215" t="s">
        <v>19</v>
      </c>
      <c r="C215" t="s">
        <v>29</v>
      </c>
      <c r="D215">
        <v>2832</v>
      </c>
      <c r="E215">
        <v>106</v>
      </c>
      <c r="F215">
        <v>396</v>
      </c>
    </row>
    <row r="216" spans="1:6" x14ac:dyDescent="0.3">
      <c r="A216" s="1">
        <v>43000</v>
      </c>
      <c r="B216" t="s">
        <v>59</v>
      </c>
      <c r="C216" t="s">
        <v>43</v>
      </c>
      <c r="D216">
        <v>5257</v>
      </c>
      <c r="E216">
        <v>407</v>
      </c>
      <c r="F216">
        <v>551</v>
      </c>
    </row>
    <row r="217" spans="1:6" hidden="1" x14ac:dyDescent="0.3">
      <c r="A217" s="1">
        <v>43001</v>
      </c>
      <c r="B217" t="s">
        <v>57</v>
      </c>
      <c r="C217" t="s">
        <v>43</v>
      </c>
      <c r="D217">
        <v>5983</v>
      </c>
      <c r="E217">
        <v>227</v>
      </c>
      <c r="F217">
        <v>832</v>
      </c>
    </row>
    <row r="218" spans="1:6" hidden="1" x14ac:dyDescent="0.3">
      <c r="A218" s="1">
        <v>43002</v>
      </c>
      <c r="B218" t="s">
        <v>43</v>
      </c>
      <c r="C218" t="s">
        <v>64</v>
      </c>
      <c r="D218">
        <v>4378</v>
      </c>
      <c r="E218">
        <v>187</v>
      </c>
      <c r="F218">
        <v>653</v>
      </c>
    </row>
    <row r="219" spans="1:6" hidden="1" x14ac:dyDescent="0.3">
      <c r="A219" s="1">
        <v>43003</v>
      </c>
      <c r="B219" t="s">
        <v>64</v>
      </c>
      <c r="C219" t="s">
        <v>25</v>
      </c>
      <c r="D219">
        <v>3108</v>
      </c>
      <c r="E219">
        <v>114</v>
      </c>
      <c r="F219">
        <v>174</v>
      </c>
    </row>
    <row r="220" spans="1:6" hidden="1" x14ac:dyDescent="0.3">
      <c r="A220" s="1">
        <v>43004</v>
      </c>
      <c r="B220" t="s">
        <v>25</v>
      </c>
      <c r="C220" t="s">
        <v>52</v>
      </c>
      <c r="D220">
        <v>2133</v>
      </c>
      <c r="E220">
        <v>166</v>
      </c>
      <c r="F220">
        <v>513</v>
      </c>
    </row>
    <row r="221" spans="1:6" hidden="1" x14ac:dyDescent="0.3">
      <c r="A221" s="1">
        <v>43005</v>
      </c>
      <c r="B221" t="s">
        <v>52</v>
      </c>
      <c r="C221" t="s">
        <v>48</v>
      </c>
      <c r="D221">
        <v>1125</v>
      </c>
      <c r="E221">
        <v>98</v>
      </c>
      <c r="F221">
        <v>194</v>
      </c>
    </row>
    <row r="222" spans="1:6" hidden="1" x14ac:dyDescent="0.3">
      <c r="A222" s="1">
        <v>43006</v>
      </c>
      <c r="B222" t="s">
        <v>48</v>
      </c>
      <c r="C222" t="s">
        <v>25</v>
      </c>
      <c r="D222">
        <v>4375</v>
      </c>
      <c r="E222">
        <v>140</v>
      </c>
      <c r="F222">
        <v>134</v>
      </c>
    </row>
    <row r="223" spans="1:6" hidden="1" x14ac:dyDescent="0.3">
      <c r="A223" s="1">
        <v>43008</v>
      </c>
      <c r="B223" t="s">
        <v>41</v>
      </c>
      <c r="C223" t="s">
        <v>12</v>
      </c>
      <c r="D223">
        <v>5455</v>
      </c>
      <c r="E223">
        <v>124</v>
      </c>
      <c r="F223">
        <v>231</v>
      </c>
    </row>
    <row r="224" spans="1:6" hidden="1" x14ac:dyDescent="0.3">
      <c r="A224" s="1">
        <v>43009</v>
      </c>
      <c r="B224" t="s">
        <v>29</v>
      </c>
      <c r="C224" t="s">
        <v>28</v>
      </c>
      <c r="D224">
        <v>4649</v>
      </c>
      <c r="E224">
        <v>125</v>
      </c>
      <c r="F224">
        <v>356</v>
      </c>
    </row>
    <row r="225" spans="1:6" hidden="1" x14ac:dyDescent="0.3">
      <c r="A225" s="1">
        <v>43010</v>
      </c>
      <c r="B225" t="s">
        <v>28</v>
      </c>
      <c r="C225" t="s">
        <v>60</v>
      </c>
      <c r="D225">
        <v>4016</v>
      </c>
      <c r="E225">
        <v>115</v>
      </c>
      <c r="F225">
        <v>145</v>
      </c>
    </row>
    <row r="226" spans="1:6" hidden="1" x14ac:dyDescent="0.3">
      <c r="A226" s="1">
        <v>43011</v>
      </c>
      <c r="B226" t="s">
        <v>60</v>
      </c>
      <c r="C226" t="s">
        <v>32</v>
      </c>
      <c r="D226">
        <v>1211</v>
      </c>
      <c r="E226">
        <v>139</v>
      </c>
      <c r="F226">
        <v>218</v>
      </c>
    </row>
    <row r="227" spans="1:6" hidden="1" x14ac:dyDescent="0.3">
      <c r="A227" s="1">
        <v>43012</v>
      </c>
      <c r="B227" t="s">
        <v>32</v>
      </c>
      <c r="C227" t="s">
        <v>42</v>
      </c>
      <c r="D227">
        <v>4633</v>
      </c>
      <c r="E227">
        <v>120</v>
      </c>
      <c r="F227">
        <v>280</v>
      </c>
    </row>
    <row r="228" spans="1:6" hidden="1" x14ac:dyDescent="0.3">
      <c r="A228" s="1">
        <v>43013</v>
      </c>
      <c r="B228" t="s">
        <v>42</v>
      </c>
      <c r="C228" t="s">
        <v>37</v>
      </c>
      <c r="D228">
        <v>2488</v>
      </c>
      <c r="E228">
        <v>144</v>
      </c>
      <c r="F228">
        <v>252</v>
      </c>
    </row>
    <row r="229" spans="1:6" hidden="1" x14ac:dyDescent="0.3">
      <c r="A229" s="1">
        <v>43014</v>
      </c>
      <c r="B229" t="s">
        <v>37</v>
      </c>
      <c r="C229" t="s">
        <v>35</v>
      </c>
      <c r="D229">
        <v>5798</v>
      </c>
      <c r="E229">
        <v>142</v>
      </c>
      <c r="F229">
        <v>501</v>
      </c>
    </row>
    <row r="230" spans="1:6" hidden="1" x14ac:dyDescent="0.3">
      <c r="A230" s="1">
        <v>43015</v>
      </c>
      <c r="B230" t="s">
        <v>42</v>
      </c>
      <c r="C230" t="s">
        <v>62</v>
      </c>
      <c r="D230">
        <v>2918</v>
      </c>
      <c r="E230">
        <v>181</v>
      </c>
      <c r="F230">
        <v>289</v>
      </c>
    </row>
    <row r="231" spans="1:6" hidden="1" x14ac:dyDescent="0.3">
      <c r="A231" s="1">
        <v>43016</v>
      </c>
      <c r="B231" t="s">
        <v>62</v>
      </c>
      <c r="C231" t="s">
        <v>61</v>
      </c>
      <c r="D231">
        <v>1886</v>
      </c>
      <c r="E231">
        <v>110</v>
      </c>
      <c r="F231">
        <v>254</v>
      </c>
    </row>
    <row r="232" spans="1:6" hidden="1" x14ac:dyDescent="0.3">
      <c r="A232" s="1">
        <v>43017</v>
      </c>
      <c r="B232" t="s">
        <v>70</v>
      </c>
      <c r="C232" t="s">
        <v>30</v>
      </c>
      <c r="D232">
        <v>4431</v>
      </c>
      <c r="E232">
        <v>128</v>
      </c>
      <c r="F232">
        <v>213</v>
      </c>
    </row>
    <row r="233" spans="1:6" hidden="1" x14ac:dyDescent="0.3">
      <c r="A233" s="1">
        <v>43018</v>
      </c>
      <c r="B233" t="s">
        <v>30</v>
      </c>
      <c r="C233" t="s">
        <v>40</v>
      </c>
      <c r="D233">
        <v>1956</v>
      </c>
      <c r="E233">
        <v>176</v>
      </c>
      <c r="F233">
        <v>248</v>
      </c>
    </row>
    <row r="234" spans="1:6" hidden="1" x14ac:dyDescent="0.3">
      <c r="A234" s="1">
        <v>43019</v>
      </c>
      <c r="B234" t="s">
        <v>15</v>
      </c>
      <c r="C234" t="s">
        <v>26</v>
      </c>
      <c r="D234">
        <v>4059</v>
      </c>
      <c r="E234">
        <v>162</v>
      </c>
      <c r="F234">
        <v>550</v>
      </c>
    </row>
    <row r="235" spans="1:6" hidden="1" x14ac:dyDescent="0.3">
      <c r="A235" s="1">
        <v>43020</v>
      </c>
      <c r="B235" t="s">
        <v>26</v>
      </c>
      <c r="C235" t="s">
        <v>23</v>
      </c>
      <c r="D235">
        <v>2157</v>
      </c>
      <c r="E235">
        <v>115</v>
      </c>
      <c r="F235">
        <v>182</v>
      </c>
    </row>
    <row r="236" spans="1:6" hidden="1" x14ac:dyDescent="0.3">
      <c r="A236" s="1">
        <v>43021</v>
      </c>
      <c r="B236" t="s">
        <v>23</v>
      </c>
      <c r="C236" t="s">
        <v>24</v>
      </c>
      <c r="D236">
        <v>3353</v>
      </c>
      <c r="E236">
        <v>117</v>
      </c>
      <c r="F236">
        <v>312</v>
      </c>
    </row>
    <row r="237" spans="1:6" hidden="1" x14ac:dyDescent="0.3">
      <c r="A237" s="1">
        <v>43022</v>
      </c>
      <c r="B237" t="s">
        <v>24</v>
      </c>
      <c r="C237" t="s">
        <v>21</v>
      </c>
      <c r="D237">
        <v>4677</v>
      </c>
      <c r="E237">
        <v>219</v>
      </c>
      <c r="F237">
        <v>255</v>
      </c>
    </row>
    <row r="238" spans="1:6" hidden="1" x14ac:dyDescent="0.3">
      <c r="A238" s="1">
        <v>43023</v>
      </c>
      <c r="B238" t="s">
        <v>21</v>
      </c>
      <c r="C238" t="s">
        <v>25</v>
      </c>
      <c r="D238">
        <v>2059</v>
      </c>
      <c r="E238">
        <v>164</v>
      </c>
      <c r="F238">
        <v>630</v>
      </c>
    </row>
    <row r="239" spans="1:6" hidden="1" x14ac:dyDescent="0.3">
      <c r="A239" s="1">
        <v>43025</v>
      </c>
      <c r="B239" t="s">
        <v>8</v>
      </c>
      <c r="C239" t="s">
        <v>29</v>
      </c>
      <c r="D239">
        <v>5537</v>
      </c>
      <c r="E239">
        <v>141</v>
      </c>
      <c r="F239">
        <v>240</v>
      </c>
    </row>
    <row r="240" spans="1:6" hidden="1" x14ac:dyDescent="0.3">
      <c r="A240" s="1">
        <v>43026</v>
      </c>
      <c r="B240" t="s">
        <v>29</v>
      </c>
      <c r="C240" t="s">
        <v>59</v>
      </c>
      <c r="D240">
        <v>2987</v>
      </c>
      <c r="E240">
        <v>149</v>
      </c>
      <c r="F240">
        <v>464</v>
      </c>
    </row>
    <row r="241" spans="1:6" hidden="1" x14ac:dyDescent="0.3">
      <c r="A241" s="1">
        <v>43028</v>
      </c>
      <c r="B241" t="s">
        <v>69</v>
      </c>
      <c r="C241" t="s">
        <v>67</v>
      </c>
      <c r="D241">
        <v>5570</v>
      </c>
      <c r="E241">
        <v>166</v>
      </c>
      <c r="F241">
        <v>577</v>
      </c>
    </row>
    <row r="242" spans="1:6" hidden="1" x14ac:dyDescent="0.3">
      <c r="A242" s="1">
        <v>43029</v>
      </c>
      <c r="B242" t="s">
        <v>67</v>
      </c>
      <c r="C242" t="s">
        <v>66</v>
      </c>
      <c r="D242">
        <v>3948</v>
      </c>
      <c r="E242">
        <v>137</v>
      </c>
      <c r="F242">
        <v>469</v>
      </c>
    </row>
    <row r="243" spans="1:6" hidden="1" x14ac:dyDescent="0.3">
      <c r="A243" s="1">
        <v>43030</v>
      </c>
      <c r="B243" t="s">
        <v>56</v>
      </c>
      <c r="C243" t="s">
        <v>59</v>
      </c>
      <c r="D243">
        <v>4201</v>
      </c>
      <c r="E243">
        <v>380</v>
      </c>
      <c r="F243">
        <v>528</v>
      </c>
    </row>
    <row r="244" spans="1:6" hidden="1" x14ac:dyDescent="0.3">
      <c r="A244" s="1">
        <v>43031</v>
      </c>
      <c r="B244" t="s">
        <v>59</v>
      </c>
      <c r="C244" t="s">
        <v>12</v>
      </c>
      <c r="D244">
        <v>3592</v>
      </c>
      <c r="E244">
        <v>109</v>
      </c>
      <c r="F244">
        <v>134</v>
      </c>
    </row>
    <row r="245" spans="1:6" hidden="1" x14ac:dyDescent="0.3">
      <c r="A245" s="1">
        <v>43032</v>
      </c>
      <c r="B245" t="s">
        <v>12</v>
      </c>
      <c r="C245" t="s">
        <v>41</v>
      </c>
      <c r="D245">
        <v>4543</v>
      </c>
      <c r="E245">
        <v>135</v>
      </c>
      <c r="F245">
        <v>345</v>
      </c>
    </row>
    <row r="246" spans="1:6" hidden="1" x14ac:dyDescent="0.3">
      <c r="A246" s="1">
        <v>43034</v>
      </c>
      <c r="B246" t="s">
        <v>12</v>
      </c>
      <c r="C246" t="s">
        <v>9</v>
      </c>
      <c r="D246">
        <v>1813</v>
      </c>
      <c r="E246">
        <v>86</v>
      </c>
      <c r="F246">
        <v>163</v>
      </c>
    </row>
    <row r="247" spans="1:6" hidden="1" x14ac:dyDescent="0.3">
      <c r="A247" s="1">
        <v>43035</v>
      </c>
      <c r="B247" t="s">
        <v>38</v>
      </c>
      <c r="C247" t="s">
        <v>49</v>
      </c>
      <c r="D247">
        <v>4567</v>
      </c>
      <c r="E247">
        <v>31</v>
      </c>
      <c r="F247">
        <v>54</v>
      </c>
    </row>
    <row r="248" spans="1:6" hidden="1" x14ac:dyDescent="0.3">
      <c r="A248" s="1">
        <v>43036</v>
      </c>
      <c r="B248" t="s">
        <v>49</v>
      </c>
      <c r="C248" t="s">
        <v>37</v>
      </c>
      <c r="D248">
        <v>1830</v>
      </c>
      <c r="E248">
        <v>152</v>
      </c>
      <c r="F248">
        <v>301</v>
      </c>
    </row>
    <row r="249" spans="1:6" hidden="1" x14ac:dyDescent="0.3">
      <c r="A249" s="1">
        <v>43037</v>
      </c>
      <c r="B249" t="s">
        <v>37</v>
      </c>
      <c r="C249" t="s">
        <v>57</v>
      </c>
      <c r="D249">
        <v>3678</v>
      </c>
      <c r="E249">
        <v>104</v>
      </c>
      <c r="F249">
        <v>275</v>
      </c>
    </row>
    <row r="250" spans="1:6" hidden="1" x14ac:dyDescent="0.3">
      <c r="A250" s="1">
        <v>43038</v>
      </c>
      <c r="B250" t="s">
        <v>17</v>
      </c>
      <c r="C250" t="s">
        <v>38</v>
      </c>
      <c r="D250">
        <v>1782</v>
      </c>
      <c r="E250">
        <v>171</v>
      </c>
      <c r="F250">
        <v>193</v>
      </c>
    </row>
    <row r="251" spans="1:6" hidden="1" x14ac:dyDescent="0.3">
      <c r="A251" s="1">
        <v>43040</v>
      </c>
      <c r="B251" t="s">
        <v>12</v>
      </c>
      <c r="C251" t="s">
        <v>6</v>
      </c>
      <c r="D251">
        <v>2966</v>
      </c>
      <c r="E251">
        <v>125</v>
      </c>
      <c r="F251">
        <v>170</v>
      </c>
    </row>
    <row r="252" spans="1:6" hidden="1" x14ac:dyDescent="0.3">
      <c r="A252" s="1">
        <v>43042</v>
      </c>
      <c r="B252" t="s">
        <v>32</v>
      </c>
      <c r="C252" t="s">
        <v>47</v>
      </c>
      <c r="D252">
        <v>4746</v>
      </c>
      <c r="E252">
        <v>131</v>
      </c>
      <c r="F252">
        <v>245</v>
      </c>
    </row>
    <row r="253" spans="1:6" hidden="1" x14ac:dyDescent="0.3">
      <c r="A253" s="1">
        <v>43044</v>
      </c>
      <c r="B253" t="s">
        <v>37</v>
      </c>
      <c r="C253" t="s">
        <v>18</v>
      </c>
      <c r="D253">
        <v>3161</v>
      </c>
      <c r="E253">
        <v>101</v>
      </c>
      <c r="F253">
        <v>115</v>
      </c>
    </row>
    <row r="254" spans="1:6" hidden="1" x14ac:dyDescent="0.3">
      <c r="A254" s="1">
        <v>43045</v>
      </c>
      <c r="B254" t="s">
        <v>60</v>
      </c>
      <c r="C254" t="s">
        <v>71</v>
      </c>
      <c r="D254">
        <v>3600</v>
      </c>
      <c r="E254">
        <v>211</v>
      </c>
      <c r="F254">
        <v>670</v>
      </c>
    </row>
    <row r="255" spans="1:6" hidden="1" x14ac:dyDescent="0.3">
      <c r="A255" s="1">
        <v>43046</v>
      </c>
      <c r="B255" t="s">
        <v>71</v>
      </c>
      <c r="C255" t="s">
        <v>10</v>
      </c>
      <c r="D255">
        <v>4093</v>
      </c>
      <c r="E255">
        <v>119</v>
      </c>
      <c r="F255">
        <v>254</v>
      </c>
    </row>
    <row r="256" spans="1:6" hidden="1" x14ac:dyDescent="0.3">
      <c r="A256" s="1">
        <v>43047</v>
      </c>
      <c r="B256" t="s">
        <v>10</v>
      </c>
      <c r="C256" t="s">
        <v>9</v>
      </c>
      <c r="D256">
        <v>1981</v>
      </c>
      <c r="E256">
        <v>159</v>
      </c>
      <c r="F256">
        <v>192</v>
      </c>
    </row>
    <row r="257" spans="1:6" hidden="1" x14ac:dyDescent="0.3">
      <c r="A257" s="1">
        <v>43048</v>
      </c>
      <c r="B257" t="s">
        <v>9</v>
      </c>
      <c r="C257" t="s">
        <v>6</v>
      </c>
      <c r="D257">
        <v>3154</v>
      </c>
      <c r="E257">
        <v>127</v>
      </c>
      <c r="F257">
        <v>390</v>
      </c>
    </row>
    <row r="258" spans="1:6" hidden="1" x14ac:dyDescent="0.3">
      <c r="A258" s="1">
        <v>43051</v>
      </c>
      <c r="B258" t="s">
        <v>8</v>
      </c>
      <c r="C258" t="s">
        <v>67</v>
      </c>
      <c r="D258">
        <v>4876</v>
      </c>
      <c r="E258">
        <v>280</v>
      </c>
      <c r="F258">
        <v>688</v>
      </c>
    </row>
    <row r="259" spans="1:6" hidden="1" x14ac:dyDescent="0.3">
      <c r="A259" s="1">
        <v>43052</v>
      </c>
      <c r="B259" t="s">
        <v>67</v>
      </c>
      <c r="C259" t="s">
        <v>66</v>
      </c>
      <c r="D259">
        <v>5153</v>
      </c>
      <c r="E259">
        <v>141</v>
      </c>
      <c r="F259">
        <v>547</v>
      </c>
    </row>
    <row r="260" spans="1:6" hidden="1" x14ac:dyDescent="0.3">
      <c r="A260" s="1">
        <v>43053</v>
      </c>
      <c r="B260" t="s">
        <v>66</v>
      </c>
      <c r="C260" t="s">
        <v>45</v>
      </c>
      <c r="D260">
        <v>1720</v>
      </c>
      <c r="E260">
        <v>122</v>
      </c>
      <c r="F260">
        <v>363</v>
      </c>
    </row>
    <row r="261" spans="1:6" hidden="1" x14ac:dyDescent="0.3">
      <c r="A261" s="1">
        <v>43054</v>
      </c>
      <c r="B261" t="s">
        <v>45</v>
      </c>
      <c r="C261" t="s">
        <v>44</v>
      </c>
      <c r="D261">
        <v>5392</v>
      </c>
      <c r="E261">
        <v>161</v>
      </c>
      <c r="F261">
        <v>240</v>
      </c>
    </row>
    <row r="262" spans="1:6" hidden="1" x14ac:dyDescent="0.3">
      <c r="A262" s="1">
        <v>43055</v>
      </c>
      <c r="B262" t="s">
        <v>70</v>
      </c>
      <c r="C262" t="s">
        <v>23</v>
      </c>
      <c r="D262">
        <v>1698</v>
      </c>
      <c r="E262">
        <v>224</v>
      </c>
      <c r="F262">
        <v>579</v>
      </c>
    </row>
    <row r="263" spans="1:6" hidden="1" x14ac:dyDescent="0.3">
      <c r="A263" s="1">
        <v>43056</v>
      </c>
      <c r="B263" t="s">
        <v>23</v>
      </c>
      <c r="C263" t="s">
        <v>21</v>
      </c>
      <c r="D263">
        <v>3411</v>
      </c>
      <c r="E263">
        <v>166</v>
      </c>
      <c r="F263">
        <v>574</v>
      </c>
    </row>
    <row r="264" spans="1:6" hidden="1" x14ac:dyDescent="0.3">
      <c r="A264" s="1">
        <v>43057</v>
      </c>
      <c r="B264" t="s">
        <v>21</v>
      </c>
      <c r="C264" t="s">
        <v>14</v>
      </c>
      <c r="D264">
        <v>5558</v>
      </c>
      <c r="E264">
        <v>107</v>
      </c>
      <c r="F264">
        <v>202</v>
      </c>
    </row>
    <row r="265" spans="1:6" hidden="1" x14ac:dyDescent="0.3">
      <c r="A265" s="1">
        <v>43058</v>
      </c>
      <c r="B265" t="s">
        <v>14</v>
      </c>
      <c r="C265" t="s">
        <v>40</v>
      </c>
      <c r="D265">
        <v>2592</v>
      </c>
      <c r="E265">
        <v>136</v>
      </c>
      <c r="F265">
        <v>325</v>
      </c>
    </row>
    <row r="266" spans="1:6" hidden="1" x14ac:dyDescent="0.3">
      <c r="A266" s="1">
        <v>43059</v>
      </c>
      <c r="B266" t="s">
        <v>40</v>
      </c>
      <c r="C266" t="s">
        <v>30</v>
      </c>
      <c r="D266">
        <v>5214</v>
      </c>
      <c r="E266">
        <v>178</v>
      </c>
      <c r="F266">
        <v>634</v>
      </c>
    </row>
    <row r="267" spans="1:6" hidden="1" x14ac:dyDescent="0.3">
      <c r="A267" s="1">
        <v>43060</v>
      </c>
      <c r="B267" t="s">
        <v>30</v>
      </c>
      <c r="C267" t="s">
        <v>40</v>
      </c>
      <c r="D267">
        <v>5491</v>
      </c>
      <c r="E267">
        <v>162</v>
      </c>
      <c r="F267">
        <v>408</v>
      </c>
    </row>
    <row r="268" spans="1:6" x14ac:dyDescent="0.3">
      <c r="A268" s="1">
        <v>43061</v>
      </c>
      <c r="B268" t="s">
        <v>16</v>
      </c>
      <c r="C268" t="s">
        <v>35</v>
      </c>
      <c r="D268">
        <v>4594</v>
      </c>
      <c r="E268">
        <v>443</v>
      </c>
      <c r="F268">
        <v>1098</v>
      </c>
    </row>
    <row r="269" spans="1:6" hidden="1" x14ac:dyDescent="0.3">
      <c r="A269" s="1">
        <v>43062</v>
      </c>
      <c r="B269" t="s">
        <v>35</v>
      </c>
      <c r="C269" t="s">
        <v>37</v>
      </c>
      <c r="D269">
        <v>1047</v>
      </c>
      <c r="E269">
        <v>147</v>
      </c>
      <c r="F269">
        <v>432</v>
      </c>
    </row>
    <row r="270" spans="1:6" x14ac:dyDescent="0.3">
      <c r="A270" s="1">
        <v>43063</v>
      </c>
      <c r="B270" t="s">
        <v>15</v>
      </c>
      <c r="C270" t="s">
        <v>59</v>
      </c>
      <c r="D270">
        <v>5517</v>
      </c>
      <c r="E270">
        <v>494</v>
      </c>
      <c r="F270">
        <v>1185</v>
      </c>
    </row>
    <row r="271" spans="1:6" hidden="1" x14ac:dyDescent="0.3">
      <c r="A271" s="1">
        <v>43064</v>
      </c>
      <c r="B271" t="s">
        <v>59</v>
      </c>
      <c r="C271" t="s">
        <v>12</v>
      </c>
      <c r="D271">
        <v>4155</v>
      </c>
      <c r="E271">
        <v>93</v>
      </c>
      <c r="F271">
        <v>181</v>
      </c>
    </row>
    <row r="272" spans="1:6" hidden="1" x14ac:dyDescent="0.3">
      <c r="A272" s="1">
        <v>43067</v>
      </c>
      <c r="B272" t="s">
        <v>61</v>
      </c>
      <c r="C272" t="s">
        <v>48</v>
      </c>
      <c r="D272">
        <v>2798</v>
      </c>
      <c r="E272">
        <v>109</v>
      </c>
      <c r="F272">
        <v>366</v>
      </c>
    </row>
    <row r="273" spans="1:6" hidden="1" x14ac:dyDescent="0.3">
      <c r="A273" s="1">
        <v>43068</v>
      </c>
      <c r="B273" t="s">
        <v>48</v>
      </c>
      <c r="C273" t="s">
        <v>61</v>
      </c>
      <c r="D273">
        <v>4217</v>
      </c>
      <c r="E273">
        <v>112</v>
      </c>
      <c r="F273">
        <v>263</v>
      </c>
    </row>
    <row r="274" spans="1:6" hidden="1" x14ac:dyDescent="0.3">
      <c r="A274" s="1">
        <v>43069</v>
      </c>
      <c r="B274" t="s">
        <v>61</v>
      </c>
      <c r="C274" t="s">
        <v>48</v>
      </c>
      <c r="D274">
        <v>4327</v>
      </c>
      <c r="E274">
        <v>109</v>
      </c>
      <c r="F274">
        <v>196</v>
      </c>
    </row>
    <row r="275" spans="1:6" hidden="1" x14ac:dyDescent="0.3">
      <c r="A275" s="1">
        <v>43070</v>
      </c>
      <c r="B275" t="s">
        <v>32</v>
      </c>
      <c r="C275" t="s">
        <v>38</v>
      </c>
      <c r="D275">
        <v>2555</v>
      </c>
      <c r="E275">
        <v>124</v>
      </c>
      <c r="F275">
        <v>150</v>
      </c>
    </row>
    <row r="276" spans="1:6" hidden="1" x14ac:dyDescent="0.3">
      <c r="A276" s="1">
        <v>43071</v>
      </c>
      <c r="B276" t="s">
        <v>38</v>
      </c>
      <c r="C276" t="s">
        <v>57</v>
      </c>
      <c r="D276">
        <v>5150</v>
      </c>
      <c r="E276">
        <v>104</v>
      </c>
      <c r="F276">
        <v>435</v>
      </c>
    </row>
    <row r="277" spans="1:6" hidden="1" x14ac:dyDescent="0.3">
      <c r="A277" s="1">
        <v>43072</v>
      </c>
      <c r="B277" t="s">
        <v>56</v>
      </c>
      <c r="C277" t="s">
        <v>47</v>
      </c>
      <c r="D277">
        <v>5697</v>
      </c>
      <c r="E277">
        <v>257</v>
      </c>
      <c r="F277">
        <v>717</v>
      </c>
    </row>
    <row r="278" spans="1:6" hidden="1" x14ac:dyDescent="0.3">
      <c r="A278" s="1">
        <v>43073</v>
      </c>
      <c r="B278" t="s">
        <v>47</v>
      </c>
      <c r="C278" t="s">
        <v>46</v>
      </c>
      <c r="D278">
        <v>3192</v>
      </c>
      <c r="E278">
        <v>113</v>
      </c>
      <c r="F278">
        <v>310</v>
      </c>
    </row>
    <row r="279" spans="1:6" x14ac:dyDescent="0.3">
      <c r="A279" s="1">
        <v>43075</v>
      </c>
      <c r="B279" t="s">
        <v>38</v>
      </c>
      <c r="C279" t="s">
        <v>59</v>
      </c>
      <c r="D279">
        <v>2781</v>
      </c>
      <c r="E279">
        <v>409</v>
      </c>
      <c r="F279">
        <v>1436</v>
      </c>
    </row>
    <row r="280" spans="1:6" hidden="1" x14ac:dyDescent="0.3">
      <c r="A280" s="1">
        <v>43076</v>
      </c>
      <c r="B280" t="s">
        <v>59</v>
      </c>
      <c r="C280" t="s">
        <v>8</v>
      </c>
      <c r="D280">
        <v>1093</v>
      </c>
      <c r="E280">
        <v>110</v>
      </c>
      <c r="F280">
        <v>400</v>
      </c>
    </row>
    <row r="281" spans="1:6" hidden="1" x14ac:dyDescent="0.3">
      <c r="A281" s="1">
        <v>43077</v>
      </c>
      <c r="B281" t="s">
        <v>8</v>
      </c>
      <c r="C281" t="s">
        <v>20</v>
      </c>
      <c r="D281">
        <v>2291</v>
      </c>
      <c r="E281">
        <v>132</v>
      </c>
      <c r="F281">
        <v>163</v>
      </c>
    </row>
    <row r="282" spans="1:6" hidden="1" x14ac:dyDescent="0.3">
      <c r="A282" s="1">
        <v>43078</v>
      </c>
      <c r="B282" t="s">
        <v>15</v>
      </c>
      <c r="C282" t="s">
        <v>23</v>
      </c>
      <c r="D282">
        <v>2962</v>
      </c>
      <c r="E282">
        <v>170</v>
      </c>
      <c r="F282">
        <v>273</v>
      </c>
    </row>
    <row r="283" spans="1:6" hidden="1" x14ac:dyDescent="0.3">
      <c r="A283" s="1">
        <v>43079</v>
      </c>
      <c r="B283" t="s">
        <v>7</v>
      </c>
      <c r="C283" t="s">
        <v>8</v>
      </c>
      <c r="D283">
        <v>2939</v>
      </c>
      <c r="E283">
        <v>110</v>
      </c>
      <c r="F283">
        <v>279</v>
      </c>
    </row>
    <row r="284" spans="1:6" hidden="1" x14ac:dyDescent="0.3">
      <c r="A284" s="1">
        <v>43080</v>
      </c>
      <c r="B284" t="s">
        <v>8</v>
      </c>
      <c r="C284" t="s">
        <v>20</v>
      </c>
      <c r="D284">
        <v>4981</v>
      </c>
      <c r="E284">
        <v>138</v>
      </c>
      <c r="F284">
        <v>455</v>
      </c>
    </row>
    <row r="285" spans="1:6" hidden="1" x14ac:dyDescent="0.3">
      <c r="A285" s="1">
        <v>43081</v>
      </c>
      <c r="B285" t="s">
        <v>20</v>
      </c>
      <c r="C285" t="s">
        <v>60</v>
      </c>
      <c r="D285">
        <v>3436</v>
      </c>
      <c r="E285">
        <v>114</v>
      </c>
      <c r="F285">
        <v>370</v>
      </c>
    </row>
    <row r="286" spans="1:6" hidden="1" x14ac:dyDescent="0.3">
      <c r="A286" s="1">
        <v>43082</v>
      </c>
      <c r="B286" t="s">
        <v>60</v>
      </c>
      <c r="C286" t="s">
        <v>47</v>
      </c>
      <c r="D286">
        <v>2342</v>
      </c>
      <c r="E286">
        <v>141</v>
      </c>
      <c r="F286">
        <v>319</v>
      </c>
    </row>
    <row r="287" spans="1:6" hidden="1" x14ac:dyDescent="0.3">
      <c r="A287" s="1">
        <v>43083</v>
      </c>
      <c r="B287" t="s">
        <v>47</v>
      </c>
      <c r="C287" t="s">
        <v>54</v>
      </c>
      <c r="D287">
        <v>1981</v>
      </c>
      <c r="E287">
        <v>126</v>
      </c>
      <c r="F287">
        <v>396</v>
      </c>
    </row>
    <row r="288" spans="1:6" hidden="1" x14ac:dyDescent="0.3">
      <c r="A288" s="1">
        <v>43084</v>
      </c>
      <c r="B288" t="s">
        <v>54</v>
      </c>
      <c r="C288" t="s">
        <v>49</v>
      </c>
      <c r="D288">
        <v>5238</v>
      </c>
      <c r="E288">
        <v>131</v>
      </c>
      <c r="F288">
        <v>158</v>
      </c>
    </row>
    <row r="289" spans="1:6" hidden="1" x14ac:dyDescent="0.3">
      <c r="A289" s="1">
        <v>43085</v>
      </c>
      <c r="B289" t="s">
        <v>49</v>
      </c>
      <c r="C289" t="s">
        <v>37</v>
      </c>
      <c r="D289">
        <v>2823</v>
      </c>
      <c r="E289">
        <v>156</v>
      </c>
      <c r="F289">
        <v>280</v>
      </c>
    </row>
    <row r="290" spans="1:6" hidden="1" x14ac:dyDescent="0.3">
      <c r="A290" s="1">
        <v>43086</v>
      </c>
      <c r="B290" t="s">
        <v>37</v>
      </c>
      <c r="C290" t="s">
        <v>38</v>
      </c>
      <c r="D290">
        <v>1173</v>
      </c>
      <c r="E290">
        <v>139</v>
      </c>
      <c r="F290">
        <v>475</v>
      </c>
    </row>
    <row r="291" spans="1:6" hidden="1" x14ac:dyDescent="0.3">
      <c r="A291" s="1">
        <v>43087</v>
      </c>
      <c r="B291" t="s">
        <v>38</v>
      </c>
      <c r="C291" t="s">
        <v>39</v>
      </c>
      <c r="D291">
        <v>1465</v>
      </c>
      <c r="E291">
        <v>121</v>
      </c>
      <c r="F291">
        <v>193</v>
      </c>
    </row>
    <row r="292" spans="1:6" hidden="1" x14ac:dyDescent="0.3">
      <c r="A292" s="1">
        <v>43088</v>
      </c>
      <c r="B292" t="s">
        <v>39</v>
      </c>
      <c r="C292" t="s">
        <v>18</v>
      </c>
      <c r="D292">
        <v>1572</v>
      </c>
      <c r="E292">
        <v>159</v>
      </c>
      <c r="F292">
        <v>476</v>
      </c>
    </row>
    <row r="293" spans="1:6" hidden="1" x14ac:dyDescent="0.3">
      <c r="A293" s="1">
        <v>43089</v>
      </c>
      <c r="B293" t="s">
        <v>18</v>
      </c>
      <c r="C293" t="s">
        <v>39</v>
      </c>
      <c r="D293">
        <v>4084</v>
      </c>
      <c r="E293">
        <v>160</v>
      </c>
      <c r="F293">
        <v>338</v>
      </c>
    </row>
    <row r="294" spans="1:6" hidden="1" x14ac:dyDescent="0.3">
      <c r="A294" s="1">
        <v>43090</v>
      </c>
      <c r="B294" t="s">
        <v>15</v>
      </c>
      <c r="C294" t="s">
        <v>23</v>
      </c>
      <c r="D294">
        <v>4635</v>
      </c>
      <c r="E294">
        <v>163</v>
      </c>
      <c r="F294">
        <v>359</v>
      </c>
    </row>
    <row r="295" spans="1:6" hidden="1" x14ac:dyDescent="0.3">
      <c r="A295" s="1">
        <v>43092</v>
      </c>
      <c r="B295" t="s">
        <v>30</v>
      </c>
      <c r="C295" t="s">
        <v>72</v>
      </c>
      <c r="D295">
        <v>3705</v>
      </c>
      <c r="E295">
        <v>182</v>
      </c>
      <c r="F295">
        <v>760</v>
      </c>
    </row>
    <row r="296" spans="1:6" x14ac:dyDescent="0.3">
      <c r="A296" s="1">
        <v>43094</v>
      </c>
      <c r="B296" t="s">
        <v>6</v>
      </c>
      <c r="C296" t="s">
        <v>38</v>
      </c>
      <c r="D296">
        <v>5624</v>
      </c>
      <c r="E296">
        <v>541</v>
      </c>
      <c r="F296">
        <v>1198</v>
      </c>
    </row>
    <row r="297" spans="1:6" hidden="1" x14ac:dyDescent="0.3">
      <c r="A297" s="1">
        <v>43095</v>
      </c>
      <c r="B297" t="s">
        <v>38</v>
      </c>
      <c r="C297" t="s">
        <v>37</v>
      </c>
      <c r="D297">
        <v>4157</v>
      </c>
      <c r="E297">
        <v>151</v>
      </c>
      <c r="F297">
        <v>168</v>
      </c>
    </row>
    <row r="298" spans="1:6" hidden="1" x14ac:dyDescent="0.3">
      <c r="A298" s="1">
        <v>43096</v>
      </c>
      <c r="B298" t="s">
        <v>37</v>
      </c>
      <c r="C298" t="s">
        <v>43</v>
      </c>
      <c r="D298">
        <v>3021</v>
      </c>
      <c r="E298">
        <v>137</v>
      </c>
      <c r="F298">
        <v>323</v>
      </c>
    </row>
    <row r="299" spans="1:6" hidden="1" x14ac:dyDescent="0.3">
      <c r="A299" s="1">
        <v>43097</v>
      </c>
      <c r="B299" t="s">
        <v>43</v>
      </c>
      <c r="C299" t="s">
        <v>52</v>
      </c>
      <c r="D299">
        <v>3573</v>
      </c>
      <c r="E299">
        <v>149</v>
      </c>
      <c r="F299">
        <v>341</v>
      </c>
    </row>
    <row r="300" spans="1:6" hidden="1" x14ac:dyDescent="0.3">
      <c r="A300" s="1">
        <v>43098</v>
      </c>
      <c r="B300" t="s">
        <v>52</v>
      </c>
      <c r="C300" t="s">
        <v>15</v>
      </c>
      <c r="D300">
        <v>4748</v>
      </c>
      <c r="E300">
        <v>152</v>
      </c>
      <c r="F300">
        <v>491</v>
      </c>
    </row>
    <row r="301" spans="1:6" hidden="1" x14ac:dyDescent="0.3">
      <c r="A301" s="1">
        <v>43100</v>
      </c>
      <c r="B301" t="s">
        <v>12</v>
      </c>
      <c r="C301" t="s">
        <v>6</v>
      </c>
      <c r="D301">
        <v>2293</v>
      </c>
      <c r="E301">
        <v>126</v>
      </c>
      <c r="F301">
        <v>219</v>
      </c>
    </row>
    <row r="302" spans="1:6" x14ac:dyDescent="0.3">
      <c r="F302">
        <f>SUBTOTAL(9,F2:F301)</f>
        <v>21108</v>
      </c>
    </row>
  </sheetData>
  <autoFilter ref="A1:F301" xr:uid="{349AA1C8-30B8-4014-8735-E0979E22BA1A}">
    <filterColumn colId="4">
      <customFilters>
        <customFilter operator="greaterThan" val="400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E018E-AC31-4B76-B64F-F1E5137B4D07}">
  <dimension ref="A1:H532"/>
  <sheetViews>
    <sheetView workbookViewId="0">
      <pane ySplit="1" topLeftCell="A10" activePane="bottomLeft" state="frozen"/>
      <selection pane="bottomLeft" activeCell="B29" sqref="B29"/>
    </sheetView>
  </sheetViews>
  <sheetFormatPr defaultRowHeight="14.4" outlineLevelRow="2" x14ac:dyDescent="0.3"/>
  <cols>
    <col min="1" max="1" width="10.109375" bestFit="1" customWidth="1"/>
    <col min="2" max="3" width="18.33203125" bestFit="1" customWidth="1"/>
    <col min="4" max="4" width="8.44140625" customWidth="1"/>
    <col min="6" max="6" width="5.109375" bestFit="1" customWidth="1"/>
    <col min="8" max="8" width="25.6640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75</v>
      </c>
    </row>
    <row r="2" spans="1:8" hidden="1" outlineLevel="2" x14ac:dyDescent="0.3">
      <c r="A2" s="1">
        <v>42995</v>
      </c>
      <c r="B2" t="s">
        <v>50</v>
      </c>
      <c r="C2" t="s">
        <v>11</v>
      </c>
      <c r="D2">
        <v>3325</v>
      </c>
      <c r="E2">
        <v>517</v>
      </c>
      <c r="F2">
        <v>1107</v>
      </c>
      <c r="H2" t="str">
        <f>CONCATENATE(B2,C2)</f>
        <v>BarwinekLomza</v>
      </c>
    </row>
    <row r="3" spans="1:8" outlineLevel="1" collapsed="1" x14ac:dyDescent="0.3">
      <c r="A3" s="1"/>
      <c r="D3">
        <f>SUBTOTAL(9,D2:D2)</f>
        <v>3325</v>
      </c>
      <c r="H3" s="2" t="s">
        <v>76</v>
      </c>
    </row>
    <row r="4" spans="1:8" hidden="1" outlineLevel="2" x14ac:dyDescent="0.3">
      <c r="A4" s="1">
        <v>42832</v>
      </c>
      <c r="B4" t="s">
        <v>50</v>
      </c>
      <c r="C4" t="s">
        <v>45</v>
      </c>
      <c r="D4">
        <v>4678</v>
      </c>
      <c r="E4">
        <v>182</v>
      </c>
      <c r="F4">
        <v>254</v>
      </c>
      <c r="H4" t="str">
        <f>CONCATENATE(B4,C4)</f>
        <v>BarwinekMedyka</v>
      </c>
    </row>
    <row r="5" spans="1:8" outlineLevel="1" collapsed="1" x14ac:dyDescent="0.3">
      <c r="A5" s="1"/>
      <c r="D5">
        <f>SUBTOTAL(9,D4:D4)</f>
        <v>4678</v>
      </c>
      <c r="H5" s="2" t="s">
        <v>77</v>
      </c>
    </row>
    <row r="6" spans="1:8" hidden="1" outlineLevel="2" x14ac:dyDescent="0.3">
      <c r="A6" s="1">
        <v>42936</v>
      </c>
      <c r="B6" t="s">
        <v>50</v>
      </c>
      <c r="C6" t="s">
        <v>42</v>
      </c>
      <c r="D6">
        <v>1079</v>
      </c>
      <c r="E6">
        <v>438</v>
      </c>
      <c r="F6">
        <v>899</v>
      </c>
      <c r="H6" t="str">
        <f>CONCATENATE(B6,C6)</f>
        <v>BarwinekSieradz</v>
      </c>
    </row>
    <row r="7" spans="1:8" outlineLevel="1" collapsed="1" x14ac:dyDescent="0.3">
      <c r="A7" s="1"/>
      <c r="D7">
        <f>SUBTOTAL(9,D6:D6)</f>
        <v>1079</v>
      </c>
      <c r="H7" s="2" t="s">
        <v>78</v>
      </c>
    </row>
    <row r="8" spans="1:8" hidden="1" outlineLevel="2" x14ac:dyDescent="0.3">
      <c r="A8" s="1">
        <v>42854</v>
      </c>
      <c r="B8" t="s">
        <v>50</v>
      </c>
      <c r="C8" t="s">
        <v>17</v>
      </c>
      <c r="D8">
        <v>3435</v>
      </c>
      <c r="E8">
        <v>146</v>
      </c>
      <c r="F8">
        <v>530</v>
      </c>
      <c r="H8" t="str">
        <f>CONCATENATE(B8,C8)</f>
        <v>BarwinekTarnow</v>
      </c>
    </row>
    <row r="9" spans="1:8" hidden="1" outlineLevel="2" x14ac:dyDescent="0.3">
      <c r="A9" s="1">
        <v>42972</v>
      </c>
      <c r="B9" t="s">
        <v>50</v>
      </c>
      <c r="C9" t="s">
        <v>17</v>
      </c>
      <c r="D9">
        <v>3460</v>
      </c>
      <c r="E9">
        <v>145</v>
      </c>
      <c r="F9">
        <v>162</v>
      </c>
      <c r="H9" t="str">
        <f>CONCATENATE(B9,C9)</f>
        <v>BarwinekTarnow</v>
      </c>
    </row>
    <row r="10" spans="1:8" outlineLevel="1" collapsed="1" x14ac:dyDescent="0.3">
      <c r="A10" s="1"/>
      <c r="D10">
        <f>SUBTOTAL(9,D8:D9)</f>
        <v>6895</v>
      </c>
      <c r="H10" s="2" t="s">
        <v>79</v>
      </c>
    </row>
    <row r="11" spans="1:8" hidden="1" outlineLevel="2" x14ac:dyDescent="0.3">
      <c r="A11" s="1">
        <v>42967</v>
      </c>
      <c r="B11" t="s">
        <v>72</v>
      </c>
      <c r="C11" t="s">
        <v>11</v>
      </c>
      <c r="D11">
        <v>1090</v>
      </c>
      <c r="E11">
        <v>200</v>
      </c>
      <c r="F11">
        <v>585</v>
      </c>
      <c r="H11" t="str">
        <f>CONCATENATE(B11,C11)</f>
        <v>BezledyLomza</v>
      </c>
    </row>
    <row r="12" spans="1:8" outlineLevel="1" collapsed="1" x14ac:dyDescent="0.3">
      <c r="A12" s="1"/>
      <c r="D12">
        <f>SUBTOTAL(9,D11:D11)</f>
        <v>1090</v>
      </c>
      <c r="H12" s="2" t="s">
        <v>80</v>
      </c>
    </row>
    <row r="13" spans="1:8" hidden="1" outlineLevel="2" x14ac:dyDescent="0.3">
      <c r="A13" s="1">
        <v>42939</v>
      </c>
      <c r="B13" t="s">
        <v>55</v>
      </c>
      <c r="C13" t="s">
        <v>68</v>
      </c>
      <c r="D13">
        <v>5721</v>
      </c>
      <c r="E13">
        <v>122</v>
      </c>
      <c r="F13">
        <v>280</v>
      </c>
      <c r="H13" t="str">
        <f>CONCATENATE(B13,C13)</f>
        <v>Biala PodlaskaChelm</v>
      </c>
    </row>
    <row r="14" spans="1:8" outlineLevel="1" collapsed="1" x14ac:dyDescent="0.3">
      <c r="A14" s="1"/>
      <c r="D14">
        <f>SUBTOTAL(9,D13:D13)</f>
        <v>5721</v>
      </c>
      <c r="H14" s="2" t="s">
        <v>81</v>
      </c>
    </row>
    <row r="15" spans="1:8" hidden="1" outlineLevel="2" x14ac:dyDescent="0.3">
      <c r="A15" s="1">
        <v>42932</v>
      </c>
      <c r="B15" t="s">
        <v>55</v>
      </c>
      <c r="C15" t="s">
        <v>26</v>
      </c>
      <c r="D15">
        <v>5569</v>
      </c>
      <c r="E15">
        <v>604</v>
      </c>
      <c r="F15">
        <v>1446</v>
      </c>
      <c r="H15" t="str">
        <f>CONCATENATE(B15,C15)</f>
        <v>Biala PodlaskaGorzow Wielkopolski</v>
      </c>
    </row>
    <row r="16" spans="1:8" outlineLevel="1" collapsed="1" x14ac:dyDescent="0.3">
      <c r="A16" s="1"/>
      <c r="D16">
        <f>SUBTOTAL(9,D15:D15)</f>
        <v>5569</v>
      </c>
      <c r="H16" s="2" t="s">
        <v>82</v>
      </c>
    </row>
    <row r="17" spans="1:8" hidden="1" outlineLevel="2" x14ac:dyDescent="0.3">
      <c r="A17" s="1">
        <v>42898</v>
      </c>
      <c r="B17" t="s">
        <v>55</v>
      </c>
      <c r="C17" t="s">
        <v>46</v>
      </c>
      <c r="D17">
        <v>1676</v>
      </c>
      <c r="E17">
        <v>217</v>
      </c>
      <c r="F17">
        <v>499</v>
      </c>
      <c r="H17" t="str">
        <f>CONCATENATE(B17,C17)</f>
        <v>Biala PodlaskaTarnobrzeg</v>
      </c>
    </row>
    <row r="18" spans="1:8" outlineLevel="1" collapsed="1" x14ac:dyDescent="0.3">
      <c r="A18" s="1"/>
      <c r="D18">
        <f>SUBTOTAL(9,D17:D17)</f>
        <v>1676</v>
      </c>
      <c r="H18" s="2" t="s">
        <v>83</v>
      </c>
    </row>
    <row r="19" spans="1:8" hidden="1" outlineLevel="2" x14ac:dyDescent="0.3">
      <c r="A19" s="1">
        <v>43046</v>
      </c>
      <c r="B19" t="s">
        <v>71</v>
      </c>
      <c r="C19" t="s">
        <v>10</v>
      </c>
      <c r="D19">
        <v>4093</v>
      </c>
      <c r="E19">
        <v>119</v>
      </c>
      <c r="F19">
        <v>254</v>
      </c>
      <c r="H19" t="str">
        <f>CONCATENATE(B19,C19)</f>
        <v>BialystokSuwalki</v>
      </c>
    </row>
    <row r="20" spans="1:8" outlineLevel="1" collapsed="1" x14ac:dyDescent="0.3">
      <c r="A20" s="1"/>
      <c r="D20">
        <f>SUBTOTAL(9,D19:D19)</f>
        <v>4093</v>
      </c>
      <c r="H20" s="2" t="s">
        <v>84</v>
      </c>
    </row>
    <row r="21" spans="1:8" hidden="1" outlineLevel="2" x14ac:dyDescent="0.3">
      <c r="A21" s="1">
        <v>43071</v>
      </c>
      <c r="B21" t="s">
        <v>38</v>
      </c>
      <c r="C21" t="s">
        <v>57</v>
      </c>
      <c r="D21">
        <v>5150</v>
      </c>
      <c r="E21">
        <v>104</v>
      </c>
      <c r="F21">
        <v>435</v>
      </c>
      <c r="H21" t="str">
        <f>CONCATENATE(B21,C21)</f>
        <v>Bielsko-BialaChalupki</v>
      </c>
    </row>
    <row r="22" spans="1:8" outlineLevel="1" collapsed="1" x14ac:dyDescent="0.3">
      <c r="A22" s="1"/>
      <c r="D22">
        <f>SUBTOTAL(9,D21:D21)</f>
        <v>5150</v>
      </c>
      <c r="H22" s="2" t="s">
        <v>85</v>
      </c>
    </row>
    <row r="23" spans="1:8" hidden="1" outlineLevel="2" x14ac:dyDescent="0.3">
      <c r="A23" s="1">
        <v>42828</v>
      </c>
      <c r="B23" t="s">
        <v>38</v>
      </c>
      <c r="C23" t="s">
        <v>33</v>
      </c>
      <c r="D23">
        <v>2100</v>
      </c>
      <c r="E23">
        <v>115</v>
      </c>
      <c r="F23">
        <v>172</v>
      </c>
      <c r="H23" t="str">
        <f>CONCATENATE(B23,C23)</f>
        <v>Bielsko-BialaChyzne</v>
      </c>
    </row>
    <row r="24" spans="1:8" hidden="1" outlineLevel="2" x14ac:dyDescent="0.3">
      <c r="A24" s="1">
        <v>42830</v>
      </c>
      <c r="B24" t="s">
        <v>38</v>
      </c>
      <c r="C24" t="s">
        <v>33</v>
      </c>
      <c r="D24">
        <v>1629</v>
      </c>
      <c r="E24">
        <v>109</v>
      </c>
      <c r="F24">
        <v>258</v>
      </c>
      <c r="H24" t="str">
        <f>CONCATENATE(B24,C24)</f>
        <v>Bielsko-BialaChyzne</v>
      </c>
    </row>
    <row r="25" spans="1:8" outlineLevel="1" collapsed="1" x14ac:dyDescent="0.3">
      <c r="A25" s="1"/>
      <c r="D25">
        <f>SUBTOTAL(9,D23:D24)</f>
        <v>3729</v>
      </c>
      <c r="H25" s="2" t="s">
        <v>86</v>
      </c>
    </row>
    <row r="26" spans="1:8" hidden="1" outlineLevel="2" x14ac:dyDescent="0.3">
      <c r="A26" s="1">
        <v>43035</v>
      </c>
      <c r="B26" t="s">
        <v>38</v>
      </c>
      <c r="C26" t="s">
        <v>49</v>
      </c>
      <c r="D26">
        <v>4567</v>
      </c>
      <c r="E26">
        <v>31</v>
      </c>
      <c r="F26">
        <v>54</v>
      </c>
      <c r="H26" t="str">
        <f>CONCATENATE(B26,C26)</f>
        <v>Bielsko-BialaCieszyn</v>
      </c>
    </row>
    <row r="27" spans="1:8" outlineLevel="1" collapsed="1" x14ac:dyDescent="0.3">
      <c r="A27" s="1"/>
      <c r="D27">
        <f>SUBTOTAL(9,D26:D26)</f>
        <v>4567</v>
      </c>
      <c r="H27" s="2" t="s">
        <v>87</v>
      </c>
    </row>
    <row r="28" spans="1:8" hidden="1" outlineLevel="2" x14ac:dyDescent="0.3">
      <c r="A28" s="1">
        <v>42978</v>
      </c>
      <c r="B28" t="s">
        <v>38</v>
      </c>
      <c r="C28" t="s">
        <v>73</v>
      </c>
      <c r="D28">
        <v>5215</v>
      </c>
      <c r="E28">
        <v>158</v>
      </c>
      <c r="F28">
        <v>375</v>
      </c>
      <c r="H28" t="str">
        <f>CONCATENATE(B28,C28)</f>
        <v>Bielsko-BialaNowy Sacz</v>
      </c>
    </row>
    <row r="29" spans="1:8" outlineLevel="1" collapsed="1" x14ac:dyDescent="0.3">
      <c r="A29" s="1"/>
      <c r="D29">
        <f>SUBTOTAL(9,D28:D28)</f>
        <v>5215</v>
      </c>
      <c r="H29" s="2" t="s">
        <v>88</v>
      </c>
    </row>
    <row r="30" spans="1:8" hidden="1" outlineLevel="2" x14ac:dyDescent="0.3">
      <c r="A30" s="1">
        <v>43095</v>
      </c>
      <c r="B30" t="s">
        <v>38</v>
      </c>
      <c r="C30" t="s">
        <v>37</v>
      </c>
      <c r="D30">
        <v>4157</v>
      </c>
      <c r="E30">
        <v>151</v>
      </c>
      <c r="F30">
        <v>168</v>
      </c>
      <c r="H30" t="str">
        <f>CONCATENATE(B30,C30)</f>
        <v>Bielsko-BialaOpole</v>
      </c>
    </row>
    <row r="31" spans="1:8" outlineLevel="1" collapsed="1" x14ac:dyDescent="0.3">
      <c r="A31" s="1"/>
      <c r="D31">
        <f>SUBTOTAL(9,D30:D30)</f>
        <v>4157</v>
      </c>
      <c r="H31" s="2" t="s">
        <v>89</v>
      </c>
    </row>
    <row r="32" spans="1:8" hidden="1" outlineLevel="2" x14ac:dyDescent="0.3">
      <c r="A32" s="1">
        <v>43075</v>
      </c>
      <c r="B32" t="s">
        <v>38</v>
      </c>
      <c r="C32" t="s">
        <v>59</v>
      </c>
      <c r="D32">
        <v>2781</v>
      </c>
      <c r="E32">
        <v>409</v>
      </c>
      <c r="F32">
        <v>1436</v>
      </c>
      <c r="H32" t="str">
        <f>CONCATENATE(B32,C32)</f>
        <v>Bielsko-BialaWarszawa</v>
      </c>
    </row>
    <row r="33" spans="1:8" outlineLevel="1" collapsed="1" x14ac:dyDescent="0.3">
      <c r="A33" s="1"/>
      <c r="D33">
        <f>SUBTOTAL(9,D32:D32)</f>
        <v>2781</v>
      </c>
      <c r="H33" s="2" t="s">
        <v>90</v>
      </c>
    </row>
    <row r="34" spans="1:8" hidden="1" outlineLevel="2" x14ac:dyDescent="0.3">
      <c r="A34" s="1">
        <v>42797</v>
      </c>
      <c r="B34" t="s">
        <v>38</v>
      </c>
      <c r="C34" t="s">
        <v>39</v>
      </c>
      <c r="D34">
        <v>4481</v>
      </c>
      <c r="E34">
        <v>121</v>
      </c>
      <c r="F34">
        <v>446</v>
      </c>
      <c r="H34" t="str">
        <f>CONCATENATE(B34,C34)</f>
        <v>Bielsko-BialaZakopane</v>
      </c>
    </row>
    <row r="35" spans="1:8" hidden="1" outlineLevel="2" x14ac:dyDescent="0.3">
      <c r="A35" s="1">
        <v>43087</v>
      </c>
      <c r="B35" t="s">
        <v>38</v>
      </c>
      <c r="C35" t="s">
        <v>39</v>
      </c>
      <c r="D35">
        <v>1465</v>
      </c>
      <c r="E35">
        <v>121</v>
      </c>
      <c r="F35">
        <v>193</v>
      </c>
      <c r="H35" t="str">
        <f>CONCATENATE(B35,C35)</f>
        <v>Bielsko-BialaZakopane</v>
      </c>
    </row>
    <row r="36" spans="1:8" outlineLevel="1" collapsed="1" x14ac:dyDescent="0.3">
      <c r="A36" s="1"/>
      <c r="D36">
        <f>SUBTOTAL(9,D34:D35)</f>
        <v>5946</v>
      </c>
      <c r="H36" s="2" t="s">
        <v>91</v>
      </c>
    </row>
    <row r="37" spans="1:8" hidden="1" outlineLevel="2" x14ac:dyDescent="0.3">
      <c r="A37" s="1">
        <v>43059</v>
      </c>
      <c r="B37" t="s">
        <v>40</v>
      </c>
      <c r="C37" t="s">
        <v>30</v>
      </c>
      <c r="D37">
        <v>5214</v>
      </c>
      <c r="E37">
        <v>178</v>
      </c>
      <c r="F37">
        <v>634</v>
      </c>
      <c r="H37" t="str">
        <f>CONCATENATE(B37,C37)</f>
        <v>BydgoszczGdansk</v>
      </c>
    </row>
    <row r="38" spans="1:8" outlineLevel="1" collapsed="1" x14ac:dyDescent="0.3">
      <c r="A38" s="1"/>
      <c r="D38">
        <f>SUBTOTAL(9,D37:D37)</f>
        <v>5214</v>
      </c>
      <c r="H38" s="2" t="s">
        <v>92</v>
      </c>
    </row>
    <row r="39" spans="1:8" hidden="1" outlineLevel="2" x14ac:dyDescent="0.3">
      <c r="A39" s="1">
        <v>42965</v>
      </c>
      <c r="B39" t="s">
        <v>40</v>
      </c>
      <c r="C39" t="s">
        <v>20</v>
      </c>
      <c r="D39">
        <v>3035</v>
      </c>
      <c r="E39">
        <v>118</v>
      </c>
      <c r="F39">
        <v>207</v>
      </c>
      <c r="H39" t="str">
        <f>CONCATENATE(B39,C39)</f>
        <v>BydgoszczKonin</v>
      </c>
    </row>
    <row r="40" spans="1:8" outlineLevel="1" collapsed="1" x14ac:dyDescent="0.3">
      <c r="A40" s="1"/>
      <c r="D40">
        <f>SUBTOTAL(9,D39:D39)</f>
        <v>3035</v>
      </c>
      <c r="H40" s="2" t="s">
        <v>93</v>
      </c>
    </row>
    <row r="41" spans="1:8" hidden="1" outlineLevel="2" x14ac:dyDescent="0.3">
      <c r="A41" s="1">
        <v>42804</v>
      </c>
      <c r="B41" t="s">
        <v>40</v>
      </c>
      <c r="C41" t="s">
        <v>41</v>
      </c>
      <c r="D41">
        <v>1454</v>
      </c>
      <c r="E41">
        <v>95</v>
      </c>
      <c r="F41">
        <v>197</v>
      </c>
      <c r="H41" t="str">
        <f>CONCATENATE(B41,C41)</f>
        <v>BydgoszczWloclawek</v>
      </c>
    </row>
    <row r="42" spans="1:8" hidden="1" outlineLevel="2" x14ac:dyDescent="0.3">
      <c r="A42" s="1">
        <v>42825</v>
      </c>
      <c r="B42" t="s">
        <v>40</v>
      </c>
      <c r="C42" t="s">
        <v>41</v>
      </c>
      <c r="D42">
        <v>4422</v>
      </c>
      <c r="E42">
        <v>105</v>
      </c>
      <c r="F42">
        <v>145</v>
      </c>
      <c r="H42" t="str">
        <f>CONCATENATE(B42,C42)</f>
        <v>BydgoszczWloclawek</v>
      </c>
    </row>
    <row r="43" spans="1:8" hidden="1" outlineLevel="2" x14ac:dyDescent="0.3">
      <c r="A43" s="1">
        <v>42921</v>
      </c>
      <c r="B43" t="s">
        <v>40</v>
      </c>
      <c r="C43" t="s">
        <v>41</v>
      </c>
      <c r="D43">
        <v>2800</v>
      </c>
      <c r="E43">
        <v>98</v>
      </c>
      <c r="F43">
        <v>108</v>
      </c>
      <c r="H43" t="str">
        <f>CONCATENATE(B43,C43)</f>
        <v>BydgoszczWloclawek</v>
      </c>
    </row>
    <row r="44" spans="1:8" outlineLevel="1" collapsed="1" x14ac:dyDescent="0.3">
      <c r="A44" s="1"/>
      <c r="D44">
        <f>SUBTOTAL(9,D41:D43)</f>
        <v>8676</v>
      </c>
      <c r="H44" s="2" t="s">
        <v>94</v>
      </c>
    </row>
    <row r="45" spans="1:8" hidden="1" outlineLevel="2" x14ac:dyDescent="0.3">
      <c r="A45" s="1">
        <v>42855</v>
      </c>
      <c r="B45" t="s">
        <v>57</v>
      </c>
      <c r="C45" t="s">
        <v>32</v>
      </c>
      <c r="D45">
        <v>3358</v>
      </c>
      <c r="E45">
        <v>168</v>
      </c>
      <c r="F45">
        <v>569</v>
      </c>
      <c r="H45" t="str">
        <f>CONCATENATE(B45,C45)</f>
        <v>ChalupkiCzestochowa</v>
      </c>
    </row>
    <row r="46" spans="1:8" outlineLevel="1" collapsed="1" x14ac:dyDescent="0.3">
      <c r="A46" s="1"/>
      <c r="D46">
        <f>SUBTOTAL(9,D45:D45)</f>
        <v>3358</v>
      </c>
      <c r="H46" s="2" t="s">
        <v>95</v>
      </c>
    </row>
    <row r="47" spans="1:8" hidden="1" outlineLevel="2" x14ac:dyDescent="0.3">
      <c r="A47" s="1">
        <v>43001</v>
      </c>
      <c r="B47" t="s">
        <v>57</v>
      </c>
      <c r="C47" t="s">
        <v>43</v>
      </c>
      <c r="D47">
        <v>5983</v>
      </c>
      <c r="E47">
        <v>227</v>
      </c>
      <c r="F47">
        <v>832</v>
      </c>
      <c r="H47" t="str">
        <f>CONCATENATE(B47,C47)</f>
        <v>ChalupkiWalbrzych</v>
      </c>
    </row>
    <row r="48" spans="1:8" outlineLevel="1" collapsed="1" x14ac:dyDescent="0.3">
      <c r="A48" s="1"/>
      <c r="D48">
        <f>SUBTOTAL(9,D47:D47)</f>
        <v>5983</v>
      </c>
      <c r="H48" s="2" t="s">
        <v>96</v>
      </c>
    </row>
    <row r="49" spans="1:8" hidden="1" outlineLevel="2" x14ac:dyDescent="0.3">
      <c r="A49" s="1">
        <v>42940</v>
      </c>
      <c r="B49" t="s">
        <v>68</v>
      </c>
      <c r="C49" t="s">
        <v>19</v>
      </c>
      <c r="D49">
        <v>5759</v>
      </c>
      <c r="E49">
        <v>175</v>
      </c>
      <c r="F49">
        <v>297</v>
      </c>
      <c r="H49" t="str">
        <f>CONCATENATE(B49,C49)</f>
        <v>ChelmRadom</v>
      </c>
    </row>
    <row r="50" spans="1:8" hidden="1" outlineLevel="2" x14ac:dyDescent="0.3">
      <c r="A50" s="1">
        <v>42973</v>
      </c>
      <c r="B50" t="s">
        <v>68</v>
      </c>
      <c r="C50" t="s">
        <v>19</v>
      </c>
      <c r="D50">
        <v>1347</v>
      </c>
      <c r="E50">
        <v>173</v>
      </c>
      <c r="F50">
        <v>576</v>
      </c>
      <c r="H50" t="str">
        <f>CONCATENATE(B50,C50)</f>
        <v>ChelmRadom</v>
      </c>
    </row>
    <row r="51" spans="1:8" outlineLevel="1" collapsed="1" x14ac:dyDescent="0.3">
      <c r="A51" s="1"/>
      <c r="D51">
        <f>SUBTOTAL(9,D49:D50)</f>
        <v>7106</v>
      </c>
      <c r="H51" s="2" t="s">
        <v>97</v>
      </c>
    </row>
    <row r="52" spans="1:8" hidden="1" outlineLevel="2" x14ac:dyDescent="0.3">
      <c r="A52" s="1">
        <v>42902</v>
      </c>
      <c r="B52" t="s">
        <v>68</v>
      </c>
      <c r="C52" t="s">
        <v>69</v>
      </c>
      <c r="D52">
        <v>4769</v>
      </c>
      <c r="E52">
        <v>160</v>
      </c>
      <c r="F52">
        <v>522</v>
      </c>
      <c r="H52" t="str">
        <f>CONCATENATE(B52,C52)</f>
        <v>ChelmTerespol</v>
      </c>
    </row>
    <row r="53" spans="1:8" outlineLevel="1" collapsed="1" x14ac:dyDescent="0.3">
      <c r="A53" s="1"/>
      <c r="D53">
        <f>SUBTOTAL(9,D52:D52)</f>
        <v>4769</v>
      </c>
      <c r="H53" s="2" t="s">
        <v>98</v>
      </c>
    </row>
    <row r="54" spans="1:8" hidden="1" outlineLevel="2" x14ac:dyDescent="0.3">
      <c r="A54" s="1">
        <v>42827</v>
      </c>
      <c r="B54" t="s">
        <v>33</v>
      </c>
      <c r="C54" t="s">
        <v>38</v>
      </c>
      <c r="D54">
        <v>2742</v>
      </c>
      <c r="E54">
        <v>109</v>
      </c>
      <c r="F54">
        <v>117</v>
      </c>
      <c r="H54" t="str">
        <f>CONCATENATE(B54,C54)</f>
        <v>ChyzneBielsko-Biala</v>
      </c>
    </row>
    <row r="55" spans="1:8" hidden="1" outlineLevel="2" x14ac:dyDescent="0.3">
      <c r="A55" s="1">
        <v>42829</v>
      </c>
      <c r="B55" t="s">
        <v>33</v>
      </c>
      <c r="C55" t="s">
        <v>38</v>
      </c>
      <c r="D55">
        <v>5626</v>
      </c>
      <c r="E55">
        <v>123</v>
      </c>
      <c r="F55">
        <v>377</v>
      </c>
      <c r="H55" t="str">
        <f>CONCATENATE(B55,C55)</f>
        <v>ChyzneBielsko-Biala</v>
      </c>
    </row>
    <row r="56" spans="1:8" outlineLevel="1" collapsed="1" x14ac:dyDescent="0.3">
      <c r="A56" s="1"/>
      <c r="D56">
        <f>SUBTOTAL(9,D54:D55)</f>
        <v>8368</v>
      </c>
      <c r="H56" s="2" t="s">
        <v>99</v>
      </c>
    </row>
    <row r="57" spans="1:8" hidden="1" outlineLevel="2" x14ac:dyDescent="0.3">
      <c r="A57" s="1">
        <v>42831</v>
      </c>
      <c r="B57" t="s">
        <v>33</v>
      </c>
      <c r="C57" t="s">
        <v>49</v>
      </c>
      <c r="D57">
        <v>4787</v>
      </c>
      <c r="E57">
        <v>155</v>
      </c>
      <c r="F57">
        <v>354</v>
      </c>
      <c r="H57" t="str">
        <f>CONCATENATE(B57,C57)</f>
        <v>ChyzneCieszyn</v>
      </c>
    </row>
    <row r="58" spans="1:8" outlineLevel="1" collapsed="1" x14ac:dyDescent="0.3">
      <c r="A58" s="1"/>
      <c r="D58">
        <f>SUBTOTAL(9,D57:D57)</f>
        <v>4787</v>
      </c>
      <c r="H58" s="2" t="s">
        <v>100</v>
      </c>
    </row>
    <row r="59" spans="1:8" hidden="1" outlineLevel="2" x14ac:dyDescent="0.3">
      <c r="A59" s="1">
        <v>42743</v>
      </c>
      <c r="B59" t="s">
        <v>12</v>
      </c>
      <c r="C59" t="s">
        <v>11</v>
      </c>
      <c r="D59">
        <v>5851</v>
      </c>
      <c r="E59">
        <v>113</v>
      </c>
      <c r="F59">
        <v>160</v>
      </c>
      <c r="H59" t="str">
        <f>CONCATENATE(B59,C59)</f>
        <v>CiechanowLomza</v>
      </c>
    </row>
    <row r="60" spans="1:8" outlineLevel="1" collapsed="1" x14ac:dyDescent="0.3">
      <c r="A60" s="1"/>
      <c r="D60">
        <f>SUBTOTAL(9,D59:D59)</f>
        <v>5851</v>
      </c>
      <c r="H60" s="2" t="s">
        <v>101</v>
      </c>
    </row>
    <row r="61" spans="1:8" hidden="1" outlineLevel="2" x14ac:dyDescent="0.3">
      <c r="A61" s="1">
        <v>42758</v>
      </c>
      <c r="B61" t="s">
        <v>12</v>
      </c>
      <c r="C61" t="s">
        <v>6</v>
      </c>
      <c r="D61">
        <v>5496</v>
      </c>
      <c r="E61">
        <v>115</v>
      </c>
      <c r="F61">
        <v>291</v>
      </c>
      <c r="H61" t="str">
        <f>CONCATENATE(B61,C61)</f>
        <v>CiechanowOlsztyn</v>
      </c>
    </row>
    <row r="62" spans="1:8" hidden="1" outlineLevel="2" x14ac:dyDescent="0.3">
      <c r="A62" s="1">
        <v>42761</v>
      </c>
      <c r="B62" t="s">
        <v>12</v>
      </c>
      <c r="C62" t="s">
        <v>6</v>
      </c>
      <c r="D62">
        <v>4981</v>
      </c>
      <c r="E62">
        <v>123</v>
      </c>
      <c r="F62">
        <v>218</v>
      </c>
      <c r="H62" t="str">
        <f>CONCATENATE(B62,C62)</f>
        <v>CiechanowOlsztyn</v>
      </c>
    </row>
    <row r="63" spans="1:8" hidden="1" outlineLevel="2" x14ac:dyDescent="0.3">
      <c r="A63" s="1">
        <v>43040</v>
      </c>
      <c r="B63" t="s">
        <v>12</v>
      </c>
      <c r="C63" t="s">
        <v>6</v>
      </c>
      <c r="D63">
        <v>2966</v>
      </c>
      <c r="E63">
        <v>125</v>
      </c>
      <c r="F63">
        <v>170</v>
      </c>
      <c r="H63" t="str">
        <f>CONCATENATE(B63,C63)</f>
        <v>CiechanowOlsztyn</v>
      </c>
    </row>
    <row r="64" spans="1:8" hidden="1" outlineLevel="2" x14ac:dyDescent="0.3">
      <c r="A64" s="1">
        <v>43100</v>
      </c>
      <c r="B64" t="s">
        <v>12</v>
      </c>
      <c r="C64" t="s">
        <v>6</v>
      </c>
      <c r="D64">
        <v>2293</v>
      </c>
      <c r="E64">
        <v>126</v>
      </c>
      <c r="F64">
        <v>219</v>
      </c>
      <c r="H64" t="str">
        <f>CONCATENATE(B64,C64)</f>
        <v>CiechanowOlsztyn</v>
      </c>
    </row>
    <row r="65" spans="1:8" outlineLevel="1" collapsed="1" x14ac:dyDescent="0.3">
      <c r="A65" s="1"/>
      <c r="D65">
        <f>SUBTOTAL(9,D61:D64)</f>
        <v>15736</v>
      </c>
      <c r="H65" s="2" t="s">
        <v>102</v>
      </c>
    </row>
    <row r="66" spans="1:8" hidden="1" outlineLevel="2" x14ac:dyDescent="0.3">
      <c r="A66" s="1">
        <v>43034</v>
      </c>
      <c r="B66" t="s">
        <v>12</v>
      </c>
      <c r="C66" t="s">
        <v>9</v>
      </c>
      <c r="D66">
        <v>1813</v>
      </c>
      <c r="E66">
        <v>86</v>
      </c>
      <c r="F66">
        <v>163</v>
      </c>
      <c r="H66" t="str">
        <f>CONCATENATE(B66,C66)</f>
        <v>CiechanowOstroleka</v>
      </c>
    </row>
    <row r="67" spans="1:8" outlineLevel="1" collapsed="1" x14ac:dyDescent="0.3">
      <c r="A67" s="1"/>
      <c r="D67">
        <f>SUBTOTAL(9,D66:D66)</f>
        <v>1813</v>
      </c>
      <c r="H67" s="2" t="s">
        <v>103</v>
      </c>
    </row>
    <row r="68" spans="1:8" hidden="1" outlineLevel="2" x14ac:dyDescent="0.3">
      <c r="A68" s="1">
        <v>42991</v>
      </c>
      <c r="B68" t="s">
        <v>12</v>
      </c>
      <c r="C68" t="s">
        <v>7</v>
      </c>
      <c r="D68">
        <v>2935</v>
      </c>
      <c r="E68">
        <v>162</v>
      </c>
      <c r="F68">
        <v>572</v>
      </c>
      <c r="H68" t="str">
        <f>CONCATENATE(B68,C68)</f>
        <v>CiechanowTorun</v>
      </c>
    </row>
    <row r="69" spans="1:8" outlineLevel="1" collapsed="1" x14ac:dyDescent="0.3">
      <c r="A69" s="1"/>
      <c r="D69">
        <f>SUBTOTAL(9,D68:D68)</f>
        <v>2935</v>
      </c>
      <c r="H69" s="2" t="s">
        <v>104</v>
      </c>
    </row>
    <row r="70" spans="1:8" hidden="1" outlineLevel="2" x14ac:dyDescent="0.3">
      <c r="A70" s="1">
        <v>42982</v>
      </c>
      <c r="B70" t="s">
        <v>12</v>
      </c>
      <c r="C70" t="s">
        <v>59</v>
      </c>
      <c r="D70">
        <v>5919</v>
      </c>
      <c r="E70">
        <v>103</v>
      </c>
      <c r="F70">
        <v>279</v>
      </c>
      <c r="H70" t="str">
        <f>CONCATENATE(B70,C70)</f>
        <v>CiechanowWarszawa</v>
      </c>
    </row>
    <row r="71" spans="1:8" outlineLevel="1" collapsed="1" x14ac:dyDescent="0.3">
      <c r="A71" s="1"/>
      <c r="D71">
        <f>SUBTOTAL(9,D70:D70)</f>
        <v>5919</v>
      </c>
      <c r="H71" s="2" t="s">
        <v>105</v>
      </c>
    </row>
    <row r="72" spans="1:8" hidden="1" outlineLevel="2" x14ac:dyDescent="0.3">
      <c r="A72" s="1">
        <v>43032</v>
      </c>
      <c r="B72" t="s">
        <v>12</v>
      </c>
      <c r="C72" t="s">
        <v>41</v>
      </c>
      <c r="D72">
        <v>4543</v>
      </c>
      <c r="E72">
        <v>135</v>
      </c>
      <c r="F72">
        <v>345</v>
      </c>
      <c r="H72" t="str">
        <f>CONCATENATE(B72,C72)</f>
        <v>CiechanowWloclawek</v>
      </c>
    </row>
    <row r="73" spans="1:8" outlineLevel="1" collapsed="1" x14ac:dyDescent="0.3">
      <c r="A73" s="1"/>
      <c r="D73">
        <f>SUBTOTAL(9,D72:D72)</f>
        <v>4543</v>
      </c>
      <c r="H73" s="2" t="s">
        <v>106</v>
      </c>
    </row>
    <row r="74" spans="1:8" hidden="1" outlineLevel="2" x14ac:dyDescent="0.3">
      <c r="A74" s="1">
        <v>43036</v>
      </c>
      <c r="B74" t="s">
        <v>49</v>
      </c>
      <c r="C74" t="s">
        <v>37</v>
      </c>
      <c r="D74">
        <v>1830</v>
      </c>
      <c r="E74">
        <v>152</v>
      </c>
      <c r="F74">
        <v>301</v>
      </c>
      <c r="H74" t="str">
        <f>CONCATENATE(B74,C74)</f>
        <v>CieszynOpole</v>
      </c>
    </row>
    <row r="75" spans="1:8" hidden="1" outlineLevel="2" x14ac:dyDescent="0.3">
      <c r="A75" s="1">
        <v>43085</v>
      </c>
      <c r="B75" t="s">
        <v>49</v>
      </c>
      <c r="C75" t="s">
        <v>37</v>
      </c>
      <c r="D75">
        <v>2823</v>
      </c>
      <c r="E75">
        <v>156</v>
      </c>
      <c r="F75">
        <v>280</v>
      </c>
      <c r="H75" t="str">
        <f>CONCATENATE(B75,C75)</f>
        <v>CieszynOpole</v>
      </c>
    </row>
    <row r="76" spans="1:8" outlineLevel="1" collapsed="1" x14ac:dyDescent="0.3">
      <c r="A76" s="1"/>
      <c r="D76">
        <f>SUBTOTAL(9,D74:D75)</f>
        <v>4653</v>
      </c>
      <c r="H76" s="2" t="s">
        <v>107</v>
      </c>
    </row>
    <row r="77" spans="1:8" hidden="1" outlineLevel="2" x14ac:dyDescent="0.3">
      <c r="A77" s="1">
        <v>43070</v>
      </c>
      <c r="B77" t="s">
        <v>32</v>
      </c>
      <c r="C77" t="s">
        <v>38</v>
      </c>
      <c r="D77">
        <v>2555</v>
      </c>
      <c r="E77">
        <v>124</v>
      </c>
      <c r="F77">
        <v>150</v>
      </c>
      <c r="H77" t="str">
        <f>CONCATENATE(B77,C77)</f>
        <v>CzestochowaBielsko-Biala</v>
      </c>
    </row>
    <row r="78" spans="1:8" outlineLevel="1" collapsed="1" x14ac:dyDescent="0.3">
      <c r="A78" s="1"/>
      <c r="D78">
        <f>SUBTOTAL(9,D77:D77)</f>
        <v>2555</v>
      </c>
      <c r="H78" s="2" t="s">
        <v>108</v>
      </c>
    </row>
    <row r="79" spans="1:8" hidden="1" outlineLevel="2" x14ac:dyDescent="0.3">
      <c r="A79" s="1">
        <v>43042</v>
      </c>
      <c r="B79" t="s">
        <v>32</v>
      </c>
      <c r="C79" t="s">
        <v>47</v>
      </c>
      <c r="D79">
        <v>4746</v>
      </c>
      <c r="E79">
        <v>131</v>
      </c>
      <c r="F79">
        <v>245</v>
      </c>
      <c r="H79" t="str">
        <f>CONCATENATE(B79,C79)</f>
        <v>CzestochowaKielce</v>
      </c>
    </row>
    <row r="80" spans="1:8" outlineLevel="1" collapsed="1" x14ac:dyDescent="0.3">
      <c r="A80" s="1"/>
      <c r="D80">
        <f>SUBTOTAL(9,D79:D79)</f>
        <v>4746</v>
      </c>
      <c r="H80" s="2" t="s">
        <v>109</v>
      </c>
    </row>
    <row r="81" spans="1:8" hidden="1" outlineLevel="2" x14ac:dyDescent="0.3">
      <c r="A81" s="1">
        <v>42938</v>
      </c>
      <c r="B81" t="s">
        <v>32</v>
      </c>
      <c r="C81" t="s">
        <v>60</v>
      </c>
      <c r="D81">
        <v>3650</v>
      </c>
      <c r="E81">
        <v>137</v>
      </c>
      <c r="F81">
        <v>308</v>
      </c>
      <c r="H81" t="str">
        <f>CONCATENATE(B81,C81)</f>
        <v>CzestochowaLodz</v>
      </c>
    </row>
    <row r="82" spans="1:8" outlineLevel="1" collapsed="1" x14ac:dyDescent="0.3">
      <c r="A82" s="1"/>
      <c r="D82">
        <f>SUBTOTAL(9,D81:D81)</f>
        <v>3650</v>
      </c>
      <c r="H82" s="2" t="s">
        <v>110</v>
      </c>
    </row>
    <row r="83" spans="1:8" hidden="1" outlineLevel="2" x14ac:dyDescent="0.3">
      <c r="A83" s="1">
        <v>43012</v>
      </c>
      <c r="B83" t="s">
        <v>32</v>
      </c>
      <c r="C83" t="s">
        <v>42</v>
      </c>
      <c r="D83">
        <v>4633</v>
      </c>
      <c r="E83">
        <v>120</v>
      </c>
      <c r="F83">
        <v>280</v>
      </c>
      <c r="H83" t="str">
        <f>CONCATENATE(B83,C83)</f>
        <v>CzestochowaSieradz</v>
      </c>
    </row>
    <row r="84" spans="1:8" outlineLevel="1" collapsed="1" x14ac:dyDescent="0.3">
      <c r="A84" s="1"/>
      <c r="D84">
        <f>SUBTOTAL(9,D83:D83)</f>
        <v>4633</v>
      </c>
      <c r="H84" s="2" t="s">
        <v>111</v>
      </c>
    </row>
    <row r="85" spans="1:8" hidden="1" outlineLevel="2" x14ac:dyDescent="0.3">
      <c r="A85" s="1">
        <v>42992</v>
      </c>
      <c r="B85" t="s">
        <v>36</v>
      </c>
      <c r="C85" t="s">
        <v>40</v>
      </c>
      <c r="D85">
        <v>3565</v>
      </c>
      <c r="E85">
        <v>176</v>
      </c>
      <c r="F85">
        <v>224</v>
      </c>
      <c r="H85" t="str">
        <f>CONCATENATE(B85,C85)</f>
        <v>ElblagBydgoszcz</v>
      </c>
    </row>
    <row r="86" spans="1:8" outlineLevel="1" collapsed="1" x14ac:dyDescent="0.3">
      <c r="A86" s="1"/>
      <c r="D86">
        <f>SUBTOTAL(9,D85:D85)</f>
        <v>3565</v>
      </c>
      <c r="H86" s="2" t="s">
        <v>112</v>
      </c>
    </row>
    <row r="87" spans="1:8" hidden="1" outlineLevel="2" x14ac:dyDescent="0.3">
      <c r="A87" s="1">
        <v>42794</v>
      </c>
      <c r="B87" t="s">
        <v>36</v>
      </c>
      <c r="C87" t="s">
        <v>12</v>
      </c>
      <c r="D87">
        <v>4398</v>
      </c>
      <c r="E87">
        <v>225</v>
      </c>
      <c r="F87">
        <v>400</v>
      </c>
      <c r="H87" t="str">
        <f>CONCATENATE(B87,C87)</f>
        <v>ElblagCiechanow</v>
      </c>
    </row>
    <row r="88" spans="1:8" outlineLevel="1" collapsed="1" x14ac:dyDescent="0.3">
      <c r="A88" s="1"/>
      <c r="D88">
        <f>SUBTOTAL(9,D87:D87)</f>
        <v>4398</v>
      </c>
      <c r="H88" s="2" t="s">
        <v>113</v>
      </c>
    </row>
    <row r="89" spans="1:8" hidden="1" outlineLevel="2" x14ac:dyDescent="0.3">
      <c r="A89" s="1">
        <v>42878</v>
      </c>
      <c r="B89" t="s">
        <v>36</v>
      </c>
      <c r="C89" t="s">
        <v>13</v>
      </c>
      <c r="D89">
        <v>3007</v>
      </c>
      <c r="E89">
        <v>391</v>
      </c>
      <c r="F89">
        <v>1406</v>
      </c>
      <c r="H89" t="str">
        <f>CONCATENATE(B89,C89)</f>
        <v>ElblagKuznica Bialostocka</v>
      </c>
    </row>
    <row r="90" spans="1:8" outlineLevel="1" collapsed="1" x14ac:dyDescent="0.3">
      <c r="A90" s="1"/>
      <c r="D90">
        <f>SUBTOTAL(9,D89:D89)</f>
        <v>3007</v>
      </c>
      <c r="H90" s="2" t="s">
        <v>114</v>
      </c>
    </row>
    <row r="91" spans="1:8" hidden="1" outlineLevel="2" x14ac:dyDescent="0.3">
      <c r="A91" s="1">
        <v>42929</v>
      </c>
      <c r="B91" t="s">
        <v>36</v>
      </c>
      <c r="C91" t="s">
        <v>70</v>
      </c>
      <c r="D91">
        <v>5862</v>
      </c>
      <c r="E91">
        <v>202</v>
      </c>
      <c r="F91">
        <v>518</v>
      </c>
      <c r="H91" t="str">
        <f>CONCATENATE(B91,C91)</f>
        <v>ElblagSlupsk</v>
      </c>
    </row>
    <row r="92" spans="1:8" outlineLevel="1" collapsed="1" x14ac:dyDescent="0.3">
      <c r="A92" s="1"/>
      <c r="D92">
        <f>SUBTOTAL(9,D91:D91)</f>
        <v>5862</v>
      </c>
      <c r="H92" s="2" t="s">
        <v>115</v>
      </c>
    </row>
    <row r="93" spans="1:8" hidden="1" outlineLevel="2" x14ac:dyDescent="0.3">
      <c r="A93" s="1">
        <v>43092</v>
      </c>
      <c r="B93" t="s">
        <v>30</v>
      </c>
      <c r="C93" t="s">
        <v>72</v>
      </c>
      <c r="D93">
        <v>3705</v>
      </c>
      <c r="E93">
        <v>182</v>
      </c>
      <c r="F93">
        <v>760</v>
      </c>
      <c r="H93" t="str">
        <f>CONCATENATE(B93,C93)</f>
        <v>GdanskBezledy</v>
      </c>
    </row>
    <row r="94" spans="1:8" outlineLevel="1" collapsed="1" x14ac:dyDescent="0.3">
      <c r="A94" s="1"/>
      <c r="D94">
        <f>SUBTOTAL(9,D93:D93)</f>
        <v>3705</v>
      </c>
      <c r="H94" s="2" t="s">
        <v>116</v>
      </c>
    </row>
    <row r="95" spans="1:8" hidden="1" outlineLevel="2" x14ac:dyDescent="0.3">
      <c r="A95" s="1">
        <v>43018</v>
      </c>
      <c r="B95" t="s">
        <v>30</v>
      </c>
      <c r="C95" t="s">
        <v>40</v>
      </c>
      <c r="D95">
        <v>1956</v>
      </c>
      <c r="E95">
        <v>176</v>
      </c>
      <c r="F95">
        <v>248</v>
      </c>
      <c r="H95" t="str">
        <f>CONCATENATE(B95,C95)</f>
        <v>GdanskBydgoszcz</v>
      </c>
    </row>
    <row r="96" spans="1:8" hidden="1" outlineLevel="2" x14ac:dyDescent="0.3">
      <c r="A96" s="1">
        <v>43060</v>
      </c>
      <c r="B96" t="s">
        <v>30</v>
      </c>
      <c r="C96" t="s">
        <v>40</v>
      </c>
      <c r="D96">
        <v>5491</v>
      </c>
      <c r="E96">
        <v>162</v>
      </c>
      <c r="F96">
        <v>408</v>
      </c>
      <c r="H96" t="str">
        <f>CONCATENATE(B96,C96)</f>
        <v>GdanskBydgoszcz</v>
      </c>
    </row>
    <row r="97" spans="1:8" outlineLevel="1" collapsed="1" x14ac:dyDescent="0.3">
      <c r="A97" s="1"/>
      <c r="D97">
        <f>SUBTOTAL(9,D95:D96)</f>
        <v>7447</v>
      </c>
      <c r="H97" s="2" t="s">
        <v>117</v>
      </c>
    </row>
    <row r="98" spans="1:8" hidden="1" outlineLevel="2" x14ac:dyDescent="0.3">
      <c r="A98" s="1">
        <v>42913</v>
      </c>
      <c r="B98" t="s">
        <v>30</v>
      </c>
      <c r="C98" t="s">
        <v>31</v>
      </c>
      <c r="D98">
        <v>2735</v>
      </c>
      <c r="E98">
        <v>213</v>
      </c>
      <c r="F98">
        <v>213</v>
      </c>
      <c r="H98" t="str">
        <f>CONCATENATE(B98,C98)</f>
        <v>GdanskKoszalin</v>
      </c>
    </row>
    <row r="99" spans="1:8" outlineLevel="1" collapsed="1" x14ac:dyDescent="0.3">
      <c r="A99" s="1"/>
      <c r="D99">
        <f>SUBTOTAL(9,D98:D98)</f>
        <v>2735</v>
      </c>
      <c r="H99" s="2" t="s">
        <v>118</v>
      </c>
    </row>
    <row r="100" spans="1:8" hidden="1" outlineLevel="2" x14ac:dyDescent="0.3">
      <c r="A100" s="1">
        <v>42911</v>
      </c>
      <c r="B100" t="s">
        <v>30</v>
      </c>
      <c r="C100" t="s">
        <v>70</v>
      </c>
      <c r="D100">
        <v>5847</v>
      </c>
      <c r="E100">
        <v>137</v>
      </c>
      <c r="F100">
        <v>270</v>
      </c>
      <c r="H100" t="str">
        <f>CONCATENATE(B100,C100)</f>
        <v>GdanskSlupsk</v>
      </c>
    </row>
    <row r="101" spans="1:8" outlineLevel="1" collapsed="1" x14ac:dyDescent="0.3">
      <c r="A101" s="1"/>
      <c r="D101">
        <f>SUBTOTAL(9,D100:D100)</f>
        <v>5847</v>
      </c>
      <c r="H101" s="2" t="s">
        <v>119</v>
      </c>
    </row>
    <row r="102" spans="1:8" hidden="1" outlineLevel="2" x14ac:dyDescent="0.3">
      <c r="A102" s="1">
        <v>42775</v>
      </c>
      <c r="B102" t="s">
        <v>30</v>
      </c>
      <c r="C102" t="s">
        <v>7</v>
      </c>
      <c r="D102">
        <v>2152</v>
      </c>
      <c r="E102">
        <v>190</v>
      </c>
      <c r="F102">
        <v>406</v>
      </c>
      <c r="H102" t="str">
        <f>CONCATENATE(B102,C102)</f>
        <v>GdanskTorun</v>
      </c>
    </row>
    <row r="103" spans="1:8" outlineLevel="1" collapsed="1" x14ac:dyDescent="0.3">
      <c r="A103" s="1"/>
      <c r="D103">
        <f>SUBTOTAL(9,D102:D102)</f>
        <v>2152</v>
      </c>
      <c r="H103" s="2" t="s">
        <v>120</v>
      </c>
    </row>
    <row r="104" spans="1:8" hidden="1" outlineLevel="2" x14ac:dyDescent="0.3">
      <c r="A104" s="1">
        <v>42770</v>
      </c>
      <c r="B104" t="s">
        <v>26</v>
      </c>
      <c r="C104" t="s">
        <v>21</v>
      </c>
      <c r="D104">
        <v>5628</v>
      </c>
      <c r="E104">
        <v>123</v>
      </c>
      <c r="F104">
        <v>450</v>
      </c>
      <c r="H104" t="str">
        <f>CONCATENATE(B104,C104)</f>
        <v>Gorzow WielkopolskiPila</v>
      </c>
    </row>
    <row r="105" spans="1:8" outlineLevel="1" collapsed="1" x14ac:dyDescent="0.3">
      <c r="A105" s="1"/>
      <c r="D105">
        <f>SUBTOTAL(9,D104:D104)</f>
        <v>5628</v>
      </c>
      <c r="H105" s="2" t="s">
        <v>121</v>
      </c>
    </row>
    <row r="106" spans="1:8" hidden="1" outlineLevel="2" x14ac:dyDescent="0.3">
      <c r="A106" s="1">
        <v>43020</v>
      </c>
      <c r="B106" t="s">
        <v>26</v>
      </c>
      <c r="C106" t="s">
        <v>23</v>
      </c>
      <c r="D106">
        <v>2157</v>
      </c>
      <c r="E106">
        <v>115</v>
      </c>
      <c r="F106">
        <v>182</v>
      </c>
      <c r="H106" t="str">
        <f>CONCATENATE(B106,C106)</f>
        <v>Gorzow WielkopolskiSzczecin</v>
      </c>
    </row>
    <row r="107" spans="1:8" outlineLevel="1" collapsed="1" x14ac:dyDescent="0.3">
      <c r="A107" s="1"/>
      <c r="D107">
        <f>SUBTOTAL(9,D106:D106)</f>
        <v>2157</v>
      </c>
      <c r="H107" s="2" t="s">
        <v>122</v>
      </c>
    </row>
    <row r="108" spans="1:8" hidden="1" outlineLevel="2" x14ac:dyDescent="0.3">
      <c r="A108" s="1">
        <v>42807</v>
      </c>
      <c r="B108" t="s">
        <v>26</v>
      </c>
      <c r="C108" t="s">
        <v>43</v>
      </c>
      <c r="D108">
        <v>4154</v>
      </c>
      <c r="E108">
        <v>277</v>
      </c>
      <c r="F108">
        <v>924</v>
      </c>
      <c r="H108" t="str">
        <f>CONCATENATE(B108,C108)</f>
        <v>Gorzow WielkopolskiWalbrzych</v>
      </c>
    </row>
    <row r="109" spans="1:8" outlineLevel="1" collapsed="1" x14ac:dyDescent="0.3">
      <c r="A109" s="1"/>
      <c r="D109">
        <f>SUBTOTAL(9,D108:D108)</f>
        <v>4154</v>
      </c>
      <c r="H109" s="2" t="s">
        <v>123</v>
      </c>
    </row>
    <row r="110" spans="1:8" hidden="1" outlineLevel="2" x14ac:dyDescent="0.3">
      <c r="A110" s="1">
        <v>42822</v>
      </c>
      <c r="B110" t="s">
        <v>26</v>
      </c>
      <c r="C110" t="s">
        <v>48</v>
      </c>
      <c r="D110">
        <v>4637</v>
      </c>
      <c r="E110">
        <v>116</v>
      </c>
      <c r="F110">
        <v>242</v>
      </c>
      <c r="H110" t="str">
        <f>CONCATENATE(B110,C110)</f>
        <v>Gorzow WielkopolskiZielona Gora</v>
      </c>
    </row>
    <row r="111" spans="1:8" hidden="1" outlineLevel="2" x14ac:dyDescent="0.3">
      <c r="A111" s="1">
        <v>42933</v>
      </c>
      <c r="B111" t="s">
        <v>26</v>
      </c>
      <c r="C111" t="s">
        <v>48</v>
      </c>
      <c r="D111">
        <v>4513</v>
      </c>
      <c r="E111">
        <v>114</v>
      </c>
      <c r="F111">
        <v>125</v>
      </c>
      <c r="H111" t="str">
        <f>CONCATENATE(B111,C111)</f>
        <v>Gorzow WielkopolskiZielona Gora</v>
      </c>
    </row>
    <row r="112" spans="1:8" outlineLevel="1" collapsed="1" x14ac:dyDescent="0.3">
      <c r="A112" s="1"/>
      <c r="D112">
        <f>SUBTOTAL(9,D110:D111)</f>
        <v>9150</v>
      </c>
      <c r="H112" s="2" t="s">
        <v>124</v>
      </c>
    </row>
    <row r="113" spans="1:8" hidden="1" outlineLevel="2" x14ac:dyDescent="0.3">
      <c r="A113" s="1">
        <v>42821</v>
      </c>
      <c r="B113" t="s">
        <v>15</v>
      </c>
      <c r="C113" t="s">
        <v>26</v>
      </c>
      <c r="D113">
        <v>3858</v>
      </c>
      <c r="E113">
        <v>155</v>
      </c>
      <c r="F113">
        <v>261</v>
      </c>
      <c r="H113" t="str">
        <f>CONCATENATE(B113,C113)</f>
        <v>GubinGorzow Wielkopolski</v>
      </c>
    </row>
    <row r="114" spans="1:8" hidden="1" outlineLevel="2" x14ac:dyDescent="0.3">
      <c r="A114" s="1">
        <v>43019</v>
      </c>
      <c r="B114" t="s">
        <v>15</v>
      </c>
      <c r="C114" t="s">
        <v>26</v>
      </c>
      <c r="D114">
        <v>4059</v>
      </c>
      <c r="E114">
        <v>162</v>
      </c>
      <c r="F114">
        <v>550</v>
      </c>
      <c r="H114" t="str">
        <f>CONCATENATE(B114,C114)</f>
        <v>GubinGorzow Wielkopolski</v>
      </c>
    </row>
    <row r="115" spans="1:8" outlineLevel="1" collapsed="1" x14ac:dyDescent="0.3">
      <c r="A115" s="1"/>
      <c r="D115">
        <f>SUBTOTAL(9,D113:D114)</f>
        <v>7917</v>
      </c>
      <c r="H115" s="2" t="s">
        <v>125</v>
      </c>
    </row>
    <row r="116" spans="1:8" hidden="1" outlineLevel="2" x14ac:dyDescent="0.3">
      <c r="A116" s="1">
        <v>42810</v>
      </c>
      <c r="B116" t="s">
        <v>15</v>
      </c>
      <c r="C116" t="s">
        <v>25</v>
      </c>
      <c r="D116">
        <v>1767</v>
      </c>
      <c r="E116">
        <v>91</v>
      </c>
      <c r="F116">
        <v>247</v>
      </c>
      <c r="H116" t="str">
        <f>CONCATENATE(B116,C116)</f>
        <v>GubinKostrzyn</v>
      </c>
    </row>
    <row r="117" spans="1:8" outlineLevel="1" collapsed="1" x14ac:dyDescent="0.3">
      <c r="A117" s="1"/>
      <c r="D117">
        <f>SUBTOTAL(9,D116:D116)</f>
        <v>1767</v>
      </c>
      <c r="H117" s="2" t="s">
        <v>126</v>
      </c>
    </row>
    <row r="118" spans="1:8" hidden="1" outlineLevel="2" x14ac:dyDescent="0.3">
      <c r="A118" s="1">
        <v>43078</v>
      </c>
      <c r="B118" t="s">
        <v>15</v>
      </c>
      <c r="C118" t="s">
        <v>23</v>
      </c>
      <c r="D118">
        <v>2962</v>
      </c>
      <c r="E118">
        <v>170</v>
      </c>
      <c r="F118">
        <v>273</v>
      </c>
      <c r="H118" t="str">
        <f>CONCATENATE(B118,C118)</f>
        <v>GubinSzczecin</v>
      </c>
    </row>
    <row r="119" spans="1:8" hidden="1" outlineLevel="2" x14ac:dyDescent="0.3">
      <c r="A119" s="1">
        <v>43090</v>
      </c>
      <c r="B119" t="s">
        <v>15</v>
      </c>
      <c r="C119" t="s">
        <v>23</v>
      </c>
      <c r="D119">
        <v>4635</v>
      </c>
      <c r="E119">
        <v>163</v>
      </c>
      <c r="F119">
        <v>359</v>
      </c>
      <c r="H119" t="str">
        <f>CONCATENATE(B119,C119)</f>
        <v>GubinSzczecin</v>
      </c>
    </row>
    <row r="120" spans="1:8" outlineLevel="1" collapsed="1" x14ac:dyDescent="0.3">
      <c r="A120" s="1"/>
      <c r="D120">
        <f>SUBTOTAL(9,D118:D119)</f>
        <v>7597</v>
      </c>
      <c r="H120" s="2" t="s">
        <v>127</v>
      </c>
    </row>
    <row r="121" spans="1:8" hidden="1" outlineLevel="2" x14ac:dyDescent="0.3">
      <c r="A121" s="1">
        <v>42997</v>
      </c>
      <c r="B121" t="s">
        <v>15</v>
      </c>
      <c r="C121" t="s">
        <v>59</v>
      </c>
      <c r="D121">
        <v>2563</v>
      </c>
      <c r="E121">
        <v>480</v>
      </c>
      <c r="F121">
        <v>1849</v>
      </c>
      <c r="H121" t="str">
        <f>CONCATENATE(B121,C121)</f>
        <v>GubinWarszawa</v>
      </c>
    </row>
    <row r="122" spans="1:8" hidden="1" outlineLevel="2" x14ac:dyDescent="0.3">
      <c r="A122" s="1">
        <v>43063</v>
      </c>
      <c r="B122" t="s">
        <v>15</v>
      </c>
      <c r="C122" t="s">
        <v>59</v>
      </c>
      <c r="D122">
        <v>5517</v>
      </c>
      <c r="E122">
        <v>494</v>
      </c>
      <c r="F122">
        <v>1185</v>
      </c>
      <c r="H122" t="str">
        <f>CONCATENATE(B122,C122)</f>
        <v>GubinWarszawa</v>
      </c>
    </row>
    <row r="123" spans="1:8" outlineLevel="1" collapsed="1" x14ac:dyDescent="0.3">
      <c r="A123" s="1"/>
      <c r="D123">
        <f>SUBTOTAL(9,D121:D122)</f>
        <v>8080</v>
      </c>
      <c r="H123" s="2" t="s">
        <v>128</v>
      </c>
    </row>
    <row r="124" spans="1:8" hidden="1" outlineLevel="2" x14ac:dyDescent="0.3">
      <c r="A124" s="1">
        <v>42916</v>
      </c>
      <c r="B124" t="s">
        <v>15</v>
      </c>
      <c r="C124" t="s">
        <v>52</v>
      </c>
      <c r="D124">
        <v>3681</v>
      </c>
      <c r="E124">
        <v>145</v>
      </c>
      <c r="F124">
        <v>546</v>
      </c>
      <c r="H124" t="str">
        <f>CONCATENATE(B124,C124)</f>
        <v>GubinZgorzelec</v>
      </c>
    </row>
    <row r="125" spans="1:8" outlineLevel="1" collapsed="1" x14ac:dyDescent="0.3">
      <c r="A125" s="1"/>
      <c r="D125">
        <f>SUBTOTAL(9,D124:D124)</f>
        <v>3681</v>
      </c>
      <c r="H125" s="2" t="s">
        <v>129</v>
      </c>
    </row>
    <row r="126" spans="1:8" hidden="1" outlineLevel="2" x14ac:dyDescent="0.3">
      <c r="A126" s="1">
        <v>42893</v>
      </c>
      <c r="B126" t="s">
        <v>66</v>
      </c>
      <c r="C126" t="s">
        <v>67</v>
      </c>
      <c r="D126">
        <v>2571</v>
      </c>
      <c r="E126">
        <v>145</v>
      </c>
      <c r="F126">
        <v>567</v>
      </c>
      <c r="H126" t="str">
        <f>CONCATENATE(B126,C126)</f>
        <v>HrebenneLublin</v>
      </c>
    </row>
    <row r="127" spans="1:8" outlineLevel="1" collapsed="1" x14ac:dyDescent="0.3">
      <c r="A127" s="1"/>
      <c r="D127">
        <f>SUBTOTAL(9,D126:D126)</f>
        <v>2571</v>
      </c>
      <c r="H127" s="2" t="s">
        <v>130</v>
      </c>
    </row>
    <row r="128" spans="1:8" hidden="1" outlineLevel="2" x14ac:dyDescent="0.3">
      <c r="A128" s="1">
        <v>43053</v>
      </c>
      <c r="B128" t="s">
        <v>66</v>
      </c>
      <c r="C128" t="s">
        <v>45</v>
      </c>
      <c r="D128">
        <v>1720</v>
      </c>
      <c r="E128">
        <v>122</v>
      </c>
      <c r="F128">
        <v>363</v>
      </c>
      <c r="H128" t="str">
        <f>CONCATENATE(B128,C128)</f>
        <v>HrebenneMedyka</v>
      </c>
    </row>
    <row r="129" spans="1:8" outlineLevel="1" collapsed="1" x14ac:dyDescent="0.3">
      <c r="A129" s="1"/>
      <c r="D129">
        <f>SUBTOTAL(9,D128:D128)</f>
        <v>1720</v>
      </c>
      <c r="H129" s="2" t="s">
        <v>131</v>
      </c>
    </row>
    <row r="130" spans="1:8" hidden="1" outlineLevel="2" x14ac:dyDescent="0.3">
      <c r="A130" s="1">
        <v>42772</v>
      </c>
      <c r="B130" t="s">
        <v>27</v>
      </c>
      <c r="C130" t="s">
        <v>28</v>
      </c>
      <c r="D130">
        <v>5291</v>
      </c>
      <c r="E130">
        <v>273</v>
      </c>
      <c r="F130">
        <v>520</v>
      </c>
      <c r="H130" t="str">
        <f>CONCATENATE(B130,C130)</f>
        <v>JakuszyceKalisz</v>
      </c>
    </row>
    <row r="131" spans="1:8" outlineLevel="1" collapsed="1" x14ac:dyDescent="0.3">
      <c r="A131" s="1"/>
      <c r="D131">
        <f>SUBTOTAL(9,D130:D130)</f>
        <v>5291</v>
      </c>
      <c r="H131" s="2" t="s">
        <v>132</v>
      </c>
    </row>
    <row r="132" spans="1:8" hidden="1" outlineLevel="2" x14ac:dyDescent="0.3">
      <c r="A132" s="1">
        <v>42836</v>
      </c>
      <c r="B132" t="s">
        <v>27</v>
      </c>
      <c r="C132" t="s">
        <v>25</v>
      </c>
      <c r="D132">
        <v>1011</v>
      </c>
      <c r="E132">
        <v>211</v>
      </c>
      <c r="F132">
        <v>536</v>
      </c>
      <c r="H132" t="str">
        <f>CONCATENATE(B132,C132)</f>
        <v>JakuszyceKostrzyn</v>
      </c>
    </row>
    <row r="133" spans="1:8" hidden="1" outlineLevel="2" x14ac:dyDescent="0.3">
      <c r="A133" s="1">
        <v>42948</v>
      </c>
      <c r="B133" t="s">
        <v>27</v>
      </c>
      <c r="C133" t="s">
        <v>25</v>
      </c>
      <c r="D133">
        <v>2697</v>
      </c>
      <c r="E133">
        <v>209</v>
      </c>
      <c r="F133">
        <v>699</v>
      </c>
      <c r="H133" t="str">
        <f>CONCATENATE(B133,C133)</f>
        <v>JakuszyceKostrzyn</v>
      </c>
    </row>
    <row r="134" spans="1:8" outlineLevel="1" collapsed="1" x14ac:dyDescent="0.3">
      <c r="A134" s="1"/>
      <c r="D134">
        <f>SUBTOTAL(9,D132:D133)</f>
        <v>3708</v>
      </c>
      <c r="H134" s="2" t="s">
        <v>133</v>
      </c>
    </row>
    <row r="135" spans="1:8" hidden="1" outlineLevel="2" x14ac:dyDescent="0.3">
      <c r="A135" s="1">
        <v>42887</v>
      </c>
      <c r="B135" t="s">
        <v>63</v>
      </c>
      <c r="C135" t="s">
        <v>64</v>
      </c>
      <c r="D135">
        <v>5014</v>
      </c>
      <c r="E135">
        <v>154</v>
      </c>
      <c r="F135">
        <v>577</v>
      </c>
      <c r="H135" t="str">
        <f>CONCATENATE(B135,C135)</f>
        <v>Jelenia GoraOlszyna</v>
      </c>
    </row>
    <row r="136" spans="1:8" outlineLevel="1" collapsed="1" x14ac:dyDescent="0.3">
      <c r="A136" s="1"/>
      <c r="D136">
        <f>SUBTOTAL(9,D135:D135)</f>
        <v>5014</v>
      </c>
      <c r="H136" s="2" t="s">
        <v>134</v>
      </c>
    </row>
    <row r="137" spans="1:8" hidden="1" outlineLevel="2" x14ac:dyDescent="0.3">
      <c r="A137" s="1">
        <v>42869</v>
      </c>
      <c r="B137" t="s">
        <v>28</v>
      </c>
      <c r="C137" t="s">
        <v>60</v>
      </c>
      <c r="D137">
        <v>5475</v>
      </c>
      <c r="E137">
        <v>129</v>
      </c>
      <c r="F137">
        <v>200</v>
      </c>
      <c r="H137" t="str">
        <f>CONCATENATE(B137,C137)</f>
        <v>KaliszLodz</v>
      </c>
    </row>
    <row r="138" spans="1:8" hidden="1" outlineLevel="2" x14ac:dyDescent="0.3">
      <c r="A138" s="1">
        <v>43010</v>
      </c>
      <c r="B138" t="s">
        <v>28</v>
      </c>
      <c r="C138" t="s">
        <v>60</v>
      </c>
      <c r="D138">
        <v>4016</v>
      </c>
      <c r="E138">
        <v>115</v>
      </c>
      <c r="F138">
        <v>145</v>
      </c>
      <c r="H138" t="str">
        <f>CONCATENATE(B138,C138)</f>
        <v>KaliszLodz</v>
      </c>
    </row>
    <row r="139" spans="1:8" outlineLevel="1" collapsed="1" x14ac:dyDescent="0.3">
      <c r="A139" s="1"/>
      <c r="D139">
        <f>SUBTOTAL(9,D137:D138)</f>
        <v>9491</v>
      </c>
      <c r="H139" s="2" t="s">
        <v>135</v>
      </c>
    </row>
    <row r="140" spans="1:8" hidden="1" outlineLevel="2" x14ac:dyDescent="0.3">
      <c r="A140" s="1">
        <v>42773</v>
      </c>
      <c r="B140" t="s">
        <v>28</v>
      </c>
      <c r="C140" t="s">
        <v>29</v>
      </c>
      <c r="D140">
        <v>5838</v>
      </c>
      <c r="E140">
        <v>128</v>
      </c>
      <c r="F140">
        <v>518</v>
      </c>
      <c r="H140" t="str">
        <f>CONCATENATE(B140,C140)</f>
        <v>KaliszPiotrkow Trybunalski</v>
      </c>
    </row>
    <row r="141" spans="1:8" outlineLevel="1" collapsed="1" x14ac:dyDescent="0.3">
      <c r="A141" s="1"/>
      <c r="D141">
        <f>SUBTOTAL(9,D140:D140)</f>
        <v>5838</v>
      </c>
      <c r="H141" s="2" t="s">
        <v>136</v>
      </c>
    </row>
    <row r="142" spans="1:8" hidden="1" outlineLevel="2" x14ac:dyDescent="0.3">
      <c r="A142" s="1">
        <v>42864</v>
      </c>
      <c r="B142" t="s">
        <v>28</v>
      </c>
      <c r="C142" t="s">
        <v>14</v>
      </c>
      <c r="D142">
        <v>3094</v>
      </c>
      <c r="E142">
        <v>107</v>
      </c>
      <c r="F142">
        <v>143</v>
      </c>
      <c r="H142" t="str">
        <f>CONCATENATE(B142,C142)</f>
        <v>KaliszPoznan</v>
      </c>
    </row>
    <row r="143" spans="1:8" hidden="1" outlineLevel="2" x14ac:dyDescent="0.3">
      <c r="A143" s="1">
        <v>42923</v>
      </c>
      <c r="B143" t="s">
        <v>28</v>
      </c>
      <c r="C143" t="s">
        <v>14</v>
      </c>
      <c r="D143">
        <v>5651</v>
      </c>
      <c r="E143">
        <v>116</v>
      </c>
      <c r="F143">
        <v>141</v>
      </c>
      <c r="H143" t="str">
        <f>CONCATENATE(B143,C143)</f>
        <v>KaliszPoznan</v>
      </c>
    </row>
    <row r="144" spans="1:8" outlineLevel="1" collapsed="1" x14ac:dyDescent="0.3">
      <c r="A144" s="1"/>
      <c r="D144">
        <f>SUBTOTAL(9,D142:D143)</f>
        <v>8745</v>
      </c>
      <c r="H144" s="2" t="s">
        <v>137</v>
      </c>
    </row>
    <row r="145" spans="1:8" hidden="1" outlineLevel="2" x14ac:dyDescent="0.3">
      <c r="A145" s="1">
        <v>42789</v>
      </c>
      <c r="B145" t="s">
        <v>18</v>
      </c>
      <c r="C145" t="s">
        <v>29</v>
      </c>
      <c r="D145">
        <v>4905</v>
      </c>
      <c r="E145">
        <v>157</v>
      </c>
      <c r="F145">
        <v>392</v>
      </c>
      <c r="H145" t="str">
        <f>CONCATENATE(B145,C145)</f>
        <v>KatowicePiotrkow Trybunalski</v>
      </c>
    </row>
    <row r="146" spans="1:8" outlineLevel="1" collapsed="1" x14ac:dyDescent="0.3">
      <c r="A146" s="1"/>
      <c r="D146">
        <f>SUBTOTAL(9,D145:D145)</f>
        <v>4905</v>
      </c>
      <c r="H146" s="2" t="s">
        <v>138</v>
      </c>
    </row>
    <row r="147" spans="1:8" hidden="1" outlineLevel="2" x14ac:dyDescent="0.3">
      <c r="A147" s="1">
        <v>42935</v>
      </c>
      <c r="B147" t="s">
        <v>18</v>
      </c>
      <c r="C147" t="s">
        <v>16</v>
      </c>
      <c r="D147">
        <v>2771</v>
      </c>
      <c r="E147">
        <v>239</v>
      </c>
      <c r="F147">
        <v>396</v>
      </c>
      <c r="H147" t="str">
        <f>CONCATENATE(B147,C147)</f>
        <v>KatowiceSkierniewice</v>
      </c>
    </row>
    <row r="148" spans="1:8" outlineLevel="1" collapsed="1" x14ac:dyDescent="0.3">
      <c r="A148" s="1"/>
      <c r="D148">
        <f>SUBTOTAL(9,D147:D147)</f>
        <v>2771</v>
      </c>
      <c r="H148" s="2" t="s">
        <v>139</v>
      </c>
    </row>
    <row r="149" spans="1:8" hidden="1" outlineLevel="2" x14ac:dyDescent="0.3">
      <c r="A149" s="1">
        <v>42909</v>
      </c>
      <c r="B149" t="s">
        <v>18</v>
      </c>
      <c r="C149" t="s">
        <v>39</v>
      </c>
      <c r="D149">
        <v>2498</v>
      </c>
      <c r="E149">
        <v>163</v>
      </c>
      <c r="F149">
        <v>610</v>
      </c>
      <c r="H149" t="str">
        <f>CONCATENATE(B149,C149)</f>
        <v>KatowiceZakopane</v>
      </c>
    </row>
    <row r="150" spans="1:8" hidden="1" outlineLevel="2" x14ac:dyDescent="0.3">
      <c r="A150" s="1">
        <v>43089</v>
      </c>
      <c r="B150" t="s">
        <v>18</v>
      </c>
      <c r="C150" t="s">
        <v>39</v>
      </c>
      <c r="D150">
        <v>4084</v>
      </c>
      <c r="E150">
        <v>160</v>
      </c>
      <c r="F150">
        <v>338</v>
      </c>
      <c r="H150" t="str">
        <f>CONCATENATE(B150,C150)</f>
        <v>KatowiceZakopane</v>
      </c>
    </row>
    <row r="151" spans="1:8" outlineLevel="1" collapsed="1" x14ac:dyDescent="0.3">
      <c r="A151" s="1"/>
      <c r="D151">
        <f>SUBTOTAL(9,D149:D150)</f>
        <v>6582</v>
      </c>
      <c r="H151" s="2" t="s">
        <v>140</v>
      </c>
    </row>
    <row r="152" spans="1:8" hidden="1" outlineLevel="2" x14ac:dyDescent="0.3">
      <c r="A152" s="1">
        <v>42962</v>
      </c>
      <c r="B152" t="s">
        <v>47</v>
      </c>
      <c r="C152" t="s">
        <v>20</v>
      </c>
      <c r="D152">
        <v>5370</v>
      </c>
      <c r="E152">
        <v>266</v>
      </c>
      <c r="F152">
        <v>699</v>
      </c>
      <c r="H152" t="str">
        <f>CONCATENATE(B152,C152)</f>
        <v>KielceKonin</v>
      </c>
    </row>
    <row r="153" spans="1:8" outlineLevel="1" collapsed="1" x14ac:dyDescent="0.3">
      <c r="A153" s="1"/>
      <c r="D153">
        <f>SUBTOTAL(9,D152:D152)</f>
        <v>5370</v>
      </c>
      <c r="H153" s="2" t="s">
        <v>141</v>
      </c>
    </row>
    <row r="154" spans="1:8" hidden="1" outlineLevel="2" x14ac:dyDescent="0.3">
      <c r="A154" s="1">
        <v>42842</v>
      </c>
      <c r="B154" t="s">
        <v>47</v>
      </c>
      <c r="C154" t="s">
        <v>54</v>
      </c>
      <c r="D154">
        <v>4033</v>
      </c>
      <c r="E154">
        <v>136</v>
      </c>
      <c r="F154">
        <v>297</v>
      </c>
      <c r="H154" t="str">
        <f>CONCATENATE(B154,C154)</f>
        <v>KielceKrakow</v>
      </c>
    </row>
    <row r="155" spans="1:8" hidden="1" outlineLevel="2" x14ac:dyDescent="0.3">
      <c r="A155" s="1">
        <v>43083</v>
      </c>
      <c r="B155" t="s">
        <v>47</v>
      </c>
      <c r="C155" t="s">
        <v>54</v>
      </c>
      <c r="D155">
        <v>1981</v>
      </c>
      <c r="E155">
        <v>126</v>
      </c>
      <c r="F155">
        <v>396</v>
      </c>
      <c r="H155" t="str">
        <f>CONCATENATE(B155,C155)</f>
        <v>KielceKrakow</v>
      </c>
    </row>
    <row r="156" spans="1:8" outlineLevel="1" collapsed="1" x14ac:dyDescent="0.3">
      <c r="A156" s="1"/>
      <c r="D156">
        <f>SUBTOTAL(9,D154:D155)</f>
        <v>6014</v>
      </c>
      <c r="H156" s="2" t="s">
        <v>142</v>
      </c>
    </row>
    <row r="157" spans="1:8" hidden="1" outlineLevel="2" x14ac:dyDescent="0.3">
      <c r="A157" s="1">
        <v>42900</v>
      </c>
      <c r="B157" t="s">
        <v>47</v>
      </c>
      <c r="C157" t="s">
        <v>42</v>
      </c>
      <c r="D157">
        <v>1996</v>
      </c>
      <c r="E157">
        <v>158</v>
      </c>
      <c r="F157">
        <v>653</v>
      </c>
      <c r="H157" t="str">
        <f>CONCATENATE(B157,C157)</f>
        <v>KielceSieradz</v>
      </c>
    </row>
    <row r="158" spans="1:8" outlineLevel="1" collapsed="1" x14ac:dyDescent="0.3">
      <c r="A158" s="1"/>
      <c r="D158">
        <f>SUBTOTAL(9,D157:D157)</f>
        <v>1996</v>
      </c>
      <c r="H158" s="2" t="s">
        <v>143</v>
      </c>
    </row>
    <row r="159" spans="1:8" hidden="1" outlineLevel="2" x14ac:dyDescent="0.3">
      <c r="A159" s="1">
        <v>43073</v>
      </c>
      <c r="B159" t="s">
        <v>47</v>
      </c>
      <c r="C159" t="s">
        <v>46</v>
      </c>
      <c r="D159">
        <v>3192</v>
      </c>
      <c r="E159">
        <v>113</v>
      </c>
      <c r="F159">
        <v>310</v>
      </c>
      <c r="H159" t="str">
        <f>CONCATENATE(B159,C159)</f>
        <v>KielceTarnobrzeg</v>
      </c>
    </row>
    <row r="160" spans="1:8" outlineLevel="1" collapsed="1" x14ac:dyDescent="0.3">
      <c r="A160" s="1"/>
      <c r="D160">
        <f>SUBTOTAL(9,D159:D159)</f>
        <v>3192</v>
      </c>
      <c r="H160" s="2" t="s">
        <v>144</v>
      </c>
    </row>
    <row r="161" spans="1:8" hidden="1" outlineLevel="2" x14ac:dyDescent="0.3">
      <c r="A161" s="1">
        <v>42907</v>
      </c>
      <c r="B161" t="s">
        <v>47</v>
      </c>
      <c r="C161" t="s">
        <v>17</v>
      </c>
      <c r="D161">
        <v>4569</v>
      </c>
      <c r="E161">
        <v>123</v>
      </c>
      <c r="F161">
        <v>295</v>
      </c>
      <c r="H161" t="str">
        <f>CONCATENATE(B161,C161)</f>
        <v>KielceTarnow</v>
      </c>
    </row>
    <row r="162" spans="1:8" hidden="1" outlineLevel="2" x14ac:dyDescent="0.3">
      <c r="A162" s="1">
        <v>42976</v>
      </c>
      <c r="B162" t="s">
        <v>47</v>
      </c>
      <c r="C162" t="s">
        <v>17</v>
      </c>
      <c r="D162">
        <v>4921</v>
      </c>
      <c r="E162">
        <v>124</v>
      </c>
      <c r="F162">
        <v>472</v>
      </c>
      <c r="H162" t="str">
        <f>CONCATENATE(B162,C162)</f>
        <v>KielceTarnow</v>
      </c>
    </row>
    <row r="163" spans="1:8" outlineLevel="1" collapsed="1" x14ac:dyDescent="0.3">
      <c r="A163" s="1"/>
      <c r="D163">
        <f>SUBTOTAL(9,D161:D162)</f>
        <v>9490</v>
      </c>
      <c r="H163" s="2" t="s">
        <v>145</v>
      </c>
    </row>
    <row r="164" spans="1:8" hidden="1" outlineLevel="2" x14ac:dyDescent="0.3">
      <c r="A164" s="1">
        <v>42769</v>
      </c>
      <c r="B164" t="s">
        <v>22</v>
      </c>
      <c r="C164" t="s">
        <v>26</v>
      </c>
      <c r="D164">
        <v>1686</v>
      </c>
      <c r="E164">
        <v>102</v>
      </c>
      <c r="F164">
        <v>167</v>
      </c>
      <c r="H164" t="str">
        <f>CONCATENATE(B164,C164)</f>
        <v>KolbaskowoGorzow Wielkopolski</v>
      </c>
    </row>
    <row r="165" spans="1:8" outlineLevel="1" collapsed="1" x14ac:dyDescent="0.3">
      <c r="A165" s="1"/>
      <c r="D165">
        <f>SUBTOTAL(9,D164:D164)</f>
        <v>1686</v>
      </c>
      <c r="H165" s="2" t="s">
        <v>146</v>
      </c>
    </row>
    <row r="166" spans="1:8" hidden="1" outlineLevel="2" x14ac:dyDescent="0.3">
      <c r="A166" s="1">
        <v>42915</v>
      </c>
      <c r="B166" t="s">
        <v>22</v>
      </c>
      <c r="C166" t="s">
        <v>21</v>
      </c>
      <c r="D166">
        <v>3691</v>
      </c>
      <c r="E166">
        <v>170</v>
      </c>
      <c r="F166">
        <v>525</v>
      </c>
      <c r="H166" t="str">
        <f>CONCATENATE(B166,C166)</f>
        <v>KolbaskowoPila</v>
      </c>
    </row>
    <row r="167" spans="1:8" outlineLevel="1" collapsed="1" x14ac:dyDescent="0.3">
      <c r="A167" s="1"/>
      <c r="D167">
        <f>SUBTOTAL(9,D166:D166)</f>
        <v>3691</v>
      </c>
      <c r="H167" s="2" t="s">
        <v>147</v>
      </c>
    </row>
    <row r="168" spans="1:8" hidden="1" outlineLevel="2" x14ac:dyDescent="0.3">
      <c r="A168" s="1">
        <v>42764</v>
      </c>
      <c r="B168" t="s">
        <v>22</v>
      </c>
      <c r="C168" t="s">
        <v>23</v>
      </c>
      <c r="D168">
        <v>2320</v>
      </c>
      <c r="E168">
        <v>24</v>
      </c>
      <c r="F168">
        <v>68</v>
      </c>
      <c r="H168" t="str">
        <f>CONCATENATE(B168,C168)</f>
        <v>KolbaskowoSzczecin</v>
      </c>
    </row>
    <row r="169" spans="1:8" outlineLevel="1" collapsed="1" x14ac:dyDescent="0.3">
      <c r="A169" s="1"/>
      <c r="D169">
        <f>SUBTOTAL(9,D168:D168)</f>
        <v>2320</v>
      </c>
      <c r="H169" s="2" t="s">
        <v>148</v>
      </c>
    </row>
    <row r="170" spans="1:8" hidden="1" outlineLevel="2" x14ac:dyDescent="0.3">
      <c r="A170" s="1">
        <v>42803</v>
      </c>
      <c r="B170" t="s">
        <v>20</v>
      </c>
      <c r="C170" t="s">
        <v>40</v>
      </c>
      <c r="D170">
        <v>4505</v>
      </c>
      <c r="E170">
        <v>118</v>
      </c>
      <c r="F170">
        <v>374</v>
      </c>
      <c r="H170" t="str">
        <f>CONCATENATE(B170,C170)</f>
        <v>KoninBydgoszcz</v>
      </c>
    </row>
    <row r="171" spans="1:8" outlineLevel="1" collapsed="1" x14ac:dyDescent="0.3">
      <c r="A171" s="1"/>
      <c r="D171">
        <f>SUBTOTAL(9,D170:D170)</f>
        <v>4505</v>
      </c>
      <c r="H171" s="2" t="s">
        <v>149</v>
      </c>
    </row>
    <row r="172" spans="1:8" hidden="1" outlineLevel="2" x14ac:dyDescent="0.3">
      <c r="A172" s="1">
        <v>42920</v>
      </c>
      <c r="B172" t="s">
        <v>20</v>
      </c>
      <c r="C172" t="s">
        <v>60</v>
      </c>
      <c r="D172">
        <v>4260</v>
      </c>
      <c r="E172">
        <v>118</v>
      </c>
      <c r="F172">
        <v>222</v>
      </c>
      <c r="H172" t="str">
        <f>CONCATENATE(B172,C172)</f>
        <v>KoninLodz</v>
      </c>
    </row>
    <row r="173" spans="1:8" hidden="1" outlineLevel="2" x14ac:dyDescent="0.3">
      <c r="A173" s="1">
        <v>43081</v>
      </c>
      <c r="B173" t="s">
        <v>20</v>
      </c>
      <c r="C173" t="s">
        <v>60</v>
      </c>
      <c r="D173">
        <v>3436</v>
      </c>
      <c r="E173">
        <v>114</v>
      </c>
      <c r="F173">
        <v>370</v>
      </c>
      <c r="H173" t="str">
        <f>CONCATENATE(B173,C173)</f>
        <v>KoninLodz</v>
      </c>
    </row>
    <row r="174" spans="1:8" outlineLevel="1" collapsed="1" x14ac:dyDescent="0.3">
      <c r="A174" s="1"/>
      <c r="D174">
        <f>SUBTOTAL(9,D172:D173)</f>
        <v>7696</v>
      </c>
      <c r="H174" s="2" t="s">
        <v>150</v>
      </c>
    </row>
    <row r="175" spans="1:8" hidden="1" outlineLevel="2" x14ac:dyDescent="0.3">
      <c r="A175" s="1">
        <v>42918</v>
      </c>
      <c r="B175" t="s">
        <v>20</v>
      </c>
      <c r="C175" t="s">
        <v>8</v>
      </c>
      <c r="D175">
        <v>4602</v>
      </c>
      <c r="E175">
        <v>120</v>
      </c>
      <c r="F175">
        <v>288</v>
      </c>
      <c r="H175" t="str">
        <f>CONCATENATE(B175,C175)</f>
        <v>KoninPlock</v>
      </c>
    </row>
    <row r="176" spans="1:8" hidden="1" outlineLevel="2" x14ac:dyDescent="0.3">
      <c r="A176" s="1">
        <v>42963</v>
      </c>
      <c r="B176" t="s">
        <v>20</v>
      </c>
      <c r="C176" t="s">
        <v>8</v>
      </c>
      <c r="D176">
        <v>4663</v>
      </c>
      <c r="E176">
        <v>122</v>
      </c>
      <c r="F176">
        <v>256</v>
      </c>
      <c r="H176" t="str">
        <f>CONCATENATE(B176,C176)</f>
        <v>KoninPlock</v>
      </c>
    </row>
    <row r="177" spans="1:8" outlineLevel="1" collapsed="1" x14ac:dyDescent="0.3">
      <c r="A177" s="1"/>
      <c r="D177">
        <f>SUBTOTAL(9,D175:D176)</f>
        <v>9265</v>
      </c>
      <c r="H177" s="2" t="s">
        <v>151</v>
      </c>
    </row>
    <row r="178" spans="1:8" hidden="1" outlineLevel="2" x14ac:dyDescent="0.3">
      <c r="A178" s="1">
        <v>42752</v>
      </c>
      <c r="B178" t="s">
        <v>20</v>
      </c>
      <c r="C178" t="s">
        <v>7</v>
      </c>
      <c r="D178">
        <v>3318</v>
      </c>
      <c r="E178">
        <v>110</v>
      </c>
      <c r="F178">
        <v>422</v>
      </c>
      <c r="H178" t="str">
        <f>CONCATENATE(B178,C178)</f>
        <v>KoninTorun</v>
      </c>
    </row>
    <row r="179" spans="1:8" outlineLevel="1" collapsed="1" x14ac:dyDescent="0.3">
      <c r="A179" s="1"/>
      <c r="D179">
        <f>SUBTOTAL(9,D178:D178)</f>
        <v>3318</v>
      </c>
      <c r="H179" s="2" t="s">
        <v>152</v>
      </c>
    </row>
    <row r="180" spans="1:8" hidden="1" outlineLevel="2" x14ac:dyDescent="0.3">
      <c r="A180" s="1">
        <v>42835</v>
      </c>
      <c r="B180" t="s">
        <v>20</v>
      </c>
      <c r="C180" t="s">
        <v>43</v>
      </c>
      <c r="D180">
        <v>3193</v>
      </c>
      <c r="E180">
        <v>241</v>
      </c>
      <c r="F180">
        <v>507</v>
      </c>
      <c r="H180" t="str">
        <f>CONCATENATE(B180,C180)</f>
        <v>KoninWalbrzych</v>
      </c>
    </row>
    <row r="181" spans="1:8" outlineLevel="1" collapsed="1" x14ac:dyDescent="0.3">
      <c r="A181" s="1"/>
      <c r="D181">
        <f>SUBTOTAL(9,D180:D180)</f>
        <v>3193</v>
      </c>
      <c r="H181" s="2" t="s">
        <v>153</v>
      </c>
    </row>
    <row r="182" spans="1:8" hidden="1" outlineLevel="2" x14ac:dyDescent="0.3">
      <c r="A182" s="1">
        <v>42957</v>
      </c>
      <c r="B182" t="s">
        <v>25</v>
      </c>
      <c r="C182" t="s">
        <v>15</v>
      </c>
      <c r="D182">
        <v>4379</v>
      </c>
      <c r="E182">
        <v>93</v>
      </c>
      <c r="F182">
        <v>147</v>
      </c>
      <c r="H182" t="str">
        <f>CONCATENATE(B182,C182)</f>
        <v>KostrzynGubin</v>
      </c>
    </row>
    <row r="183" spans="1:8" outlineLevel="1" collapsed="1" x14ac:dyDescent="0.3">
      <c r="A183" s="1"/>
      <c r="D183">
        <f>SUBTOTAL(9,D182:D182)</f>
        <v>4379</v>
      </c>
      <c r="H183" s="2" t="s">
        <v>154</v>
      </c>
    </row>
    <row r="184" spans="1:8" hidden="1" outlineLevel="2" x14ac:dyDescent="0.3">
      <c r="A184" s="1">
        <v>42768</v>
      </c>
      <c r="B184" t="s">
        <v>25</v>
      </c>
      <c r="C184" t="s">
        <v>22</v>
      </c>
      <c r="D184">
        <v>4871</v>
      </c>
      <c r="E184">
        <v>126</v>
      </c>
      <c r="F184">
        <v>185</v>
      </c>
      <c r="H184" t="str">
        <f>CONCATENATE(B184,C184)</f>
        <v>KostrzynKolbaskowo</v>
      </c>
    </row>
    <row r="185" spans="1:8" outlineLevel="1" collapsed="1" x14ac:dyDescent="0.3">
      <c r="A185" s="1"/>
      <c r="D185">
        <f>SUBTOTAL(9,D184:D184)</f>
        <v>4871</v>
      </c>
      <c r="H185" s="2" t="s">
        <v>155</v>
      </c>
    </row>
    <row r="186" spans="1:8" hidden="1" outlineLevel="2" x14ac:dyDescent="0.3">
      <c r="A186" s="1">
        <v>42837</v>
      </c>
      <c r="B186" t="s">
        <v>25</v>
      </c>
      <c r="C186" t="s">
        <v>23</v>
      </c>
      <c r="D186">
        <v>3398</v>
      </c>
      <c r="E186">
        <v>122</v>
      </c>
      <c r="F186">
        <v>163</v>
      </c>
      <c r="H186" t="str">
        <f>CONCATENATE(B186,C186)</f>
        <v>KostrzynSzczecin</v>
      </c>
    </row>
    <row r="187" spans="1:8" outlineLevel="1" collapsed="1" x14ac:dyDescent="0.3">
      <c r="A187" s="1"/>
      <c r="D187">
        <f>SUBTOTAL(9,D186:D186)</f>
        <v>3398</v>
      </c>
      <c r="H187" s="2" t="s">
        <v>156</v>
      </c>
    </row>
    <row r="188" spans="1:8" hidden="1" outlineLevel="2" x14ac:dyDescent="0.3">
      <c r="A188" s="1">
        <v>43004</v>
      </c>
      <c r="B188" t="s">
        <v>25</v>
      </c>
      <c r="C188" t="s">
        <v>52</v>
      </c>
      <c r="D188">
        <v>2133</v>
      </c>
      <c r="E188">
        <v>166</v>
      </c>
      <c r="F188">
        <v>513</v>
      </c>
      <c r="H188" t="str">
        <f>CONCATENATE(B188,C188)</f>
        <v>KostrzynZgorzelec</v>
      </c>
    </row>
    <row r="189" spans="1:8" outlineLevel="1" collapsed="1" x14ac:dyDescent="0.3">
      <c r="A189" s="1"/>
      <c r="D189">
        <f>SUBTOTAL(9,D188:D188)</f>
        <v>2133</v>
      </c>
      <c r="H189" s="2" t="s">
        <v>157</v>
      </c>
    </row>
    <row r="190" spans="1:8" hidden="1" outlineLevel="2" x14ac:dyDescent="0.3">
      <c r="A190" s="1">
        <v>42949</v>
      </c>
      <c r="B190" t="s">
        <v>25</v>
      </c>
      <c r="C190" t="s">
        <v>48</v>
      </c>
      <c r="D190">
        <v>5368</v>
      </c>
      <c r="E190">
        <v>122</v>
      </c>
      <c r="F190">
        <v>491</v>
      </c>
      <c r="H190" t="str">
        <f>CONCATENATE(B190,C190)</f>
        <v>KostrzynZielona Gora</v>
      </c>
    </row>
    <row r="191" spans="1:8" outlineLevel="1" collapsed="1" x14ac:dyDescent="0.3">
      <c r="A191" s="1"/>
      <c r="D191">
        <f>SUBTOTAL(9,D190:D190)</f>
        <v>5368</v>
      </c>
      <c r="H191" s="2" t="s">
        <v>158</v>
      </c>
    </row>
    <row r="192" spans="1:8" hidden="1" outlineLevel="2" x14ac:dyDescent="0.3">
      <c r="A192" s="1">
        <v>42914</v>
      </c>
      <c r="B192" t="s">
        <v>31</v>
      </c>
      <c r="C192" t="s">
        <v>22</v>
      </c>
      <c r="D192">
        <v>5467</v>
      </c>
      <c r="E192">
        <v>168</v>
      </c>
      <c r="F192">
        <v>336</v>
      </c>
      <c r="H192" t="str">
        <f>CONCATENATE(B192,C192)</f>
        <v>KoszalinKolbaskowo</v>
      </c>
    </row>
    <row r="193" spans="1:8" outlineLevel="1" collapsed="1" x14ac:dyDescent="0.3">
      <c r="A193" s="1"/>
      <c r="D193">
        <f>SUBTOTAL(9,D192:D192)</f>
        <v>5467</v>
      </c>
      <c r="H193" s="2" t="s">
        <v>159</v>
      </c>
    </row>
    <row r="194" spans="1:8" hidden="1" outlineLevel="2" x14ac:dyDescent="0.3">
      <c r="A194" s="1">
        <v>42778</v>
      </c>
      <c r="B194" t="s">
        <v>31</v>
      </c>
      <c r="C194" t="s">
        <v>21</v>
      </c>
      <c r="D194">
        <v>4163</v>
      </c>
      <c r="E194">
        <v>128</v>
      </c>
      <c r="F194">
        <v>257</v>
      </c>
      <c r="H194" t="str">
        <f>CONCATENATE(B194,C194)</f>
        <v>KoszalinPila</v>
      </c>
    </row>
    <row r="195" spans="1:8" outlineLevel="1" collapsed="1" x14ac:dyDescent="0.3">
      <c r="A195" s="1"/>
      <c r="D195">
        <f>SUBTOTAL(9,D194:D194)</f>
        <v>4163</v>
      </c>
      <c r="H195" s="2" t="s">
        <v>160</v>
      </c>
    </row>
    <row r="196" spans="1:8" hidden="1" outlineLevel="2" x14ac:dyDescent="0.3">
      <c r="A196" s="1">
        <v>42782</v>
      </c>
      <c r="B196" t="s">
        <v>31</v>
      </c>
      <c r="C196" t="s">
        <v>24</v>
      </c>
      <c r="D196">
        <v>2446</v>
      </c>
      <c r="E196">
        <v>161</v>
      </c>
      <c r="F196">
        <v>379</v>
      </c>
      <c r="H196" t="str">
        <f>CONCATENATE(B196,C196)</f>
        <v>KoszalinSwinoujscie</v>
      </c>
    </row>
    <row r="197" spans="1:8" outlineLevel="1" collapsed="1" x14ac:dyDescent="0.3">
      <c r="A197" s="1"/>
      <c r="D197">
        <f>SUBTOTAL(9,D196:D196)</f>
        <v>2446</v>
      </c>
      <c r="H197" s="2" t="s">
        <v>161</v>
      </c>
    </row>
    <row r="198" spans="1:8" hidden="1" outlineLevel="2" x14ac:dyDescent="0.3">
      <c r="A198" s="1">
        <v>42989</v>
      </c>
      <c r="B198" t="s">
        <v>31</v>
      </c>
      <c r="C198" t="s">
        <v>23</v>
      </c>
      <c r="D198">
        <v>4432</v>
      </c>
      <c r="E198">
        <v>159</v>
      </c>
      <c r="F198">
        <v>585</v>
      </c>
      <c r="H198" t="str">
        <f>CONCATENATE(B198,C198)</f>
        <v>KoszalinSzczecin</v>
      </c>
    </row>
    <row r="199" spans="1:8" outlineLevel="1" collapsed="1" x14ac:dyDescent="0.3">
      <c r="A199" s="1"/>
      <c r="D199">
        <f>SUBTOTAL(9,D198:D198)</f>
        <v>4432</v>
      </c>
      <c r="H199" s="2" t="s">
        <v>162</v>
      </c>
    </row>
    <row r="200" spans="1:8" hidden="1" outlineLevel="2" x14ac:dyDescent="0.3">
      <c r="A200" s="1">
        <v>43084</v>
      </c>
      <c r="B200" t="s">
        <v>54</v>
      </c>
      <c r="C200" t="s">
        <v>49</v>
      </c>
      <c r="D200">
        <v>5238</v>
      </c>
      <c r="E200">
        <v>131</v>
      </c>
      <c r="F200">
        <v>158</v>
      </c>
      <c r="H200" t="str">
        <f>CONCATENATE(B200,C200)</f>
        <v>KrakowCieszyn</v>
      </c>
    </row>
    <row r="201" spans="1:8" outlineLevel="1" collapsed="1" x14ac:dyDescent="0.3">
      <c r="A201" s="1"/>
      <c r="D201">
        <f>SUBTOTAL(9,D200:D200)</f>
        <v>5238</v>
      </c>
      <c r="H201" s="2" t="s">
        <v>163</v>
      </c>
    </row>
    <row r="202" spans="1:8" hidden="1" outlineLevel="2" x14ac:dyDescent="0.3">
      <c r="A202" s="1">
        <v>42841</v>
      </c>
      <c r="B202" t="s">
        <v>54</v>
      </c>
      <c r="C202" t="s">
        <v>47</v>
      </c>
      <c r="D202">
        <v>5805</v>
      </c>
      <c r="E202">
        <v>145</v>
      </c>
      <c r="F202">
        <v>301</v>
      </c>
      <c r="H202" t="str">
        <f>CONCATENATE(B202,C202)</f>
        <v>KrakowKielce</v>
      </c>
    </row>
    <row r="203" spans="1:8" outlineLevel="1" collapsed="1" x14ac:dyDescent="0.3">
      <c r="A203" s="1"/>
      <c r="D203">
        <f>SUBTOTAL(9,D202:D202)</f>
        <v>5805</v>
      </c>
      <c r="H203" s="2" t="s">
        <v>164</v>
      </c>
    </row>
    <row r="204" spans="1:8" hidden="1" outlineLevel="2" x14ac:dyDescent="0.3">
      <c r="A204" s="1">
        <v>42815</v>
      </c>
      <c r="B204" t="s">
        <v>34</v>
      </c>
      <c r="C204" t="s">
        <v>46</v>
      </c>
      <c r="D204">
        <v>1168</v>
      </c>
      <c r="E204">
        <v>143</v>
      </c>
      <c r="F204">
        <v>501</v>
      </c>
      <c r="H204" t="str">
        <f>CONCATENATE(B204,C204)</f>
        <v>KrosnoTarnobrzeg</v>
      </c>
    </row>
    <row r="205" spans="1:8" outlineLevel="1" collapsed="1" x14ac:dyDescent="0.3">
      <c r="A205" s="1"/>
      <c r="D205">
        <f>SUBTOTAL(9,D204:D204)</f>
        <v>1168</v>
      </c>
      <c r="H205" s="2" t="s">
        <v>165</v>
      </c>
    </row>
    <row r="206" spans="1:8" hidden="1" outlineLevel="2" x14ac:dyDescent="0.3">
      <c r="A206" s="1">
        <v>42906</v>
      </c>
      <c r="B206" t="s">
        <v>34</v>
      </c>
      <c r="C206" t="s">
        <v>39</v>
      </c>
      <c r="D206">
        <v>3990</v>
      </c>
      <c r="E206">
        <v>195</v>
      </c>
      <c r="F206">
        <v>468</v>
      </c>
      <c r="H206" t="str">
        <f>CONCATENATE(B206,C206)</f>
        <v>KrosnoZakopane</v>
      </c>
    </row>
    <row r="207" spans="1:8" outlineLevel="1" collapsed="1" x14ac:dyDescent="0.3">
      <c r="A207" s="1"/>
      <c r="D207">
        <f>SUBTOTAL(9,D206:D206)</f>
        <v>3990</v>
      </c>
      <c r="H207" s="2" t="s">
        <v>166</v>
      </c>
    </row>
    <row r="208" spans="1:8" hidden="1" outlineLevel="2" x14ac:dyDescent="0.3">
      <c r="A208" s="1">
        <v>42793</v>
      </c>
      <c r="B208" t="s">
        <v>35</v>
      </c>
      <c r="C208" t="s">
        <v>27</v>
      </c>
      <c r="D208">
        <v>5326</v>
      </c>
      <c r="E208">
        <v>171</v>
      </c>
      <c r="F208">
        <v>263</v>
      </c>
      <c r="H208" t="str">
        <f>CONCATENATE(B208,C208)</f>
        <v>Kudowa-SloneJakuszyce</v>
      </c>
    </row>
    <row r="209" spans="1:8" outlineLevel="1" collapsed="1" x14ac:dyDescent="0.3">
      <c r="A209" s="1"/>
      <c r="D209">
        <f>SUBTOTAL(9,D208:D208)</f>
        <v>5326</v>
      </c>
      <c r="H209" s="2" t="s">
        <v>167</v>
      </c>
    </row>
    <row r="210" spans="1:8" hidden="1" outlineLevel="2" x14ac:dyDescent="0.3">
      <c r="A210" s="1">
        <v>42795</v>
      </c>
      <c r="B210" t="s">
        <v>35</v>
      </c>
      <c r="C210" t="s">
        <v>37</v>
      </c>
      <c r="D210">
        <v>4494</v>
      </c>
      <c r="E210">
        <v>143</v>
      </c>
      <c r="F210">
        <v>252</v>
      </c>
      <c r="H210" t="str">
        <f>CONCATENATE(B210,C210)</f>
        <v>Kudowa-SloneOpole</v>
      </c>
    </row>
    <row r="211" spans="1:8" hidden="1" outlineLevel="2" x14ac:dyDescent="0.3">
      <c r="A211" s="1">
        <v>42881</v>
      </c>
      <c r="B211" t="s">
        <v>35</v>
      </c>
      <c r="C211" t="s">
        <v>37</v>
      </c>
      <c r="D211">
        <v>3012</v>
      </c>
      <c r="E211">
        <v>148</v>
      </c>
      <c r="F211">
        <v>185</v>
      </c>
      <c r="H211" t="str">
        <f>CONCATENATE(B211,C211)</f>
        <v>Kudowa-SloneOpole</v>
      </c>
    </row>
    <row r="212" spans="1:8" hidden="1" outlineLevel="2" x14ac:dyDescent="0.3">
      <c r="A212" s="1">
        <v>43062</v>
      </c>
      <c r="B212" t="s">
        <v>35</v>
      </c>
      <c r="C212" t="s">
        <v>37</v>
      </c>
      <c r="D212">
        <v>1047</v>
      </c>
      <c r="E212">
        <v>147</v>
      </c>
      <c r="F212">
        <v>432</v>
      </c>
      <c r="H212" t="str">
        <f>CONCATENATE(B212,C212)</f>
        <v>Kudowa-SloneOpole</v>
      </c>
    </row>
    <row r="213" spans="1:8" outlineLevel="1" collapsed="1" x14ac:dyDescent="0.3">
      <c r="A213" s="1"/>
      <c r="D213">
        <f>SUBTOTAL(9,D210:D212)</f>
        <v>8553</v>
      </c>
      <c r="H213" s="2" t="s">
        <v>168</v>
      </c>
    </row>
    <row r="214" spans="1:8" hidden="1" outlineLevel="2" x14ac:dyDescent="0.3">
      <c r="A214" s="1">
        <v>42745</v>
      </c>
      <c r="B214" t="s">
        <v>13</v>
      </c>
      <c r="C214" t="s">
        <v>9</v>
      </c>
      <c r="D214">
        <v>1364</v>
      </c>
      <c r="E214">
        <v>179</v>
      </c>
      <c r="F214">
        <v>533</v>
      </c>
      <c r="H214" t="str">
        <f>CONCATENATE(B214,C214)</f>
        <v>Kuznica BialostockaOstroleka</v>
      </c>
    </row>
    <row r="215" spans="1:8" hidden="1" outlineLevel="2" x14ac:dyDescent="0.3">
      <c r="A215" s="1">
        <v>42755</v>
      </c>
      <c r="B215" t="s">
        <v>13</v>
      </c>
      <c r="C215" t="s">
        <v>9</v>
      </c>
      <c r="D215">
        <v>3106</v>
      </c>
      <c r="E215">
        <v>173</v>
      </c>
      <c r="F215">
        <v>312</v>
      </c>
      <c r="H215" t="str">
        <f>CONCATENATE(B215,C215)</f>
        <v>Kuznica BialostockaOstroleka</v>
      </c>
    </row>
    <row r="216" spans="1:8" outlineLevel="1" collapsed="1" x14ac:dyDescent="0.3">
      <c r="A216" s="1"/>
      <c r="D216">
        <f>SUBTOTAL(9,D214:D215)</f>
        <v>4470</v>
      </c>
      <c r="H216" s="2" t="s">
        <v>169</v>
      </c>
    </row>
    <row r="217" spans="1:8" hidden="1" outlineLevel="2" x14ac:dyDescent="0.3">
      <c r="A217" s="1">
        <v>42874</v>
      </c>
      <c r="B217" t="s">
        <v>61</v>
      </c>
      <c r="C217" t="s">
        <v>15</v>
      </c>
      <c r="D217">
        <v>3178</v>
      </c>
      <c r="E217">
        <v>171</v>
      </c>
      <c r="F217">
        <v>646</v>
      </c>
      <c r="H217" t="str">
        <f>CONCATENATE(B217,C217)</f>
        <v>LegnicaGubin</v>
      </c>
    </row>
    <row r="218" spans="1:8" outlineLevel="1" collapsed="1" x14ac:dyDescent="0.3">
      <c r="A218" s="1"/>
      <c r="D218">
        <f>SUBTOTAL(9,D217:D217)</f>
        <v>3178</v>
      </c>
      <c r="H218" s="2" t="s">
        <v>170</v>
      </c>
    </row>
    <row r="219" spans="1:8" hidden="1" outlineLevel="2" x14ac:dyDescent="0.3">
      <c r="A219" s="1">
        <v>42885</v>
      </c>
      <c r="B219" t="s">
        <v>61</v>
      </c>
      <c r="C219" t="s">
        <v>62</v>
      </c>
      <c r="D219">
        <v>3035</v>
      </c>
      <c r="E219">
        <v>103</v>
      </c>
      <c r="F219">
        <v>376</v>
      </c>
      <c r="H219" t="str">
        <f>CONCATENATE(B219,C219)</f>
        <v>LegnicaLeszno</v>
      </c>
    </row>
    <row r="220" spans="1:8" outlineLevel="1" collapsed="1" x14ac:dyDescent="0.3">
      <c r="A220" s="1"/>
      <c r="D220">
        <f>SUBTOTAL(9,D219:D219)</f>
        <v>3035</v>
      </c>
      <c r="H220" s="2" t="s">
        <v>171</v>
      </c>
    </row>
    <row r="221" spans="1:8" hidden="1" outlineLevel="2" x14ac:dyDescent="0.3">
      <c r="A221" s="1">
        <v>43067</v>
      </c>
      <c r="B221" t="s">
        <v>61</v>
      </c>
      <c r="C221" t="s">
        <v>48</v>
      </c>
      <c r="D221">
        <v>2798</v>
      </c>
      <c r="E221">
        <v>109</v>
      </c>
      <c r="F221">
        <v>366</v>
      </c>
      <c r="H221" t="str">
        <f>CONCATENATE(B221,C221)</f>
        <v>LegnicaZielona Gora</v>
      </c>
    </row>
    <row r="222" spans="1:8" hidden="1" outlineLevel="2" x14ac:dyDescent="0.3">
      <c r="A222" s="1">
        <v>43069</v>
      </c>
      <c r="B222" t="s">
        <v>61</v>
      </c>
      <c r="C222" t="s">
        <v>48</v>
      </c>
      <c r="D222">
        <v>4327</v>
      </c>
      <c r="E222">
        <v>109</v>
      </c>
      <c r="F222">
        <v>196</v>
      </c>
      <c r="H222" t="str">
        <f>CONCATENATE(B222,C222)</f>
        <v>LegnicaZielona Gora</v>
      </c>
    </row>
    <row r="223" spans="1:8" outlineLevel="1" collapsed="1" x14ac:dyDescent="0.3">
      <c r="A223" s="1"/>
      <c r="D223">
        <f>SUBTOTAL(9,D221:D222)</f>
        <v>7125</v>
      </c>
      <c r="H223" s="2" t="s">
        <v>172</v>
      </c>
    </row>
    <row r="224" spans="1:8" hidden="1" outlineLevel="2" x14ac:dyDescent="0.3">
      <c r="A224" s="1">
        <v>42886</v>
      </c>
      <c r="B224" t="s">
        <v>62</v>
      </c>
      <c r="C224" t="s">
        <v>63</v>
      </c>
      <c r="D224">
        <v>3380</v>
      </c>
      <c r="E224">
        <v>155</v>
      </c>
      <c r="F224">
        <v>542</v>
      </c>
      <c r="H224" t="str">
        <f>CONCATENATE(B224,C224)</f>
        <v>LesznoJelenia Gora</v>
      </c>
    </row>
    <row r="225" spans="1:8" outlineLevel="1" collapsed="1" x14ac:dyDescent="0.3">
      <c r="A225" s="1"/>
      <c r="D225">
        <f>SUBTOTAL(9,D224:D224)</f>
        <v>3380</v>
      </c>
      <c r="H225" s="2" t="s">
        <v>173</v>
      </c>
    </row>
    <row r="226" spans="1:8" hidden="1" outlineLevel="2" x14ac:dyDescent="0.3">
      <c r="A226" s="1">
        <v>42917</v>
      </c>
      <c r="B226" t="s">
        <v>62</v>
      </c>
      <c r="C226" t="s">
        <v>20</v>
      </c>
      <c r="D226">
        <v>2256</v>
      </c>
      <c r="E226">
        <v>146</v>
      </c>
      <c r="F226">
        <v>315</v>
      </c>
      <c r="H226" t="str">
        <f>CONCATENATE(B226,C226)</f>
        <v>LesznoKonin</v>
      </c>
    </row>
    <row r="227" spans="1:8" outlineLevel="1" collapsed="1" x14ac:dyDescent="0.3">
      <c r="A227" s="1"/>
      <c r="D227">
        <f>SUBTOTAL(9,D226:D226)</f>
        <v>2256</v>
      </c>
      <c r="H227" s="2" t="s">
        <v>174</v>
      </c>
    </row>
    <row r="228" spans="1:8" hidden="1" outlineLevel="2" x14ac:dyDescent="0.3">
      <c r="A228" s="1">
        <v>43016</v>
      </c>
      <c r="B228" t="s">
        <v>62</v>
      </c>
      <c r="C228" t="s">
        <v>61</v>
      </c>
      <c r="D228">
        <v>1886</v>
      </c>
      <c r="E228">
        <v>110</v>
      </c>
      <c r="F228">
        <v>254</v>
      </c>
      <c r="H228" t="str">
        <f>CONCATENATE(B228,C228)</f>
        <v>LesznoLegnica</v>
      </c>
    </row>
    <row r="229" spans="1:8" outlineLevel="1" collapsed="1" x14ac:dyDescent="0.3">
      <c r="A229" s="1"/>
      <c r="D229">
        <f>SUBTOTAL(9,D228:D228)</f>
        <v>1886</v>
      </c>
      <c r="H229" s="2" t="s">
        <v>175</v>
      </c>
    </row>
    <row r="230" spans="1:8" hidden="1" outlineLevel="2" x14ac:dyDescent="0.3">
      <c r="A230" s="1">
        <v>43045</v>
      </c>
      <c r="B230" t="s">
        <v>60</v>
      </c>
      <c r="C230" t="s">
        <v>71</v>
      </c>
      <c r="D230">
        <v>3600</v>
      </c>
      <c r="E230">
        <v>211</v>
      </c>
      <c r="F230">
        <v>670</v>
      </c>
      <c r="H230" t="str">
        <f>CONCATENATE(B230,C230)</f>
        <v>LodzBialystok</v>
      </c>
    </row>
    <row r="231" spans="1:8" outlineLevel="1" collapsed="1" x14ac:dyDescent="0.3">
      <c r="A231" s="1"/>
      <c r="D231">
        <f>SUBTOTAL(9,D230:D230)</f>
        <v>3600</v>
      </c>
      <c r="H231" s="2" t="s">
        <v>176</v>
      </c>
    </row>
    <row r="232" spans="1:8" hidden="1" outlineLevel="2" x14ac:dyDescent="0.3">
      <c r="A232" s="1">
        <v>43011</v>
      </c>
      <c r="B232" t="s">
        <v>60</v>
      </c>
      <c r="C232" t="s">
        <v>32</v>
      </c>
      <c r="D232">
        <v>1211</v>
      </c>
      <c r="E232">
        <v>139</v>
      </c>
      <c r="F232">
        <v>218</v>
      </c>
      <c r="H232" t="str">
        <f>CONCATENATE(B232,C232)</f>
        <v>LodzCzestochowa</v>
      </c>
    </row>
    <row r="233" spans="1:8" outlineLevel="1" collapsed="1" x14ac:dyDescent="0.3">
      <c r="A233" s="1"/>
      <c r="D233">
        <f>SUBTOTAL(9,D232:D232)</f>
        <v>1211</v>
      </c>
      <c r="H233" s="2" t="s">
        <v>177</v>
      </c>
    </row>
    <row r="234" spans="1:8" hidden="1" outlineLevel="2" x14ac:dyDescent="0.3">
      <c r="A234" s="1">
        <v>42870</v>
      </c>
      <c r="B234" t="s">
        <v>60</v>
      </c>
      <c r="C234" t="s">
        <v>47</v>
      </c>
      <c r="D234">
        <v>4863</v>
      </c>
      <c r="E234">
        <v>141</v>
      </c>
      <c r="F234">
        <v>444</v>
      </c>
      <c r="H234" t="str">
        <f>CONCATENATE(B234,C234)</f>
        <v>LodzKielce</v>
      </c>
    </row>
    <row r="235" spans="1:8" hidden="1" outlineLevel="2" x14ac:dyDescent="0.3">
      <c r="A235" s="1">
        <v>42975</v>
      </c>
      <c r="B235" t="s">
        <v>60</v>
      </c>
      <c r="C235" t="s">
        <v>47</v>
      </c>
      <c r="D235">
        <v>2939</v>
      </c>
      <c r="E235">
        <v>125</v>
      </c>
      <c r="F235">
        <v>307</v>
      </c>
      <c r="H235" t="str">
        <f>CONCATENATE(B235,C235)</f>
        <v>LodzKielce</v>
      </c>
    </row>
    <row r="236" spans="1:8" hidden="1" outlineLevel="2" x14ac:dyDescent="0.3">
      <c r="A236" s="1">
        <v>43082</v>
      </c>
      <c r="B236" t="s">
        <v>60</v>
      </c>
      <c r="C236" t="s">
        <v>47</v>
      </c>
      <c r="D236">
        <v>2342</v>
      </c>
      <c r="E236">
        <v>141</v>
      </c>
      <c r="F236">
        <v>319</v>
      </c>
      <c r="H236" t="str">
        <f>CONCATENATE(B236,C236)</f>
        <v>LodzKielce</v>
      </c>
    </row>
    <row r="237" spans="1:8" outlineLevel="1" collapsed="1" x14ac:dyDescent="0.3">
      <c r="A237" s="1"/>
      <c r="D237">
        <f>SUBTOTAL(9,D234:D236)</f>
        <v>10144</v>
      </c>
      <c r="H237" s="2" t="s">
        <v>178</v>
      </c>
    </row>
    <row r="238" spans="1:8" hidden="1" outlineLevel="2" x14ac:dyDescent="0.3">
      <c r="A238" s="1">
        <v>42986</v>
      </c>
      <c r="B238" t="s">
        <v>60</v>
      </c>
      <c r="C238" t="s">
        <v>59</v>
      </c>
      <c r="D238">
        <v>2219</v>
      </c>
      <c r="E238">
        <v>136</v>
      </c>
      <c r="F238">
        <v>162</v>
      </c>
      <c r="H238" t="str">
        <f>CONCATENATE(B238,C238)</f>
        <v>LodzWarszawa</v>
      </c>
    </row>
    <row r="239" spans="1:8" outlineLevel="1" collapsed="1" x14ac:dyDescent="0.3">
      <c r="A239" s="1"/>
      <c r="D239">
        <f>SUBTOTAL(9,D238:D238)</f>
        <v>2219</v>
      </c>
      <c r="H239" s="2" t="s">
        <v>179</v>
      </c>
    </row>
    <row r="240" spans="1:8" hidden="1" outlineLevel="2" x14ac:dyDescent="0.3">
      <c r="A240" s="1">
        <v>42905</v>
      </c>
      <c r="B240" t="s">
        <v>60</v>
      </c>
      <c r="C240" t="s">
        <v>41</v>
      </c>
      <c r="D240">
        <v>1504</v>
      </c>
      <c r="E240">
        <v>95</v>
      </c>
      <c r="F240">
        <v>382</v>
      </c>
      <c r="H240" t="str">
        <f>CONCATENATE(B240,C240)</f>
        <v>LodzWloclawek</v>
      </c>
    </row>
    <row r="241" spans="1:8" outlineLevel="1" collapsed="1" x14ac:dyDescent="0.3">
      <c r="A241" s="1"/>
      <c r="D241">
        <f>SUBTOTAL(9,D240:D240)</f>
        <v>1504</v>
      </c>
      <c r="H241" s="2" t="s">
        <v>180</v>
      </c>
    </row>
    <row r="242" spans="1:8" hidden="1" outlineLevel="2" x14ac:dyDescent="0.3">
      <c r="A242" s="1">
        <v>42780</v>
      </c>
      <c r="B242" t="s">
        <v>11</v>
      </c>
      <c r="C242" t="s">
        <v>33</v>
      </c>
      <c r="D242">
        <v>5060</v>
      </c>
      <c r="E242">
        <v>550</v>
      </c>
      <c r="F242">
        <v>1622</v>
      </c>
      <c r="H242" t="str">
        <f>CONCATENATE(B242,C242)</f>
        <v>LomzaChyzne</v>
      </c>
    </row>
    <row r="243" spans="1:8" outlineLevel="1" collapsed="1" x14ac:dyDescent="0.3">
      <c r="A243" s="1"/>
      <c r="D243">
        <f>SUBTOTAL(9,D242:D242)</f>
        <v>5060</v>
      </c>
      <c r="H243" s="2" t="s">
        <v>181</v>
      </c>
    </row>
    <row r="244" spans="1:8" hidden="1" outlineLevel="2" x14ac:dyDescent="0.3">
      <c r="A244" s="1">
        <v>42742</v>
      </c>
      <c r="B244" t="s">
        <v>11</v>
      </c>
      <c r="C244" t="s">
        <v>12</v>
      </c>
      <c r="D244">
        <v>4881</v>
      </c>
      <c r="E244">
        <v>118</v>
      </c>
      <c r="F244">
        <v>219</v>
      </c>
      <c r="H244" t="str">
        <f>CONCATENATE(B244,C244)</f>
        <v>LomzaCiechanow</v>
      </c>
    </row>
    <row r="245" spans="1:8" hidden="1" outlineLevel="2" x14ac:dyDescent="0.3">
      <c r="A245" s="1">
        <v>42760</v>
      </c>
      <c r="B245" t="s">
        <v>11</v>
      </c>
      <c r="C245" t="s">
        <v>12</v>
      </c>
      <c r="D245">
        <v>4529</v>
      </c>
      <c r="E245">
        <v>121</v>
      </c>
      <c r="F245">
        <v>373</v>
      </c>
      <c r="H245" t="str">
        <f>CONCATENATE(B245,C245)</f>
        <v>LomzaCiechanow</v>
      </c>
    </row>
    <row r="246" spans="1:8" outlineLevel="1" collapsed="1" x14ac:dyDescent="0.3">
      <c r="A246" s="1"/>
      <c r="D246">
        <f>SUBTOTAL(9,D244:D245)</f>
        <v>9410</v>
      </c>
      <c r="H246" s="2" t="s">
        <v>182</v>
      </c>
    </row>
    <row r="247" spans="1:8" hidden="1" outlineLevel="2" x14ac:dyDescent="0.3">
      <c r="A247" s="1">
        <v>42744</v>
      </c>
      <c r="B247" t="s">
        <v>11</v>
      </c>
      <c r="C247" t="s">
        <v>13</v>
      </c>
      <c r="D247">
        <v>5963</v>
      </c>
      <c r="E247">
        <v>141</v>
      </c>
      <c r="F247">
        <v>168</v>
      </c>
      <c r="H247" t="str">
        <f>CONCATENATE(B247,C247)</f>
        <v>LomzaKuznica Bialostocka</v>
      </c>
    </row>
    <row r="248" spans="1:8" hidden="1" outlineLevel="2" x14ac:dyDescent="0.3">
      <c r="A248" s="1">
        <v>42968</v>
      </c>
      <c r="B248" t="s">
        <v>11</v>
      </c>
      <c r="C248" t="s">
        <v>13</v>
      </c>
      <c r="D248">
        <v>5746</v>
      </c>
      <c r="E248">
        <v>145</v>
      </c>
      <c r="F248">
        <v>214</v>
      </c>
      <c r="H248" t="str">
        <f>CONCATENATE(B248,C248)</f>
        <v>LomzaKuznica Bialostocka</v>
      </c>
    </row>
    <row r="249" spans="1:8" outlineLevel="1" collapsed="1" x14ac:dyDescent="0.3">
      <c r="A249" s="1"/>
      <c r="D249">
        <f>SUBTOTAL(9,D247:D248)</f>
        <v>11709</v>
      </c>
      <c r="H249" s="2" t="s">
        <v>183</v>
      </c>
    </row>
    <row r="250" spans="1:8" hidden="1" outlineLevel="2" x14ac:dyDescent="0.3">
      <c r="A250" s="1">
        <v>43029</v>
      </c>
      <c r="B250" t="s">
        <v>67</v>
      </c>
      <c r="C250" t="s">
        <v>66</v>
      </c>
      <c r="D250">
        <v>3948</v>
      </c>
      <c r="E250">
        <v>137</v>
      </c>
      <c r="F250">
        <v>469</v>
      </c>
      <c r="H250" t="str">
        <f>CONCATENATE(B250,C250)</f>
        <v>LublinHrebenne</v>
      </c>
    </row>
    <row r="251" spans="1:8" hidden="1" outlineLevel="2" x14ac:dyDescent="0.3">
      <c r="A251" s="1">
        <v>43052</v>
      </c>
      <c r="B251" t="s">
        <v>67</v>
      </c>
      <c r="C251" t="s">
        <v>66</v>
      </c>
      <c r="D251">
        <v>5153</v>
      </c>
      <c r="E251">
        <v>141</v>
      </c>
      <c r="F251">
        <v>547</v>
      </c>
      <c r="H251" t="str">
        <f>CONCATENATE(B251,C251)</f>
        <v>LublinHrebenne</v>
      </c>
    </row>
    <row r="252" spans="1:8" outlineLevel="1" collapsed="1" x14ac:dyDescent="0.3">
      <c r="A252" s="1"/>
      <c r="D252">
        <f>SUBTOTAL(9,D250:D251)</f>
        <v>9101</v>
      </c>
      <c r="H252" s="2" t="s">
        <v>184</v>
      </c>
    </row>
    <row r="253" spans="1:8" hidden="1" outlineLevel="2" x14ac:dyDescent="0.3">
      <c r="A253" s="1">
        <v>42894</v>
      </c>
      <c r="B253" t="s">
        <v>67</v>
      </c>
      <c r="C253" t="s">
        <v>19</v>
      </c>
      <c r="D253">
        <v>3348</v>
      </c>
      <c r="E253">
        <v>111</v>
      </c>
      <c r="F253">
        <v>135</v>
      </c>
      <c r="H253" t="str">
        <f>CONCATENATE(B253,C253)</f>
        <v>LublinRadom</v>
      </c>
    </row>
    <row r="254" spans="1:8" outlineLevel="1" collapsed="1" x14ac:dyDescent="0.3">
      <c r="A254" s="1"/>
      <c r="D254">
        <f>SUBTOTAL(9,D253:D253)</f>
        <v>3348</v>
      </c>
      <c r="H254" s="2" t="s">
        <v>185</v>
      </c>
    </row>
    <row r="255" spans="1:8" hidden="1" outlineLevel="2" x14ac:dyDescent="0.3">
      <c r="A255" s="1">
        <v>42983</v>
      </c>
      <c r="B255" t="s">
        <v>67</v>
      </c>
      <c r="C255" t="s">
        <v>17</v>
      </c>
      <c r="D255">
        <v>5986</v>
      </c>
      <c r="E255">
        <v>222</v>
      </c>
      <c r="F255">
        <v>501</v>
      </c>
      <c r="H255" t="str">
        <f>CONCATENATE(B255,C255)</f>
        <v>LublinTarnow</v>
      </c>
    </row>
    <row r="256" spans="1:8" outlineLevel="1" collapsed="1" x14ac:dyDescent="0.3">
      <c r="A256" s="1"/>
      <c r="D256">
        <f>SUBTOTAL(9,D255:D255)</f>
        <v>5986</v>
      </c>
      <c r="H256" s="2" t="s">
        <v>186</v>
      </c>
    </row>
    <row r="257" spans="1:8" hidden="1" outlineLevel="2" x14ac:dyDescent="0.3">
      <c r="A257" s="1">
        <v>42953</v>
      </c>
      <c r="B257" t="s">
        <v>67</v>
      </c>
      <c r="C257" t="s">
        <v>48</v>
      </c>
      <c r="D257">
        <v>3456</v>
      </c>
      <c r="E257">
        <v>542</v>
      </c>
      <c r="F257">
        <v>1891</v>
      </c>
      <c r="H257" t="str">
        <f>CONCATENATE(B257,C257)</f>
        <v>LublinZielona Gora</v>
      </c>
    </row>
    <row r="258" spans="1:8" outlineLevel="1" collapsed="1" x14ac:dyDescent="0.3">
      <c r="A258" s="1"/>
      <c r="D258">
        <f>SUBTOTAL(9,D257:D257)</f>
        <v>3456</v>
      </c>
      <c r="H258" s="2" t="s">
        <v>187</v>
      </c>
    </row>
    <row r="259" spans="1:8" hidden="1" outlineLevel="2" x14ac:dyDescent="0.3">
      <c r="A259" s="1">
        <v>42813</v>
      </c>
      <c r="B259" t="s">
        <v>45</v>
      </c>
      <c r="C259" t="s">
        <v>46</v>
      </c>
      <c r="D259">
        <v>2151</v>
      </c>
      <c r="E259">
        <v>177</v>
      </c>
      <c r="F259">
        <v>365</v>
      </c>
      <c r="H259" t="str">
        <f>CONCATENATE(B259,C259)</f>
        <v>MedykaTarnobrzeg</v>
      </c>
    </row>
    <row r="260" spans="1:8" outlineLevel="1" collapsed="1" x14ac:dyDescent="0.3">
      <c r="A260" s="1"/>
      <c r="D260">
        <f>SUBTOTAL(9,D259:D259)</f>
        <v>2151</v>
      </c>
      <c r="H260" s="2" t="s">
        <v>188</v>
      </c>
    </row>
    <row r="261" spans="1:8" hidden="1" outlineLevel="2" x14ac:dyDescent="0.3">
      <c r="A261" s="1">
        <v>42833</v>
      </c>
      <c r="B261" t="s">
        <v>45</v>
      </c>
      <c r="C261" t="s">
        <v>44</v>
      </c>
      <c r="D261">
        <v>5869</v>
      </c>
      <c r="E261">
        <v>152</v>
      </c>
      <c r="F261">
        <v>599</v>
      </c>
      <c r="H261" t="str">
        <f>CONCATENATE(B261,C261)</f>
        <v>MedykaZamosc</v>
      </c>
    </row>
    <row r="262" spans="1:8" hidden="1" outlineLevel="2" x14ac:dyDescent="0.3">
      <c r="A262" s="1">
        <v>42847</v>
      </c>
      <c r="B262" t="s">
        <v>45</v>
      </c>
      <c r="C262" t="s">
        <v>44</v>
      </c>
      <c r="D262">
        <v>2050</v>
      </c>
      <c r="E262">
        <v>162</v>
      </c>
      <c r="F262">
        <v>569</v>
      </c>
      <c r="H262" t="str">
        <f>CONCATENATE(B262,C262)</f>
        <v>MedykaZamosc</v>
      </c>
    </row>
    <row r="263" spans="1:8" hidden="1" outlineLevel="2" x14ac:dyDescent="0.3">
      <c r="A263" s="1">
        <v>43054</v>
      </c>
      <c r="B263" t="s">
        <v>45</v>
      </c>
      <c r="C263" t="s">
        <v>44</v>
      </c>
      <c r="D263">
        <v>5392</v>
      </c>
      <c r="E263">
        <v>161</v>
      </c>
      <c r="F263">
        <v>240</v>
      </c>
      <c r="H263" t="str">
        <f>CONCATENATE(B263,C263)</f>
        <v>MedykaZamosc</v>
      </c>
    </row>
    <row r="264" spans="1:8" outlineLevel="1" collapsed="1" x14ac:dyDescent="0.3">
      <c r="A264" s="1"/>
      <c r="D264">
        <f>SUBTOTAL(9,D261:D263)</f>
        <v>13311</v>
      </c>
      <c r="H264" s="2" t="s">
        <v>189</v>
      </c>
    </row>
    <row r="265" spans="1:8" hidden="1" outlineLevel="2" x14ac:dyDescent="0.3">
      <c r="A265" s="1">
        <v>42979</v>
      </c>
      <c r="B265" t="s">
        <v>73</v>
      </c>
      <c r="C265" t="s">
        <v>51</v>
      </c>
      <c r="D265">
        <v>1369</v>
      </c>
      <c r="E265">
        <v>170</v>
      </c>
      <c r="F265">
        <v>276</v>
      </c>
      <c r="H265" t="str">
        <f>CONCATENATE(B265,C265)</f>
        <v>Nowy SaczRzeszow</v>
      </c>
    </row>
    <row r="266" spans="1:8" outlineLevel="1" collapsed="1" x14ac:dyDescent="0.3">
      <c r="A266" s="1"/>
      <c r="D266">
        <f>SUBTOTAL(9,D265:D265)</f>
        <v>1369</v>
      </c>
      <c r="H266" s="2" t="s">
        <v>190</v>
      </c>
    </row>
    <row r="267" spans="1:8" hidden="1" outlineLevel="2" x14ac:dyDescent="0.3">
      <c r="A267" s="1">
        <v>43094</v>
      </c>
      <c r="B267" t="s">
        <v>6</v>
      </c>
      <c r="C267" t="s">
        <v>38</v>
      </c>
      <c r="D267">
        <v>5624</v>
      </c>
      <c r="E267">
        <v>541</v>
      </c>
      <c r="F267">
        <v>1198</v>
      </c>
      <c r="H267" t="str">
        <f>CONCATENATE(B267,C267)</f>
        <v>OlsztynBielsko-Biala</v>
      </c>
    </row>
    <row r="268" spans="1:8" outlineLevel="1" collapsed="1" x14ac:dyDescent="0.3">
      <c r="A268" s="1"/>
      <c r="D268">
        <f>SUBTOTAL(9,D267:D267)</f>
        <v>5624</v>
      </c>
      <c r="H268" s="2" t="s">
        <v>191</v>
      </c>
    </row>
    <row r="269" spans="1:8" hidden="1" outlineLevel="2" x14ac:dyDescent="0.3">
      <c r="A269" s="1">
        <v>42757</v>
      </c>
      <c r="B269" t="s">
        <v>6</v>
      </c>
      <c r="C269" t="s">
        <v>12</v>
      </c>
      <c r="D269">
        <v>5983</v>
      </c>
      <c r="E269">
        <v>118</v>
      </c>
      <c r="F269">
        <v>416</v>
      </c>
      <c r="H269" t="str">
        <f>CONCATENATE(B269,C269)</f>
        <v>OlsztynCiechanow</v>
      </c>
    </row>
    <row r="270" spans="1:8" hidden="1" outlineLevel="2" x14ac:dyDescent="0.3">
      <c r="A270" s="1">
        <v>42990</v>
      </c>
      <c r="B270" t="s">
        <v>6</v>
      </c>
      <c r="C270" t="s">
        <v>12</v>
      </c>
      <c r="D270">
        <v>2761</v>
      </c>
      <c r="E270">
        <v>129</v>
      </c>
      <c r="F270">
        <v>288</v>
      </c>
      <c r="H270" t="str">
        <f>CONCATENATE(B270,C270)</f>
        <v>OlsztynCiechanow</v>
      </c>
    </row>
    <row r="271" spans="1:8" outlineLevel="1" collapsed="1" x14ac:dyDescent="0.3">
      <c r="A271" s="1"/>
      <c r="D271">
        <f>SUBTOTAL(9,D269:D270)</f>
        <v>8744</v>
      </c>
      <c r="H271" s="2" t="s">
        <v>192</v>
      </c>
    </row>
    <row r="272" spans="1:8" hidden="1" outlineLevel="2" x14ac:dyDescent="0.3">
      <c r="A272" s="1">
        <v>42759</v>
      </c>
      <c r="B272" t="s">
        <v>6</v>
      </c>
      <c r="C272" t="s">
        <v>11</v>
      </c>
      <c r="D272">
        <v>4572</v>
      </c>
      <c r="E272">
        <v>164</v>
      </c>
      <c r="F272">
        <v>550</v>
      </c>
      <c r="H272" t="str">
        <f>CONCATENATE(B272,C272)</f>
        <v>OlsztynLomza</v>
      </c>
    </row>
    <row r="273" spans="1:8" outlineLevel="1" collapsed="1" x14ac:dyDescent="0.3">
      <c r="A273" s="1"/>
      <c r="D273">
        <f>SUBTOTAL(9,D272:D272)</f>
        <v>4572</v>
      </c>
      <c r="H273" s="2" t="s">
        <v>193</v>
      </c>
    </row>
    <row r="274" spans="1:8" hidden="1" outlineLevel="2" x14ac:dyDescent="0.3">
      <c r="A274" s="1">
        <v>42737</v>
      </c>
      <c r="B274" t="s">
        <v>6</v>
      </c>
      <c r="C274" t="s">
        <v>7</v>
      </c>
      <c r="D274">
        <v>3527</v>
      </c>
      <c r="E274">
        <v>167</v>
      </c>
      <c r="F274">
        <v>206</v>
      </c>
      <c r="H274" t="str">
        <f>CONCATENATE(B274,C274)</f>
        <v>OlsztynTorun</v>
      </c>
    </row>
    <row r="275" spans="1:8" hidden="1" outlineLevel="2" x14ac:dyDescent="0.3">
      <c r="A275" s="1">
        <v>42762</v>
      </c>
      <c r="B275" t="s">
        <v>6</v>
      </c>
      <c r="C275" t="s">
        <v>7</v>
      </c>
      <c r="D275">
        <v>3808</v>
      </c>
      <c r="E275">
        <v>163</v>
      </c>
      <c r="F275">
        <v>655</v>
      </c>
      <c r="H275" t="str">
        <f>CONCATENATE(B275,C275)</f>
        <v>OlsztynTorun</v>
      </c>
    </row>
    <row r="276" spans="1:8" outlineLevel="1" collapsed="1" x14ac:dyDescent="0.3">
      <c r="A276" s="1"/>
      <c r="D276">
        <f>SUBTOTAL(9,D274:D275)</f>
        <v>7335</v>
      </c>
      <c r="H276" s="2" t="s">
        <v>194</v>
      </c>
    </row>
    <row r="277" spans="1:8" hidden="1" outlineLevel="2" x14ac:dyDescent="0.3">
      <c r="A277" s="1">
        <v>43003</v>
      </c>
      <c r="B277" t="s">
        <v>64</v>
      </c>
      <c r="C277" t="s">
        <v>25</v>
      </c>
      <c r="D277">
        <v>3108</v>
      </c>
      <c r="E277">
        <v>114</v>
      </c>
      <c r="F277">
        <v>174</v>
      </c>
      <c r="H277" t="str">
        <f>CONCATENATE(B277,C277)</f>
        <v>OlszynaKostrzyn</v>
      </c>
    </row>
    <row r="278" spans="1:8" outlineLevel="1" collapsed="1" x14ac:dyDescent="0.3">
      <c r="A278" s="1"/>
      <c r="D278">
        <f>SUBTOTAL(9,D277:D277)</f>
        <v>3108</v>
      </c>
      <c r="H278" s="2" t="s">
        <v>195</v>
      </c>
    </row>
    <row r="279" spans="1:8" hidden="1" outlineLevel="2" x14ac:dyDescent="0.3">
      <c r="A279" s="1">
        <v>42888</v>
      </c>
      <c r="B279" t="s">
        <v>64</v>
      </c>
      <c r="C279" t="s">
        <v>58</v>
      </c>
      <c r="D279">
        <v>1852</v>
      </c>
      <c r="E279">
        <v>110</v>
      </c>
      <c r="F279">
        <v>407</v>
      </c>
      <c r="H279" t="str">
        <f>CONCATENATE(B279,C279)</f>
        <v>OlszynaSwiecko</v>
      </c>
    </row>
    <row r="280" spans="1:8" outlineLevel="1" collapsed="1" x14ac:dyDescent="0.3">
      <c r="A280" s="1"/>
      <c r="D280">
        <f>SUBTOTAL(9,D279:D279)</f>
        <v>1852</v>
      </c>
      <c r="H280" s="2" t="s">
        <v>196</v>
      </c>
    </row>
    <row r="281" spans="1:8" hidden="1" outlineLevel="2" x14ac:dyDescent="0.3">
      <c r="A281" s="1">
        <v>42796</v>
      </c>
      <c r="B281" t="s">
        <v>37</v>
      </c>
      <c r="C281" t="s">
        <v>38</v>
      </c>
      <c r="D281">
        <v>2136</v>
      </c>
      <c r="E281">
        <v>139</v>
      </c>
      <c r="F281">
        <v>522</v>
      </c>
      <c r="H281" t="str">
        <f>CONCATENATE(B281,C281)</f>
        <v>OpoleBielsko-Biala</v>
      </c>
    </row>
    <row r="282" spans="1:8" hidden="1" outlineLevel="2" x14ac:dyDescent="0.3">
      <c r="A282" s="1">
        <v>43086</v>
      </c>
      <c r="B282" t="s">
        <v>37</v>
      </c>
      <c r="C282" t="s">
        <v>38</v>
      </c>
      <c r="D282">
        <v>1173</v>
      </c>
      <c r="E282">
        <v>139</v>
      </c>
      <c r="F282">
        <v>475</v>
      </c>
      <c r="H282" t="str">
        <f>CONCATENATE(B282,C282)</f>
        <v>OpoleBielsko-Biala</v>
      </c>
    </row>
    <row r="283" spans="1:8" outlineLevel="1" collapsed="1" x14ac:dyDescent="0.3">
      <c r="A283" s="1"/>
      <c r="D283">
        <f>SUBTOTAL(9,D281:D282)</f>
        <v>3309</v>
      </c>
      <c r="H283" s="2" t="s">
        <v>197</v>
      </c>
    </row>
    <row r="284" spans="1:8" hidden="1" outlineLevel="2" x14ac:dyDescent="0.3">
      <c r="A284" s="1">
        <v>42882</v>
      </c>
      <c r="B284" t="s">
        <v>37</v>
      </c>
      <c r="C284" t="s">
        <v>57</v>
      </c>
      <c r="D284">
        <v>4508</v>
      </c>
      <c r="E284">
        <v>104</v>
      </c>
      <c r="F284">
        <v>399</v>
      </c>
      <c r="H284" t="str">
        <f>CONCATENATE(B284,C284)</f>
        <v>OpoleChalupki</v>
      </c>
    </row>
    <row r="285" spans="1:8" hidden="1" outlineLevel="2" x14ac:dyDescent="0.3">
      <c r="A285" s="1">
        <v>43037</v>
      </c>
      <c r="B285" t="s">
        <v>37</v>
      </c>
      <c r="C285" t="s">
        <v>57</v>
      </c>
      <c r="D285">
        <v>3678</v>
      </c>
      <c r="E285">
        <v>104</v>
      </c>
      <c r="F285">
        <v>275</v>
      </c>
      <c r="H285" t="str">
        <f>CONCATENATE(B285,C285)</f>
        <v>OpoleChalupki</v>
      </c>
    </row>
    <row r="286" spans="1:8" outlineLevel="1" collapsed="1" x14ac:dyDescent="0.3">
      <c r="A286" s="1"/>
      <c r="D286">
        <f>SUBTOTAL(9,D284:D285)</f>
        <v>8186</v>
      </c>
      <c r="H286" s="2" t="s">
        <v>198</v>
      </c>
    </row>
    <row r="287" spans="1:8" hidden="1" outlineLevel="2" x14ac:dyDescent="0.3">
      <c r="A287" s="1">
        <v>43044</v>
      </c>
      <c r="B287" t="s">
        <v>37</v>
      </c>
      <c r="C287" t="s">
        <v>18</v>
      </c>
      <c r="D287">
        <v>3161</v>
      </c>
      <c r="E287">
        <v>101</v>
      </c>
      <c r="F287">
        <v>115</v>
      </c>
      <c r="H287" t="str">
        <f>CONCATENATE(B287,C287)</f>
        <v>OpoleKatowice</v>
      </c>
    </row>
    <row r="288" spans="1:8" outlineLevel="1" collapsed="1" x14ac:dyDescent="0.3">
      <c r="A288" s="1"/>
      <c r="D288">
        <f>SUBTOTAL(9,D287:D287)</f>
        <v>3161</v>
      </c>
      <c r="H288" s="2" t="s">
        <v>199</v>
      </c>
    </row>
    <row r="289" spans="1:8" hidden="1" outlineLevel="2" x14ac:dyDescent="0.3">
      <c r="A289" s="1">
        <v>42959</v>
      </c>
      <c r="B289" t="s">
        <v>37</v>
      </c>
      <c r="C289" t="s">
        <v>35</v>
      </c>
      <c r="D289">
        <v>1328</v>
      </c>
      <c r="E289">
        <v>148</v>
      </c>
      <c r="F289">
        <v>516</v>
      </c>
      <c r="H289" t="str">
        <f>CONCATENATE(B289,C289)</f>
        <v>OpoleKudowa-Slone</v>
      </c>
    </row>
    <row r="290" spans="1:8" hidden="1" outlineLevel="2" x14ac:dyDescent="0.3">
      <c r="A290" s="1">
        <v>43014</v>
      </c>
      <c r="B290" t="s">
        <v>37</v>
      </c>
      <c r="C290" t="s">
        <v>35</v>
      </c>
      <c r="D290">
        <v>5798</v>
      </c>
      <c r="E290">
        <v>142</v>
      </c>
      <c r="F290">
        <v>501</v>
      </c>
      <c r="H290" t="str">
        <f>CONCATENATE(B290,C290)</f>
        <v>OpoleKudowa-Slone</v>
      </c>
    </row>
    <row r="291" spans="1:8" outlineLevel="1" collapsed="1" x14ac:dyDescent="0.3">
      <c r="A291" s="1"/>
      <c r="D291">
        <f>SUBTOTAL(9,D289:D290)</f>
        <v>7126</v>
      </c>
      <c r="H291" s="2" t="s">
        <v>200</v>
      </c>
    </row>
    <row r="292" spans="1:8" hidden="1" outlineLevel="2" x14ac:dyDescent="0.3">
      <c r="A292" s="1">
        <v>43096</v>
      </c>
      <c r="B292" t="s">
        <v>37</v>
      </c>
      <c r="C292" t="s">
        <v>43</v>
      </c>
      <c r="D292">
        <v>3021</v>
      </c>
      <c r="E292">
        <v>137</v>
      </c>
      <c r="F292">
        <v>323</v>
      </c>
      <c r="H292" t="str">
        <f>CONCATENATE(B292,C292)</f>
        <v>OpoleWalbrzych</v>
      </c>
    </row>
    <row r="293" spans="1:8" outlineLevel="1" collapsed="1" x14ac:dyDescent="0.3">
      <c r="A293" s="1"/>
      <c r="D293">
        <f>SUBTOTAL(9,D292:D292)</f>
        <v>3021</v>
      </c>
      <c r="H293" s="2" t="s">
        <v>201</v>
      </c>
    </row>
    <row r="294" spans="1:8" hidden="1" outlineLevel="2" x14ac:dyDescent="0.3">
      <c r="A294" s="1">
        <v>42840</v>
      </c>
      <c r="B294" t="s">
        <v>9</v>
      </c>
      <c r="C294" t="s">
        <v>54</v>
      </c>
      <c r="D294">
        <v>3914</v>
      </c>
      <c r="E294">
        <v>417</v>
      </c>
      <c r="F294">
        <v>888</v>
      </c>
      <c r="H294" t="str">
        <f>CONCATENATE(B294,C294)</f>
        <v>OstrolekaKrakow</v>
      </c>
    </row>
    <row r="295" spans="1:8" outlineLevel="1" collapsed="1" x14ac:dyDescent="0.3">
      <c r="A295" s="1"/>
      <c r="D295">
        <f>SUBTOTAL(9,D294:D294)</f>
        <v>3914</v>
      </c>
      <c r="H295" s="2" t="s">
        <v>202</v>
      </c>
    </row>
    <row r="296" spans="1:8" hidden="1" outlineLevel="2" x14ac:dyDescent="0.3">
      <c r="A296" s="1">
        <v>42756</v>
      </c>
      <c r="B296" t="s">
        <v>9</v>
      </c>
      <c r="C296" t="s">
        <v>6</v>
      </c>
      <c r="D296">
        <v>5593</v>
      </c>
      <c r="E296">
        <v>127</v>
      </c>
      <c r="F296">
        <v>421</v>
      </c>
      <c r="H296" t="str">
        <f>CONCATENATE(B296,C296)</f>
        <v>OstrolekaOlsztyn</v>
      </c>
    </row>
    <row r="297" spans="1:8" hidden="1" outlineLevel="2" x14ac:dyDescent="0.3">
      <c r="A297" s="1">
        <v>43048</v>
      </c>
      <c r="B297" t="s">
        <v>9</v>
      </c>
      <c r="C297" t="s">
        <v>6</v>
      </c>
      <c r="D297">
        <v>3154</v>
      </c>
      <c r="E297">
        <v>127</v>
      </c>
      <c r="F297">
        <v>390</v>
      </c>
      <c r="H297" t="str">
        <f>CONCATENATE(B297,C297)</f>
        <v>OstrolekaOlsztyn</v>
      </c>
    </row>
    <row r="298" spans="1:8" outlineLevel="1" collapsed="1" x14ac:dyDescent="0.3">
      <c r="A298" s="1"/>
      <c r="D298">
        <f>SUBTOTAL(9,D296:D297)</f>
        <v>8747</v>
      </c>
      <c r="H298" s="2" t="s">
        <v>203</v>
      </c>
    </row>
    <row r="299" spans="1:8" hidden="1" outlineLevel="2" x14ac:dyDescent="0.3">
      <c r="A299" s="1">
        <v>42740</v>
      </c>
      <c r="B299" t="s">
        <v>9</v>
      </c>
      <c r="C299" t="s">
        <v>10</v>
      </c>
      <c r="D299">
        <v>1099</v>
      </c>
      <c r="E299">
        <v>167</v>
      </c>
      <c r="F299">
        <v>390</v>
      </c>
      <c r="H299" t="str">
        <f>CONCATENATE(B299,C299)</f>
        <v>OstrolekaSuwalki</v>
      </c>
    </row>
    <row r="300" spans="1:8" hidden="1" outlineLevel="2" x14ac:dyDescent="0.3">
      <c r="A300" s="1">
        <v>42746</v>
      </c>
      <c r="B300" t="s">
        <v>9</v>
      </c>
      <c r="C300" t="s">
        <v>10</v>
      </c>
      <c r="D300">
        <v>1245</v>
      </c>
      <c r="E300">
        <v>166</v>
      </c>
      <c r="F300">
        <v>209</v>
      </c>
      <c r="H300" t="str">
        <f>CONCATENATE(B300,C300)</f>
        <v>OstrolekaSuwalki</v>
      </c>
    </row>
    <row r="301" spans="1:8" outlineLevel="1" collapsed="1" x14ac:dyDescent="0.3">
      <c r="A301" s="1"/>
      <c r="D301">
        <f>SUBTOTAL(9,D299:D300)</f>
        <v>2344</v>
      </c>
      <c r="H301" s="2" t="s">
        <v>204</v>
      </c>
    </row>
    <row r="302" spans="1:8" hidden="1" outlineLevel="2" x14ac:dyDescent="0.3">
      <c r="A302" s="1">
        <v>42883</v>
      </c>
      <c r="B302" t="s">
        <v>9</v>
      </c>
      <c r="C302" t="s">
        <v>58</v>
      </c>
      <c r="D302">
        <v>1777</v>
      </c>
      <c r="E302">
        <v>552</v>
      </c>
      <c r="F302">
        <v>1964</v>
      </c>
      <c r="H302" t="str">
        <f>CONCATENATE(B302,C302)</f>
        <v>OstrolekaSwiecko</v>
      </c>
    </row>
    <row r="303" spans="1:8" outlineLevel="1" collapsed="1" x14ac:dyDescent="0.3">
      <c r="A303" s="1"/>
      <c r="D303">
        <f>SUBTOTAL(9,D302:D302)</f>
        <v>1777</v>
      </c>
      <c r="H303" s="2" t="s">
        <v>205</v>
      </c>
    </row>
    <row r="304" spans="1:8" hidden="1" outlineLevel="2" x14ac:dyDescent="0.3">
      <c r="A304" s="1">
        <v>42945</v>
      </c>
      <c r="B304" t="s">
        <v>9</v>
      </c>
      <c r="C304" t="s">
        <v>59</v>
      </c>
      <c r="D304">
        <v>3061</v>
      </c>
      <c r="E304">
        <v>107</v>
      </c>
      <c r="F304">
        <v>258</v>
      </c>
      <c r="H304" t="str">
        <f>CONCATENATE(B304,C304)</f>
        <v>OstrolekaWarszawa</v>
      </c>
    </row>
    <row r="305" spans="1:8" outlineLevel="1" collapsed="1" x14ac:dyDescent="0.3">
      <c r="A305" s="1"/>
      <c r="D305">
        <f>SUBTOTAL(9,D304:D304)</f>
        <v>3061</v>
      </c>
      <c r="H305" s="2" t="s">
        <v>206</v>
      </c>
    </row>
    <row r="306" spans="1:8" hidden="1" outlineLevel="2" x14ac:dyDescent="0.3">
      <c r="A306" s="1">
        <v>42779</v>
      </c>
      <c r="B306" t="s">
        <v>21</v>
      </c>
      <c r="C306" t="s">
        <v>32</v>
      </c>
      <c r="D306">
        <v>3216</v>
      </c>
      <c r="E306">
        <v>162</v>
      </c>
      <c r="F306">
        <v>278</v>
      </c>
      <c r="H306" t="str">
        <f>CONCATENATE(B306,C306)</f>
        <v>PilaCzestochowa</v>
      </c>
    </row>
    <row r="307" spans="1:8" outlineLevel="1" collapsed="1" x14ac:dyDescent="0.3">
      <c r="A307" s="1"/>
      <c r="D307">
        <f>SUBTOTAL(9,D306:D306)</f>
        <v>3216</v>
      </c>
      <c r="H307" s="2" t="s">
        <v>207</v>
      </c>
    </row>
    <row r="308" spans="1:8" hidden="1" outlineLevel="2" x14ac:dyDescent="0.3">
      <c r="A308" s="1">
        <v>42956</v>
      </c>
      <c r="B308" t="s">
        <v>21</v>
      </c>
      <c r="C308" t="s">
        <v>25</v>
      </c>
      <c r="D308">
        <v>2935</v>
      </c>
      <c r="E308">
        <v>160</v>
      </c>
      <c r="F308">
        <v>275</v>
      </c>
      <c r="H308" t="str">
        <f>CONCATENATE(B308,C308)</f>
        <v>PilaKostrzyn</v>
      </c>
    </row>
    <row r="309" spans="1:8" hidden="1" outlineLevel="2" x14ac:dyDescent="0.3">
      <c r="A309" s="1">
        <v>43023</v>
      </c>
      <c r="B309" t="s">
        <v>21</v>
      </c>
      <c r="C309" t="s">
        <v>25</v>
      </c>
      <c r="D309">
        <v>2059</v>
      </c>
      <c r="E309">
        <v>164</v>
      </c>
      <c r="F309">
        <v>630</v>
      </c>
      <c r="H309" t="str">
        <f>CONCATENATE(B309,C309)</f>
        <v>PilaKostrzyn</v>
      </c>
    </row>
    <row r="310" spans="1:8" outlineLevel="1" collapsed="1" x14ac:dyDescent="0.3">
      <c r="A310" s="1"/>
      <c r="D310">
        <f>SUBTOTAL(9,D308:D309)</f>
        <v>4994</v>
      </c>
      <c r="H310" s="2" t="s">
        <v>208</v>
      </c>
    </row>
    <row r="311" spans="1:8" hidden="1" outlineLevel="2" x14ac:dyDescent="0.3">
      <c r="A311" s="1">
        <v>42777</v>
      </c>
      <c r="B311" t="s">
        <v>21</v>
      </c>
      <c r="C311" t="s">
        <v>31</v>
      </c>
      <c r="D311">
        <v>5713</v>
      </c>
      <c r="E311">
        <v>128</v>
      </c>
      <c r="F311">
        <v>376</v>
      </c>
      <c r="H311" t="str">
        <f>CONCATENATE(B311,C311)</f>
        <v>PilaKoszalin</v>
      </c>
    </row>
    <row r="312" spans="1:8" outlineLevel="1" collapsed="1" x14ac:dyDescent="0.3">
      <c r="A312" s="1"/>
      <c r="D312">
        <f>SUBTOTAL(9,D311:D311)</f>
        <v>5713</v>
      </c>
      <c r="H312" s="2" t="s">
        <v>209</v>
      </c>
    </row>
    <row r="313" spans="1:8" hidden="1" outlineLevel="2" x14ac:dyDescent="0.3">
      <c r="A313" s="1">
        <v>42771</v>
      </c>
      <c r="B313" t="s">
        <v>21</v>
      </c>
      <c r="C313" t="s">
        <v>14</v>
      </c>
      <c r="D313">
        <v>3295</v>
      </c>
      <c r="E313">
        <v>103</v>
      </c>
      <c r="F313">
        <v>346</v>
      </c>
      <c r="H313" t="str">
        <f>CONCATENATE(B313,C313)</f>
        <v>PilaPoznan</v>
      </c>
    </row>
    <row r="314" spans="1:8" hidden="1" outlineLevel="2" x14ac:dyDescent="0.3">
      <c r="A314" s="1">
        <v>43057</v>
      </c>
      <c r="B314" t="s">
        <v>21</v>
      </c>
      <c r="C314" t="s">
        <v>14</v>
      </c>
      <c r="D314">
        <v>5558</v>
      </c>
      <c r="E314">
        <v>107</v>
      </c>
      <c r="F314">
        <v>202</v>
      </c>
      <c r="H314" t="str">
        <f>CONCATENATE(B314,C314)</f>
        <v>PilaPoznan</v>
      </c>
    </row>
    <row r="315" spans="1:8" outlineLevel="1" collapsed="1" x14ac:dyDescent="0.3">
      <c r="A315" s="1"/>
      <c r="D315">
        <f>SUBTOTAL(9,D313:D314)</f>
        <v>8853</v>
      </c>
      <c r="H315" s="2" t="s">
        <v>210</v>
      </c>
    </row>
    <row r="316" spans="1:8" hidden="1" outlineLevel="2" x14ac:dyDescent="0.3">
      <c r="A316" s="1">
        <v>42785</v>
      </c>
      <c r="B316" t="s">
        <v>21</v>
      </c>
      <c r="C316" t="s">
        <v>7</v>
      </c>
      <c r="D316">
        <v>1743</v>
      </c>
      <c r="E316">
        <v>145</v>
      </c>
      <c r="F316">
        <v>376</v>
      </c>
      <c r="H316" t="str">
        <f>CONCATENATE(B316,C316)</f>
        <v>PilaTorun</v>
      </c>
    </row>
    <row r="317" spans="1:8" outlineLevel="1" collapsed="1" x14ac:dyDescent="0.3">
      <c r="A317" s="1"/>
      <c r="D317">
        <f>SUBTOTAL(9,D316:D316)</f>
        <v>1743</v>
      </c>
      <c r="H317" s="2" t="s">
        <v>211</v>
      </c>
    </row>
    <row r="318" spans="1:8" hidden="1" outlineLevel="2" x14ac:dyDescent="0.3">
      <c r="A318" s="1">
        <v>42947</v>
      </c>
      <c r="B318" t="s">
        <v>29</v>
      </c>
      <c r="C318" t="s">
        <v>27</v>
      </c>
      <c r="D318">
        <v>5658</v>
      </c>
      <c r="E318">
        <v>249</v>
      </c>
      <c r="F318">
        <v>967</v>
      </c>
      <c r="H318" t="str">
        <f>CONCATENATE(B318,C318)</f>
        <v>Piotrkow TrybunalskiJakuszyce</v>
      </c>
    </row>
    <row r="319" spans="1:8" outlineLevel="1" collapsed="1" x14ac:dyDescent="0.3">
      <c r="A319" s="1"/>
      <c r="D319">
        <f>SUBTOTAL(9,D318:D318)</f>
        <v>5658</v>
      </c>
      <c r="H319" s="2" t="s">
        <v>212</v>
      </c>
    </row>
    <row r="320" spans="1:8" hidden="1" outlineLevel="2" x14ac:dyDescent="0.3">
      <c r="A320" s="1">
        <v>42863</v>
      </c>
      <c r="B320" t="s">
        <v>29</v>
      </c>
      <c r="C320" t="s">
        <v>28</v>
      </c>
      <c r="D320">
        <v>2608</v>
      </c>
      <c r="E320">
        <v>123</v>
      </c>
      <c r="F320">
        <v>223</v>
      </c>
      <c r="H320" t="str">
        <f>CONCATENATE(B320,C320)</f>
        <v>Piotrkow TrybunalskiKalisz</v>
      </c>
    </row>
    <row r="321" spans="1:8" hidden="1" outlineLevel="2" x14ac:dyDescent="0.3">
      <c r="A321" s="1">
        <v>43009</v>
      </c>
      <c r="B321" t="s">
        <v>29</v>
      </c>
      <c r="C321" t="s">
        <v>28</v>
      </c>
      <c r="D321">
        <v>4649</v>
      </c>
      <c r="E321">
        <v>125</v>
      </c>
      <c r="F321">
        <v>356</v>
      </c>
      <c r="H321" t="str">
        <f>CONCATENATE(B321,C321)</f>
        <v>Piotrkow TrybunalskiKalisz</v>
      </c>
    </row>
    <row r="322" spans="1:8" outlineLevel="1" collapsed="1" x14ac:dyDescent="0.3">
      <c r="A322" s="1"/>
      <c r="D322">
        <f>SUBTOTAL(9,D320:D321)</f>
        <v>7257</v>
      </c>
      <c r="H322" s="2" t="s">
        <v>213</v>
      </c>
    </row>
    <row r="323" spans="1:8" hidden="1" outlineLevel="2" x14ac:dyDescent="0.3">
      <c r="A323" s="1">
        <v>42774</v>
      </c>
      <c r="B323" t="s">
        <v>29</v>
      </c>
      <c r="C323" t="s">
        <v>20</v>
      </c>
      <c r="D323">
        <v>3319</v>
      </c>
      <c r="E323">
        <v>154</v>
      </c>
      <c r="F323">
        <v>314</v>
      </c>
      <c r="H323" t="str">
        <f>CONCATENATE(B323,C323)</f>
        <v>Piotrkow TrybunalskiKonin</v>
      </c>
    </row>
    <row r="324" spans="1:8" hidden="1" outlineLevel="2" x14ac:dyDescent="0.3">
      <c r="A324" s="1">
        <v>42802</v>
      </c>
      <c r="B324" t="s">
        <v>29</v>
      </c>
      <c r="C324" t="s">
        <v>20</v>
      </c>
      <c r="D324">
        <v>1203</v>
      </c>
      <c r="E324">
        <v>146</v>
      </c>
      <c r="F324">
        <v>330</v>
      </c>
      <c r="H324" t="str">
        <f>CONCATENATE(B324,C324)</f>
        <v>Piotrkow TrybunalskiKonin</v>
      </c>
    </row>
    <row r="325" spans="1:8" outlineLevel="1" collapsed="1" x14ac:dyDescent="0.3">
      <c r="A325" s="1"/>
      <c r="D325">
        <f>SUBTOTAL(9,D323:D324)</f>
        <v>4522</v>
      </c>
      <c r="H325" s="2" t="s">
        <v>214</v>
      </c>
    </row>
    <row r="326" spans="1:8" hidden="1" outlineLevel="2" x14ac:dyDescent="0.3">
      <c r="A326" s="1">
        <v>42798</v>
      </c>
      <c r="B326" t="s">
        <v>29</v>
      </c>
      <c r="C326" t="s">
        <v>14</v>
      </c>
      <c r="D326">
        <v>1749</v>
      </c>
      <c r="E326">
        <v>232</v>
      </c>
      <c r="F326">
        <v>928</v>
      </c>
      <c r="H326" t="str">
        <f>CONCATENATE(B326,C326)</f>
        <v>Piotrkow TrybunalskiPoznan</v>
      </c>
    </row>
    <row r="327" spans="1:8" outlineLevel="1" collapsed="1" x14ac:dyDescent="0.3">
      <c r="A327" s="1"/>
      <c r="D327">
        <f>SUBTOTAL(9,D326:D326)</f>
        <v>1749</v>
      </c>
      <c r="H327" s="2" t="s">
        <v>215</v>
      </c>
    </row>
    <row r="328" spans="1:8" hidden="1" outlineLevel="2" x14ac:dyDescent="0.3">
      <c r="A328" s="1">
        <v>42872</v>
      </c>
      <c r="B328" t="s">
        <v>29</v>
      </c>
      <c r="C328" t="s">
        <v>56</v>
      </c>
      <c r="D328">
        <v>5933</v>
      </c>
      <c r="E328">
        <v>335</v>
      </c>
      <c r="F328">
        <v>479</v>
      </c>
      <c r="H328" t="str">
        <f>CONCATENATE(B328,C328)</f>
        <v>Piotrkow TrybunalskiPrzemysl</v>
      </c>
    </row>
    <row r="329" spans="1:8" outlineLevel="1" collapsed="1" x14ac:dyDescent="0.3">
      <c r="A329" s="1"/>
      <c r="D329">
        <f>SUBTOTAL(9,D328:D328)</f>
        <v>5933</v>
      </c>
      <c r="H329" s="2" t="s">
        <v>216</v>
      </c>
    </row>
    <row r="330" spans="1:8" hidden="1" outlineLevel="2" x14ac:dyDescent="0.3">
      <c r="A330" s="1">
        <v>42861</v>
      </c>
      <c r="B330" t="s">
        <v>29</v>
      </c>
      <c r="C330" t="s">
        <v>19</v>
      </c>
      <c r="D330">
        <v>4651</v>
      </c>
      <c r="E330">
        <v>111</v>
      </c>
      <c r="F330">
        <v>190</v>
      </c>
      <c r="H330" t="str">
        <f>CONCATENATE(B330,C330)</f>
        <v>Piotrkow TrybunalskiRadom</v>
      </c>
    </row>
    <row r="331" spans="1:8" outlineLevel="1" collapsed="1" x14ac:dyDescent="0.3">
      <c r="A331" s="1"/>
      <c r="D331">
        <f>SUBTOTAL(9,D330:D330)</f>
        <v>4651</v>
      </c>
      <c r="H331" s="2" t="s">
        <v>217</v>
      </c>
    </row>
    <row r="332" spans="1:8" hidden="1" outlineLevel="2" x14ac:dyDescent="0.3">
      <c r="A332" s="1">
        <v>43026</v>
      </c>
      <c r="B332" t="s">
        <v>29</v>
      </c>
      <c r="C332" t="s">
        <v>59</v>
      </c>
      <c r="D332">
        <v>2987</v>
      </c>
      <c r="E332">
        <v>149</v>
      </c>
      <c r="F332">
        <v>464</v>
      </c>
      <c r="H332" t="str">
        <f>CONCATENATE(B332,C332)</f>
        <v>Piotrkow TrybunalskiWarszawa</v>
      </c>
    </row>
    <row r="333" spans="1:8" outlineLevel="1" collapsed="1" x14ac:dyDescent="0.3">
      <c r="A333" s="1"/>
      <c r="D333">
        <f>SUBTOTAL(9,D332:D332)</f>
        <v>2987</v>
      </c>
      <c r="H333" s="2" t="s">
        <v>218</v>
      </c>
    </row>
    <row r="334" spans="1:8" hidden="1" outlineLevel="2" x14ac:dyDescent="0.3">
      <c r="A334" s="1">
        <v>42877</v>
      </c>
      <c r="B334" t="s">
        <v>29</v>
      </c>
      <c r="C334" t="s">
        <v>41</v>
      </c>
      <c r="D334">
        <v>3983</v>
      </c>
      <c r="E334">
        <v>153</v>
      </c>
      <c r="F334">
        <v>175</v>
      </c>
      <c r="H334" t="str">
        <f>CONCATENATE(B334,C334)</f>
        <v>Piotrkow TrybunalskiWloclawek</v>
      </c>
    </row>
    <row r="335" spans="1:8" outlineLevel="1" collapsed="1" x14ac:dyDescent="0.3">
      <c r="A335" s="1"/>
      <c r="D335">
        <f>SUBTOTAL(9,D334:D334)</f>
        <v>3983</v>
      </c>
      <c r="H335" s="2" t="s">
        <v>219</v>
      </c>
    </row>
    <row r="336" spans="1:8" hidden="1" outlineLevel="2" x14ac:dyDescent="0.3">
      <c r="A336" s="1">
        <v>42993</v>
      </c>
      <c r="B336" t="s">
        <v>8</v>
      </c>
      <c r="C336" t="s">
        <v>38</v>
      </c>
      <c r="D336">
        <v>3096</v>
      </c>
      <c r="E336">
        <v>353</v>
      </c>
      <c r="F336">
        <v>993</v>
      </c>
      <c r="H336" t="str">
        <f>CONCATENATE(B336,C336)</f>
        <v>PlockBielsko-Biala</v>
      </c>
    </row>
    <row r="337" spans="1:8" outlineLevel="1" collapsed="1" x14ac:dyDescent="0.3">
      <c r="A337" s="1"/>
      <c r="D337">
        <f>SUBTOTAL(9,D336:D336)</f>
        <v>3096</v>
      </c>
      <c r="H337" s="2" t="s">
        <v>220</v>
      </c>
    </row>
    <row r="338" spans="1:8" hidden="1" outlineLevel="2" x14ac:dyDescent="0.3">
      <c r="A338" s="1">
        <v>42964</v>
      </c>
      <c r="B338" t="s">
        <v>8</v>
      </c>
      <c r="C338" t="s">
        <v>40</v>
      </c>
      <c r="D338">
        <v>5151</v>
      </c>
      <c r="E338">
        <v>151</v>
      </c>
      <c r="F338">
        <v>195</v>
      </c>
      <c r="H338" t="str">
        <f>CONCATENATE(B338,C338)</f>
        <v>PlockBydgoszcz</v>
      </c>
    </row>
    <row r="339" spans="1:8" outlineLevel="1" collapsed="1" x14ac:dyDescent="0.3">
      <c r="A339" s="1"/>
      <c r="D339">
        <f>SUBTOTAL(9,D338:D338)</f>
        <v>5151</v>
      </c>
      <c r="H339" s="2" t="s">
        <v>221</v>
      </c>
    </row>
    <row r="340" spans="1:8" hidden="1" outlineLevel="2" x14ac:dyDescent="0.3">
      <c r="A340" s="1">
        <v>42919</v>
      </c>
      <c r="B340" t="s">
        <v>8</v>
      </c>
      <c r="C340" t="s">
        <v>20</v>
      </c>
      <c r="D340">
        <v>4354</v>
      </c>
      <c r="E340">
        <v>135</v>
      </c>
      <c r="F340">
        <v>215</v>
      </c>
      <c r="H340" t="str">
        <f>CONCATENATE(B340,C340)</f>
        <v>PlockKonin</v>
      </c>
    </row>
    <row r="341" spans="1:8" hidden="1" outlineLevel="2" x14ac:dyDescent="0.3">
      <c r="A341" s="1">
        <v>43077</v>
      </c>
      <c r="B341" t="s">
        <v>8</v>
      </c>
      <c r="C341" t="s">
        <v>20</v>
      </c>
      <c r="D341">
        <v>2291</v>
      </c>
      <c r="E341">
        <v>132</v>
      </c>
      <c r="F341">
        <v>163</v>
      </c>
      <c r="H341" t="str">
        <f>CONCATENATE(B341,C341)</f>
        <v>PlockKonin</v>
      </c>
    </row>
    <row r="342" spans="1:8" hidden="1" outlineLevel="2" x14ac:dyDescent="0.3">
      <c r="A342" s="1">
        <v>43080</v>
      </c>
      <c r="B342" t="s">
        <v>8</v>
      </c>
      <c r="C342" t="s">
        <v>20</v>
      </c>
      <c r="D342">
        <v>4981</v>
      </c>
      <c r="E342">
        <v>138</v>
      </c>
      <c r="F342">
        <v>455</v>
      </c>
      <c r="H342" t="str">
        <f>CONCATENATE(B342,C342)</f>
        <v>PlockKonin</v>
      </c>
    </row>
    <row r="343" spans="1:8" outlineLevel="1" collapsed="1" x14ac:dyDescent="0.3">
      <c r="A343" s="1"/>
      <c r="D343">
        <f>SUBTOTAL(9,D340:D342)</f>
        <v>11626</v>
      </c>
      <c r="H343" s="2" t="s">
        <v>222</v>
      </c>
    </row>
    <row r="344" spans="1:8" hidden="1" outlineLevel="2" x14ac:dyDescent="0.3">
      <c r="A344" s="1">
        <v>43051</v>
      </c>
      <c r="B344" t="s">
        <v>8</v>
      </c>
      <c r="C344" t="s">
        <v>67</v>
      </c>
      <c r="D344">
        <v>4876</v>
      </c>
      <c r="E344">
        <v>280</v>
      </c>
      <c r="F344">
        <v>688</v>
      </c>
      <c r="H344" t="str">
        <f>CONCATENATE(B344,C344)</f>
        <v>PlockLublin</v>
      </c>
    </row>
    <row r="345" spans="1:8" outlineLevel="1" collapsed="1" x14ac:dyDescent="0.3">
      <c r="A345" s="1"/>
      <c r="D345">
        <f>SUBTOTAL(9,D344:D344)</f>
        <v>4876</v>
      </c>
      <c r="H345" s="2" t="s">
        <v>223</v>
      </c>
    </row>
    <row r="346" spans="1:8" hidden="1" outlineLevel="2" x14ac:dyDescent="0.3">
      <c r="A346" s="1">
        <v>42739</v>
      </c>
      <c r="B346" t="s">
        <v>8</v>
      </c>
      <c r="C346" t="s">
        <v>9</v>
      </c>
      <c r="D346">
        <v>4888</v>
      </c>
      <c r="E346">
        <v>167</v>
      </c>
      <c r="F346">
        <v>624</v>
      </c>
      <c r="H346" t="str">
        <f>CONCATENATE(B346,C346)</f>
        <v>PlockOstroleka</v>
      </c>
    </row>
    <row r="347" spans="1:8" hidden="1" outlineLevel="2" x14ac:dyDescent="0.3">
      <c r="A347" s="1">
        <v>42944</v>
      </c>
      <c r="B347" t="s">
        <v>8</v>
      </c>
      <c r="C347" t="s">
        <v>9</v>
      </c>
      <c r="D347">
        <v>3571</v>
      </c>
      <c r="E347">
        <v>162</v>
      </c>
      <c r="F347">
        <v>292</v>
      </c>
      <c r="H347" t="str">
        <f>CONCATENATE(B347,C347)</f>
        <v>PlockOstroleka</v>
      </c>
    </row>
    <row r="348" spans="1:8" outlineLevel="1" collapsed="1" x14ac:dyDescent="0.3">
      <c r="A348" s="1"/>
      <c r="D348">
        <f>SUBTOTAL(9,D346:D347)</f>
        <v>8459</v>
      </c>
      <c r="H348" s="2" t="s">
        <v>224</v>
      </c>
    </row>
    <row r="349" spans="1:8" hidden="1" outlineLevel="2" x14ac:dyDescent="0.3">
      <c r="A349" s="1">
        <v>43025</v>
      </c>
      <c r="B349" t="s">
        <v>8</v>
      </c>
      <c r="C349" t="s">
        <v>29</v>
      </c>
      <c r="D349">
        <v>5537</v>
      </c>
      <c r="E349">
        <v>141</v>
      </c>
      <c r="F349">
        <v>240</v>
      </c>
      <c r="H349" t="str">
        <f>CONCATENATE(B349,C349)</f>
        <v>PlockPiotrkow Trybunalski</v>
      </c>
    </row>
    <row r="350" spans="1:8" outlineLevel="1" collapsed="1" x14ac:dyDescent="0.3">
      <c r="A350" s="1"/>
      <c r="D350">
        <f>SUBTOTAL(9,D349:D349)</f>
        <v>5537</v>
      </c>
      <c r="H350" s="2" t="s">
        <v>225</v>
      </c>
    </row>
    <row r="351" spans="1:8" hidden="1" outlineLevel="2" x14ac:dyDescent="0.3">
      <c r="A351" s="1">
        <v>42791</v>
      </c>
      <c r="B351" t="s">
        <v>8</v>
      </c>
      <c r="C351" t="s">
        <v>7</v>
      </c>
      <c r="D351">
        <v>1624</v>
      </c>
      <c r="E351">
        <v>111</v>
      </c>
      <c r="F351">
        <v>221</v>
      </c>
      <c r="H351" t="str">
        <f>CONCATENATE(B351,C351)</f>
        <v>PlockTorun</v>
      </c>
    </row>
    <row r="352" spans="1:8" outlineLevel="1" collapsed="1" x14ac:dyDescent="0.3">
      <c r="A352" s="1"/>
      <c r="D352">
        <f>SUBTOTAL(9,D351:D351)</f>
        <v>1624</v>
      </c>
      <c r="H352" s="2" t="s">
        <v>226</v>
      </c>
    </row>
    <row r="353" spans="1:8" hidden="1" outlineLevel="2" x14ac:dyDescent="0.3">
      <c r="A353" s="1">
        <v>42824</v>
      </c>
      <c r="B353" t="s">
        <v>14</v>
      </c>
      <c r="C353" t="s">
        <v>40</v>
      </c>
      <c r="D353">
        <v>1099</v>
      </c>
      <c r="E353">
        <v>128</v>
      </c>
      <c r="F353">
        <v>205</v>
      </c>
      <c r="H353" t="str">
        <f>CONCATENATE(B353,C353)</f>
        <v>PoznanBydgoszcz</v>
      </c>
    </row>
    <row r="354" spans="1:8" hidden="1" outlineLevel="2" x14ac:dyDescent="0.3">
      <c r="A354" s="1">
        <v>43058</v>
      </c>
      <c r="B354" t="s">
        <v>14</v>
      </c>
      <c r="C354" t="s">
        <v>40</v>
      </c>
      <c r="D354">
        <v>2592</v>
      </c>
      <c r="E354">
        <v>136</v>
      </c>
      <c r="F354">
        <v>325</v>
      </c>
      <c r="H354" t="str">
        <f>CONCATENATE(B354,C354)</f>
        <v>PoznanBydgoszcz</v>
      </c>
    </row>
    <row r="355" spans="1:8" outlineLevel="1" collapsed="1" x14ac:dyDescent="0.3">
      <c r="A355" s="1"/>
      <c r="D355">
        <f>SUBTOTAL(9,D353:D354)</f>
        <v>3691</v>
      </c>
      <c r="H355" s="2" t="s">
        <v>227</v>
      </c>
    </row>
    <row r="356" spans="1:8" hidden="1" outlineLevel="2" x14ac:dyDescent="0.3">
      <c r="A356" s="1">
        <v>42747</v>
      </c>
      <c r="B356" t="s">
        <v>14</v>
      </c>
      <c r="C356" t="s">
        <v>15</v>
      </c>
      <c r="D356">
        <v>3771</v>
      </c>
      <c r="E356">
        <v>196</v>
      </c>
      <c r="F356">
        <v>696</v>
      </c>
      <c r="H356" t="str">
        <f>CONCATENATE(B356,C356)</f>
        <v>PoznanGubin</v>
      </c>
    </row>
    <row r="357" spans="1:8" outlineLevel="1" collapsed="1" x14ac:dyDescent="0.3">
      <c r="A357" s="1"/>
      <c r="D357">
        <f>SUBTOTAL(9,D356:D356)</f>
        <v>3771</v>
      </c>
      <c r="H357" s="2" t="s">
        <v>228</v>
      </c>
    </row>
    <row r="358" spans="1:8" hidden="1" outlineLevel="2" x14ac:dyDescent="0.3">
      <c r="A358" s="1">
        <v>42955</v>
      </c>
      <c r="B358" t="s">
        <v>14</v>
      </c>
      <c r="C358" t="s">
        <v>21</v>
      </c>
      <c r="D358">
        <v>1134</v>
      </c>
      <c r="E358">
        <v>95</v>
      </c>
      <c r="F358">
        <v>115</v>
      </c>
      <c r="H358" t="str">
        <f>CONCATENATE(B358,C358)</f>
        <v>PoznanPila</v>
      </c>
    </row>
    <row r="359" spans="1:8" outlineLevel="1" collapsed="1" x14ac:dyDescent="0.3">
      <c r="A359" s="1"/>
      <c r="D359">
        <f>SUBTOTAL(9,D358:D358)</f>
        <v>1134</v>
      </c>
      <c r="H359" s="2" t="s">
        <v>229</v>
      </c>
    </row>
    <row r="360" spans="1:8" hidden="1" outlineLevel="2" x14ac:dyDescent="0.3">
      <c r="A360" s="1">
        <v>42924</v>
      </c>
      <c r="B360" t="s">
        <v>14</v>
      </c>
      <c r="C360" t="s">
        <v>48</v>
      </c>
      <c r="D360">
        <v>2511</v>
      </c>
      <c r="E360">
        <v>120</v>
      </c>
      <c r="F360">
        <v>438</v>
      </c>
      <c r="H360" t="str">
        <f>CONCATENATE(B360,C360)</f>
        <v>PoznanZielona Gora</v>
      </c>
    </row>
    <row r="361" spans="1:8" outlineLevel="1" collapsed="1" x14ac:dyDescent="0.3">
      <c r="A361" s="1"/>
      <c r="D361">
        <f>SUBTOTAL(9,D360:D360)</f>
        <v>2511</v>
      </c>
      <c r="H361" s="2" t="s">
        <v>230</v>
      </c>
    </row>
    <row r="362" spans="1:8" hidden="1" outlineLevel="2" x14ac:dyDescent="0.3">
      <c r="A362" s="1">
        <v>42853</v>
      </c>
      <c r="B362" t="s">
        <v>56</v>
      </c>
      <c r="C362" t="s">
        <v>50</v>
      </c>
      <c r="D362">
        <v>1161</v>
      </c>
      <c r="E362">
        <v>174</v>
      </c>
      <c r="F362">
        <v>323</v>
      </c>
      <c r="H362" t="str">
        <f>CONCATENATE(B362,C362)</f>
        <v>PrzemyslBarwinek</v>
      </c>
    </row>
    <row r="363" spans="1:8" hidden="1" outlineLevel="2" x14ac:dyDescent="0.3">
      <c r="A363" s="1">
        <v>42971</v>
      </c>
      <c r="B363" t="s">
        <v>56</v>
      </c>
      <c r="C363" t="s">
        <v>50</v>
      </c>
      <c r="D363">
        <v>3586</v>
      </c>
      <c r="E363">
        <v>155</v>
      </c>
      <c r="F363">
        <v>290</v>
      </c>
      <c r="H363" t="str">
        <f>CONCATENATE(B363,C363)</f>
        <v>PrzemyslBarwinek</v>
      </c>
    </row>
    <row r="364" spans="1:8" outlineLevel="1" collapsed="1" x14ac:dyDescent="0.3">
      <c r="A364" s="1"/>
      <c r="D364">
        <f>SUBTOTAL(9,D362:D363)</f>
        <v>4747</v>
      </c>
      <c r="H364" s="2" t="s">
        <v>231</v>
      </c>
    </row>
    <row r="365" spans="1:8" hidden="1" outlineLevel="2" x14ac:dyDescent="0.3">
      <c r="A365" s="1">
        <v>42926</v>
      </c>
      <c r="B365" t="s">
        <v>56</v>
      </c>
      <c r="C365" t="s">
        <v>30</v>
      </c>
      <c r="D365">
        <v>2448</v>
      </c>
      <c r="E365">
        <v>744</v>
      </c>
      <c r="F365">
        <v>2887</v>
      </c>
      <c r="H365" t="str">
        <f>CONCATENATE(B365,C365)</f>
        <v>PrzemyslGdansk</v>
      </c>
    </row>
    <row r="366" spans="1:8" outlineLevel="1" collapsed="1" x14ac:dyDescent="0.3">
      <c r="A366" s="1"/>
      <c r="D366">
        <f>SUBTOTAL(9,D365:D365)</f>
        <v>2448</v>
      </c>
      <c r="H366" s="2" t="s">
        <v>232</v>
      </c>
    </row>
    <row r="367" spans="1:8" hidden="1" outlineLevel="2" x14ac:dyDescent="0.3">
      <c r="A367" s="1">
        <v>43072</v>
      </c>
      <c r="B367" t="s">
        <v>56</v>
      </c>
      <c r="C367" t="s">
        <v>47</v>
      </c>
      <c r="D367">
        <v>5697</v>
      </c>
      <c r="E367">
        <v>257</v>
      </c>
      <c r="F367">
        <v>717</v>
      </c>
      <c r="H367" t="str">
        <f>CONCATENATE(B367,C367)</f>
        <v>PrzemyslKielce</v>
      </c>
    </row>
    <row r="368" spans="1:8" outlineLevel="1" collapsed="1" x14ac:dyDescent="0.3">
      <c r="A368" s="1"/>
      <c r="D368">
        <f>SUBTOTAL(9,D367:D367)</f>
        <v>5697</v>
      </c>
      <c r="H368" s="2" t="s">
        <v>233</v>
      </c>
    </row>
    <row r="369" spans="1:8" hidden="1" outlineLevel="2" x14ac:dyDescent="0.3">
      <c r="A369" s="1">
        <v>42846</v>
      </c>
      <c r="B369" t="s">
        <v>56</v>
      </c>
      <c r="C369" t="s">
        <v>45</v>
      </c>
      <c r="D369">
        <v>5162</v>
      </c>
      <c r="E369">
        <v>17</v>
      </c>
      <c r="F369">
        <v>28</v>
      </c>
      <c r="H369" t="str">
        <f>CONCATENATE(B369,C369)</f>
        <v>PrzemyslMedyka</v>
      </c>
    </row>
    <row r="370" spans="1:8" outlineLevel="1" collapsed="1" x14ac:dyDescent="0.3">
      <c r="A370" s="1"/>
      <c r="D370">
        <f>SUBTOTAL(9,D369:D369)</f>
        <v>5162</v>
      </c>
      <c r="H370" s="2" t="s">
        <v>234</v>
      </c>
    </row>
    <row r="371" spans="1:8" hidden="1" outlineLevel="2" x14ac:dyDescent="0.3">
      <c r="A371" s="1">
        <v>43030</v>
      </c>
      <c r="B371" t="s">
        <v>56</v>
      </c>
      <c r="C371" t="s">
        <v>59</v>
      </c>
      <c r="D371">
        <v>4201</v>
      </c>
      <c r="E371">
        <v>380</v>
      </c>
      <c r="F371">
        <v>528</v>
      </c>
      <c r="H371" t="str">
        <f>CONCATENATE(B371,C371)</f>
        <v>PrzemyslWarszawa</v>
      </c>
    </row>
    <row r="372" spans="1:8" outlineLevel="1" collapsed="1" x14ac:dyDescent="0.3">
      <c r="A372" s="1"/>
      <c r="D372">
        <f>SUBTOTAL(9,D371:D371)</f>
        <v>4201</v>
      </c>
      <c r="H372" s="2" t="s">
        <v>235</v>
      </c>
    </row>
    <row r="373" spans="1:8" hidden="1" outlineLevel="2" x14ac:dyDescent="0.3">
      <c r="A373" s="1">
        <v>42751</v>
      </c>
      <c r="B373" t="s">
        <v>19</v>
      </c>
      <c r="C373" t="s">
        <v>20</v>
      </c>
      <c r="D373">
        <v>1952</v>
      </c>
      <c r="E373">
        <v>267</v>
      </c>
      <c r="F373">
        <v>602</v>
      </c>
      <c r="H373" t="str">
        <f>CONCATENATE(B373,C373)</f>
        <v>RadomKonin</v>
      </c>
    </row>
    <row r="374" spans="1:8" outlineLevel="1" collapsed="1" x14ac:dyDescent="0.3">
      <c r="A374" s="1"/>
      <c r="D374">
        <f>SUBTOTAL(9,D373:D373)</f>
        <v>1952</v>
      </c>
      <c r="H374" s="2" t="s">
        <v>236</v>
      </c>
    </row>
    <row r="375" spans="1:8" hidden="1" outlineLevel="2" x14ac:dyDescent="0.3">
      <c r="A375" s="1">
        <v>42974</v>
      </c>
      <c r="B375" t="s">
        <v>19</v>
      </c>
      <c r="C375" t="s">
        <v>60</v>
      </c>
      <c r="D375">
        <v>2421</v>
      </c>
      <c r="E375">
        <v>148</v>
      </c>
      <c r="F375">
        <v>552</v>
      </c>
      <c r="H375" t="str">
        <f>CONCATENATE(B375,C375)</f>
        <v>RadomLodz</v>
      </c>
    </row>
    <row r="376" spans="1:8" outlineLevel="1" collapsed="1" x14ac:dyDescent="0.3">
      <c r="A376" s="1"/>
      <c r="D376">
        <f>SUBTOTAL(9,D375:D375)</f>
        <v>2421</v>
      </c>
      <c r="H376" s="2" t="s">
        <v>237</v>
      </c>
    </row>
    <row r="377" spans="1:8" hidden="1" outlineLevel="2" x14ac:dyDescent="0.3">
      <c r="A377" s="1">
        <v>42860</v>
      </c>
      <c r="B377" t="s">
        <v>19</v>
      </c>
      <c r="C377" t="s">
        <v>29</v>
      </c>
      <c r="D377">
        <v>1858</v>
      </c>
      <c r="E377">
        <v>104</v>
      </c>
      <c r="F377">
        <v>171</v>
      </c>
      <c r="H377" t="str">
        <f>CONCATENATE(B377,C377)</f>
        <v>RadomPiotrkow Trybunalski</v>
      </c>
    </row>
    <row r="378" spans="1:8" hidden="1" outlineLevel="2" x14ac:dyDescent="0.3">
      <c r="A378" s="1">
        <v>42862</v>
      </c>
      <c r="B378" t="s">
        <v>19</v>
      </c>
      <c r="C378" t="s">
        <v>29</v>
      </c>
      <c r="D378">
        <v>2929</v>
      </c>
      <c r="E378">
        <v>111</v>
      </c>
      <c r="F378">
        <v>395</v>
      </c>
      <c r="H378" t="str">
        <f>CONCATENATE(B378,C378)</f>
        <v>RadomPiotrkow Trybunalski</v>
      </c>
    </row>
    <row r="379" spans="1:8" hidden="1" outlineLevel="2" x14ac:dyDescent="0.3">
      <c r="A379" s="1">
        <v>42897</v>
      </c>
      <c r="B379" t="s">
        <v>19</v>
      </c>
      <c r="C379" t="s">
        <v>29</v>
      </c>
      <c r="D379">
        <v>2575</v>
      </c>
      <c r="E379">
        <v>113</v>
      </c>
      <c r="F379">
        <v>277</v>
      </c>
      <c r="H379" t="str">
        <f>CONCATENATE(B379,C379)</f>
        <v>RadomPiotrkow Trybunalski</v>
      </c>
    </row>
    <row r="380" spans="1:8" hidden="1" outlineLevel="2" x14ac:dyDescent="0.3">
      <c r="A380" s="1">
        <v>42999</v>
      </c>
      <c r="B380" t="s">
        <v>19</v>
      </c>
      <c r="C380" t="s">
        <v>29</v>
      </c>
      <c r="D380">
        <v>2832</v>
      </c>
      <c r="E380">
        <v>106</v>
      </c>
      <c r="F380">
        <v>396</v>
      </c>
      <c r="H380" t="str">
        <f>CONCATENATE(B380,C380)</f>
        <v>RadomPiotrkow Trybunalski</v>
      </c>
    </row>
    <row r="381" spans="1:8" outlineLevel="1" collapsed="1" x14ac:dyDescent="0.3">
      <c r="A381" s="1"/>
      <c r="D381">
        <f>SUBTOTAL(9,D377:D380)</f>
        <v>10194</v>
      </c>
      <c r="H381" s="2" t="s">
        <v>238</v>
      </c>
    </row>
    <row r="382" spans="1:8" hidden="1" outlineLevel="2" x14ac:dyDescent="0.3">
      <c r="A382" s="1">
        <v>42817</v>
      </c>
      <c r="B382" t="s">
        <v>19</v>
      </c>
      <c r="C382" t="s">
        <v>16</v>
      </c>
      <c r="D382">
        <v>4347</v>
      </c>
      <c r="E382">
        <v>117</v>
      </c>
      <c r="F382">
        <v>158</v>
      </c>
      <c r="H382" t="str">
        <f>CONCATENATE(B382,C382)</f>
        <v>RadomSkierniewice</v>
      </c>
    </row>
    <row r="383" spans="1:8" outlineLevel="1" collapsed="1" x14ac:dyDescent="0.3">
      <c r="A383" s="1"/>
      <c r="D383">
        <f>SUBTOTAL(9,D382:D382)</f>
        <v>4347</v>
      </c>
      <c r="H383" s="2" t="s">
        <v>239</v>
      </c>
    </row>
    <row r="384" spans="1:8" hidden="1" outlineLevel="2" x14ac:dyDescent="0.3">
      <c r="A384" s="1">
        <v>42895</v>
      </c>
      <c r="B384" t="s">
        <v>19</v>
      </c>
      <c r="C384" t="s">
        <v>46</v>
      </c>
      <c r="D384">
        <v>2906</v>
      </c>
      <c r="E384">
        <v>119</v>
      </c>
      <c r="F384">
        <v>398</v>
      </c>
      <c r="H384" t="str">
        <f>CONCATENATE(B384,C384)</f>
        <v>RadomTarnobrzeg</v>
      </c>
    </row>
    <row r="385" spans="1:8" outlineLevel="1" collapsed="1" x14ac:dyDescent="0.3">
      <c r="A385" s="1"/>
      <c r="D385">
        <f>SUBTOTAL(9,D384:D384)</f>
        <v>2906</v>
      </c>
      <c r="H385" s="2" t="s">
        <v>240</v>
      </c>
    </row>
    <row r="386" spans="1:8" hidden="1" outlineLevel="2" x14ac:dyDescent="0.3">
      <c r="A386" s="1">
        <v>42867</v>
      </c>
      <c r="B386" t="s">
        <v>19</v>
      </c>
      <c r="C386" t="s">
        <v>59</v>
      </c>
      <c r="D386">
        <v>5288</v>
      </c>
      <c r="E386">
        <v>107</v>
      </c>
      <c r="F386">
        <v>312</v>
      </c>
      <c r="H386" t="str">
        <f>CONCATENATE(B386,C386)</f>
        <v>RadomWarszawa</v>
      </c>
    </row>
    <row r="387" spans="1:8" hidden="1" outlineLevel="2" x14ac:dyDescent="0.3">
      <c r="A387" s="1">
        <v>42941</v>
      </c>
      <c r="B387" t="s">
        <v>19</v>
      </c>
      <c r="C387" t="s">
        <v>59</v>
      </c>
      <c r="D387">
        <v>2871</v>
      </c>
      <c r="E387">
        <v>113</v>
      </c>
      <c r="F387">
        <v>110</v>
      </c>
      <c r="H387" t="str">
        <f>CONCATENATE(B387,C387)</f>
        <v>RadomWarszawa</v>
      </c>
    </row>
    <row r="388" spans="1:8" outlineLevel="1" collapsed="1" x14ac:dyDescent="0.3">
      <c r="A388" s="1"/>
      <c r="D388">
        <f>SUBTOTAL(9,D386:D387)</f>
        <v>8159</v>
      </c>
      <c r="H388" s="2" t="s">
        <v>241</v>
      </c>
    </row>
    <row r="389" spans="1:8" hidden="1" outlineLevel="2" x14ac:dyDescent="0.3">
      <c r="A389" s="1">
        <v>42980</v>
      </c>
      <c r="B389" t="s">
        <v>51</v>
      </c>
      <c r="C389" t="s">
        <v>67</v>
      </c>
      <c r="D389">
        <v>1655</v>
      </c>
      <c r="E389">
        <v>180</v>
      </c>
      <c r="F389">
        <v>332</v>
      </c>
      <c r="H389" t="str">
        <f>CONCATENATE(B389,C389)</f>
        <v>RzeszowLublin</v>
      </c>
    </row>
    <row r="390" spans="1:8" outlineLevel="1" collapsed="1" x14ac:dyDescent="0.3">
      <c r="A390" s="1"/>
      <c r="D390">
        <f>SUBTOTAL(9,D389:D389)</f>
        <v>1655</v>
      </c>
      <c r="H390" s="2" t="s">
        <v>242</v>
      </c>
    </row>
    <row r="391" spans="1:8" hidden="1" outlineLevel="2" x14ac:dyDescent="0.3">
      <c r="A391" s="1">
        <v>42834</v>
      </c>
      <c r="B391" t="s">
        <v>51</v>
      </c>
      <c r="C391" t="s">
        <v>44</v>
      </c>
      <c r="D391">
        <v>2678</v>
      </c>
      <c r="E391">
        <v>178</v>
      </c>
      <c r="F391">
        <v>481</v>
      </c>
      <c r="H391" t="str">
        <f>CONCATENATE(B391,C391)</f>
        <v>RzeszowZamosc</v>
      </c>
    </row>
    <row r="392" spans="1:8" hidden="1" outlineLevel="2" x14ac:dyDescent="0.3">
      <c r="A392" s="1">
        <v>42892</v>
      </c>
      <c r="B392" t="s">
        <v>51</v>
      </c>
      <c r="C392" t="s">
        <v>44</v>
      </c>
      <c r="D392">
        <v>5560</v>
      </c>
      <c r="E392">
        <v>187</v>
      </c>
      <c r="F392">
        <v>288</v>
      </c>
      <c r="H392" t="str">
        <f>CONCATENATE(B392,C392)</f>
        <v>RzeszowZamosc</v>
      </c>
    </row>
    <row r="393" spans="1:8" outlineLevel="1" collapsed="1" x14ac:dyDescent="0.3">
      <c r="A393" s="1"/>
      <c r="D393">
        <f>SUBTOTAL(9,D391:D392)</f>
        <v>8238</v>
      </c>
      <c r="H393" s="2" t="s">
        <v>243</v>
      </c>
    </row>
    <row r="394" spans="1:8" hidden="1" outlineLevel="2" x14ac:dyDescent="0.3">
      <c r="A394" s="1">
        <v>42890</v>
      </c>
      <c r="B394" t="s">
        <v>65</v>
      </c>
      <c r="C394" t="s">
        <v>11</v>
      </c>
      <c r="D394">
        <v>5493</v>
      </c>
      <c r="E394">
        <v>145</v>
      </c>
      <c r="F394">
        <v>168</v>
      </c>
      <c r="H394" t="str">
        <f>CONCATENATE(B394,C394)</f>
        <v>SiedlceLomza</v>
      </c>
    </row>
    <row r="395" spans="1:8" outlineLevel="1" collapsed="1" x14ac:dyDescent="0.3">
      <c r="A395" s="1"/>
      <c r="D395">
        <f>SUBTOTAL(9,D394:D394)</f>
        <v>5493</v>
      </c>
      <c r="H395" s="2" t="s">
        <v>244</v>
      </c>
    </row>
    <row r="396" spans="1:8" hidden="1" outlineLevel="2" x14ac:dyDescent="0.3">
      <c r="A396" s="1">
        <v>42937</v>
      </c>
      <c r="B396" t="s">
        <v>42</v>
      </c>
      <c r="C396" t="s">
        <v>32</v>
      </c>
      <c r="D396">
        <v>3126</v>
      </c>
      <c r="E396">
        <v>124</v>
      </c>
      <c r="F396">
        <v>317</v>
      </c>
      <c r="H396" t="str">
        <f>CONCATENATE(B396,C396)</f>
        <v>SieradzCzestochowa</v>
      </c>
    </row>
    <row r="397" spans="1:8" outlineLevel="1" collapsed="1" x14ac:dyDescent="0.3">
      <c r="A397" s="1"/>
      <c r="D397">
        <f>SUBTOTAL(9,D396:D396)</f>
        <v>3126</v>
      </c>
      <c r="H397" s="2" t="s">
        <v>245</v>
      </c>
    </row>
    <row r="398" spans="1:8" hidden="1" outlineLevel="2" x14ac:dyDescent="0.3">
      <c r="A398" s="1">
        <v>43015</v>
      </c>
      <c r="B398" t="s">
        <v>42</v>
      </c>
      <c r="C398" t="s">
        <v>62</v>
      </c>
      <c r="D398">
        <v>2918</v>
      </c>
      <c r="E398">
        <v>181</v>
      </c>
      <c r="F398">
        <v>289</v>
      </c>
      <c r="H398" t="str">
        <f>CONCATENATE(B398,C398)</f>
        <v>SieradzLeszno</v>
      </c>
    </row>
    <row r="399" spans="1:8" outlineLevel="1" collapsed="1" x14ac:dyDescent="0.3">
      <c r="A399" s="1"/>
      <c r="D399">
        <f>SUBTOTAL(9,D398:D398)</f>
        <v>2918</v>
      </c>
      <c r="H399" s="2" t="s">
        <v>246</v>
      </c>
    </row>
    <row r="400" spans="1:8" hidden="1" outlineLevel="2" x14ac:dyDescent="0.3">
      <c r="A400" s="1">
        <v>43013</v>
      </c>
      <c r="B400" t="s">
        <v>42</v>
      </c>
      <c r="C400" t="s">
        <v>37</v>
      </c>
      <c r="D400">
        <v>2488</v>
      </c>
      <c r="E400">
        <v>144</v>
      </c>
      <c r="F400">
        <v>252</v>
      </c>
      <c r="H400" t="str">
        <f>CONCATENATE(B400,C400)</f>
        <v>SieradzOpole</v>
      </c>
    </row>
    <row r="401" spans="1:8" outlineLevel="1" collapsed="1" x14ac:dyDescent="0.3">
      <c r="A401" s="1"/>
      <c r="D401">
        <f>SUBTOTAL(9,D400:D400)</f>
        <v>2488</v>
      </c>
      <c r="H401" s="2" t="s">
        <v>247</v>
      </c>
    </row>
    <row r="402" spans="1:8" hidden="1" outlineLevel="2" x14ac:dyDescent="0.3">
      <c r="A402" s="1">
        <v>43061</v>
      </c>
      <c r="B402" t="s">
        <v>16</v>
      </c>
      <c r="C402" t="s">
        <v>35</v>
      </c>
      <c r="D402">
        <v>4594</v>
      </c>
      <c r="E402">
        <v>443</v>
      </c>
      <c r="F402">
        <v>1098</v>
      </c>
      <c r="H402" t="str">
        <f>CONCATENATE(B402,C402)</f>
        <v>SkierniewiceKudowa-Slone</v>
      </c>
    </row>
    <row r="403" spans="1:8" outlineLevel="1" collapsed="1" x14ac:dyDescent="0.3">
      <c r="A403" s="1"/>
      <c r="D403">
        <f>SUBTOTAL(9,D402:D402)</f>
        <v>4594</v>
      </c>
      <c r="H403" s="2" t="s">
        <v>248</v>
      </c>
    </row>
    <row r="404" spans="1:8" hidden="1" outlineLevel="2" x14ac:dyDescent="0.3">
      <c r="A404" s="1">
        <v>42806</v>
      </c>
      <c r="B404" t="s">
        <v>16</v>
      </c>
      <c r="C404" t="s">
        <v>42</v>
      </c>
      <c r="D404">
        <v>2338</v>
      </c>
      <c r="E404">
        <v>123</v>
      </c>
      <c r="F404">
        <v>215</v>
      </c>
      <c r="H404" t="str">
        <f>CONCATENATE(B404,C404)</f>
        <v>SkierniewiceSieradz</v>
      </c>
    </row>
    <row r="405" spans="1:8" outlineLevel="1" collapsed="1" x14ac:dyDescent="0.3">
      <c r="A405" s="1"/>
      <c r="D405">
        <f>SUBTOTAL(9,D404:D404)</f>
        <v>2338</v>
      </c>
      <c r="H405" s="2" t="s">
        <v>249</v>
      </c>
    </row>
    <row r="406" spans="1:8" hidden="1" outlineLevel="2" x14ac:dyDescent="0.3">
      <c r="A406" s="1">
        <v>42749</v>
      </c>
      <c r="B406" t="s">
        <v>16</v>
      </c>
      <c r="C406" t="s">
        <v>17</v>
      </c>
      <c r="D406">
        <v>4522</v>
      </c>
      <c r="E406">
        <v>300</v>
      </c>
      <c r="F406">
        <v>1113</v>
      </c>
      <c r="H406" t="str">
        <f>CONCATENATE(B406,C406)</f>
        <v>SkierniewiceTarnow</v>
      </c>
    </row>
    <row r="407" spans="1:8" outlineLevel="1" collapsed="1" x14ac:dyDescent="0.3">
      <c r="A407" s="1"/>
      <c r="D407">
        <f>SUBTOTAL(9,D406:D406)</f>
        <v>4522</v>
      </c>
      <c r="H407" s="2" t="s">
        <v>250</v>
      </c>
    </row>
    <row r="408" spans="1:8" hidden="1" outlineLevel="2" x14ac:dyDescent="0.3">
      <c r="A408" s="1">
        <v>42818</v>
      </c>
      <c r="B408" t="s">
        <v>16</v>
      </c>
      <c r="C408" t="s">
        <v>41</v>
      </c>
      <c r="D408">
        <v>5287</v>
      </c>
      <c r="E408">
        <v>127</v>
      </c>
      <c r="F408">
        <v>495</v>
      </c>
      <c r="H408" t="str">
        <f>CONCATENATE(B408,C408)</f>
        <v>SkierniewiceWloclawek</v>
      </c>
    </row>
    <row r="409" spans="1:8" outlineLevel="1" collapsed="1" x14ac:dyDescent="0.3">
      <c r="A409" s="1"/>
      <c r="D409">
        <f>SUBTOTAL(9,D408:D408)</f>
        <v>5287</v>
      </c>
      <c r="H409" s="2" t="s">
        <v>251</v>
      </c>
    </row>
    <row r="410" spans="1:8" hidden="1" outlineLevel="2" x14ac:dyDescent="0.3">
      <c r="A410" s="1">
        <v>42928</v>
      </c>
      <c r="B410" t="s">
        <v>70</v>
      </c>
      <c r="C410" t="s">
        <v>36</v>
      </c>
      <c r="D410">
        <v>4039</v>
      </c>
      <c r="E410">
        <v>204</v>
      </c>
      <c r="F410">
        <v>614</v>
      </c>
      <c r="H410" t="str">
        <f>CONCATENATE(B410,C410)</f>
        <v>SlupskElblag</v>
      </c>
    </row>
    <row r="411" spans="1:8" outlineLevel="1" collapsed="1" x14ac:dyDescent="0.3">
      <c r="A411" s="1"/>
      <c r="D411">
        <f>SUBTOTAL(9,D410:D410)</f>
        <v>4039</v>
      </c>
      <c r="H411" s="2" t="s">
        <v>252</v>
      </c>
    </row>
    <row r="412" spans="1:8" hidden="1" outlineLevel="2" x14ac:dyDescent="0.3">
      <c r="A412" s="1">
        <v>42912</v>
      </c>
      <c r="B412" t="s">
        <v>70</v>
      </c>
      <c r="C412" t="s">
        <v>30</v>
      </c>
      <c r="D412">
        <v>2032</v>
      </c>
      <c r="E412">
        <v>129</v>
      </c>
      <c r="F412">
        <v>245</v>
      </c>
      <c r="H412" t="str">
        <f>CONCATENATE(B412,C412)</f>
        <v>SlupskGdansk</v>
      </c>
    </row>
    <row r="413" spans="1:8" hidden="1" outlineLevel="2" x14ac:dyDescent="0.3">
      <c r="A413" s="1">
        <v>42960</v>
      </c>
      <c r="B413" t="s">
        <v>70</v>
      </c>
      <c r="C413" t="s">
        <v>30</v>
      </c>
      <c r="D413">
        <v>4133</v>
      </c>
      <c r="E413">
        <v>130</v>
      </c>
      <c r="F413">
        <v>398</v>
      </c>
      <c r="H413" t="str">
        <f>CONCATENATE(B413,C413)</f>
        <v>SlupskGdansk</v>
      </c>
    </row>
    <row r="414" spans="1:8" hidden="1" outlineLevel="2" x14ac:dyDescent="0.3">
      <c r="A414" s="1">
        <v>43017</v>
      </c>
      <c r="B414" t="s">
        <v>70</v>
      </c>
      <c r="C414" t="s">
        <v>30</v>
      </c>
      <c r="D414">
        <v>4431</v>
      </c>
      <c r="E414">
        <v>128</v>
      </c>
      <c r="F414">
        <v>213</v>
      </c>
      <c r="H414" t="str">
        <f>CONCATENATE(B414,C414)</f>
        <v>SlupskGdansk</v>
      </c>
    </row>
    <row r="415" spans="1:8" outlineLevel="1" collapsed="1" x14ac:dyDescent="0.3">
      <c r="A415" s="1"/>
      <c r="D415">
        <f>SUBTOTAL(9,D412:D414)</f>
        <v>10596</v>
      </c>
      <c r="H415" s="2" t="s">
        <v>253</v>
      </c>
    </row>
    <row r="416" spans="1:8" hidden="1" outlineLevel="2" x14ac:dyDescent="0.3">
      <c r="A416" s="1">
        <v>43055</v>
      </c>
      <c r="B416" t="s">
        <v>70</v>
      </c>
      <c r="C416" t="s">
        <v>23</v>
      </c>
      <c r="D416">
        <v>1698</v>
      </c>
      <c r="E416">
        <v>224</v>
      </c>
      <c r="F416">
        <v>579</v>
      </c>
      <c r="H416" t="str">
        <f>CONCATENATE(B416,C416)</f>
        <v>SlupskSzczecin</v>
      </c>
    </row>
    <row r="417" spans="1:8" outlineLevel="1" collapsed="1" x14ac:dyDescent="0.3">
      <c r="A417" s="1"/>
      <c r="D417">
        <f>SUBTOTAL(9,D416:D416)</f>
        <v>1698</v>
      </c>
      <c r="H417" s="2" t="s">
        <v>254</v>
      </c>
    </row>
    <row r="418" spans="1:8" hidden="1" outlineLevel="2" x14ac:dyDescent="0.3">
      <c r="A418" s="1">
        <v>42927</v>
      </c>
      <c r="B418" t="s">
        <v>10</v>
      </c>
      <c r="C418" t="s">
        <v>71</v>
      </c>
      <c r="D418">
        <v>3414</v>
      </c>
      <c r="E418">
        <v>114</v>
      </c>
      <c r="F418">
        <v>301</v>
      </c>
      <c r="H418" t="str">
        <f>CONCATENATE(B418,C418)</f>
        <v>SuwalkiBialystok</v>
      </c>
    </row>
    <row r="419" spans="1:8" outlineLevel="1" collapsed="1" x14ac:dyDescent="0.3">
      <c r="A419" s="1"/>
      <c r="D419">
        <f>SUBTOTAL(9,D418:D418)</f>
        <v>3414</v>
      </c>
      <c r="H419" s="2" t="s">
        <v>255</v>
      </c>
    </row>
    <row r="420" spans="1:8" hidden="1" outlineLevel="2" x14ac:dyDescent="0.3">
      <c r="A420" s="1">
        <v>43047</v>
      </c>
      <c r="B420" t="s">
        <v>10</v>
      </c>
      <c r="C420" t="s">
        <v>9</v>
      </c>
      <c r="D420">
        <v>1981</v>
      </c>
      <c r="E420">
        <v>159</v>
      </c>
      <c r="F420">
        <v>192</v>
      </c>
      <c r="H420" t="str">
        <f>CONCATENATE(B420,C420)</f>
        <v>SuwalkiOstroleka</v>
      </c>
    </row>
    <row r="421" spans="1:8" outlineLevel="1" collapsed="1" x14ac:dyDescent="0.3">
      <c r="A421" s="1"/>
      <c r="D421">
        <f>SUBTOTAL(9,D420:D420)</f>
        <v>1981</v>
      </c>
      <c r="H421" s="2" t="s">
        <v>256</v>
      </c>
    </row>
    <row r="422" spans="1:8" hidden="1" outlineLevel="2" x14ac:dyDescent="0.3">
      <c r="A422" s="1">
        <v>42884</v>
      </c>
      <c r="B422" t="s">
        <v>58</v>
      </c>
      <c r="C422" t="s">
        <v>61</v>
      </c>
      <c r="D422">
        <v>4788</v>
      </c>
      <c r="E422">
        <v>203</v>
      </c>
      <c r="F422">
        <v>347</v>
      </c>
      <c r="H422" t="str">
        <f>CONCATENATE(B422,C422)</f>
        <v>SwieckoLegnica</v>
      </c>
    </row>
    <row r="423" spans="1:8" outlineLevel="1" collapsed="1" x14ac:dyDescent="0.3">
      <c r="A423" s="1"/>
      <c r="D423">
        <f>SUBTOTAL(9,D422:D422)</f>
        <v>4788</v>
      </c>
      <c r="H423" s="2" t="s">
        <v>257</v>
      </c>
    </row>
    <row r="424" spans="1:8" hidden="1" outlineLevel="2" x14ac:dyDescent="0.3">
      <c r="A424" s="1">
        <v>42857</v>
      </c>
      <c r="B424" t="s">
        <v>58</v>
      </c>
      <c r="C424" t="s">
        <v>23</v>
      </c>
      <c r="D424">
        <v>1793</v>
      </c>
      <c r="E424">
        <v>197</v>
      </c>
      <c r="F424">
        <v>754</v>
      </c>
      <c r="H424" t="str">
        <f>CONCATENATE(B424,C424)</f>
        <v>SwieckoSzczecin</v>
      </c>
    </row>
    <row r="425" spans="1:8" outlineLevel="1" collapsed="1" x14ac:dyDescent="0.3">
      <c r="A425" s="1"/>
      <c r="D425">
        <f>SUBTOTAL(9,D424:D424)</f>
        <v>1793</v>
      </c>
      <c r="H425" s="2" t="s">
        <v>258</v>
      </c>
    </row>
    <row r="426" spans="1:8" hidden="1" outlineLevel="2" x14ac:dyDescent="0.3">
      <c r="A426" s="1">
        <v>43022</v>
      </c>
      <c r="B426" t="s">
        <v>24</v>
      </c>
      <c r="C426" t="s">
        <v>21</v>
      </c>
      <c r="D426">
        <v>4677</v>
      </c>
      <c r="E426">
        <v>219</v>
      </c>
      <c r="F426">
        <v>255</v>
      </c>
      <c r="H426" t="str">
        <f>CONCATENATE(B426,C426)</f>
        <v>SwinoujsciePila</v>
      </c>
    </row>
    <row r="427" spans="1:8" outlineLevel="1" collapsed="1" x14ac:dyDescent="0.3">
      <c r="A427" s="1"/>
      <c r="D427">
        <f>SUBTOTAL(9,D426:D426)</f>
        <v>4677</v>
      </c>
      <c r="H427" s="2" t="s">
        <v>259</v>
      </c>
    </row>
    <row r="428" spans="1:8" hidden="1" outlineLevel="2" x14ac:dyDescent="0.3">
      <c r="A428" s="1">
        <v>42766</v>
      </c>
      <c r="B428" t="s">
        <v>24</v>
      </c>
      <c r="C428" t="s">
        <v>23</v>
      </c>
      <c r="D428">
        <v>3657</v>
      </c>
      <c r="E428">
        <v>100</v>
      </c>
      <c r="F428">
        <v>424</v>
      </c>
      <c r="H428" t="str">
        <f>CONCATENATE(B428,C428)</f>
        <v>SwinoujscieSzczecin</v>
      </c>
    </row>
    <row r="429" spans="1:8" hidden="1" outlineLevel="2" x14ac:dyDescent="0.3">
      <c r="A429" s="1">
        <v>42783</v>
      </c>
      <c r="B429" t="s">
        <v>24</v>
      </c>
      <c r="C429" t="s">
        <v>23</v>
      </c>
      <c r="D429">
        <v>3305</v>
      </c>
      <c r="E429">
        <v>106</v>
      </c>
      <c r="F429">
        <v>116</v>
      </c>
      <c r="H429" t="str">
        <f>CONCATENATE(B429,C429)</f>
        <v>SwinoujscieSzczecin</v>
      </c>
    </row>
    <row r="430" spans="1:8" outlineLevel="1" collapsed="1" x14ac:dyDescent="0.3">
      <c r="A430" s="1"/>
      <c r="D430">
        <f>SUBTOTAL(9,D428:D429)</f>
        <v>6962</v>
      </c>
      <c r="H430" s="2" t="s">
        <v>260</v>
      </c>
    </row>
    <row r="431" spans="1:8" hidden="1" outlineLevel="2" x14ac:dyDescent="0.3">
      <c r="A431" s="1">
        <v>42767</v>
      </c>
      <c r="B431" t="s">
        <v>23</v>
      </c>
      <c r="C431" t="s">
        <v>25</v>
      </c>
      <c r="D431">
        <v>5671</v>
      </c>
      <c r="E431">
        <v>118</v>
      </c>
      <c r="F431">
        <v>390</v>
      </c>
      <c r="H431" t="str">
        <f>CONCATENATE(B431,C431)</f>
        <v>SzczecinKostrzyn</v>
      </c>
    </row>
    <row r="432" spans="1:8" outlineLevel="1" collapsed="1" x14ac:dyDescent="0.3">
      <c r="A432" s="1"/>
      <c r="D432">
        <f>SUBTOTAL(9,D431:D431)</f>
        <v>5671</v>
      </c>
      <c r="H432" s="2" t="s">
        <v>261</v>
      </c>
    </row>
    <row r="433" spans="1:8" hidden="1" outlineLevel="2" x14ac:dyDescent="0.3">
      <c r="A433" s="1">
        <v>43056</v>
      </c>
      <c r="B433" t="s">
        <v>23</v>
      </c>
      <c r="C433" t="s">
        <v>21</v>
      </c>
      <c r="D433">
        <v>3411</v>
      </c>
      <c r="E433">
        <v>166</v>
      </c>
      <c r="F433">
        <v>574</v>
      </c>
      <c r="H433" t="str">
        <f>CONCATENATE(B433,C433)</f>
        <v>SzczecinPila</v>
      </c>
    </row>
    <row r="434" spans="1:8" outlineLevel="1" collapsed="1" x14ac:dyDescent="0.3">
      <c r="A434" s="1"/>
      <c r="D434">
        <f>SUBTOTAL(9,D433:D433)</f>
        <v>3411</v>
      </c>
      <c r="H434" s="2" t="s">
        <v>262</v>
      </c>
    </row>
    <row r="435" spans="1:8" hidden="1" outlineLevel="2" x14ac:dyDescent="0.3">
      <c r="A435" s="1">
        <v>42851</v>
      </c>
      <c r="B435" t="s">
        <v>23</v>
      </c>
      <c r="C435" t="s">
        <v>42</v>
      </c>
      <c r="D435">
        <v>2443</v>
      </c>
      <c r="E435">
        <v>392</v>
      </c>
      <c r="F435">
        <v>1392</v>
      </c>
      <c r="H435" t="str">
        <f>CONCATENATE(B435,C435)</f>
        <v>SzczecinSieradz</v>
      </c>
    </row>
    <row r="436" spans="1:8" outlineLevel="1" collapsed="1" x14ac:dyDescent="0.3">
      <c r="A436" s="1"/>
      <c r="D436">
        <f>SUBTOTAL(9,D435:D435)</f>
        <v>2443</v>
      </c>
      <c r="H436" s="2" t="s">
        <v>263</v>
      </c>
    </row>
    <row r="437" spans="1:8" hidden="1" outlineLevel="2" x14ac:dyDescent="0.3">
      <c r="A437" s="1">
        <v>42765</v>
      </c>
      <c r="B437" t="s">
        <v>23</v>
      </c>
      <c r="C437" t="s">
        <v>24</v>
      </c>
      <c r="D437">
        <v>2607</v>
      </c>
      <c r="E437">
        <v>115</v>
      </c>
      <c r="F437">
        <v>264</v>
      </c>
      <c r="H437" t="str">
        <f>CONCATENATE(B437,C437)</f>
        <v>SzczecinSwinoujscie</v>
      </c>
    </row>
    <row r="438" spans="1:8" hidden="1" outlineLevel="2" x14ac:dyDescent="0.3">
      <c r="A438" s="1">
        <v>43021</v>
      </c>
      <c r="B438" t="s">
        <v>23</v>
      </c>
      <c r="C438" t="s">
        <v>24</v>
      </c>
      <c r="D438">
        <v>3353</v>
      </c>
      <c r="E438">
        <v>117</v>
      </c>
      <c r="F438">
        <v>312</v>
      </c>
      <c r="H438" t="str">
        <f>CONCATENATE(B438,C438)</f>
        <v>SzczecinSwinoujscie</v>
      </c>
    </row>
    <row r="439" spans="1:8" outlineLevel="1" collapsed="1" x14ac:dyDescent="0.3">
      <c r="A439" s="1"/>
      <c r="D439">
        <f>SUBTOTAL(9,D437:D438)</f>
        <v>5960</v>
      </c>
      <c r="H439" s="2" t="s">
        <v>264</v>
      </c>
    </row>
    <row r="440" spans="1:8" hidden="1" outlineLevel="2" x14ac:dyDescent="0.3">
      <c r="A440" s="1">
        <v>42814</v>
      </c>
      <c r="B440" t="s">
        <v>46</v>
      </c>
      <c r="C440" t="s">
        <v>47</v>
      </c>
      <c r="D440">
        <v>2431</v>
      </c>
      <c r="E440">
        <v>96</v>
      </c>
      <c r="F440">
        <v>409</v>
      </c>
      <c r="H440" t="str">
        <f>CONCATENATE(B440,C440)</f>
        <v>TarnobrzegKielce</v>
      </c>
    </row>
    <row r="441" spans="1:8" hidden="1" outlineLevel="2" x14ac:dyDescent="0.3">
      <c r="A441" s="1">
        <v>42899</v>
      </c>
      <c r="B441" t="s">
        <v>46</v>
      </c>
      <c r="C441" t="s">
        <v>47</v>
      </c>
      <c r="D441">
        <v>1536</v>
      </c>
      <c r="E441">
        <v>96</v>
      </c>
      <c r="F441">
        <v>154</v>
      </c>
      <c r="H441" t="str">
        <f>CONCATENATE(B441,C441)</f>
        <v>TarnobrzegKielce</v>
      </c>
    </row>
    <row r="442" spans="1:8" outlineLevel="1" collapsed="1" x14ac:dyDescent="0.3">
      <c r="A442" s="1"/>
      <c r="D442">
        <f>SUBTOTAL(9,D440:D441)</f>
        <v>3967</v>
      </c>
      <c r="H442" s="2" t="s">
        <v>265</v>
      </c>
    </row>
    <row r="443" spans="1:8" hidden="1" outlineLevel="2" x14ac:dyDescent="0.3">
      <c r="A443" s="1">
        <v>42896</v>
      </c>
      <c r="B443" t="s">
        <v>46</v>
      </c>
      <c r="C443" t="s">
        <v>54</v>
      </c>
      <c r="D443">
        <v>5660</v>
      </c>
      <c r="E443">
        <v>137</v>
      </c>
      <c r="F443">
        <v>490</v>
      </c>
      <c r="H443" t="str">
        <f>CONCATENATE(B443,C443)</f>
        <v>TarnobrzegKrakow</v>
      </c>
    </row>
    <row r="444" spans="1:8" outlineLevel="1" collapsed="1" x14ac:dyDescent="0.3">
      <c r="A444" s="1"/>
      <c r="D444">
        <f>SUBTOTAL(9,D443:D443)</f>
        <v>5660</v>
      </c>
      <c r="H444" s="2" t="s">
        <v>266</v>
      </c>
    </row>
    <row r="445" spans="1:8" hidden="1" outlineLevel="2" x14ac:dyDescent="0.3">
      <c r="A445" s="1">
        <v>42970</v>
      </c>
      <c r="B445" t="s">
        <v>46</v>
      </c>
      <c r="C445" t="s">
        <v>56</v>
      </c>
      <c r="D445">
        <v>3200</v>
      </c>
      <c r="E445">
        <v>138</v>
      </c>
      <c r="F445">
        <v>417</v>
      </c>
      <c r="H445" t="str">
        <f>CONCATENATE(B445,C445)</f>
        <v>TarnobrzegPrzemysl</v>
      </c>
    </row>
    <row r="446" spans="1:8" outlineLevel="1" collapsed="1" x14ac:dyDescent="0.3">
      <c r="A446" s="1"/>
      <c r="D446">
        <f>SUBTOTAL(9,D445:D445)</f>
        <v>3200</v>
      </c>
      <c r="H446" s="2" t="s">
        <v>267</v>
      </c>
    </row>
    <row r="447" spans="1:8" hidden="1" outlineLevel="2" x14ac:dyDescent="0.3">
      <c r="A447" s="1">
        <v>42816</v>
      </c>
      <c r="B447" t="s">
        <v>46</v>
      </c>
      <c r="C447" t="s">
        <v>19</v>
      </c>
      <c r="D447">
        <v>4251</v>
      </c>
      <c r="E447">
        <v>122</v>
      </c>
      <c r="F447">
        <v>227</v>
      </c>
      <c r="H447" t="str">
        <f>CONCATENATE(B447,C447)</f>
        <v>TarnobrzegRadom</v>
      </c>
    </row>
    <row r="448" spans="1:8" outlineLevel="1" collapsed="1" x14ac:dyDescent="0.3">
      <c r="A448" s="1"/>
      <c r="D448">
        <f>SUBTOTAL(9,D447:D447)</f>
        <v>4251</v>
      </c>
      <c r="H448" s="2" t="s">
        <v>268</v>
      </c>
    </row>
    <row r="449" spans="1:8" hidden="1" outlineLevel="2" x14ac:dyDescent="0.3">
      <c r="A449" s="1">
        <v>42977</v>
      </c>
      <c r="B449" t="s">
        <v>17</v>
      </c>
      <c r="C449" t="s">
        <v>38</v>
      </c>
      <c r="D449">
        <v>3580</v>
      </c>
      <c r="E449">
        <v>173</v>
      </c>
      <c r="F449">
        <v>382</v>
      </c>
      <c r="H449" t="str">
        <f>CONCATENATE(B449,C449)</f>
        <v>TarnowBielsko-Biala</v>
      </c>
    </row>
    <row r="450" spans="1:8" hidden="1" outlineLevel="2" x14ac:dyDescent="0.3">
      <c r="A450" s="1">
        <v>43038</v>
      </c>
      <c r="B450" t="s">
        <v>17</v>
      </c>
      <c r="C450" t="s">
        <v>38</v>
      </c>
      <c r="D450">
        <v>1782</v>
      </c>
      <c r="E450">
        <v>171</v>
      </c>
      <c r="F450">
        <v>193</v>
      </c>
      <c r="H450" t="str">
        <f>CONCATENATE(B450,C450)</f>
        <v>TarnowBielsko-Biala</v>
      </c>
    </row>
    <row r="451" spans="1:8" outlineLevel="1" collapsed="1" x14ac:dyDescent="0.3">
      <c r="A451" s="1"/>
      <c r="D451">
        <f>SUBTOTAL(9,D449:D450)</f>
        <v>5362</v>
      </c>
      <c r="H451" s="2" t="s">
        <v>269</v>
      </c>
    </row>
    <row r="452" spans="1:8" hidden="1" outlineLevel="2" x14ac:dyDescent="0.3">
      <c r="A452" s="1">
        <v>42750</v>
      </c>
      <c r="B452" t="s">
        <v>17</v>
      </c>
      <c r="C452" t="s">
        <v>18</v>
      </c>
      <c r="D452">
        <v>4588</v>
      </c>
      <c r="E452">
        <v>148</v>
      </c>
      <c r="F452">
        <v>494</v>
      </c>
      <c r="H452" t="str">
        <f>CONCATENATE(B452,C452)</f>
        <v>TarnowKatowice</v>
      </c>
    </row>
    <row r="453" spans="1:8" hidden="1" outlineLevel="2" x14ac:dyDescent="0.3">
      <c r="A453" s="1">
        <v>42820</v>
      </c>
      <c r="B453" t="s">
        <v>17</v>
      </c>
      <c r="C453" t="s">
        <v>18</v>
      </c>
      <c r="D453">
        <v>5177</v>
      </c>
      <c r="E453">
        <v>147</v>
      </c>
      <c r="F453">
        <v>443</v>
      </c>
      <c r="H453" t="str">
        <f>CONCATENATE(B453,C453)</f>
        <v>TarnowKatowice</v>
      </c>
    </row>
    <row r="454" spans="1:8" hidden="1" outlineLevel="2" x14ac:dyDescent="0.3">
      <c r="A454" s="1">
        <v>42908</v>
      </c>
      <c r="B454" t="s">
        <v>17</v>
      </c>
      <c r="C454" t="s">
        <v>18</v>
      </c>
      <c r="D454">
        <v>3469</v>
      </c>
      <c r="E454">
        <v>151</v>
      </c>
      <c r="F454">
        <v>558</v>
      </c>
      <c r="H454" t="str">
        <f>CONCATENATE(B454,C454)</f>
        <v>TarnowKatowice</v>
      </c>
    </row>
    <row r="455" spans="1:8" outlineLevel="1" collapsed="1" x14ac:dyDescent="0.3">
      <c r="A455" s="1"/>
      <c r="D455">
        <f>SUBTOTAL(9,D452:D454)</f>
        <v>13234</v>
      </c>
      <c r="H455" s="2" t="s">
        <v>270</v>
      </c>
    </row>
    <row r="456" spans="1:8" hidden="1" outlineLevel="2" x14ac:dyDescent="0.3">
      <c r="A456" s="1">
        <v>42788</v>
      </c>
      <c r="B456" t="s">
        <v>17</v>
      </c>
      <c r="C456" t="s">
        <v>34</v>
      </c>
      <c r="D456">
        <v>4053</v>
      </c>
      <c r="E456">
        <v>146</v>
      </c>
      <c r="F456">
        <v>441</v>
      </c>
      <c r="H456" t="str">
        <f>CONCATENATE(B456,C456)</f>
        <v>TarnowKrosno</v>
      </c>
    </row>
    <row r="457" spans="1:8" outlineLevel="1" collapsed="1" x14ac:dyDescent="0.3">
      <c r="A457" s="1"/>
      <c r="D457">
        <f>SUBTOTAL(9,D456:D456)</f>
        <v>4053</v>
      </c>
      <c r="H457" s="2" t="s">
        <v>271</v>
      </c>
    </row>
    <row r="458" spans="1:8" hidden="1" outlineLevel="2" x14ac:dyDescent="0.3">
      <c r="A458" s="1">
        <v>42984</v>
      </c>
      <c r="B458" t="s">
        <v>17</v>
      </c>
      <c r="C458" t="s">
        <v>39</v>
      </c>
      <c r="D458">
        <v>2750</v>
      </c>
      <c r="E458">
        <v>144</v>
      </c>
      <c r="F458">
        <v>422</v>
      </c>
      <c r="H458" t="str">
        <f>CONCATENATE(B458,C458)</f>
        <v>TarnowZakopane</v>
      </c>
    </row>
    <row r="459" spans="1:8" outlineLevel="1" collapsed="1" x14ac:dyDescent="0.3">
      <c r="A459" s="1"/>
      <c r="D459">
        <f>SUBTOTAL(9,D458:D458)</f>
        <v>2750</v>
      </c>
      <c r="H459" s="2" t="s">
        <v>272</v>
      </c>
    </row>
    <row r="460" spans="1:8" hidden="1" outlineLevel="2" x14ac:dyDescent="0.3">
      <c r="A460" s="1">
        <v>43028</v>
      </c>
      <c r="B460" t="s">
        <v>69</v>
      </c>
      <c r="C460" t="s">
        <v>67</v>
      </c>
      <c r="D460">
        <v>5570</v>
      </c>
      <c r="E460">
        <v>166</v>
      </c>
      <c r="F460">
        <v>577</v>
      </c>
      <c r="H460" t="str">
        <f>CONCATENATE(B460,C460)</f>
        <v>TerespolLublin</v>
      </c>
    </row>
    <row r="461" spans="1:8" outlineLevel="1" collapsed="1" x14ac:dyDescent="0.3">
      <c r="A461" s="1"/>
      <c r="D461">
        <f>SUBTOTAL(9,D460:D460)</f>
        <v>5570</v>
      </c>
      <c r="H461" s="2" t="s">
        <v>273</v>
      </c>
    </row>
    <row r="462" spans="1:8" hidden="1" outlineLevel="2" x14ac:dyDescent="0.3">
      <c r="A462" s="1">
        <v>42903</v>
      </c>
      <c r="B462" t="s">
        <v>69</v>
      </c>
      <c r="C462" t="s">
        <v>59</v>
      </c>
      <c r="D462">
        <v>4542</v>
      </c>
      <c r="E462">
        <v>205</v>
      </c>
      <c r="F462">
        <v>524</v>
      </c>
      <c r="H462" t="str">
        <f>CONCATENATE(B462,C462)</f>
        <v>TerespolWarszawa</v>
      </c>
    </row>
    <row r="463" spans="1:8" outlineLevel="1" collapsed="1" x14ac:dyDescent="0.3">
      <c r="A463" s="1"/>
      <c r="D463">
        <f>SUBTOTAL(9,D462:D462)</f>
        <v>4542</v>
      </c>
      <c r="H463" s="2" t="s">
        <v>274</v>
      </c>
    </row>
    <row r="464" spans="1:8" hidden="1" outlineLevel="2" x14ac:dyDescent="0.3">
      <c r="A464" s="1">
        <v>42763</v>
      </c>
      <c r="B464" t="s">
        <v>7</v>
      </c>
      <c r="C464" t="s">
        <v>21</v>
      </c>
      <c r="D464">
        <v>1359</v>
      </c>
      <c r="E464">
        <v>130</v>
      </c>
      <c r="F464">
        <v>346</v>
      </c>
      <c r="H464" t="str">
        <f>CONCATENATE(B464,C464)</f>
        <v>TorunPila</v>
      </c>
    </row>
    <row r="465" spans="1:8" hidden="1" outlineLevel="2" x14ac:dyDescent="0.3">
      <c r="A465" s="1">
        <v>42776</v>
      </c>
      <c r="B465" t="s">
        <v>7</v>
      </c>
      <c r="C465" t="s">
        <v>21</v>
      </c>
      <c r="D465">
        <v>3810</v>
      </c>
      <c r="E465">
        <v>135</v>
      </c>
      <c r="F465">
        <v>221</v>
      </c>
      <c r="H465" t="str">
        <f>CONCATENATE(B465,C465)</f>
        <v>TorunPila</v>
      </c>
    </row>
    <row r="466" spans="1:8" outlineLevel="1" collapsed="1" x14ac:dyDescent="0.3">
      <c r="A466" s="1"/>
      <c r="D466">
        <f>SUBTOTAL(9,D464:D465)</f>
        <v>5169</v>
      </c>
      <c r="H466" s="2" t="s">
        <v>275</v>
      </c>
    </row>
    <row r="467" spans="1:8" hidden="1" outlineLevel="2" x14ac:dyDescent="0.3">
      <c r="A467" s="1">
        <v>42738</v>
      </c>
      <c r="B467" t="s">
        <v>7</v>
      </c>
      <c r="C467" t="s">
        <v>8</v>
      </c>
      <c r="D467">
        <v>3666</v>
      </c>
      <c r="E467">
        <v>112</v>
      </c>
      <c r="F467">
        <v>280</v>
      </c>
      <c r="H467" t="str">
        <f>CONCATENATE(B467,C467)</f>
        <v>TorunPlock</v>
      </c>
    </row>
    <row r="468" spans="1:8" hidden="1" outlineLevel="2" x14ac:dyDescent="0.3">
      <c r="A468" s="1">
        <v>43079</v>
      </c>
      <c r="B468" t="s">
        <v>7</v>
      </c>
      <c r="C468" t="s">
        <v>8</v>
      </c>
      <c r="D468">
        <v>2939</v>
      </c>
      <c r="E468">
        <v>110</v>
      </c>
      <c r="F468">
        <v>279</v>
      </c>
      <c r="H468" t="str">
        <f>CONCATENATE(B468,C468)</f>
        <v>TorunPlock</v>
      </c>
    </row>
    <row r="469" spans="1:8" outlineLevel="1" collapsed="1" x14ac:dyDescent="0.3">
      <c r="A469" s="1"/>
      <c r="D469">
        <f>SUBTOTAL(9,D467:D468)</f>
        <v>6605</v>
      </c>
      <c r="H469" s="2" t="s">
        <v>276</v>
      </c>
    </row>
    <row r="470" spans="1:8" hidden="1" outlineLevel="2" x14ac:dyDescent="0.3">
      <c r="A470" s="1">
        <v>42868</v>
      </c>
      <c r="B470" t="s">
        <v>43</v>
      </c>
      <c r="C470" t="s">
        <v>28</v>
      </c>
      <c r="D470">
        <v>4888</v>
      </c>
      <c r="E470">
        <v>182</v>
      </c>
      <c r="F470">
        <v>248</v>
      </c>
      <c r="H470" t="str">
        <f>CONCATENATE(B470,C470)</f>
        <v>WalbrzychKalisz</v>
      </c>
    </row>
    <row r="471" spans="1:8" outlineLevel="1" collapsed="1" x14ac:dyDescent="0.3">
      <c r="A471" s="1"/>
      <c r="D471">
        <f>SUBTOTAL(9,D470:D470)</f>
        <v>4888</v>
      </c>
      <c r="H471" s="2" t="s">
        <v>277</v>
      </c>
    </row>
    <row r="472" spans="1:8" hidden="1" outlineLevel="2" x14ac:dyDescent="0.3">
      <c r="A472" s="1">
        <v>43002</v>
      </c>
      <c r="B472" t="s">
        <v>43</v>
      </c>
      <c r="C472" t="s">
        <v>64</v>
      </c>
      <c r="D472">
        <v>4378</v>
      </c>
      <c r="E472">
        <v>187</v>
      </c>
      <c r="F472">
        <v>653</v>
      </c>
      <c r="H472" t="str">
        <f>CONCATENATE(B472,C472)</f>
        <v>WalbrzychOlszyna</v>
      </c>
    </row>
    <row r="473" spans="1:8" outlineLevel="1" collapsed="1" x14ac:dyDescent="0.3">
      <c r="A473" s="1"/>
      <c r="D473">
        <f>SUBTOTAL(9,D472:D472)</f>
        <v>4378</v>
      </c>
      <c r="H473" s="2" t="s">
        <v>278</v>
      </c>
    </row>
    <row r="474" spans="1:8" hidden="1" outlineLevel="2" x14ac:dyDescent="0.3">
      <c r="A474" s="1">
        <v>42849</v>
      </c>
      <c r="B474" t="s">
        <v>43</v>
      </c>
      <c r="C474" t="s">
        <v>37</v>
      </c>
      <c r="D474">
        <v>5312</v>
      </c>
      <c r="E474">
        <v>153</v>
      </c>
      <c r="F474">
        <v>356</v>
      </c>
      <c r="H474" t="str">
        <f>CONCATENATE(B474,C474)</f>
        <v>WalbrzychOpole</v>
      </c>
    </row>
    <row r="475" spans="1:8" outlineLevel="1" collapsed="1" x14ac:dyDescent="0.3">
      <c r="A475" s="1"/>
      <c r="D475">
        <f>SUBTOTAL(9,D474:D474)</f>
        <v>5312</v>
      </c>
      <c r="H475" s="2" t="s">
        <v>279</v>
      </c>
    </row>
    <row r="476" spans="1:8" hidden="1" outlineLevel="2" x14ac:dyDescent="0.3">
      <c r="A476" s="1">
        <v>43097</v>
      </c>
      <c r="B476" t="s">
        <v>43</v>
      </c>
      <c r="C476" t="s">
        <v>52</v>
      </c>
      <c r="D476">
        <v>3573</v>
      </c>
      <c r="E476">
        <v>149</v>
      </c>
      <c r="F476">
        <v>341</v>
      </c>
      <c r="H476" t="str">
        <f>CONCATENATE(B476,C476)</f>
        <v>WalbrzychZgorzelec</v>
      </c>
    </row>
    <row r="477" spans="1:8" outlineLevel="1" collapsed="1" x14ac:dyDescent="0.3">
      <c r="A477" s="1"/>
      <c r="D477">
        <f>SUBTOTAL(9,D476:D476)</f>
        <v>3573</v>
      </c>
      <c r="H477" s="2" t="s">
        <v>280</v>
      </c>
    </row>
    <row r="478" spans="1:8" hidden="1" outlineLevel="2" x14ac:dyDescent="0.3">
      <c r="A478" s="1">
        <v>43031</v>
      </c>
      <c r="B478" t="s">
        <v>59</v>
      </c>
      <c r="C478" t="s">
        <v>12</v>
      </c>
      <c r="D478">
        <v>3592</v>
      </c>
      <c r="E478">
        <v>109</v>
      </c>
      <c r="F478">
        <v>134</v>
      </c>
      <c r="H478" t="str">
        <f>CONCATENATE(B478,C478)</f>
        <v>WarszawaCiechanow</v>
      </c>
    </row>
    <row r="479" spans="1:8" hidden="1" outlineLevel="2" x14ac:dyDescent="0.3">
      <c r="A479" s="1">
        <v>43064</v>
      </c>
      <c r="B479" t="s">
        <v>59</v>
      </c>
      <c r="C479" t="s">
        <v>12</v>
      </c>
      <c r="D479">
        <v>4155</v>
      </c>
      <c r="E479">
        <v>93</v>
      </c>
      <c r="F479">
        <v>181</v>
      </c>
      <c r="H479" t="str">
        <f>CONCATENATE(B479,C479)</f>
        <v>WarszawaCiechanow</v>
      </c>
    </row>
    <row r="480" spans="1:8" outlineLevel="1" collapsed="1" x14ac:dyDescent="0.3">
      <c r="A480" s="1"/>
      <c r="D480">
        <f>SUBTOTAL(9,D478:D479)</f>
        <v>7747</v>
      </c>
      <c r="H480" s="2" t="s">
        <v>281</v>
      </c>
    </row>
    <row r="481" spans="1:8" hidden="1" outlineLevel="2" x14ac:dyDescent="0.3">
      <c r="A481" s="1">
        <v>42879</v>
      </c>
      <c r="B481" t="s">
        <v>59</v>
      </c>
      <c r="C481" t="s">
        <v>18</v>
      </c>
      <c r="D481">
        <v>5832</v>
      </c>
      <c r="E481">
        <v>300</v>
      </c>
      <c r="F481">
        <v>453</v>
      </c>
      <c r="H481" t="str">
        <f>CONCATENATE(B481,C481)</f>
        <v>WarszawaKatowice</v>
      </c>
    </row>
    <row r="482" spans="1:8" outlineLevel="1" collapsed="1" x14ac:dyDescent="0.3">
      <c r="A482" s="1"/>
      <c r="D482">
        <f>SUBTOTAL(9,D481:D481)</f>
        <v>5832</v>
      </c>
      <c r="H482" s="2" t="s">
        <v>282</v>
      </c>
    </row>
    <row r="483" spans="1:8" hidden="1" outlineLevel="2" x14ac:dyDescent="0.3">
      <c r="A483" s="1">
        <v>42873</v>
      </c>
      <c r="B483" t="s">
        <v>59</v>
      </c>
      <c r="C483" t="s">
        <v>61</v>
      </c>
      <c r="D483">
        <v>1730</v>
      </c>
      <c r="E483">
        <v>410</v>
      </c>
      <c r="F483">
        <v>1087</v>
      </c>
      <c r="H483" t="str">
        <f>CONCATENATE(B483,C483)</f>
        <v>WarszawaLegnica</v>
      </c>
    </row>
    <row r="484" spans="1:8" outlineLevel="1" collapsed="1" x14ac:dyDescent="0.3">
      <c r="A484" s="1"/>
      <c r="D484">
        <f>SUBTOTAL(9,D483:D483)</f>
        <v>1730</v>
      </c>
      <c r="H484" s="2" t="s">
        <v>283</v>
      </c>
    </row>
    <row r="485" spans="1:8" hidden="1" outlineLevel="2" x14ac:dyDescent="0.3">
      <c r="A485" s="1">
        <v>42904</v>
      </c>
      <c r="B485" t="s">
        <v>59</v>
      </c>
      <c r="C485" t="s">
        <v>60</v>
      </c>
      <c r="D485">
        <v>2286</v>
      </c>
      <c r="E485">
        <v>140</v>
      </c>
      <c r="F485">
        <v>136</v>
      </c>
      <c r="H485" t="str">
        <f>CONCATENATE(B485,C485)</f>
        <v>WarszawaLodz</v>
      </c>
    </row>
    <row r="486" spans="1:8" outlineLevel="1" collapsed="1" x14ac:dyDescent="0.3">
      <c r="A486" s="1"/>
      <c r="D486">
        <f>SUBTOTAL(9,D485:D485)</f>
        <v>2286</v>
      </c>
      <c r="H486" s="2" t="s">
        <v>284</v>
      </c>
    </row>
    <row r="487" spans="1:8" hidden="1" outlineLevel="2" x14ac:dyDescent="0.3">
      <c r="A487" s="1">
        <v>43076</v>
      </c>
      <c r="B487" t="s">
        <v>59</v>
      </c>
      <c r="C487" t="s">
        <v>8</v>
      </c>
      <c r="D487">
        <v>1093</v>
      </c>
      <c r="E487">
        <v>110</v>
      </c>
      <c r="F487">
        <v>400</v>
      </c>
      <c r="H487" t="str">
        <f>CONCATENATE(B487,C487)</f>
        <v>WarszawaPlock</v>
      </c>
    </row>
    <row r="488" spans="1:8" outlineLevel="1" collapsed="1" x14ac:dyDescent="0.3">
      <c r="A488" s="1"/>
      <c r="D488">
        <f>SUBTOTAL(9,D487:D487)</f>
        <v>1093</v>
      </c>
      <c r="H488" s="2" t="s">
        <v>285</v>
      </c>
    </row>
    <row r="489" spans="1:8" hidden="1" outlineLevel="2" x14ac:dyDescent="0.3">
      <c r="A489" s="1">
        <v>42998</v>
      </c>
      <c r="B489" t="s">
        <v>59</v>
      </c>
      <c r="C489" t="s">
        <v>19</v>
      </c>
      <c r="D489">
        <v>2914</v>
      </c>
      <c r="E489">
        <v>104</v>
      </c>
      <c r="F489">
        <v>275</v>
      </c>
      <c r="H489" t="str">
        <f>CONCATENATE(B489,C489)</f>
        <v>WarszawaRadom</v>
      </c>
    </row>
    <row r="490" spans="1:8" outlineLevel="1" collapsed="1" x14ac:dyDescent="0.3">
      <c r="A490" s="1"/>
      <c r="D490">
        <f>SUBTOTAL(9,D489:D489)</f>
        <v>2914</v>
      </c>
      <c r="H490" s="2" t="s">
        <v>286</v>
      </c>
    </row>
    <row r="491" spans="1:8" hidden="1" outlineLevel="2" x14ac:dyDescent="0.3">
      <c r="A491" s="1">
        <v>42946</v>
      </c>
      <c r="B491" t="s">
        <v>59</v>
      </c>
      <c r="C491" t="s">
        <v>65</v>
      </c>
      <c r="D491">
        <v>5336</v>
      </c>
      <c r="E491">
        <v>107</v>
      </c>
      <c r="F491">
        <v>171</v>
      </c>
      <c r="H491" t="str">
        <f>CONCATENATE(B491,C491)</f>
        <v>WarszawaSiedlce</v>
      </c>
    </row>
    <row r="492" spans="1:8" hidden="1" outlineLevel="2" x14ac:dyDescent="0.3">
      <c r="A492" s="1">
        <v>42987</v>
      </c>
      <c r="B492" t="s">
        <v>59</v>
      </c>
      <c r="C492" t="s">
        <v>65</v>
      </c>
      <c r="D492">
        <v>5041</v>
      </c>
      <c r="E492">
        <v>101</v>
      </c>
      <c r="F492">
        <v>319</v>
      </c>
      <c r="H492" t="str">
        <f>CONCATENATE(B492,C492)</f>
        <v>WarszawaSiedlce</v>
      </c>
    </row>
    <row r="493" spans="1:8" outlineLevel="1" collapsed="1" x14ac:dyDescent="0.3">
      <c r="A493" s="1"/>
      <c r="D493">
        <f>SUBTOTAL(9,D491:D492)</f>
        <v>10377</v>
      </c>
      <c r="H493" s="2" t="s">
        <v>287</v>
      </c>
    </row>
    <row r="494" spans="1:8" hidden="1" outlineLevel="2" x14ac:dyDescent="0.3">
      <c r="A494" s="1">
        <v>43000</v>
      </c>
      <c r="B494" t="s">
        <v>59</v>
      </c>
      <c r="C494" t="s">
        <v>43</v>
      </c>
      <c r="D494">
        <v>5257</v>
      </c>
      <c r="E494">
        <v>407</v>
      </c>
      <c r="F494">
        <v>551</v>
      </c>
      <c r="H494" t="str">
        <f>CONCATENATE(B494,C494)</f>
        <v>WarszawaWalbrzych</v>
      </c>
    </row>
    <row r="495" spans="1:8" outlineLevel="1" collapsed="1" x14ac:dyDescent="0.3">
      <c r="A495" s="1"/>
      <c r="D495">
        <f>SUBTOTAL(9,D494:D494)</f>
        <v>5257</v>
      </c>
      <c r="H495" s="2" t="s">
        <v>288</v>
      </c>
    </row>
    <row r="496" spans="1:8" hidden="1" outlineLevel="2" x14ac:dyDescent="0.3">
      <c r="A496" s="1">
        <v>43008</v>
      </c>
      <c r="B496" t="s">
        <v>41</v>
      </c>
      <c r="C496" t="s">
        <v>12</v>
      </c>
      <c r="D496">
        <v>5455</v>
      </c>
      <c r="E496">
        <v>124</v>
      </c>
      <c r="F496">
        <v>231</v>
      </c>
      <c r="H496" t="str">
        <f>CONCATENATE(B496,C496)</f>
        <v>WloclawekCiechanow</v>
      </c>
    </row>
    <row r="497" spans="1:8" outlineLevel="1" collapsed="1" x14ac:dyDescent="0.3">
      <c r="A497" s="1"/>
      <c r="D497">
        <f>SUBTOTAL(9,D496:D496)</f>
        <v>5455</v>
      </c>
      <c r="H497" s="2" t="s">
        <v>289</v>
      </c>
    </row>
    <row r="498" spans="1:8" hidden="1" outlineLevel="2" x14ac:dyDescent="0.3">
      <c r="A498" s="1">
        <v>42922</v>
      </c>
      <c r="B498" t="s">
        <v>41</v>
      </c>
      <c r="C498" t="s">
        <v>28</v>
      </c>
      <c r="D498">
        <v>2637</v>
      </c>
      <c r="E498">
        <v>138</v>
      </c>
      <c r="F498">
        <v>179</v>
      </c>
      <c r="H498" t="str">
        <f>CONCATENATE(B498,C498)</f>
        <v>WloclawekKalisz</v>
      </c>
    </row>
    <row r="499" spans="1:8" outlineLevel="1" collapsed="1" x14ac:dyDescent="0.3">
      <c r="A499" s="1"/>
      <c r="D499">
        <f>SUBTOTAL(9,D498:D498)</f>
        <v>2637</v>
      </c>
      <c r="H499" s="2" t="s">
        <v>290</v>
      </c>
    </row>
    <row r="500" spans="1:8" hidden="1" outlineLevel="2" x14ac:dyDescent="0.3">
      <c r="A500" s="1">
        <v>42805</v>
      </c>
      <c r="B500" t="s">
        <v>41</v>
      </c>
      <c r="C500" t="s">
        <v>16</v>
      </c>
      <c r="D500">
        <v>2835</v>
      </c>
      <c r="E500">
        <v>136</v>
      </c>
      <c r="F500">
        <v>418</v>
      </c>
      <c r="H500" t="str">
        <f>CONCATENATE(B500,C500)</f>
        <v>WloclawekSkierniewice</v>
      </c>
    </row>
    <row r="501" spans="1:8" outlineLevel="1" collapsed="1" x14ac:dyDescent="0.3">
      <c r="A501" s="1"/>
      <c r="D501">
        <f>SUBTOTAL(9,D500:D500)</f>
        <v>2835</v>
      </c>
      <c r="H501" s="2" t="s">
        <v>291</v>
      </c>
    </row>
    <row r="502" spans="1:8" hidden="1" outlineLevel="2" x14ac:dyDescent="0.3">
      <c r="A502" s="1">
        <v>42985</v>
      </c>
      <c r="B502" t="s">
        <v>39</v>
      </c>
      <c r="C502" t="s">
        <v>50</v>
      </c>
      <c r="D502">
        <v>1381</v>
      </c>
      <c r="E502">
        <v>192</v>
      </c>
      <c r="F502">
        <v>556</v>
      </c>
      <c r="H502" t="str">
        <f>CONCATENATE(B502,C502)</f>
        <v>ZakopaneBarwinek</v>
      </c>
    </row>
    <row r="503" spans="1:8" outlineLevel="1" collapsed="1" x14ac:dyDescent="0.3">
      <c r="A503" s="1"/>
      <c r="D503">
        <f>SUBTOTAL(9,D502:D502)</f>
        <v>1381</v>
      </c>
      <c r="H503" s="2" t="s">
        <v>292</v>
      </c>
    </row>
    <row r="504" spans="1:8" hidden="1" outlineLevel="2" x14ac:dyDescent="0.3">
      <c r="A504" s="1">
        <v>43088</v>
      </c>
      <c r="B504" t="s">
        <v>39</v>
      </c>
      <c r="C504" t="s">
        <v>18</v>
      </c>
      <c r="D504">
        <v>1572</v>
      </c>
      <c r="E504">
        <v>159</v>
      </c>
      <c r="F504">
        <v>476</v>
      </c>
      <c r="H504" t="str">
        <f>CONCATENATE(B504,C504)</f>
        <v>ZakopaneKatowice</v>
      </c>
    </row>
    <row r="505" spans="1:8" outlineLevel="1" collapsed="1" x14ac:dyDescent="0.3">
      <c r="A505" s="1"/>
      <c r="D505">
        <f>SUBTOTAL(9,D504:D504)</f>
        <v>1572</v>
      </c>
      <c r="H505" s="2" t="s">
        <v>293</v>
      </c>
    </row>
    <row r="506" spans="1:8" hidden="1" outlineLevel="2" x14ac:dyDescent="0.3">
      <c r="A506" s="1">
        <v>42910</v>
      </c>
      <c r="B506" t="s">
        <v>39</v>
      </c>
      <c r="C506" t="s">
        <v>17</v>
      </c>
      <c r="D506">
        <v>4118</v>
      </c>
      <c r="E506">
        <v>144</v>
      </c>
      <c r="F506">
        <v>256</v>
      </c>
      <c r="H506" t="str">
        <f>CONCATENATE(B506,C506)</f>
        <v>ZakopaneTarnow</v>
      </c>
    </row>
    <row r="507" spans="1:8" outlineLevel="1" collapsed="1" x14ac:dyDescent="0.3">
      <c r="A507" s="1"/>
      <c r="D507">
        <f>SUBTOTAL(9,D506:D506)</f>
        <v>4118</v>
      </c>
      <c r="H507" s="2" t="s">
        <v>294</v>
      </c>
    </row>
    <row r="508" spans="1:8" hidden="1" outlineLevel="2" x14ac:dyDescent="0.3">
      <c r="A508" s="1">
        <v>42844</v>
      </c>
      <c r="B508" t="s">
        <v>44</v>
      </c>
      <c r="C508" t="s">
        <v>55</v>
      </c>
      <c r="D508">
        <v>1021</v>
      </c>
      <c r="E508">
        <v>184</v>
      </c>
      <c r="F508">
        <v>660</v>
      </c>
      <c r="H508" t="str">
        <f>CONCATENATE(B508,C508)</f>
        <v>ZamoscBiala Podlaska</v>
      </c>
    </row>
    <row r="509" spans="1:8" outlineLevel="1" collapsed="1" x14ac:dyDescent="0.3">
      <c r="A509" s="1"/>
      <c r="D509">
        <f>SUBTOTAL(9,D508:D508)</f>
        <v>1021</v>
      </c>
      <c r="H509" s="2" t="s">
        <v>295</v>
      </c>
    </row>
    <row r="510" spans="1:8" hidden="1" outlineLevel="2" x14ac:dyDescent="0.3">
      <c r="A510" s="1">
        <v>42812</v>
      </c>
      <c r="B510" t="s">
        <v>44</v>
      </c>
      <c r="C510" t="s">
        <v>45</v>
      </c>
      <c r="D510">
        <v>2929</v>
      </c>
      <c r="E510">
        <v>152</v>
      </c>
      <c r="F510">
        <v>278</v>
      </c>
      <c r="H510" t="str">
        <f>CONCATENATE(B510,C510)</f>
        <v>ZamoscMedyka</v>
      </c>
    </row>
    <row r="511" spans="1:8" outlineLevel="1" collapsed="1" x14ac:dyDescent="0.3">
      <c r="A511" s="1"/>
      <c r="D511">
        <f>SUBTOTAL(9,D510:D510)</f>
        <v>2929</v>
      </c>
      <c r="H511" s="2" t="s">
        <v>296</v>
      </c>
    </row>
    <row r="512" spans="1:8" hidden="1" outlineLevel="2" x14ac:dyDescent="0.3">
      <c r="A512" s="1">
        <v>42931</v>
      </c>
      <c r="B512" t="s">
        <v>44</v>
      </c>
      <c r="C512" t="s">
        <v>56</v>
      </c>
      <c r="D512">
        <v>3077</v>
      </c>
      <c r="E512">
        <v>148</v>
      </c>
      <c r="F512">
        <v>454</v>
      </c>
      <c r="H512" t="str">
        <f>CONCATENATE(B512,C512)</f>
        <v>ZamoscPrzemysl</v>
      </c>
    </row>
    <row r="513" spans="1:8" outlineLevel="1" collapsed="1" x14ac:dyDescent="0.3">
      <c r="A513" s="1"/>
      <c r="D513">
        <f>SUBTOTAL(9,D512:D512)</f>
        <v>3077</v>
      </c>
      <c r="H513" s="2" t="s">
        <v>297</v>
      </c>
    </row>
    <row r="514" spans="1:8" hidden="1" outlineLevel="2" x14ac:dyDescent="0.3">
      <c r="A514" s="1">
        <v>43098</v>
      </c>
      <c r="B514" t="s">
        <v>52</v>
      </c>
      <c r="C514" t="s">
        <v>15</v>
      </c>
      <c r="D514">
        <v>4748</v>
      </c>
      <c r="E514">
        <v>152</v>
      </c>
      <c r="F514">
        <v>491</v>
      </c>
      <c r="H514" t="str">
        <f>CONCATENATE(B514,C514)</f>
        <v>ZgorzelecGubin</v>
      </c>
    </row>
    <row r="515" spans="1:8" outlineLevel="1" collapsed="1" x14ac:dyDescent="0.3">
      <c r="A515" s="1"/>
      <c r="D515">
        <f>SUBTOTAL(9,D514:D514)</f>
        <v>4748</v>
      </c>
      <c r="H515" s="2" t="s">
        <v>298</v>
      </c>
    </row>
    <row r="516" spans="1:8" hidden="1" outlineLevel="2" x14ac:dyDescent="0.3">
      <c r="A516" s="1">
        <v>42856</v>
      </c>
      <c r="B516" t="s">
        <v>52</v>
      </c>
      <c r="C516" t="s">
        <v>58</v>
      </c>
      <c r="D516">
        <v>2719</v>
      </c>
      <c r="E516">
        <v>152</v>
      </c>
      <c r="F516">
        <v>240</v>
      </c>
      <c r="H516" t="str">
        <f>CONCATENATE(B516,C516)</f>
        <v>ZgorzelecSwiecko</v>
      </c>
    </row>
    <row r="517" spans="1:8" outlineLevel="1" collapsed="1" x14ac:dyDescent="0.3">
      <c r="A517" s="1"/>
      <c r="D517">
        <f>SUBTOTAL(9,D516:D516)</f>
        <v>2719</v>
      </c>
      <c r="H517" s="2" t="s">
        <v>299</v>
      </c>
    </row>
    <row r="518" spans="1:8" hidden="1" outlineLevel="2" x14ac:dyDescent="0.3">
      <c r="A518" s="1">
        <v>42839</v>
      </c>
      <c r="B518" t="s">
        <v>52</v>
      </c>
      <c r="C518" t="s">
        <v>53</v>
      </c>
      <c r="D518">
        <v>5416</v>
      </c>
      <c r="E518">
        <v>156</v>
      </c>
      <c r="F518">
        <v>349</v>
      </c>
      <c r="H518" t="str">
        <f>CONCATENATE(B518,C518)</f>
        <v>ZgorzelecWroclaw</v>
      </c>
    </row>
    <row r="519" spans="1:8" outlineLevel="1" collapsed="1" x14ac:dyDescent="0.3">
      <c r="A519" s="1"/>
      <c r="D519">
        <f>SUBTOTAL(9,D518:D518)</f>
        <v>5416</v>
      </c>
      <c r="H519" s="2" t="s">
        <v>300</v>
      </c>
    </row>
    <row r="520" spans="1:8" hidden="1" outlineLevel="2" x14ac:dyDescent="0.3">
      <c r="A520" s="1">
        <v>43005</v>
      </c>
      <c r="B520" t="s">
        <v>52</v>
      </c>
      <c r="C520" t="s">
        <v>48</v>
      </c>
      <c r="D520">
        <v>1125</v>
      </c>
      <c r="E520">
        <v>98</v>
      </c>
      <c r="F520">
        <v>194</v>
      </c>
      <c r="H520" t="str">
        <f>CONCATENATE(B520,C520)</f>
        <v>ZgorzelecZielona Gora</v>
      </c>
    </row>
    <row r="521" spans="1:8" outlineLevel="1" collapsed="1" x14ac:dyDescent="0.3">
      <c r="A521" s="1"/>
      <c r="D521">
        <f>SUBTOTAL(9,D520:D520)</f>
        <v>1125</v>
      </c>
      <c r="H521" s="2" t="s">
        <v>301</v>
      </c>
    </row>
    <row r="522" spans="1:8" hidden="1" outlineLevel="2" x14ac:dyDescent="0.3">
      <c r="A522" s="1">
        <v>43006</v>
      </c>
      <c r="B522" t="s">
        <v>48</v>
      </c>
      <c r="C522" t="s">
        <v>25</v>
      </c>
      <c r="D522">
        <v>4375</v>
      </c>
      <c r="E522">
        <v>140</v>
      </c>
      <c r="F522">
        <v>134</v>
      </c>
      <c r="H522" t="str">
        <f>CONCATENATE(B522,C522)</f>
        <v>Zielona GoraKostrzyn</v>
      </c>
    </row>
    <row r="523" spans="1:8" outlineLevel="1" collapsed="1" x14ac:dyDescent="0.3">
      <c r="A523" s="1"/>
      <c r="D523">
        <f>SUBTOTAL(9,D522:D522)</f>
        <v>4375</v>
      </c>
      <c r="H523" s="2" t="s">
        <v>302</v>
      </c>
    </row>
    <row r="524" spans="1:8" hidden="1" outlineLevel="2" x14ac:dyDescent="0.3">
      <c r="A524" s="1">
        <v>42981</v>
      </c>
      <c r="B524" t="s">
        <v>48</v>
      </c>
      <c r="C524" t="s">
        <v>61</v>
      </c>
      <c r="D524">
        <v>2192</v>
      </c>
      <c r="E524">
        <v>114</v>
      </c>
      <c r="F524">
        <v>137</v>
      </c>
      <c r="H524" t="str">
        <f>CONCATENATE(B524,C524)</f>
        <v>Zielona GoraLegnica</v>
      </c>
    </row>
    <row r="525" spans="1:8" hidden="1" outlineLevel="2" x14ac:dyDescent="0.3">
      <c r="A525" s="1">
        <v>43068</v>
      </c>
      <c r="B525" t="s">
        <v>48</v>
      </c>
      <c r="C525" t="s">
        <v>61</v>
      </c>
      <c r="D525">
        <v>4217</v>
      </c>
      <c r="E525">
        <v>112</v>
      </c>
      <c r="F525">
        <v>263</v>
      </c>
      <c r="H525" t="str">
        <f>CONCATENATE(B525,C525)</f>
        <v>Zielona GoraLegnica</v>
      </c>
    </row>
    <row r="526" spans="1:8" outlineLevel="1" collapsed="1" x14ac:dyDescent="0.3">
      <c r="A526" s="1"/>
      <c r="D526">
        <f>SUBTOTAL(9,D524:D525)</f>
        <v>6409</v>
      </c>
      <c r="H526" s="2" t="s">
        <v>303</v>
      </c>
    </row>
    <row r="527" spans="1:8" hidden="1" outlineLevel="2" x14ac:dyDescent="0.3">
      <c r="A527" s="1">
        <v>42823</v>
      </c>
      <c r="B527" t="s">
        <v>48</v>
      </c>
      <c r="C527" t="s">
        <v>14</v>
      </c>
      <c r="D527">
        <v>5212</v>
      </c>
      <c r="E527">
        <v>123</v>
      </c>
      <c r="F527">
        <v>517</v>
      </c>
      <c r="H527" t="str">
        <f>CONCATENATE(B527,C527)</f>
        <v>Zielona GoraPoznan</v>
      </c>
    </row>
    <row r="528" spans="1:8" hidden="1" outlineLevel="2" x14ac:dyDescent="0.3">
      <c r="A528" s="1">
        <v>42950</v>
      </c>
      <c r="B528" t="s">
        <v>48</v>
      </c>
      <c r="C528" t="s">
        <v>14</v>
      </c>
      <c r="D528">
        <v>2706</v>
      </c>
      <c r="E528">
        <v>137</v>
      </c>
      <c r="F528">
        <v>292</v>
      </c>
      <c r="H528" t="str">
        <f>CONCATENATE(B528,C528)</f>
        <v>Zielona GoraPoznan</v>
      </c>
    </row>
    <row r="529" spans="1:8" hidden="1" outlineLevel="2" x14ac:dyDescent="0.3">
      <c r="A529" s="1">
        <v>42954</v>
      </c>
      <c r="B529" t="s">
        <v>48</v>
      </c>
      <c r="C529" t="s">
        <v>14</v>
      </c>
      <c r="D529">
        <v>1914</v>
      </c>
      <c r="E529">
        <v>138</v>
      </c>
      <c r="F529">
        <v>405</v>
      </c>
      <c r="H529" t="str">
        <f>CONCATENATE(B529,C529)</f>
        <v>Zielona GoraPoznan</v>
      </c>
    </row>
    <row r="530" spans="1:8" outlineLevel="1" collapsed="1" x14ac:dyDescent="0.3">
      <c r="A530" s="1"/>
      <c r="D530">
        <f>SUBTOTAL(9,D527:D529)</f>
        <v>9832</v>
      </c>
      <c r="H530" s="2" t="s">
        <v>304</v>
      </c>
    </row>
    <row r="531" spans="1:8" outlineLevel="1" x14ac:dyDescent="0.3"/>
    <row r="532" spans="1:8" outlineLevel="1" x14ac:dyDescent="0.3">
      <c r="D532">
        <f>SUBTOTAL(9,D2:D531)</f>
        <v>1075209</v>
      </c>
      <c r="H532" s="2" t="s">
        <v>305</v>
      </c>
    </row>
  </sheetData>
  <sortState ref="A2:H529">
    <sortCondition ref="H2:H52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95309-DC1A-470E-A1D7-9C0B00D2365B}">
  <dimension ref="A1:B532"/>
  <sheetViews>
    <sheetView topLeftCell="A3" workbookViewId="0">
      <selection activeCell="A65" sqref="A65"/>
    </sheetView>
  </sheetViews>
  <sheetFormatPr defaultRowHeight="14.4" outlineLevelRow="2" x14ac:dyDescent="0.3"/>
  <cols>
    <col min="1" max="1" width="8.44140625" customWidth="1"/>
    <col min="2" max="2" width="25.6640625" customWidth="1"/>
  </cols>
  <sheetData>
    <row r="1" spans="1:2" x14ac:dyDescent="0.3">
      <c r="A1" t="s">
        <v>3</v>
      </c>
      <c r="B1" t="s">
        <v>75</v>
      </c>
    </row>
    <row r="2" spans="1:2" hidden="1" outlineLevel="2" x14ac:dyDescent="0.3">
      <c r="A2">
        <v>3325</v>
      </c>
      <c r="B2" t="e">
        <f>CONCATENATE(#REF!,#REF!)</f>
        <v>#REF!</v>
      </c>
    </row>
    <row r="3" spans="1:2" outlineLevel="1" collapsed="1" x14ac:dyDescent="0.3">
      <c r="A3">
        <f>SUBTOTAL(9,A2:A2)</f>
        <v>3325</v>
      </c>
      <c r="B3" s="2" t="s">
        <v>76</v>
      </c>
    </row>
    <row r="4" spans="1:2" hidden="1" outlineLevel="2" x14ac:dyDescent="0.3">
      <c r="A4">
        <v>4678</v>
      </c>
      <c r="B4" t="e">
        <f>CONCATENATE(#REF!,#REF!)</f>
        <v>#REF!</v>
      </c>
    </row>
    <row r="5" spans="1:2" outlineLevel="1" collapsed="1" x14ac:dyDescent="0.3">
      <c r="A5">
        <f>SUBTOTAL(9,A4:A4)</f>
        <v>4678</v>
      </c>
      <c r="B5" s="2" t="s">
        <v>77</v>
      </c>
    </row>
    <row r="6" spans="1:2" hidden="1" outlineLevel="2" x14ac:dyDescent="0.3">
      <c r="A6">
        <v>1079</v>
      </c>
      <c r="B6" t="e">
        <f>CONCATENATE(#REF!,#REF!)</f>
        <v>#REF!</v>
      </c>
    </row>
    <row r="7" spans="1:2" outlineLevel="1" collapsed="1" x14ac:dyDescent="0.3">
      <c r="A7">
        <f>SUBTOTAL(9,A6:A6)</f>
        <v>1079</v>
      </c>
      <c r="B7" s="2" t="s">
        <v>78</v>
      </c>
    </row>
    <row r="8" spans="1:2" hidden="1" outlineLevel="2" x14ac:dyDescent="0.3">
      <c r="A8">
        <v>3435</v>
      </c>
      <c r="B8" t="e">
        <f>CONCATENATE(#REF!,#REF!)</f>
        <v>#REF!</v>
      </c>
    </row>
    <row r="9" spans="1:2" hidden="1" outlineLevel="2" x14ac:dyDescent="0.3">
      <c r="A9">
        <v>3460</v>
      </c>
      <c r="B9" t="e">
        <f>CONCATENATE(#REF!,#REF!)</f>
        <v>#REF!</v>
      </c>
    </row>
    <row r="10" spans="1:2" outlineLevel="1" collapsed="1" x14ac:dyDescent="0.3">
      <c r="A10">
        <f>SUBTOTAL(9,A8:A9)</f>
        <v>6895</v>
      </c>
      <c r="B10" s="2" t="s">
        <v>79</v>
      </c>
    </row>
    <row r="11" spans="1:2" hidden="1" outlineLevel="2" x14ac:dyDescent="0.3">
      <c r="A11">
        <v>1090</v>
      </c>
      <c r="B11" t="e">
        <f>CONCATENATE(#REF!,#REF!)</f>
        <v>#REF!</v>
      </c>
    </row>
    <row r="12" spans="1:2" outlineLevel="1" collapsed="1" x14ac:dyDescent="0.3">
      <c r="A12">
        <f>SUBTOTAL(9,A11:A11)</f>
        <v>1090</v>
      </c>
      <c r="B12" s="2" t="s">
        <v>80</v>
      </c>
    </row>
    <row r="13" spans="1:2" hidden="1" outlineLevel="2" x14ac:dyDescent="0.3">
      <c r="A13">
        <v>5721</v>
      </c>
      <c r="B13" t="e">
        <f>CONCATENATE(#REF!,#REF!)</f>
        <v>#REF!</v>
      </c>
    </row>
    <row r="14" spans="1:2" outlineLevel="1" collapsed="1" x14ac:dyDescent="0.3">
      <c r="A14">
        <f>SUBTOTAL(9,A13:A13)</f>
        <v>5721</v>
      </c>
      <c r="B14" s="2" t="s">
        <v>81</v>
      </c>
    </row>
    <row r="15" spans="1:2" hidden="1" outlineLevel="2" x14ac:dyDescent="0.3">
      <c r="A15">
        <v>5569</v>
      </c>
      <c r="B15" t="e">
        <f>CONCATENATE(#REF!,#REF!)</f>
        <v>#REF!</v>
      </c>
    </row>
    <row r="16" spans="1:2" outlineLevel="1" collapsed="1" x14ac:dyDescent="0.3">
      <c r="A16">
        <f>SUBTOTAL(9,A15:A15)</f>
        <v>5569</v>
      </c>
      <c r="B16" s="2" t="s">
        <v>82</v>
      </c>
    </row>
    <row r="17" spans="1:2" hidden="1" outlineLevel="2" x14ac:dyDescent="0.3">
      <c r="A17">
        <v>1676</v>
      </c>
      <c r="B17" t="e">
        <f>CONCATENATE(#REF!,#REF!)</f>
        <v>#REF!</v>
      </c>
    </row>
    <row r="18" spans="1:2" outlineLevel="1" collapsed="1" x14ac:dyDescent="0.3">
      <c r="A18">
        <f>SUBTOTAL(9,A17:A17)</f>
        <v>1676</v>
      </c>
      <c r="B18" s="2" t="s">
        <v>83</v>
      </c>
    </row>
    <row r="19" spans="1:2" hidden="1" outlineLevel="2" x14ac:dyDescent="0.3">
      <c r="A19">
        <v>4093</v>
      </c>
      <c r="B19" t="e">
        <f>CONCATENATE(#REF!,#REF!)</f>
        <v>#REF!</v>
      </c>
    </row>
    <row r="20" spans="1:2" outlineLevel="1" collapsed="1" x14ac:dyDescent="0.3">
      <c r="A20">
        <f>SUBTOTAL(9,A19:A19)</f>
        <v>4093</v>
      </c>
      <c r="B20" s="2" t="s">
        <v>84</v>
      </c>
    </row>
    <row r="21" spans="1:2" hidden="1" outlineLevel="2" x14ac:dyDescent="0.3">
      <c r="A21">
        <v>5150</v>
      </c>
      <c r="B21" t="e">
        <f>CONCATENATE(#REF!,#REF!)</f>
        <v>#REF!</v>
      </c>
    </row>
    <row r="22" spans="1:2" outlineLevel="1" collapsed="1" x14ac:dyDescent="0.3">
      <c r="A22">
        <f>SUBTOTAL(9,A21:A21)</f>
        <v>5150</v>
      </c>
      <c r="B22" s="2" t="s">
        <v>85</v>
      </c>
    </row>
    <row r="23" spans="1:2" hidden="1" outlineLevel="2" x14ac:dyDescent="0.3">
      <c r="A23">
        <v>2100</v>
      </c>
      <c r="B23" t="e">
        <f>CONCATENATE(#REF!,#REF!)</f>
        <v>#REF!</v>
      </c>
    </row>
    <row r="24" spans="1:2" hidden="1" outlineLevel="2" x14ac:dyDescent="0.3">
      <c r="A24">
        <v>1629</v>
      </c>
      <c r="B24" t="e">
        <f>CONCATENATE(#REF!,#REF!)</f>
        <v>#REF!</v>
      </c>
    </row>
    <row r="25" spans="1:2" outlineLevel="1" collapsed="1" x14ac:dyDescent="0.3">
      <c r="A25">
        <f>SUBTOTAL(9,A23:A24)</f>
        <v>3729</v>
      </c>
      <c r="B25" s="2" t="s">
        <v>86</v>
      </c>
    </row>
    <row r="26" spans="1:2" hidden="1" outlineLevel="2" x14ac:dyDescent="0.3">
      <c r="A26">
        <v>4567</v>
      </c>
      <c r="B26" t="e">
        <f>CONCATENATE(#REF!,#REF!)</f>
        <v>#REF!</v>
      </c>
    </row>
    <row r="27" spans="1:2" outlineLevel="1" collapsed="1" x14ac:dyDescent="0.3">
      <c r="A27">
        <f>SUBTOTAL(9,A26:A26)</f>
        <v>4567</v>
      </c>
      <c r="B27" s="2" t="s">
        <v>87</v>
      </c>
    </row>
    <row r="28" spans="1:2" hidden="1" outlineLevel="2" x14ac:dyDescent="0.3">
      <c r="A28">
        <v>5215</v>
      </c>
      <c r="B28" t="e">
        <f>CONCATENATE(#REF!,#REF!)</f>
        <v>#REF!</v>
      </c>
    </row>
    <row r="29" spans="1:2" outlineLevel="1" collapsed="1" x14ac:dyDescent="0.3">
      <c r="A29">
        <f>SUBTOTAL(9,A28:A28)</f>
        <v>5215</v>
      </c>
      <c r="B29" s="2" t="s">
        <v>88</v>
      </c>
    </row>
    <row r="30" spans="1:2" hidden="1" outlineLevel="2" x14ac:dyDescent="0.3">
      <c r="A30">
        <v>4157</v>
      </c>
      <c r="B30" t="e">
        <f>CONCATENATE(#REF!,#REF!)</f>
        <v>#REF!</v>
      </c>
    </row>
    <row r="31" spans="1:2" outlineLevel="1" collapsed="1" x14ac:dyDescent="0.3">
      <c r="A31">
        <f>SUBTOTAL(9,A30:A30)</f>
        <v>4157</v>
      </c>
      <c r="B31" s="2" t="s">
        <v>89</v>
      </c>
    </row>
    <row r="32" spans="1:2" hidden="1" outlineLevel="2" x14ac:dyDescent="0.3">
      <c r="A32">
        <v>2781</v>
      </c>
      <c r="B32" t="e">
        <f>CONCATENATE(#REF!,#REF!)</f>
        <v>#REF!</v>
      </c>
    </row>
    <row r="33" spans="1:2" outlineLevel="1" collapsed="1" x14ac:dyDescent="0.3">
      <c r="A33">
        <f>SUBTOTAL(9,A32:A32)</f>
        <v>2781</v>
      </c>
      <c r="B33" s="2" t="s">
        <v>90</v>
      </c>
    </row>
    <row r="34" spans="1:2" hidden="1" outlineLevel="2" x14ac:dyDescent="0.3">
      <c r="A34">
        <v>4481</v>
      </c>
      <c r="B34" t="e">
        <f>CONCATENATE(#REF!,#REF!)</f>
        <v>#REF!</v>
      </c>
    </row>
    <row r="35" spans="1:2" hidden="1" outlineLevel="2" x14ac:dyDescent="0.3">
      <c r="A35">
        <v>1465</v>
      </c>
      <c r="B35" t="e">
        <f>CONCATENATE(#REF!,#REF!)</f>
        <v>#REF!</v>
      </c>
    </row>
    <row r="36" spans="1:2" outlineLevel="1" collapsed="1" x14ac:dyDescent="0.3">
      <c r="A36">
        <f>SUBTOTAL(9,A34:A35)</f>
        <v>5946</v>
      </c>
      <c r="B36" s="2" t="s">
        <v>91</v>
      </c>
    </row>
    <row r="37" spans="1:2" hidden="1" outlineLevel="2" x14ac:dyDescent="0.3">
      <c r="A37">
        <v>5214</v>
      </c>
      <c r="B37" t="e">
        <f>CONCATENATE(#REF!,#REF!)</f>
        <v>#REF!</v>
      </c>
    </row>
    <row r="38" spans="1:2" outlineLevel="1" collapsed="1" x14ac:dyDescent="0.3">
      <c r="A38">
        <f>SUBTOTAL(9,A37:A37)</f>
        <v>5214</v>
      </c>
      <c r="B38" s="2" t="s">
        <v>92</v>
      </c>
    </row>
    <row r="39" spans="1:2" hidden="1" outlineLevel="2" x14ac:dyDescent="0.3">
      <c r="A39">
        <v>3035</v>
      </c>
      <c r="B39" t="e">
        <f>CONCATENATE(#REF!,#REF!)</f>
        <v>#REF!</v>
      </c>
    </row>
    <row r="40" spans="1:2" outlineLevel="1" collapsed="1" x14ac:dyDescent="0.3">
      <c r="A40">
        <f>SUBTOTAL(9,A39:A39)</f>
        <v>3035</v>
      </c>
      <c r="B40" s="2" t="s">
        <v>93</v>
      </c>
    </row>
    <row r="41" spans="1:2" hidden="1" outlineLevel="2" x14ac:dyDescent="0.3">
      <c r="A41">
        <v>1454</v>
      </c>
      <c r="B41" t="e">
        <f>CONCATENATE(#REF!,#REF!)</f>
        <v>#REF!</v>
      </c>
    </row>
    <row r="42" spans="1:2" hidden="1" outlineLevel="2" x14ac:dyDescent="0.3">
      <c r="A42">
        <v>4422</v>
      </c>
      <c r="B42" t="e">
        <f>CONCATENATE(#REF!,#REF!)</f>
        <v>#REF!</v>
      </c>
    </row>
    <row r="43" spans="1:2" hidden="1" outlineLevel="2" x14ac:dyDescent="0.3">
      <c r="A43">
        <v>2800</v>
      </c>
      <c r="B43" t="e">
        <f>CONCATENATE(#REF!,#REF!)</f>
        <v>#REF!</v>
      </c>
    </row>
    <row r="44" spans="1:2" outlineLevel="1" collapsed="1" x14ac:dyDescent="0.3">
      <c r="A44">
        <f>SUBTOTAL(9,A41:A43)</f>
        <v>8676</v>
      </c>
      <c r="B44" s="2" t="s">
        <v>94</v>
      </c>
    </row>
    <row r="45" spans="1:2" hidden="1" outlineLevel="2" x14ac:dyDescent="0.3">
      <c r="A45">
        <v>3358</v>
      </c>
      <c r="B45" t="e">
        <f>CONCATENATE(#REF!,#REF!)</f>
        <v>#REF!</v>
      </c>
    </row>
    <row r="46" spans="1:2" outlineLevel="1" collapsed="1" x14ac:dyDescent="0.3">
      <c r="A46">
        <f>SUBTOTAL(9,A45:A45)</f>
        <v>3358</v>
      </c>
      <c r="B46" s="2" t="s">
        <v>95</v>
      </c>
    </row>
    <row r="47" spans="1:2" hidden="1" outlineLevel="2" x14ac:dyDescent="0.3">
      <c r="A47">
        <v>5983</v>
      </c>
      <c r="B47" t="e">
        <f>CONCATENATE(#REF!,#REF!)</f>
        <v>#REF!</v>
      </c>
    </row>
    <row r="48" spans="1:2" outlineLevel="1" collapsed="1" x14ac:dyDescent="0.3">
      <c r="A48">
        <f>SUBTOTAL(9,A47:A47)</f>
        <v>5983</v>
      </c>
      <c r="B48" s="2" t="s">
        <v>96</v>
      </c>
    </row>
    <row r="49" spans="1:2" hidden="1" outlineLevel="2" x14ac:dyDescent="0.3">
      <c r="A49">
        <v>5759</v>
      </c>
      <c r="B49" t="e">
        <f>CONCATENATE(#REF!,#REF!)</f>
        <v>#REF!</v>
      </c>
    </row>
    <row r="50" spans="1:2" hidden="1" outlineLevel="2" x14ac:dyDescent="0.3">
      <c r="A50">
        <v>1347</v>
      </c>
      <c r="B50" t="e">
        <f>CONCATENATE(#REF!,#REF!)</f>
        <v>#REF!</v>
      </c>
    </row>
    <row r="51" spans="1:2" outlineLevel="1" collapsed="1" x14ac:dyDescent="0.3">
      <c r="A51">
        <f>SUBTOTAL(9,A49:A50)</f>
        <v>7106</v>
      </c>
      <c r="B51" s="2" t="s">
        <v>97</v>
      </c>
    </row>
    <row r="52" spans="1:2" hidden="1" outlineLevel="2" x14ac:dyDescent="0.3">
      <c r="A52">
        <v>4769</v>
      </c>
      <c r="B52" t="e">
        <f>CONCATENATE(#REF!,#REF!)</f>
        <v>#REF!</v>
      </c>
    </row>
    <row r="53" spans="1:2" outlineLevel="1" collapsed="1" x14ac:dyDescent="0.3">
      <c r="A53">
        <f>SUBTOTAL(9,A52:A52)</f>
        <v>4769</v>
      </c>
      <c r="B53" s="2" t="s">
        <v>98</v>
      </c>
    </row>
    <row r="54" spans="1:2" hidden="1" outlineLevel="2" x14ac:dyDescent="0.3">
      <c r="A54">
        <v>2742</v>
      </c>
      <c r="B54" t="e">
        <f>CONCATENATE(#REF!,#REF!)</f>
        <v>#REF!</v>
      </c>
    </row>
    <row r="55" spans="1:2" hidden="1" outlineLevel="2" x14ac:dyDescent="0.3">
      <c r="A55">
        <v>5626</v>
      </c>
      <c r="B55" t="e">
        <f>CONCATENATE(#REF!,#REF!)</f>
        <v>#REF!</v>
      </c>
    </row>
    <row r="56" spans="1:2" outlineLevel="1" collapsed="1" x14ac:dyDescent="0.3">
      <c r="A56">
        <f>SUBTOTAL(9,A54:A55)</f>
        <v>8368</v>
      </c>
      <c r="B56" s="2" t="s">
        <v>99</v>
      </c>
    </row>
    <row r="57" spans="1:2" hidden="1" outlineLevel="2" x14ac:dyDescent="0.3">
      <c r="A57">
        <v>4787</v>
      </c>
      <c r="B57" t="e">
        <f>CONCATENATE(#REF!,#REF!)</f>
        <v>#REF!</v>
      </c>
    </row>
    <row r="58" spans="1:2" outlineLevel="1" collapsed="1" x14ac:dyDescent="0.3">
      <c r="A58">
        <f>SUBTOTAL(9,A57:A57)</f>
        <v>4787</v>
      </c>
      <c r="B58" s="2" t="s">
        <v>100</v>
      </c>
    </row>
    <row r="59" spans="1:2" hidden="1" outlineLevel="2" x14ac:dyDescent="0.3">
      <c r="A59">
        <v>5851</v>
      </c>
      <c r="B59" t="e">
        <f>CONCATENATE(#REF!,#REF!)</f>
        <v>#REF!</v>
      </c>
    </row>
    <row r="60" spans="1:2" outlineLevel="1" collapsed="1" x14ac:dyDescent="0.3">
      <c r="A60">
        <f>SUBTOTAL(9,A59:A59)</f>
        <v>5851</v>
      </c>
      <c r="B60" s="2" t="s">
        <v>101</v>
      </c>
    </row>
    <row r="61" spans="1:2" hidden="1" outlineLevel="2" x14ac:dyDescent="0.3">
      <c r="A61">
        <v>5496</v>
      </c>
      <c r="B61" t="e">
        <f>CONCATENATE(#REF!,#REF!)</f>
        <v>#REF!</v>
      </c>
    </row>
    <row r="62" spans="1:2" hidden="1" outlineLevel="2" x14ac:dyDescent="0.3">
      <c r="A62">
        <v>4981</v>
      </c>
      <c r="B62" t="e">
        <f>CONCATENATE(#REF!,#REF!)</f>
        <v>#REF!</v>
      </c>
    </row>
    <row r="63" spans="1:2" hidden="1" outlineLevel="2" x14ac:dyDescent="0.3">
      <c r="A63">
        <v>2966</v>
      </c>
      <c r="B63" t="e">
        <f>CONCATENATE(#REF!,#REF!)</f>
        <v>#REF!</v>
      </c>
    </row>
    <row r="64" spans="1:2" hidden="1" outlineLevel="2" x14ac:dyDescent="0.3">
      <c r="A64">
        <v>2293</v>
      </c>
      <c r="B64" t="e">
        <f>CONCATENATE(#REF!,#REF!)</f>
        <v>#REF!</v>
      </c>
    </row>
    <row r="65" spans="1:2" outlineLevel="1" collapsed="1" x14ac:dyDescent="0.3">
      <c r="A65">
        <f>SUBTOTAL(9,A61:A64)</f>
        <v>15736</v>
      </c>
      <c r="B65" s="2" t="s">
        <v>102</v>
      </c>
    </row>
    <row r="66" spans="1:2" hidden="1" outlineLevel="2" x14ac:dyDescent="0.3">
      <c r="A66">
        <v>1813</v>
      </c>
      <c r="B66" t="e">
        <f>CONCATENATE(#REF!,#REF!)</f>
        <v>#REF!</v>
      </c>
    </row>
    <row r="67" spans="1:2" outlineLevel="1" collapsed="1" x14ac:dyDescent="0.3">
      <c r="A67">
        <f>SUBTOTAL(9,A66:A66)</f>
        <v>1813</v>
      </c>
      <c r="B67" s="2" t="s">
        <v>103</v>
      </c>
    </row>
    <row r="68" spans="1:2" hidden="1" outlineLevel="2" x14ac:dyDescent="0.3">
      <c r="A68">
        <v>2935</v>
      </c>
      <c r="B68" t="e">
        <f>CONCATENATE(#REF!,#REF!)</f>
        <v>#REF!</v>
      </c>
    </row>
    <row r="69" spans="1:2" outlineLevel="1" collapsed="1" x14ac:dyDescent="0.3">
      <c r="A69">
        <f>SUBTOTAL(9,A68:A68)</f>
        <v>2935</v>
      </c>
      <c r="B69" s="2" t="s">
        <v>104</v>
      </c>
    </row>
    <row r="70" spans="1:2" hidden="1" outlineLevel="2" x14ac:dyDescent="0.3">
      <c r="A70">
        <v>5919</v>
      </c>
      <c r="B70" t="e">
        <f>CONCATENATE(#REF!,#REF!)</f>
        <v>#REF!</v>
      </c>
    </row>
    <row r="71" spans="1:2" outlineLevel="1" collapsed="1" x14ac:dyDescent="0.3">
      <c r="A71">
        <f>SUBTOTAL(9,A70:A70)</f>
        <v>5919</v>
      </c>
      <c r="B71" s="2" t="s">
        <v>105</v>
      </c>
    </row>
    <row r="72" spans="1:2" hidden="1" outlineLevel="2" x14ac:dyDescent="0.3">
      <c r="A72">
        <v>4543</v>
      </c>
      <c r="B72" t="e">
        <f>CONCATENATE(#REF!,#REF!)</f>
        <v>#REF!</v>
      </c>
    </row>
    <row r="73" spans="1:2" outlineLevel="1" collapsed="1" x14ac:dyDescent="0.3">
      <c r="A73">
        <f>SUBTOTAL(9,A72:A72)</f>
        <v>4543</v>
      </c>
      <c r="B73" s="2" t="s">
        <v>106</v>
      </c>
    </row>
    <row r="74" spans="1:2" hidden="1" outlineLevel="2" x14ac:dyDescent="0.3">
      <c r="A74">
        <v>1830</v>
      </c>
      <c r="B74" t="e">
        <f>CONCATENATE(#REF!,#REF!)</f>
        <v>#REF!</v>
      </c>
    </row>
    <row r="75" spans="1:2" hidden="1" outlineLevel="2" x14ac:dyDescent="0.3">
      <c r="A75">
        <v>2823</v>
      </c>
      <c r="B75" t="e">
        <f>CONCATENATE(#REF!,#REF!)</f>
        <v>#REF!</v>
      </c>
    </row>
    <row r="76" spans="1:2" outlineLevel="1" collapsed="1" x14ac:dyDescent="0.3">
      <c r="A76">
        <f>SUBTOTAL(9,A74:A75)</f>
        <v>4653</v>
      </c>
      <c r="B76" s="2" t="s">
        <v>107</v>
      </c>
    </row>
    <row r="77" spans="1:2" hidden="1" outlineLevel="2" x14ac:dyDescent="0.3">
      <c r="A77">
        <v>2555</v>
      </c>
      <c r="B77" t="e">
        <f>CONCATENATE(#REF!,#REF!)</f>
        <v>#REF!</v>
      </c>
    </row>
    <row r="78" spans="1:2" outlineLevel="1" collapsed="1" x14ac:dyDescent="0.3">
      <c r="A78">
        <f>SUBTOTAL(9,A77:A77)</f>
        <v>2555</v>
      </c>
      <c r="B78" s="2" t="s">
        <v>108</v>
      </c>
    </row>
    <row r="79" spans="1:2" hidden="1" outlineLevel="2" x14ac:dyDescent="0.3">
      <c r="A79">
        <v>4746</v>
      </c>
      <c r="B79" t="e">
        <f>CONCATENATE(#REF!,#REF!)</f>
        <v>#REF!</v>
      </c>
    </row>
    <row r="80" spans="1:2" outlineLevel="1" collapsed="1" x14ac:dyDescent="0.3">
      <c r="A80">
        <f>SUBTOTAL(9,A79:A79)</f>
        <v>4746</v>
      </c>
      <c r="B80" s="2" t="s">
        <v>109</v>
      </c>
    </row>
    <row r="81" spans="1:2" hidden="1" outlineLevel="2" x14ac:dyDescent="0.3">
      <c r="A81">
        <v>3650</v>
      </c>
      <c r="B81" t="e">
        <f>CONCATENATE(#REF!,#REF!)</f>
        <v>#REF!</v>
      </c>
    </row>
    <row r="82" spans="1:2" outlineLevel="1" collapsed="1" x14ac:dyDescent="0.3">
      <c r="A82">
        <f>SUBTOTAL(9,A81:A81)</f>
        <v>3650</v>
      </c>
      <c r="B82" s="2" t="s">
        <v>110</v>
      </c>
    </row>
    <row r="83" spans="1:2" hidden="1" outlineLevel="2" x14ac:dyDescent="0.3">
      <c r="A83">
        <v>4633</v>
      </c>
      <c r="B83" t="e">
        <f>CONCATENATE(#REF!,#REF!)</f>
        <v>#REF!</v>
      </c>
    </row>
    <row r="84" spans="1:2" outlineLevel="1" collapsed="1" x14ac:dyDescent="0.3">
      <c r="A84">
        <f>SUBTOTAL(9,A83:A83)</f>
        <v>4633</v>
      </c>
      <c r="B84" s="2" t="s">
        <v>111</v>
      </c>
    </row>
    <row r="85" spans="1:2" hidden="1" outlineLevel="2" x14ac:dyDescent="0.3">
      <c r="A85">
        <v>3565</v>
      </c>
      <c r="B85" t="e">
        <f>CONCATENATE(#REF!,#REF!)</f>
        <v>#REF!</v>
      </c>
    </row>
    <row r="86" spans="1:2" outlineLevel="1" collapsed="1" x14ac:dyDescent="0.3">
      <c r="A86">
        <f>SUBTOTAL(9,A85:A85)</f>
        <v>3565</v>
      </c>
      <c r="B86" s="2" t="s">
        <v>112</v>
      </c>
    </row>
    <row r="87" spans="1:2" hidden="1" outlineLevel="2" x14ac:dyDescent="0.3">
      <c r="A87">
        <v>4398</v>
      </c>
      <c r="B87" t="e">
        <f>CONCATENATE(#REF!,#REF!)</f>
        <v>#REF!</v>
      </c>
    </row>
    <row r="88" spans="1:2" outlineLevel="1" collapsed="1" x14ac:dyDescent="0.3">
      <c r="A88">
        <f>SUBTOTAL(9,A87:A87)</f>
        <v>4398</v>
      </c>
      <c r="B88" s="2" t="s">
        <v>113</v>
      </c>
    </row>
    <row r="89" spans="1:2" hidden="1" outlineLevel="2" x14ac:dyDescent="0.3">
      <c r="A89">
        <v>3007</v>
      </c>
      <c r="B89" t="e">
        <f>CONCATENATE(#REF!,#REF!)</f>
        <v>#REF!</v>
      </c>
    </row>
    <row r="90" spans="1:2" outlineLevel="1" collapsed="1" x14ac:dyDescent="0.3">
      <c r="A90">
        <f>SUBTOTAL(9,A89:A89)</f>
        <v>3007</v>
      </c>
      <c r="B90" s="2" t="s">
        <v>114</v>
      </c>
    </row>
    <row r="91" spans="1:2" hidden="1" outlineLevel="2" x14ac:dyDescent="0.3">
      <c r="A91">
        <v>5862</v>
      </c>
      <c r="B91" t="e">
        <f>CONCATENATE(#REF!,#REF!)</f>
        <v>#REF!</v>
      </c>
    </row>
    <row r="92" spans="1:2" outlineLevel="1" collapsed="1" x14ac:dyDescent="0.3">
      <c r="A92">
        <f>SUBTOTAL(9,A91:A91)</f>
        <v>5862</v>
      </c>
      <c r="B92" s="2" t="s">
        <v>115</v>
      </c>
    </row>
    <row r="93" spans="1:2" hidden="1" outlineLevel="2" x14ac:dyDescent="0.3">
      <c r="A93">
        <v>3705</v>
      </c>
      <c r="B93" t="e">
        <f>CONCATENATE(#REF!,#REF!)</f>
        <v>#REF!</v>
      </c>
    </row>
    <row r="94" spans="1:2" outlineLevel="1" collapsed="1" x14ac:dyDescent="0.3">
      <c r="A94">
        <f>SUBTOTAL(9,A93:A93)</f>
        <v>3705</v>
      </c>
      <c r="B94" s="2" t="s">
        <v>116</v>
      </c>
    </row>
    <row r="95" spans="1:2" hidden="1" outlineLevel="2" x14ac:dyDescent="0.3">
      <c r="A95">
        <v>1956</v>
      </c>
      <c r="B95" t="e">
        <f>CONCATENATE(#REF!,#REF!)</f>
        <v>#REF!</v>
      </c>
    </row>
    <row r="96" spans="1:2" hidden="1" outlineLevel="2" x14ac:dyDescent="0.3">
      <c r="A96">
        <v>5491</v>
      </c>
      <c r="B96" t="e">
        <f>CONCATENATE(#REF!,#REF!)</f>
        <v>#REF!</v>
      </c>
    </row>
    <row r="97" spans="1:2" outlineLevel="1" collapsed="1" x14ac:dyDescent="0.3">
      <c r="A97">
        <f>SUBTOTAL(9,A95:A96)</f>
        <v>7447</v>
      </c>
      <c r="B97" s="2" t="s">
        <v>117</v>
      </c>
    </row>
    <row r="98" spans="1:2" hidden="1" outlineLevel="2" x14ac:dyDescent="0.3">
      <c r="A98">
        <v>2735</v>
      </c>
      <c r="B98" t="e">
        <f>CONCATENATE(#REF!,#REF!)</f>
        <v>#REF!</v>
      </c>
    </row>
    <row r="99" spans="1:2" outlineLevel="1" collapsed="1" x14ac:dyDescent="0.3">
      <c r="A99">
        <f>SUBTOTAL(9,A98:A98)</f>
        <v>2735</v>
      </c>
      <c r="B99" s="2" t="s">
        <v>118</v>
      </c>
    </row>
    <row r="100" spans="1:2" hidden="1" outlineLevel="2" x14ac:dyDescent="0.3">
      <c r="A100">
        <v>5847</v>
      </c>
      <c r="B100" t="e">
        <f>CONCATENATE(#REF!,#REF!)</f>
        <v>#REF!</v>
      </c>
    </row>
    <row r="101" spans="1:2" outlineLevel="1" collapsed="1" x14ac:dyDescent="0.3">
      <c r="A101">
        <f>SUBTOTAL(9,A100:A100)</f>
        <v>5847</v>
      </c>
      <c r="B101" s="2" t="s">
        <v>119</v>
      </c>
    </row>
    <row r="102" spans="1:2" hidden="1" outlineLevel="2" x14ac:dyDescent="0.3">
      <c r="A102">
        <v>2152</v>
      </c>
      <c r="B102" t="e">
        <f>CONCATENATE(#REF!,#REF!)</f>
        <v>#REF!</v>
      </c>
    </row>
    <row r="103" spans="1:2" outlineLevel="1" collapsed="1" x14ac:dyDescent="0.3">
      <c r="A103">
        <f>SUBTOTAL(9,A102:A102)</f>
        <v>2152</v>
      </c>
      <c r="B103" s="2" t="s">
        <v>120</v>
      </c>
    </row>
    <row r="104" spans="1:2" hidden="1" outlineLevel="2" x14ac:dyDescent="0.3">
      <c r="A104">
        <v>5628</v>
      </c>
      <c r="B104" t="e">
        <f>CONCATENATE(#REF!,#REF!)</f>
        <v>#REF!</v>
      </c>
    </row>
    <row r="105" spans="1:2" outlineLevel="1" collapsed="1" x14ac:dyDescent="0.3">
      <c r="A105">
        <f>SUBTOTAL(9,A104:A104)</f>
        <v>5628</v>
      </c>
      <c r="B105" s="2" t="s">
        <v>121</v>
      </c>
    </row>
    <row r="106" spans="1:2" hidden="1" outlineLevel="2" x14ac:dyDescent="0.3">
      <c r="A106">
        <v>2157</v>
      </c>
      <c r="B106" t="e">
        <f>CONCATENATE(#REF!,#REF!)</f>
        <v>#REF!</v>
      </c>
    </row>
    <row r="107" spans="1:2" outlineLevel="1" collapsed="1" x14ac:dyDescent="0.3">
      <c r="A107">
        <f>SUBTOTAL(9,A106:A106)</f>
        <v>2157</v>
      </c>
      <c r="B107" s="2" t="s">
        <v>122</v>
      </c>
    </row>
    <row r="108" spans="1:2" hidden="1" outlineLevel="2" x14ac:dyDescent="0.3">
      <c r="A108">
        <v>4154</v>
      </c>
      <c r="B108" t="e">
        <f>CONCATENATE(#REF!,#REF!)</f>
        <v>#REF!</v>
      </c>
    </row>
    <row r="109" spans="1:2" outlineLevel="1" collapsed="1" x14ac:dyDescent="0.3">
      <c r="A109">
        <f>SUBTOTAL(9,A108:A108)</f>
        <v>4154</v>
      </c>
      <c r="B109" s="2" t="s">
        <v>123</v>
      </c>
    </row>
    <row r="110" spans="1:2" hidden="1" outlineLevel="2" x14ac:dyDescent="0.3">
      <c r="A110">
        <v>4637</v>
      </c>
      <c r="B110" t="e">
        <f>CONCATENATE(#REF!,#REF!)</f>
        <v>#REF!</v>
      </c>
    </row>
    <row r="111" spans="1:2" hidden="1" outlineLevel="2" x14ac:dyDescent="0.3">
      <c r="A111">
        <v>4513</v>
      </c>
      <c r="B111" t="e">
        <f>CONCATENATE(#REF!,#REF!)</f>
        <v>#REF!</v>
      </c>
    </row>
    <row r="112" spans="1:2" outlineLevel="1" collapsed="1" x14ac:dyDescent="0.3">
      <c r="A112">
        <f>SUBTOTAL(9,A110:A111)</f>
        <v>9150</v>
      </c>
      <c r="B112" s="2" t="s">
        <v>124</v>
      </c>
    </row>
    <row r="113" spans="1:2" hidden="1" outlineLevel="2" x14ac:dyDescent="0.3">
      <c r="A113">
        <v>3858</v>
      </c>
      <c r="B113" t="e">
        <f>CONCATENATE(#REF!,#REF!)</f>
        <v>#REF!</v>
      </c>
    </row>
    <row r="114" spans="1:2" hidden="1" outlineLevel="2" x14ac:dyDescent="0.3">
      <c r="A114">
        <v>4059</v>
      </c>
      <c r="B114" t="e">
        <f>CONCATENATE(#REF!,#REF!)</f>
        <v>#REF!</v>
      </c>
    </row>
    <row r="115" spans="1:2" outlineLevel="1" collapsed="1" x14ac:dyDescent="0.3">
      <c r="A115">
        <f>SUBTOTAL(9,A113:A114)</f>
        <v>7917</v>
      </c>
      <c r="B115" s="2" t="s">
        <v>125</v>
      </c>
    </row>
    <row r="116" spans="1:2" hidden="1" outlineLevel="2" x14ac:dyDescent="0.3">
      <c r="A116">
        <v>1767</v>
      </c>
      <c r="B116" t="e">
        <f>CONCATENATE(#REF!,#REF!)</f>
        <v>#REF!</v>
      </c>
    </row>
    <row r="117" spans="1:2" outlineLevel="1" collapsed="1" x14ac:dyDescent="0.3">
      <c r="A117">
        <f>SUBTOTAL(9,A116:A116)</f>
        <v>1767</v>
      </c>
      <c r="B117" s="2" t="s">
        <v>126</v>
      </c>
    </row>
    <row r="118" spans="1:2" hidden="1" outlineLevel="2" x14ac:dyDescent="0.3">
      <c r="A118">
        <v>2962</v>
      </c>
      <c r="B118" t="e">
        <f>CONCATENATE(#REF!,#REF!)</f>
        <v>#REF!</v>
      </c>
    </row>
    <row r="119" spans="1:2" hidden="1" outlineLevel="2" x14ac:dyDescent="0.3">
      <c r="A119">
        <v>4635</v>
      </c>
      <c r="B119" t="e">
        <f>CONCATENATE(#REF!,#REF!)</f>
        <v>#REF!</v>
      </c>
    </row>
    <row r="120" spans="1:2" outlineLevel="1" collapsed="1" x14ac:dyDescent="0.3">
      <c r="A120">
        <f>SUBTOTAL(9,A118:A119)</f>
        <v>7597</v>
      </c>
      <c r="B120" s="2" t="s">
        <v>127</v>
      </c>
    </row>
    <row r="121" spans="1:2" hidden="1" outlineLevel="2" x14ac:dyDescent="0.3">
      <c r="A121">
        <v>2563</v>
      </c>
      <c r="B121" t="e">
        <f>CONCATENATE(#REF!,#REF!)</f>
        <v>#REF!</v>
      </c>
    </row>
    <row r="122" spans="1:2" hidden="1" outlineLevel="2" x14ac:dyDescent="0.3">
      <c r="A122">
        <v>5517</v>
      </c>
      <c r="B122" t="e">
        <f>CONCATENATE(#REF!,#REF!)</f>
        <v>#REF!</v>
      </c>
    </row>
    <row r="123" spans="1:2" outlineLevel="1" collapsed="1" x14ac:dyDescent="0.3">
      <c r="A123">
        <f>SUBTOTAL(9,A121:A122)</f>
        <v>8080</v>
      </c>
      <c r="B123" s="2" t="s">
        <v>128</v>
      </c>
    </row>
    <row r="124" spans="1:2" hidden="1" outlineLevel="2" x14ac:dyDescent="0.3">
      <c r="A124">
        <v>3681</v>
      </c>
      <c r="B124" t="e">
        <f>CONCATENATE(#REF!,#REF!)</f>
        <v>#REF!</v>
      </c>
    </row>
    <row r="125" spans="1:2" outlineLevel="1" collapsed="1" x14ac:dyDescent="0.3">
      <c r="A125">
        <f>SUBTOTAL(9,A124:A124)</f>
        <v>3681</v>
      </c>
      <c r="B125" s="2" t="s">
        <v>129</v>
      </c>
    </row>
    <row r="126" spans="1:2" hidden="1" outlineLevel="2" x14ac:dyDescent="0.3">
      <c r="A126">
        <v>2571</v>
      </c>
      <c r="B126" t="e">
        <f>CONCATENATE(#REF!,#REF!)</f>
        <v>#REF!</v>
      </c>
    </row>
    <row r="127" spans="1:2" outlineLevel="1" collapsed="1" x14ac:dyDescent="0.3">
      <c r="A127">
        <f>SUBTOTAL(9,A126:A126)</f>
        <v>2571</v>
      </c>
      <c r="B127" s="2" t="s">
        <v>130</v>
      </c>
    </row>
    <row r="128" spans="1:2" hidden="1" outlineLevel="2" x14ac:dyDescent="0.3">
      <c r="A128">
        <v>1720</v>
      </c>
      <c r="B128" t="e">
        <f>CONCATENATE(#REF!,#REF!)</f>
        <v>#REF!</v>
      </c>
    </row>
    <row r="129" spans="1:2" outlineLevel="1" collapsed="1" x14ac:dyDescent="0.3">
      <c r="A129">
        <f>SUBTOTAL(9,A128:A128)</f>
        <v>1720</v>
      </c>
      <c r="B129" s="2" t="s">
        <v>131</v>
      </c>
    </row>
    <row r="130" spans="1:2" hidden="1" outlineLevel="2" x14ac:dyDescent="0.3">
      <c r="A130">
        <v>5291</v>
      </c>
      <c r="B130" t="e">
        <f>CONCATENATE(#REF!,#REF!)</f>
        <v>#REF!</v>
      </c>
    </row>
    <row r="131" spans="1:2" outlineLevel="1" collapsed="1" x14ac:dyDescent="0.3">
      <c r="A131">
        <f>SUBTOTAL(9,A130:A130)</f>
        <v>5291</v>
      </c>
      <c r="B131" s="2" t="s">
        <v>132</v>
      </c>
    </row>
    <row r="132" spans="1:2" hidden="1" outlineLevel="2" x14ac:dyDescent="0.3">
      <c r="A132">
        <v>1011</v>
      </c>
      <c r="B132" t="e">
        <f>CONCATENATE(#REF!,#REF!)</f>
        <v>#REF!</v>
      </c>
    </row>
    <row r="133" spans="1:2" hidden="1" outlineLevel="2" x14ac:dyDescent="0.3">
      <c r="A133">
        <v>2697</v>
      </c>
      <c r="B133" t="e">
        <f>CONCATENATE(#REF!,#REF!)</f>
        <v>#REF!</v>
      </c>
    </row>
    <row r="134" spans="1:2" outlineLevel="1" collapsed="1" x14ac:dyDescent="0.3">
      <c r="A134">
        <f>SUBTOTAL(9,A132:A133)</f>
        <v>3708</v>
      </c>
      <c r="B134" s="2" t="s">
        <v>133</v>
      </c>
    </row>
    <row r="135" spans="1:2" hidden="1" outlineLevel="2" x14ac:dyDescent="0.3">
      <c r="A135">
        <v>5014</v>
      </c>
      <c r="B135" t="e">
        <f>CONCATENATE(#REF!,#REF!)</f>
        <v>#REF!</v>
      </c>
    </row>
    <row r="136" spans="1:2" outlineLevel="1" collapsed="1" x14ac:dyDescent="0.3">
      <c r="A136">
        <f>SUBTOTAL(9,A135:A135)</f>
        <v>5014</v>
      </c>
      <c r="B136" s="2" t="s">
        <v>134</v>
      </c>
    </row>
    <row r="137" spans="1:2" hidden="1" outlineLevel="2" x14ac:dyDescent="0.3">
      <c r="A137">
        <v>5475</v>
      </c>
      <c r="B137" t="e">
        <f>CONCATENATE(#REF!,#REF!)</f>
        <v>#REF!</v>
      </c>
    </row>
    <row r="138" spans="1:2" hidden="1" outlineLevel="2" x14ac:dyDescent="0.3">
      <c r="A138">
        <v>4016</v>
      </c>
      <c r="B138" t="e">
        <f>CONCATENATE(#REF!,#REF!)</f>
        <v>#REF!</v>
      </c>
    </row>
    <row r="139" spans="1:2" outlineLevel="1" collapsed="1" x14ac:dyDescent="0.3">
      <c r="A139">
        <f>SUBTOTAL(9,A137:A138)</f>
        <v>9491</v>
      </c>
      <c r="B139" s="2" t="s">
        <v>135</v>
      </c>
    </row>
    <row r="140" spans="1:2" hidden="1" outlineLevel="2" x14ac:dyDescent="0.3">
      <c r="A140">
        <v>5838</v>
      </c>
      <c r="B140" t="e">
        <f>CONCATENATE(#REF!,#REF!)</f>
        <v>#REF!</v>
      </c>
    </row>
    <row r="141" spans="1:2" outlineLevel="1" collapsed="1" x14ac:dyDescent="0.3">
      <c r="A141">
        <f>SUBTOTAL(9,A140:A140)</f>
        <v>5838</v>
      </c>
      <c r="B141" s="2" t="s">
        <v>136</v>
      </c>
    </row>
    <row r="142" spans="1:2" hidden="1" outlineLevel="2" x14ac:dyDescent="0.3">
      <c r="A142">
        <v>3094</v>
      </c>
      <c r="B142" t="e">
        <f>CONCATENATE(#REF!,#REF!)</f>
        <v>#REF!</v>
      </c>
    </row>
    <row r="143" spans="1:2" hidden="1" outlineLevel="2" x14ac:dyDescent="0.3">
      <c r="A143">
        <v>5651</v>
      </c>
      <c r="B143" t="e">
        <f>CONCATENATE(#REF!,#REF!)</f>
        <v>#REF!</v>
      </c>
    </row>
    <row r="144" spans="1:2" outlineLevel="1" collapsed="1" x14ac:dyDescent="0.3">
      <c r="A144">
        <f>SUBTOTAL(9,A142:A143)</f>
        <v>8745</v>
      </c>
      <c r="B144" s="2" t="s">
        <v>137</v>
      </c>
    </row>
    <row r="145" spans="1:2" hidden="1" outlineLevel="2" x14ac:dyDescent="0.3">
      <c r="A145">
        <v>4905</v>
      </c>
      <c r="B145" t="e">
        <f>CONCATENATE(#REF!,#REF!)</f>
        <v>#REF!</v>
      </c>
    </row>
    <row r="146" spans="1:2" outlineLevel="1" collapsed="1" x14ac:dyDescent="0.3">
      <c r="A146">
        <f>SUBTOTAL(9,A145:A145)</f>
        <v>4905</v>
      </c>
      <c r="B146" s="2" t="s">
        <v>138</v>
      </c>
    </row>
    <row r="147" spans="1:2" hidden="1" outlineLevel="2" x14ac:dyDescent="0.3">
      <c r="A147">
        <v>2771</v>
      </c>
      <c r="B147" t="e">
        <f>CONCATENATE(#REF!,#REF!)</f>
        <v>#REF!</v>
      </c>
    </row>
    <row r="148" spans="1:2" outlineLevel="1" collapsed="1" x14ac:dyDescent="0.3">
      <c r="A148">
        <f>SUBTOTAL(9,A147:A147)</f>
        <v>2771</v>
      </c>
      <c r="B148" s="2" t="s">
        <v>139</v>
      </c>
    </row>
    <row r="149" spans="1:2" hidden="1" outlineLevel="2" x14ac:dyDescent="0.3">
      <c r="A149">
        <v>2498</v>
      </c>
      <c r="B149" t="e">
        <f>CONCATENATE(#REF!,#REF!)</f>
        <v>#REF!</v>
      </c>
    </row>
    <row r="150" spans="1:2" hidden="1" outlineLevel="2" x14ac:dyDescent="0.3">
      <c r="A150">
        <v>4084</v>
      </c>
      <c r="B150" t="e">
        <f>CONCATENATE(#REF!,#REF!)</f>
        <v>#REF!</v>
      </c>
    </row>
    <row r="151" spans="1:2" outlineLevel="1" collapsed="1" x14ac:dyDescent="0.3">
      <c r="A151">
        <f>SUBTOTAL(9,A149:A150)</f>
        <v>6582</v>
      </c>
      <c r="B151" s="2" t="s">
        <v>140</v>
      </c>
    </row>
    <row r="152" spans="1:2" hidden="1" outlineLevel="2" x14ac:dyDescent="0.3">
      <c r="A152">
        <v>5370</v>
      </c>
      <c r="B152" t="e">
        <f>CONCATENATE(#REF!,#REF!)</f>
        <v>#REF!</v>
      </c>
    </row>
    <row r="153" spans="1:2" outlineLevel="1" collapsed="1" x14ac:dyDescent="0.3">
      <c r="A153">
        <f>SUBTOTAL(9,A152:A152)</f>
        <v>5370</v>
      </c>
      <c r="B153" s="2" t="s">
        <v>141</v>
      </c>
    </row>
    <row r="154" spans="1:2" hidden="1" outlineLevel="2" x14ac:dyDescent="0.3">
      <c r="A154">
        <v>4033</v>
      </c>
      <c r="B154" t="e">
        <f>CONCATENATE(#REF!,#REF!)</f>
        <v>#REF!</v>
      </c>
    </row>
    <row r="155" spans="1:2" hidden="1" outlineLevel="2" x14ac:dyDescent="0.3">
      <c r="A155">
        <v>1981</v>
      </c>
      <c r="B155" t="e">
        <f>CONCATENATE(#REF!,#REF!)</f>
        <v>#REF!</v>
      </c>
    </row>
    <row r="156" spans="1:2" outlineLevel="1" collapsed="1" x14ac:dyDescent="0.3">
      <c r="A156">
        <f>SUBTOTAL(9,A154:A155)</f>
        <v>6014</v>
      </c>
      <c r="B156" s="2" t="s">
        <v>142</v>
      </c>
    </row>
    <row r="157" spans="1:2" hidden="1" outlineLevel="2" x14ac:dyDescent="0.3">
      <c r="A157">
        <v>1996</v>
      </c>
      <c r="B157" t="e">
        <f>CONCATENATE(#REF!,#REF!)</f>
        <v>#REF!</v>
      </c>
    </row>
    <row r="158" spans="1:2" outlineLevel="1" collapsed="1" x14ac:dyDescent="0.3">
      <c r="A158">
        <f>SUBTOTAL(9,A157:A157)</f>
        <v>1996</v>
      </c>
      <c r="B158" s="2" t="s">
        <v>143</v>
      </c>
    </row>
    <row r="159" spans="1:2" hidden="1" outlineLevel="2" x14ac:dyDescent="0.3">
      <c r="A159">
        <v>3192</v>
      </c>
      <c r="B159" t="e">
        <f>CONCATENATE(#REF!,#REF!)</f>
        <v>#REF!</v>
      </c>
    </row>
    <row r="160" spans="1:2" outlineLevel="1" collapsed="1" x14ac:dyDescent="0.3">
      <c r="A160">
        <f>SUBTOTAL(9,A159:A159)</f>
        <v>3192</v>
      </c>
      <c r="B160" s="2" t="s">
        <v>144</v>
      </c>
    </row>
    <row r="161" spans="1:2" hidden="1" outlineLevel="2" x14ac:dyDescent="0.3">
      <c r="A161">
        <v>4569</v>
      </c>
      <c r="B161" t="e">
        <f>CONCATENATE(#REF!,#REF!)</f>
        <v>#REF!</v>
      </c>
    </row>
    <row r="162" spans="1:2" hidden="1" outlineLevel="2" x14ac:dyDescent="0.3">
      <c r="A162">
        <v>4921</v>
      </c>
      <c r="B162" t="e">
        <f>CONCATENATE(#REF!,#REF!)</f>
        <v>#REF!</v>
      </c>
    </row>
    <row r="163" spans="1:2" outlineLevel="1" collapsed="1" x14ac:dyDescent="0.3">
      <c r="A163">
        <f>SUBTOTAL(9,A161:A162)</f>
        <v>9490</v>
      </c>
      <c r="B163" s="2" t="s">
        <v>145</v>
      </c>
    </row>
    <row r="164" spans="1:2" hidden="1" outlineLevel="2" x14ac:dyDescent="0.3">
      <c r="A164">
        <v>1686</v>
      </c>
      <c r="B164" t="e">
        <f>CONCATENATE(#REF!,#REF!)</f>
        <v>#REF!</v>
      </c>
    </row>
    <row r="165" spans="1:2" outlineLevel="1" collapsed="1" x14ac:dyDescent="0.3">
      <c r="A165">
        <f>SUBTOTAL(9,A164:A164)</f>
        <v>1686</v>
      </c>
      <c r="B165" s="2" t="s">
        <v>146</v>
      </c>
    </row>
    <row r="166" spans="1:2" hidden="1" outlineLevel="2" x14ac:dyDescent="0.3">
      <c r="A166">
        <v>3691</v>
      </c>
      <c r="B166" t="e">
        <f>CONCATENATE(#REF!,#REF!)</f>
        <v>#REF!</v>
      </c>
    </row>
    <row r="167" spans="1:2" outlineLevel="1" collapsed="1" x14ac:dyDescent="0.3">
      <c r="A167">
        <f>SUBTOTAL(9,A166:A166)</f>
        <v>3691</v>
      </c>
      <c r="B167" s="2" t="s">
        <v>147</v>
      </c>
    </row>
    <row r="168" spans="1:2" hidden="1" outlineLevel="2" x14ac:dyDescent="0.3">
      <c r="A168">
        <v>2320</v>
      </c>
      <c r="B168" t="e">
        <f>CONCATENATE(#REF!,#REF!)</f>
        <v>#REF!</v>
      </c>
    </row>
    <row r="169" spans="1:2" outlineLevel="1" collapsed="1" x14ac:dyDescent="0.3">
      <c r="A169">
        <f>SUBTOTAL(9,A168:A168)</f>
        <v>2320</v>
      </c>
      <c r="B169" s="2" t="s">
        <v>148</v>
      </c>
    </row>
    <row r="170" spans="1:2" hidden="1" outlineLevel="2" x14ac:dyDescent="0.3">
      <c r="A170">
        <v>4505</v>
      </c>
      <c r="B170" t="e">
        <f>CONCATENATE(#REF!,#REF!)</f>
        <v>#REF!</v>
      </c>
    </row>
    <row r="171" spans="1:2" outlineLevel="1" collapsed="1" x14ac:dyDescent="0.3">
      <c r="A171">
        <f>SUBTOTAL(9,A170:A170)</f>
        <v>4505</v>
      </c>
      <c r="B171" s="2" t="s">
        <v>149</v>
      </c>
    </row>
    <row r="172" spans="1:2" hidden="1" outlineLevel="2" x14ac:dyDescent="0.3">
      <c r="A172">
        <v>4260</v>
      </c>
      <c r="B172" t="e">
        <f>CONCATENATE(#REF!,#REF!)</f>
        <v>#REF!</v>
      </c>
    </row>
    <row r="173" spans="1:2" hidden="1" outlineLevel="2" x14ac:dyDescent="0.3">
      <c r="A173">
        <v>3436</v>
      </c>
      <c r="B173" t="e">
        <f>CONCATENATE(#REF!,#REF!)</f>
        <v>#REF!</v>
      </c>
    </row>
    <row r="174" spans="1:2" outlineLevel="1" collapsed="1" x14ac:dyDescent="0.3">
      <c r="A174">
        <f>SUBTOTAL(9,A172:A173)</f>
        <v>7696</v>
      </c>
      <c r="B174" s="2" t="s">
        <v>150</v>
      </c>
    </row>
    <row r="175" spans="1:2" hidden="1" outlineLevel="2" x14ac:dyDescent="0.3">
      <c r="A175">
        <v>4602</v>
      </c>
      <c r="B175" t="e">
        <f>CONCATENATE(#REF!,#REF!)</f>
        <v>#REF!</v>
      </c>
    </row>
    <row r="176" spans="1:2" hidden="1" outlineLevel="2" x14ac:dyDescent="0.3">
      <c r="A176">
        <v>4663</v>
      </c>
      <c r="B176" t="e">
        <f>CONCATENATE(#REF!,#REF!)</f>
        <v>#REF!</v>
      </c>
    </row>
    <row r="177" spans="1:2" outlineLevel="1" collapsed="1" x14ac:dyDescent="0.3">
      <c r="A177">
        <f>SUBTOTAL(9,A175:A176)</f>
        <v>9265</v>
      </c>
      <c r="B177" s="2" t="s">
        <v>151</v>
      </c>
    </row>
    <row r="178" spans="1:2" hidden="1" outlineLevel="2" x14ac:dyDescent="0.3">
      <c r="A178">
        <v>3318</v>
      </c>
      <c r="B178" t="e">
        <f>CONCATENATE(#REF!,#REF!)</f>
        <v>#REF!</v>
      </c>
    </row>
    <row r="179" spans="1:2" outlineLevel="1" collapsed="1" x14ac:dyDescent="0.3">
      <c r="A179">
        <f>SUBTOTAL(9,A178:A178)</f>
        <v>3318</v>
      </c>
      <c r="B179" s="2" t="s">
        <v>152</v>
      </c>
    </row>
    <row r="180" spans="1:2" hidden="1" outlineLevel="2" x14ac:dyDescent="0.3">
      <c r="A180">
        <v>3193</v>
      </c>
      <c r="B180" t="e">
        <f>CONCATENATE(#REF!,#REF!)</f>
        <v>#REF!</v>
      </c>
    </row>
    <row r="181" spans="1:2" outlineLevel="1" collapsed="1" x14ac:dyDescent="0.3">
      <c r="A181">
        <f>SUBTOTAL(9,A180:A180)</f>
        <v>3193</v>
      </c>
      <c r="B181" s="2" t="s">
        <v>153</v>
      </c>
    </row>
    <row r="182" spans="1:2" hidden="1" outlineLevel="2" x14ac:dyDescent="0.3">
      <c r="A182">
        <v>4379</v>
      </c>
      <c r="B182" t="e">
        <f>CONCATENATE(#REF!,#REF!)</f>
        <v>#REF!</v>
      </c>
    </row>
    <row r="183" spans="1:2" outlineLevel="1" collapsed="1" x14ac:dyDescent="0.3">
      <c r="A183">
        <f>SUBTOTAL(9,A182:A182)</f>
        <v>4379</v>
      </c>
      <c r="B183" s="2" t="s">
        <v>154</v>
      </c>
    </row>
    <row r="184" spans="1:2" hidden="1" outlineLevel="2" x14ac:dyDescent="0.3">
      <c r="A184">
        <v>4871</v>
      </c>
      <c r="B184" t="e">
        <f>CONCATENATE(#REF!,#REF!)</f>
        <v>#REF!</v>
      </c>
    </row>
    <row r="185" spans="1:2" outlineLevel="1" collapsed="1" x14ac:dyDescent="0.3">
      <c r="A185">
        <f>SUBTOTAL(9,A184:A184)</f>
        <v>4871</v>
      </c>
      <c r="B185" s="2" t="s">
        <v>155</v>
      </c>
    </row>
    <row r="186" spans="1:2" hidden="1" outlineLevel="2" x14ac:dyDescent="0.3">
      <c r="A186">
        <v>3398</v>
      </c>
      <c r="B186" t="e">
        <f>CONCATENATE(#REF!,#REF!)</f>
        <v>#REF!</v>
      </c>
    </row>
    <row r="187" spans="1:2" outlineLevel="1" collapsed="1" x14ac:dyDescent="0.3">
      <c r="A187">
        <f>SUBTOTAL(9,A186:A186)</f>
        <v>3398</v>
      </c>
      <c r="B187" s="2" t="s">
        <v>156</v>
      </c>
    </row>
    <row r="188" spans="1:2" hidden="1" outlineLevel="2" x14ac:dyDescent="0.3">
      <c r="A188">
        <v>2133</v>
      </c>
      <c r="B188" t="e">
        <f>CONCATENATE(#REF!,#REF!)</f>
        <v>#REF!</v>
      </c>
    </row>
    <row r="189" spans="1:2" outlineLevel="1" collapsed="1" x14ac:dyDescent="0.3">
      <c r="A189">
        <f>SUBTOTAL(9,A188:A188)</f>
        <v>2133</v>
      </c>
      <c r="B189" s="2" t="s">
        <v>157</v>
      </c>
    </row>
    <row r="190" spans="1:2" hidden="1" outlineLevel="2" x14ac:dyDescent="0.3">
      <c r="A190">
        <v>5368</v>
      </c>
      <c r="B190" t="e">
        <f>CONCATENATE(#REF!,#REF!)</f>
        <v>#REF!</v>
      </c>
    </row>
    <row r="191" spans="1:2" outlineLevel="1" collapsed="1" x14ac:dyDescent="0.3">
      <c r="A191">
        <f>SUBTOTAL(9,A190:A190)</f>
        <v>5368</v>
      </c>
      <c r="B191" s="2" t="s">
        <v>158</v>
      </c>
    </row>
    <row r="192" spans="1:2" hidden="1" outlineLevel="2" x14ac:dyDescent="0.3">
      <c r="A192">
        <v>5467</v>
      </c>
      <c r="B192" t="e">
        <f>CONCATENATE(#REF!,#REF!)</f>
        <v>#REF!</v>
      </c>
    </row>
    <row r="193" spans="1:2" outlineLevel="1" collapsed="1" x14ac:dyDescent="0.3">
      <c r="A193">
        <f>SUBTOTAL(9,A192:A192)</f>
        <v>5467</v>
      </c>
      <c r="B193" s="2" t="s">
        <v>159</v>
      </c>
    </row>
    <row r="194" spans="1:2" hidden="1" outlineLevel="2" x14ac:dyDescent="0.3">
      <c r="A194">
        <v>4163</v>
      </c>
      <c r="B194" t="e">
        <f>CONCATENATE(#REF!,#REF!)</f>
        <v>#REF!</v>
      </c>
    </row>
    <row r="195" spans="1:2" outlineLevel="1" collapsed="1" x14ac:dyDescent="0.3">
      <c r="A195">
        <f>SUBTOTAL(9,A194:A194)</f>
        <v>4163</v>
      </c>
      <c r="B195" s="2" t="s">
        <v>160</v>
      </c>
    </row>
    <row r="196" spans="1:2" hidden="1" outlineLevel="2" x14ac:dyDescent="0.3">
      <c r="A196">
        <v>2446</v>
      </c>
      <c r="B196" t="e">
        <f>CONCATENATE(#REF!,#REF!)</f>
        <v>#REF!</v>
      </c>
    </row>
    <row r="197" spans="1:2" outlineLevel="1" collapsed="1" x14ac:dyDescent="0.3">
      <c r="A197">
        <f>SUBTOTAL(9,A196:A196)</f>
        <v>2446</v>
      </c>
      <c r="B197" s="2" t="s">
        <v>161</v>
      </c>
    </row>
    <row r="198" spans="1:2" hidden="1" outlineLevel="2" x14ac:dyDescent="0.3">
      <c r="A198">
        <v>4432</v>
      </c>
      <c r="B198" t="e">
        <f>CONCATENATE(#REF!,#REF!)</f>
        <v>#REF!</v>
      </c>
    </row>
    <row r="199" spans="1:2" outlineLevel="1" collapsed="1" x14ac:dyDescent="0.3">
      <c r="A199">
        <f>SUBTOTAL(9,A198:A198)</f>
        <v>4432</v>
      </c>
      <c r="B199" s="2" t="s">
        <v>162</v>
      </c>
    </row>
    <row r="200" spans="1:2" hidden="1" outlineLevel="2" x14ac:dyDescent="0.3">
      <c r="A200">
        <v>5238</v>
      </c>
      <c r="B200" t="e">
        <f>CONCATENATE(#REF!,#REF!)</f>
        <v>#REF!</v>
      </c>
    </row>
    <row r="201" spans="1:2" outlineLevel="1" collapsed="1" x14ac:dyDescent="0.3">
      <c r="A201">
        <f>SUBTOTAL(9,A200:A200)</f>
        <v>5238</v>
      </c>
      <c r="B201" s="2" t="s">
        <v>163</v>
      </c>
    </row>
    <row r="202" spans="1:2" hidden="1" outlineLevel="2" x14ac:dyDescent="0.3">
      <c r="A202">
        <v>5805</v>
      </c>
      <c r="B202" t="e">
        <f>CONCATENATE(#REF!,#REF!)</f>
        <v>#REF!</v>
      </c>
    </row>
    <row r="203" spans="1:2" outlineLevel="1" collapsed="1" x14ac:dyDescent="0.3">
      <c r="A203">
        <f>SUBTOTAL(9,A202:A202)</f>
        <v>5805</v>
      </c>
      <c r="B203" s="2" t="s">
        <v>164</v>
      </c>
    </row>
    <row r="204" spans="1:2" hidden="1" outlineLevel="2" x14ac:dyDescent="0.3">
      <c r="A204">
        <v>1168</v>
      </c>
      <c r="B204" t="e">
        <f>CONCATENATE(#REF!,#REF!)</f>
        <v>#REF!</v>
      </c>
    </row>
    <row r="205" spans="1:2" outlineLevel="1" collapsed="1" x14ac:dyDescent="0.3">
      <c r="A205">
        <f>SUBTOTAL(9,A204:A204)</f>
        <v>1168</v>
      </c>
      <c r="B205" s="2" t="s">
        <v>165</v>
      </c>
    </row>
    <row r="206" spans="1:2" hidden="1" outlineLevel="2" x14ac:dyDescent="0.3">
      <c r="A206">
        <v>3990</v>
      </c>
      <c r="B206" t="e">
        <f>CONCATENATE(#REF!,#REF!)</f>
        <v>#REF!</v>
      </c>
    </row>
    <row r="207" spans="1:2" outlineLevel="1" collapsed="1" x14ac:dyDescent="0.3">
      <c r="A207">
        <f>SUBTOTAL(9,A206:A206)</f>
        <v>3990</v>
      </c>
      <c r="B207" s="2" t="s">
        <v>166</v>
      </c>
    </row>
    <row r="208" spans="1:2" hidden="1" outlineLevel="2" x14ac:dyDescent="0.3">
      <c r="A208">
        <v>5326</v>
      </c>
      <c r="B208" t="e">
        <f>CONCATENATE(#REF!,#REF!)</f>
        <v>#REF!</v>
      </c>
    </row>
    <row r="209" spans="1:2" outlineLevel="1" collapsed="1" x14ac:dyDescent="0.3">
      <c r="A209">
        <f>SUBTOTAL(9,A208:A208)</f>
        <v>5326</v>
      </c>
      <c r="B209" s="2" t="s">
        <v>167</v>
      </c>
    </row>
    <row r="210" spans="1:2" hidden="1" outlineLevel="2" x14ac:dyDescent="0.3">
      <c r="A210">
        <v>4494</v>
      </c>
      <c r="B210" t="e">
        <f>CONCATENATE(#REF!,#REF!)</f>
        <v>#REF!</v>
      </c>
    </row>
    <row r="211" spans="1:2" hidden="1" outlineLevel="2" x14ac:dyDescent="0.3">
      <c r="A211">
        <v>3012</v>
      </c>
      <c r="B211" t="e">
        <f>CONCATENATE(#REF!,#REF!)</f>
        <v>#REF!</v>
      </c>
    </row>
    <row r="212" spans="1:2" hidden="1" outlineLevel="2" x14ac:dyDescent="0.3">
      <c r="A212">
        <v>1047</v>
      </c>
      <c r="B212" t="e">
        <f>CONCATENATE(#REF!,#REF!)</f>
        <v>#REF!</v>
      </c>
    </row>
    <row r="213" spans="1:2" outlineLevel="1" collapsed="1" x14ac:dyDescent="0.3">
      <c r="A213">
        <f>SUBTOTAL(9,A210:A212)</f>
        <v>8553</v>
      </c>
      <c r="B213" s="2" t="s">
        <v>168</v>
      </c>
    </row>
    <row r="214" spans="1:2" hidden="1" outlineLevel="2" x14ac:dyDescent="0.3">
      <c r="A214">
        <v>1364</v>
      </c>
      <c r="B214" t="e">
        <f>CONCATENATE(#REF!,#REF!)</f>
        <v>#REF!</v>
      </c>
    </row>
    <row r="215" spans="1:2" hidden="1" outlineLevel="2" x14ac:dyDescent="0.3">
      <c r="A215">
        <v>3106</v>
      </c>
      <c r="B215" t="e">
        <f>CONCATENATE(#REF!,#REF!)</f>
        <v>#REF!</v>
      </c>
    </row>
    <row r="216" spans="1:2" outlineLevel="1" collapsed="1" x14ac:dyDescent="0.3">
      <c r="A216">
        <f>SUBTOTAL(9,A214:A215)</f>
        <v>4470</v>
      </c>
      <c r="B216" s="2" t="s">
        <v>169</v>
      </c>
    </row>
    <row r="217" spans="1:2" hidden="1" outlineLevel="2" x14ac:dyDescent="0.3">
      <c r="A217">
        <v>3178</v>
      </c>
      <c r="B217" t="e">
        <f>CONCATENATE(#REF!,#REF!)</f>
        <v>#REF!</v>
      </c>
    </row>
    <row r="218" spans="1:2" outlineLevel="1" collapsed="1" x14ac:dyDescent="0.3">
      <c r="A218">
        <f>SUBTOTAL(9,A217:A217)</f>
        <v>3178</v>
      </c>
      <c r="B218" s="2" t="s">
        <v>170</v>
      </c>
    </row>
    <row r="219" spans="1:2" hidden="1" outlineLevel="2" x14ac:dyDescent="0.3">
      <c r="A219">
        <v>3035</v>
      </c>
      <c r="B219" t="e">
        <f>CONCATENATE(#REF!,#REF!)</f>
        <v>#REF!</v>
      </c>
    </row>
    <row r="220" spans="1:2" outlineLevel="1" collapsed="1" x14ac:dyDescent="0.3">
      <c r="A220">
        <f>SUBTOTAL(9,A219:A219)</f>
        <v>3035</v>
      </c>
      <c r="B220" s="2" t="s">
        <v>171</v>
      </c>
    </row>
    <row r="221" spans="1:2" hidden="1" outlineLevel="2" x14ac:dyDescent="0.3">
      <c r="A221">
        <v>2798</v>
      </c>
      <c r="B221" t="e">
        <f>CONCATENATE(#REF!,#REF!)</f>
        <v>#REF!</v>
      </c>
    </row>
    <row r="222" spans="1:2" hidden="1" outlineLevel="2" x14ac:dyDescent="0.3">
      <c r="A222">
        <v>4327</v>
      </c>
      <c r="B222" t="e">
        <f>CONCATENATE(#REF!,#REF!)</f>
        <v>#REF!</v>
      </c>
    </row>
    <row r="223" spans="1:2" outlineLevel="1" collapsed="1" x14ac:dyDescent="0.3">
      <c r="A223">
        <f>SUBTOTAL(9,A221:A222)</f>
        <v>7125</v>
      </c>
      <c r="B223" s="2" t="s">
        <v>172</v>
      </c>
    </row>
    <row r="224" spans="1:2" hidden="1" outlineLevel="2" x14ac:dyDescent="0.3">
      <c r="A224">
        <v>3380</v>
      </c>
      <c r="B224" t="e">
        <f>CONCATENATE(#REF!,#REF!)</f>
        <v>#REF!</v>
      </c>
    </row>
    <row r="225" spans="1:2" outlineLevel="1" collapsed="1" x14ac:dyDescent="0.3">
      <c r="A225">
        <f>SUBTOTAL(9,A224:A224)</f>
        <v>3380</v>
      </c>
      <c r="B225" s="2" t="s">
        <v>173</v>
      </c>
    </row>
    <row r="226" spans="1:2" hidden="1" outlineLevel="2" x14ac:dyDescent="0.3">
      <c r="A226">
        <v>2256</v>
      </c>
      <c r="B226" t="e">
        <f>CONCATENATE(#REF!,#REF!)</f>
        <v>#REF!</v>
      </c>
    </row>
    <row r="227" spans="1:2" outlineLevel="1" collapsed="1" x14ac:dyDescent="0.3">
      <c r="A227">
        <f>SUBTOTAL(9,A226:A226)</f>
        <v>2256</v>
      </c>
      <c r="B227" s="2" t="s">
        <v>174</v>
      </c>
    </row>
    <row r="228" spans="1:2" hidden="1" outlineLevel="2" x14ac:dyDescent="0.3">
      <c r="A228">
        <v>1886</v>
      </c>
      <c r="B228" t="e">
        <f>CONCATENATE(#REF!,#REF!)</f>
        <v>#REF!</v>
      </c>
    </row>
    <row r="229" spans="1:2" outlineLevel="1" collapsed="1" x14ac:dyDescent="0.3">
      <c r="A229">
        <f>SUBTOTAL(9,A228:A228)</f>
        <v>1886</v>
      </c>
      <c r="B229" s="2" t="s">
        <v>175</v>
      </c>
    </row>
    <row r="230" spans="1:2" hidden="1" outlineLevel="2" x14ac:dyDescent="0.3">
      <c r="A230">
        <v>3600</v>
      </c>
      <c r="B230" t="e">
        <f>CONCATENATE(#REF!,#REF!)</f>
        <v>#REF!</v>
      </c>
    </row>
    <row r="231" spans="1:2" outlineLevel="1" collapsed="1" x14ac:dyDescent="0.3">
      <c r="A231">
        <f>SUBTOTAL(9,A230:A230)</f>
        <v>3600</v>
      </c>
      <c r="B231" s="2" t="s">
        <v>176</v>
      </c>
    </row>
    <row r="232" spans="1:2" hidden="1" outlineLevel="2" x14ac:dyDescent="0.3">
      <c r="A232">
        <v>1211</v>
      </c>
      <c r="B232" t="e">
        <f>CONCATENATE(#REF!,#REF!)</f>
        <v>#REF!</v>
      </c>
    </row>
    <row r="233" spans="1:2" outlineLevel="1" collapsed="1" x14ac:dyDescent="0.3">
      <c r="A233">
        <f>SUBTOTAL(9,A232:A232)</f>
        <v>1211</v>
      </c>
      <c r="B233" s="2" t="s">
        <v>177</v>
      </c>
    </row>
    <row r="234" spans="1:2" hidden="1" outlineLevel="2" x14ac:dyDescent="0.3">
      <c r="A234">
        <v>4863</v>
      </c>
      <c r="B234" t="e">
        <f>CONCATENATE(#REF!,#REF!)</f>
        <v>#REF!</v>
      </c>
    </row>
    <row r="235" spans="1:2" hidden="1" outlineLevel="2" x14ac:dyDescent="0.3">
      <c r="A235">
        <v>2939</v>
      </c>
      <c r="B235" t="e">
        <f>CONCATENATE(#REF!,#REF!)</f>
        <v>#REF!</v>
      </c>
    </row>
    <row r="236" spans="1:2" hidden="1" outlineLevel="2" x14ac:dyDescent="0.3">
      <c r="A236">
        <v>2342</v>
      </c>
      <c r="B236" t="e">
        <f>CONCATENATE(#REF!,#REF!)</f>
        <v>#REF!</v>
      </c>
    </row>
    <row r="237" spans="1:2" outlineLevel="1" collapsed="1" x14ac:dyDescent="0.3">
      <c r="A237">
        <f>SUBTOTAL(9,A234:A236)</f>
        <v>10144</v>
      </c>
      <c r="B237" s="2" t="s">
        <v>178</v>
      </c>
    </row>
    <row r="238" spans="1:2" hidden="1" outlineLevel="2" x14ac:dyDescent="0.3">
      <c r="A238">
        <v>2219</v>
      </c>
      <c r="B238" t="e">
        <f>CONCATENATE(#REF!,#REF!)</f>
        <v>#REF!</v>
      </c>
    </row>
    <row r="239" spans="1:2" outlineLevel="1" collapsed="1" x14ac:dyDescent="0.3">
      <c r="A239">
        <f>SUBTOTAL(9,A238:A238)</f>
        <v>2219</v>
      </c>
      <c r="B239" s="2" t="s">
        <v>179</v>
      </c>
    </row>
    <row r="240" spans="1:2" hidden="1" outlineLevel="2" x14ac:dyDescent="0.3">
      <c r="A240">
        <v>1504</v>
      </c>
      <c r="B240" t="e">
        <f>CONCATENATE(#REF!,#REF!)</f>
        <v>#REF!</v>
      </c>
    </row>
    <row r="241" spans="1:2" outlineLevel="1" collapsed="1" x14ac:dyDescent="0.3">
      <c r="A241">
        <f>SUBTOTAL(9,A240:A240)</f>
        <v>1504</v>
      </c>
      <c r="B241" s="2" t="s">
        <v>180</v>
      </c>
    </row>
    <row r="242" spans="1:2" hidden="1" outlineLevel="2" x14ac:dyDescent="0.3">
      <c r="A242">
        <v>5060</v>
      </c>
      <c r="B242" t="e">
        <f>CONCATENATE(#REF!,#REF!)</f>
        <v>#REF!</v>
      </c>
    </row>
    <row r="243" spans="1:2" outlineLevel="1" collapsed="1" x14ac:dyDescent="0.3">
      <c r="A243">
        <f>SUBTOTAL(9,A242:A242)</f>
        <v>5060</v>
      </c>
      <c r="B243" s="2" t="s">
        <v>181</v>
      </c>
    </row>
    <row r="244" spans="1:2" hidden="1" outlineLevel="2" x14ac:dyDescent="0.3">
      <c r="A244">
        <v>4881</v>
      </c>
      <c r="B244" t="e">
        <f>CONCATENATE(#REF!,#REF!)</f>
        <v>#REF!</v>
      </c>
    </row>
    <row r="245" spans="1:2" hidden="1" outlineLevel="2" x14ac:dyDescent="0.3">
      <c r="A245">
        <v>4529</v>
      </c>
      <c r="B245" t="e">
        <f>CONCATENATE(#REF!,#REF!)</f>
        <v>#REF!</v>
      </c>
    </row>
    <row r="246" spans="1:2" outlineLevel="1" collapsed="1" x14ac:dyDescent="0.3">
      <c r="A246">
        <f>SUBTOTAL(9,A244:A245)</f>
        <v>9410</v>
      </c>
      <c r="B246" s="2" t="s">
        <v>182</v>
      </c>
    </row>
    <row r="247" spans="1:2" hidden="1" outlineLevel="2" x14ac:dyDescent="0.3">
      <c r="A247">
        <v>5963</v>
      </c>
      <c r="B247" t="e">
        <f>CONCATENATE(#REF!,#REF!)</f>
        <v>#REF!</v>
      </c>
    </row>
    <row r="248" spans="1:2" hidden="1" outlineLevel="2" x14ac:dyDescent="0.3">
      <c r="A248">
        <v>5746</v>
      </c>
      <c r="B248" t="e">
        <f>CONCATENATE(#REF!,#REF!)</f>
        <v>#REF!</v>
      </c>
    </row>
    <row r="249" spans="1:2" outlineLevel="1" collapsed="1" x14ac:dyDescent="0.3">
      <c r="A249">
        <f>SUBTOTAL(9,A247:A248)</f>
        <v>11709</v>
      </c>
      <c r="B249" s="2" t="s">
        <v>183</v>
      </c>
    </row>
    <row r="250" spans="1:2" hidden="1" outlineLevel="2" x14ac:dyDescent="0.3">
      <c r="A250">
        <v>3948</v>
      </c>
      <c r="B250" t="e">
        <f>CONCATENATE(#REF!,#REF!)</f>
        <v>#REF!</v>
      </c>
    </row>
    <row r="251" spans="1:2" hidden="1" outlineLevel="2" x14ac:dyDescent="0.3">
      <c r="A251">
        <v>5153</v>
      </c>
      <c r="B251" t="e">
        <f>CONCATENATE(#REF!,#REF!)</f>
        <v>#REF!</v>
      </c>
    </row>
    <row r="252" spans="1:2" outlineLevel="1" collapsed="1" x14ac:dyDescent="0.3">
      <c r="A252">
        <f>SUBTOTAL(9,A250:A251)</f>
        <v>9101</v>
      </c>
      <c r="B252" s="2" t="s">
        <v>184</v>
      </c>
    </row>
    <row r="253" spans="1:2" hidden="1" outlineLevel="2" x14ac:dyDescent="0.3">
      <c r="A253">
        <v>3348</v>
      </c>
      <c r="B253" t="e">
        <f>CONCATENATE(#REF!,#REF!)</f>
        <v>#REF!</v>
      </c>
    </row>
    <row r="254" spans="1:2" outlineLevel="1" collapsed="1" x14ac:dyDescent="0.3">
      <c r="A254">
        <f>SUBTOTAL(9,A253:A253)</f>
        <v>3348</v>
      </c>
      <c r="B254" s="2" t="s">
        <v>185</v>
      </c>
    </row>
    <row r="255" spans="1:2" hidden="1" outlineLevel="2" x14ac:dyDescent="0.3">
      <c r="A255">
        <v>5986</v>
      </c>
      <c r="B255" t="e">
        <f>CONCATENATE(#REF!,#REF!)</f>
        <v>#REF!</v>
      </c>
    </row>
    <row r="256" spans="1:2" outlineLevel="1" collapsed="1" x14ac:dyDescent="0.3">
      <c r="A256">
        <f>SUBTOTAL(9,A255:A255)</f>
        <v>5986</v>
      </c>
      <c r="B256" s="2" t="s">
        <v>186</v>
      </c>
    </row>
    <row r="257" spans="1:2" hidden="1" outlineLevel="2" x14ac:dyDescent="0.3">
      <c r="A257">
        <v>3456</v>
      </c>
      <c r="B257" t="e">
        <f>CONCATENATE(#REF!,#REF!)</f>
        <v>#REF!</v>
      </c>
    </row>
    <row r="258" spans="1:2" outlineLevel="1" collapsed="1" x14ac:dyDescent="0.3">
      <c r="A258">
        <f>SUBTOTAL(9,A257:A257)</f>
        <v>3456</v>
      </c>
      <c r="B258" s="2" t="s">
        <v>187</v>
      </c>
    </row>
    <row r="259" spans="1:2" hidden="1" outlineLevel="2" x14ac:dyDescent="0.3">
      <c r="A259">
        <v>2151</v>
      </c>
      <c r="B259" t="e">
        <f>CONCATENATE(#REF!,#REF!)</f>
        <v>#REF!</v>
      </c>
    </row>
    <row r="260" spans="1:2" outlineLevel="1" collapsed="1" x14ac:dyDescent="0.3">
      <c r="A260">
        <f>SUBTOTAL(9,A259:A259)</f>
        <v>2151</v>
      </c>
      <c r="B260" s="2" t="s">
        <v>188</v>
      </c>
    </row>
    <row r="261" spans="1:2" hidden="1" outlineLevel="2" x14ac:dyDescent="0.3">
      <c r="A261">
        <v>5869</v>
      </c>
      <c r="B261" t="e">
        <f>CONCATENATE(#REF!,#REF!)</f>
        <v>#REF!</v>
      </c>
    </row>
    <row r="262" spans="1:2" hidden="1" outlineLevel="2" x14ac:dyDescent="0.3">
      <c r="A262">
        <v>2050</v>
      </c>
      <c r="B262" t="e">
        <f>CONCATENATE(#REF!,#REF!)</f>
        <v>#REF!</v>
      </c>
    </row>
    <row r="263" spans="1:2" hidden="1" outlineLevel="2" x14ac:dyDescent="0.3">
      <c r="A263">
        <v>5392</v>
      </c>
      <c r="B263" t="e">
        <f>CONCATENATE(#REF!,#REF!)</f>
        <v>#REF!</v>
      </c>
    </row>
    <row r="264" spans="1:2" outlineLevel="1" collapsed="1" x14ac:dyDescent="0.3">
      <c r="A264">
        <f>SUBTOTAL(9,A261:A263)</f>
        <v>13311</v>
      </c>
      <c r="B264" s="2" t="s">
        <v>189</v>
      </c>
    </row>
    <row r="265" spans="1:2" hidden="1" outlineLevel="2" x14ac:dyDescent="0.3">
      <c r="A265">
        <v>1369</v>
      </c>
      <c r="B265" t="e">
        <f>CONCATENATE(#REF!,#REF!)</f>
        <v>#REF!</v>
      </c>
    </row>
    <row r="266" spans="1:2" outlineLevel="1" collapsed="1" x14ac:dyDescent="0.3">
      <c r="A266">
        <f>SUBTOTAL(9,A265:A265)</f>
        <v>1369</v>
      </c>
      <c r="B266" s="2" t="s">
        <v>190</v>
      </c>
    </row>
    <row r="267" spans="1:2" hidden="1" outlineLevel="2" x14ac:dyDescent="0.3">
      <c r="A267">
        <v>5624</v>
      </c>
      <c r="B267" t="e">
        <f>CONCATENATE(#REF!,#REF!)</f>
        <v>#REF!</v>
      </c>
    </row>
    <row r="268" spans="1:2" outlineLevel="1" collapsed="1" x14ac:dyDescent="0.3">
      <c r="A268">
        <f>SUBTOTAL(9,A267:A267)</f>
        <v>5624</v>
      </c>
      <c r="B268" s="2" t="s">
        <v>191</v>
      </c>
    </row>
    <row r="269" spans="1:2" hidden="1" outlineLevel="2" x14ac:dyDescent="0.3">
      <c r="A269">
        <v>5983</v>
      </c>
      <c r="B269" t="e">
        <f>CONCATENATE(#REF!,#REF!)</f>
        <v>#REF!</v>
      </c>
    </row>
    <row r="270" spans="1:2" hidden="1" outlineLevel="2" x14ac:dyDescent="0.3">
      <c r="A270">
        <v>2761</v>
      </c>
      <c r="B270" t="e">
        <f>CONCATENATE(#REF!,#REF!)</f>
        <v>#REF!</v>
      </c>
    </row>
    <row r="271" spans="1:2" outlineLevel="1" collapsed="1" x14ac:dyDescent="0.3">
      <c r="A271">
        <f>SUBTOTAL(9,A269:A270)</f>
        <v>8744</v>
      </c>
      <c r="B271" s="2" t="s">
        <v>192</v>
      </c>
    </row>
    <row r="272" spans="1:2" hidden="1" outlineLevel="2" x14ac:dyDescent="0.3">
      <c r="A272">
        <v>4572</v>
      </c>
      <c r="B272" t="e">
        <f>CONCATENATE(#REF!,#REF!)</f>
        <v>#REF!</v>
      </c>
    </row>
    <row r="273" spans="1:2" outlineLevel="1" collapsed="1" x14ac:dyDescent="0.3">
      <c r="A273">
        <f>SUBTOTAL(9,A272:A272)</f>
        <v>4572</v>
      </c>
      <c r="B273" s="2" t="s">
        <v>193</v>
      </c>
    </row>
    <row r="274" spans="1:2" hidden="1" outlineLevel="2" x14ac:dyDescent="0.3">
      <c r="A274">
        <v>3527</v>
      </c>
      <c r="B274" t="e">
        <f>CONCATENATE(#REF!,#REF!)</f>
        <v>#REF!</v>
      </c>
    </row>
    <row r="275" spans="1:2" hidden="1" outlineLevel="2" x14ac:dyDescent="0.3">
      <c r="A275">
        <v>3808</v>
      </c>
      <c r="B275" t="e">
        <f>CONCATENATE(#REF!,#REF!)</f>
        <v>#REF!</v>
      </c>
    </row>
    <row r="276" spans="1:2" outlineLevel="1" collapsed="1" x14ac:dyDescent="0.3">
      <c r="A276">
        <f>SUBTOTAL(9,A274:A275)</f>
        <v>7335</v>
      </c>
      <c r="B276" s="2" t="s">
        <v>194</v>
      </c>
    </row>
    <row r="277" spans="1:2" hidden="1" outlineLevel="2" x14ac:dyDescent="0.3">
      <c r="A277">
        <v>3108</v>
      </c>
      <c r="B277" t="e">
        <f>CONCATENATE(#REF!,#REF!)</f>
        <v>#REF!</v>
      </c>
    </row>
    <row r="278" spans="1:2" outlineLevel="1" collapsed="1" x14ac:dyDescent="0.3">
      <c r="A278">
        <f>SUBTOTAL(9,A277:A277)</f>
        <v>3108</v>
      </c>
      <c r="B278" s="2" t="s">
        <v>195</v>
      </c>
    </row>
    <row r="279" spans="1:2" hidden="1" outlineLevel="2" x14ac:dyDescent="0.3">
      <c r="A279">
        <v>1852</v>
      </c>
      <c r="B279" t="e">
        <f>CONCATENATE(#REF!,#REF!)</f>
        <v>#REF!</v>
      </c>
    </row>
    <row r="280" spans="1:2" outlineLevel="1" collapsed="1" x14ac:dyDescent="0.3">
      <c r="A280">
        <f>SUBTOTAL(9,A279:A279)</f>
        <v>1852</v>
      </c>
      <c r="B280" s="2" t="s">
        <v>196</v>
      </c>
    </row>
    <row r="281" spans="1:2" hidden="1" outlineLevel="2" x14ac:dyDescent="0.3">
      <c r="A281">
        <v>2136</v>
      </c>
      <c r="B281" t="e">
        <f>CONCATENATE(#REF!,#REF!)</f>
        <v>#REF!</v>
      </c>
    </row>
    <row r="282" spans="1:2" hidden="1" outlineLevel="2" x14ac:dyDescent="0.3">
      <c r="A282">
        <v>1173</v>
      </c>
      <c r="B282" t="e">
        <f>CONCATENATE(#REF!,#REF!)</f>
        <v>#REF!</v>
      </c>
    </row>
    <row r="283" spans="1:2" outlineLevel="1" collapsed="1" x14ac:dyDescent="0.3">
      <c r="A283">
        <f>SUBTOTAL(9,A281:A282)</f>
        <v>3309</v>
      </c>
      <c r="B283" s="2" t="s">
        <v>197</v>
      </c>
    </row>
    <row r="284" spans="1:2" hidden="1" outlineLevel="2" x14ac:dyDescent="0.3">
      <c r="A284">
        <v>4508</v>
      </c>
      <c r="B284" t="e">
        <f>CONCATENATE(#REF!,#REF!)</f>
        <v>#REF!</v>
      </c>
    </row>
    <row r="285" spans="1:2" hidden="1" outlineLevel="2" x14ac:dyDescent="0.3">
      <c r="A285">
        <v>3678</v>
      </c>
      <c r="B285" t="e">
        <f>CONCATENATE(#REF!,#REF!)</f>
        <v>#REF!</v>
      </c>
    </row>
    <row r="286" spans="1:2" outlineLevel="1" collapsed="1" x14ac:dyDescent="0.3">
      <c r="A286">
        <f>SUBTOTAL(9,A284:A285)</f>
        <v>8186</v>
      </c>
      <c r="B286" s="2" t="s">
        <v>198</v>
      </c>
    </row>
    <row r="287" spans="1:2" hidden="1" outlineLevel="2" x14ac:dyDescent="0.3">
      <c r="A287">
        <v>3161</v>
      </c>
      <c r="B287" t="e">
        <f>CONCATENATE(#REF!,#REF!)</f>
        <v>#REF!</v>
      </c>
    </row>
    <row r="288" spans="1:2" outlineLevel="1" collapsed="1" x14ac:dyDescent="0.3">
      <c r="A288">
        <f>SUBTOTAL(9,A287:A287)</f>
        <v>3161</v>
      </c>
      <c r="B288" s="2" t="s">
        <v>199</v>
      </c>
    </row>
    <row r="289" spans="1:2" hidden="1" outlineLevel="2" x14ac:dyDescent="0.3">
      <c r="A289">
        <v>1328</v>
      </c>
      <c r="B289" t="e">
        <f>CONCATENATE(#REF!,#REF!)</f>
        <v>#REF!</v>
      </c>
    </row>
    <row r="290" spans="1:2" hidden="1" outlineLevel="2" x14ac:dyDescent="0.3">
      <c r="A290">
        <v>5798</v>
      </c>
      <c r="B290" t="e">
        <f>CONCATENATE(#REF!,#REF!)</f>
        <v>#REF!</v>
      </c>
    </row>
    <row r="291" spans="1:2" outlineLevel="1" collapsed="1" x14ac:dyDescent="0.3">
      <c r="A291">
        <f>SUBTOTAL(9,A289:A290)</f>
        <v>7126</v>
      </c>
      <c r="B291" s="2" t="s">
        <v>200</v>
      </c>
    </row>
    <row r="292" spans="1:2" hidden="1" outlineLevel="2" x14ac:dyDescent="0.3">
      <c r="A292">
        <v>3021</v>
      </c>
      <c r="B292" t="e">
        <f>CONCATENATE(#REF!,#REF!)</f>
        <v>#REF!</v>
      </c>
    </row>
    <row r="293" spans="1:2" outlineLevel="1" collapsed="1" x14ac:dyDescent="0.3">
      <c r="A293">
        <f>SUBTOTAL(9,A292:A292)</f>
        <v>3021</v>
      </c>
      <c r="B293" s="2" t="s">
        <v>201</v>
      </c>
    </row>
    <row r="294" spans="1:2" hidden="1" outlineLevel="2" x14ac:dyDescent="0.3">
      <c r="A294">
        <v>3914</v>
      </c>
      <c r="B294" t="e">
        <f>CONCATENATE(#REF!,#REF!)</f>
        <v>#REF!</v>
      </c>
    </row>
    <row r="295" spans="1:2" outlineLevel="1" collapsed="1" x14ac:dyDescent="0.3">
      <c r="A295">
        <f>SUBTOTAL(9,A294:A294)</f>
        <v>3914</v>
      </c>
      <c r="B295" s="2" t="s">
        <v>202</v>
      </c>
    </row>
    <row r="296" spans="1:2" hidden="1" outlineLevel="2" x14ac:dyDescent="0.3">
      <c r="A296">
        <v>5593</v>
      </c>
      <c r="B296" t="e">
        <f>CONCATENATE(#REF!,#REF!)</f>
        <v>#REF!</v>
      </c>
    </row>
    <row r="297" spans="1:2" hidden="1" outlineLevel="2" x14ac:dyDescent="0.3">
      <c r="A297">
        <v>3154</v>
      </c>
      <c r="B297" t="e">
        <f>CONCATENATE(#REF!,#REF!)</f>
        <v>#REF!</v>
      </c>
    </row>
    <row r="298" spans="1:2" outlineLevel="1" collapsed="1" x14ac:dyDescent="0.3">
      <c r="A298">
        <f>SUBTOTAL(9,A296:A297)</f>
        <v>8747</v>
      </c>
      <c r="B298" s="2" t="s">
        <v>203</v>
      </c>
    </row>
    <row r="299" spans="1:2" hidden="1" outlineLevel="2" x14ac:dyDescent="0.3">
      <c r="A299">
        <v>1099</v>
      </c>
      <c r="B299" t="e">
        <f>CONCATENATE(#REF!,#REF!)</f>
        <v>#REF!</v>
      </c>
    </row>
    <row r="300" spans="1:2" hidden="1" outlineLevel="2" x14ac:dyDescent="0.3">
      <c r="A300">
        <v>1245</v>
      </c>
      <c r="B300" t="e">
        <f>CONCATENATE(#REF!,#REF!)</f>
        <v>#REF!</v>
      </c>
    </row>
    <row r="301" spans="1:2" outlineLevel="1" collapsed="1" x14ac:dyDescent="0.3">
      <c r="A301">
        <f>SUBTOTAL(9,A299:A300)</f>
        <v>2344</v>
      </c>
      <c r="B301" s="2" t="s">
        <v>204</v>
      </c>
    </row>
    <row r="302" spans="1:2" hidden="1" outlineLevel="2" x14ac:dyDescent="0.3">
      <c r="A302">
        <v>1777</v>
      </c>
      <c r="B302" t="e">
        <f>CONCATENATE(#REF!,#REF!)</f>
        <v>#REF!</v>
      </c>
    </row>
    <row r="303" spans="1:2" outlineLevel="1" collapsed="1" x14ac:dyDescent="0.3">
      <c r="A303">
        <f>SUBTOTAL(9,A302:A302)</f>
        <v>1777</v>
      </c>
      <c r="B303" s="2" t="s">
        <v>205</v>
      </c>
    </row>
    <row r="304" spans="1:2" hidden="1" outlineLevel="2" x14ac:dyDescent="0.3">
      <c r="A304">
        <v>3061</v>
      </c>
      <c r="B304" t="e">
        <f>CONCATENATE(#REF!,#REF!)</f>
        <v>#REF!</v>
      </c>
    </row>
    <row r="305" spans="1:2" outlineLevel="1" collapsed="1" x14ac:dyDescent="0.3">
      <c r="A305">
        <f>SUBTOTAL(9,A304:A304)</f>
        <v>3061</v>
      </c>
      <c r="B305" s="2" t="s">
        <v>206</v>
      </c>
    </row>
    <row r="306" spans="1:2" hidden="1" outlineLevel="2" x14ac:dyDescent="0.3">
      <c r="A306">
        <v>3216</v>
      </c>
      <c r="B306" t="e">
        <f>CONCATENATE(#REF!,#REF!)</f>
        <v>#REF!</v>
      </c>
    </row>
    <row r="307" spans="1:2" outlineLevel="1" collapsed="1" x14ac:dyDescent="0.3">
      <c r="A307">
        <f>SUBTOTAL(9,A306:A306)</f>
        <v>3216</v>
      </c>
      <c r="B307" s="2" t="s">
        <v>207</v>
      </c>
    </row>
    <row r="308" spans="1:2" hidden="1" outlineLevel="2" x14ac:dyDescent="0.3">
      <c r="A308">
        <v>2935</v>
      </c>
      <c r="B308" t="e">
        <f>CONCATENATE(#REF!,#REF!)</f>
        <v>#REF!</v>
      </c>
    </row>
    <row r="309" spans="1:2" hidden="1" outlineLevel="2" x14ac:dyDescent="0.3">
      <c r="A309">
        <v>2059</v>
      </c>
      <c r="B309" t="e">
        <f>CONCATENATE(#REF!,#REF!)</f>
        <v>#REF!</v>
      </c>
    </row>
    <row r="310" spans="1:2" outlineLevel="1" collapsed="1" x14ac:dyDescent="0.3">
      <c r="A310">
        <f>SUBTOTAL(9,A308:A309)</f>
        <v>4994</v>
      </c>
      <c r="B310" s="2" t="s">
        <v>208</v>
      </c>
    </row>
    <row r="311" spans="1:2" hidden="1" outlineLevel="2" x14ac:dyDescent="0.3">
      <c r="A311">
        <v>5713</v>
      </c>
      <c r="B311" t="e">
        <f>CONCATENATE(#REF!,#REF!)</f>
        <v>#REF!</v>
      </c>
    </row>
    <row r="312" spans="1:2" outlineLevel="1" collapsed="1" x14ac:dyDescent="0.3">
      <c r="A312">
        <f>SUBTOTAL(9,A311:A311)</f>
        <v>5713</v>
      </c>
      <c r="B312" s="2" t="s">
        <v>209</v>
      </c>
    </row>
    <row r="313" spans="1:2" hidden="1" outlineLevel="2" x14ac:dyDescent="0.3">
      <c r="A313">
        <v>3295</v>
      </c>
      <c r="B313" t="e">
        <f>CONCATENATE(#REF!,#REF!)</f>
        <v>#REF!</v>
      </c>
    </row>
    <row r="314" spans="1:2" hidden="1" outlineLevel="2" x14ac:dyDescent="0.3">
      <c r="A314">
        <v>5558</v>
      </c>
      <c r="B314" t="e">
        <f>CONCATENATE(#REF!,#REF!)</f>
        <v>#REF!</v>
      </c>
    </row>
    <row r="315" spans="1:2" outlineLevel="1" collapsed="1" x14ac:dyDescent="0.3">
      <c r="A315">
        <f>SUBTOTAL(9,A313:A314)</f>
        <v>8853</v>
      </c>
      <c r="B315" s="2" t="s">
        <v>210</v>
      </c>
    </row>
    <row r="316" spans="1:2" hidden="1" outlineLevel="2" x14ac:dyDescent="0.3">
      <c r="A316">
        <v>1743</v>
      </c>
      <c r="B316" t="e">
        <f>CONCATENATE(#REF!,#REF!)</f>
        <v>#REF!</v>
      </c>
    </row>
    <row r="317" spans="1:2" outlineLevel="1" collapsed="1" x14ac:dyDescent="0.3">
      <c r="A317">
        <f>SUBTOTAL(9,A316:A316)</f>
        <v>1743</v>
      </c>
      <c r="B317" s="2" t="s">
        <v>211</v>
      </c>
    </row>
    <row r="318" spans="1:2" hidden="1" outlineLevel="2" x14ac:dyDescent="0.3">
      <c r="A318">
        <v>5658</v>
      </c>
      <c r="B318" t="e">
        <f>CONCATENATE(#REF!,#REF!)</f>
        <v>#REF!</v>
      </c>
    </row>
    <row r="319" spans="1:2" outlineLevel="1" collapsed="1" x14ac:dyDescent="0.3">
      <c r="A319">
        <f>SUBTOTAL(9,A318:A318)</f>
        <v>5658</v>
      </c>
      <c r="B319" s="2" t="s">
        <v>212</v>
      </c>
    </row>
    <row r="320" spans="1:2" hidden="1" outlineLevel="2" x14ac:dyDescent="0.3">
      <c r="A320">
        <v>2608</v>
      </c>
      <c r="B320" t="e">
        <f>CONCATENATE(#REF!,#REF!)</f>
        <v>#REF!</v>
      </c>
    </row>
    <row r="321" spans="1:2" hidden="1" outlineLevel="2" x14ac:dyDescent="0.3">
      <c r="A321">
        <v>4649</v>
      </c>
      <c r="B321" t="e">
        <f>CONCATENATE(#REF!,#REF!)</f>
        <v>#REF!</v>
      </c>
    </row>
    <row r="322" spans="1:2" outlineLevel="1" collapsed="1" x14ac:dyDescent="0.3">
      <c r="A322">
        <f>SUBTOTAL(9,A320:A321)</f>
        <v>7257</v>
      </c>
      <c r="B322" s="2" t="s">
        <v>213</v>
      </c>
    </row>
    <row r="323" spans="1:2" hidden="1" outlineLevel="2" x14ac:dyDescent="0.3">
      <c r="A323">
        <v>3319</v>
      </c>
      <c r="B323" t="e">
        <f>CONCATENATE(#REF!,#REF!)</f>
        <v>#REF!</v>
      </c>
    </row>
    <row r="324" spans="1:2" hidden="1" outlineLevel="2" x14ac:dyDescent="0.3">
      <c r="A324">
        <v>1203</v>
      </c>
      <c r="B324" t="e">
        <f>CONCATENATE(#REF!,#REF!)</f>
        <v>#REF!</v>
      </c>
    </row>
    <row r="325" spans="1:2" outlineLevel="1" collapsed="1" x14ac:dyDescent="0.3">
      <c r="A325">
        <f>SUBTOTAL(9,A323:A324)</f>
        <v>4522</v>
      </c>
      <c r="B325" s="2" t="s">
        <v>214</v>
      </c>
    </row>
    <row r="326" spans="1:2" hidden="1" outlineLevel="2" x14ac:dyDescent="0.3">
      <c r="A326">
        <v>1749</v>
      </c>
      <c r="B326" t="e">
        <f>CONCATENATE(#REF!,#REF!)</f>
        <v>#REF!</v>
      </c>
    </row>
    <row r="327" spans="1:2" outlineLevel="1" collapsed="1" x14ac:dyDescent="0.3">
      <c r="A327">
        <f>SUBTOTAL(9,A326:A326)</f>
        <v>1749</v>
      </c>
      <c r="B327" s="2" t="s">
        <v>215</v>
      </c>
    </row>
    <row r="328" spans="1:2" hidden="1" outlineLevel="2" x14ac:dyDescent="0.3">
      <c r="A328">
        <v>5933</v>
      </c>
      <c r="B328" t="e">
        <f>CONCATENATE(#REF!,#REF!)</f>
        <v>#REF!</v>
      </c>
    </row>
    <row r="329" spans="1:2" outlineLevel="1" collapsed="1" x14ac:dyDescent="0.3">
      <c r="A329">
        <f>SUBTOTAL(9,A328:A328)</f>
        <v>5933</v>
      </c>
      <c r="B329" s="2" t="s">
        <v>216</v>
      </c>
    </row>
    <row r="330" spans="1:2" hidden="1" outlineLevel="2" x14ac:dyDescent="0.3">
      <c r="A330">
        <v>4651</v>
      </c>
      <c r="B330" t="e">
        <f>CONCATENATE(#REF!,#REF!)</f>
        <v>#REF!</v>
      </c>
    </row>
    <row r="331" spans="1:2" outlineLevel="1" collapsed="1" x14ac:dyDescent="0.3">
      <c r="A331">
        <f>SUBTOTAL(9,A330:A330)</f>
        <v>4651</v>
      </c>
      <c r="B331" s="2" t="s">
        <v>217</v>
      </c>
    </row>
    <row r="332" spans="1:2" hidden="1" outlineLevel="2" x14ac:dyDescent="0.3">
      <c r="A332">
        <v>2987</v>
      </c>
      <c r="B332" t="e">
        <f>CONCATENATE(#REF!,#REF!)</f>
        <v>#REF!</v>
      </c>
    </row>
    <row r="333" spans="1:2" outlineLevel="1" collapsed="1" x14ac:dyDescent="0.3">
      <c r="A333">
        <f>SUBTOTAL(9,A332:A332)</f>
        <v>2987</v>
      </c>
      <c r="B333" s="2" t="s">
        <v>218</v>
      </c>
    </row>
    <row r="334" spans="1:2" hidden="1" outlineLevel="2" x14ac:dyDescent="0.3">
      <c r="A334">
        <v>3983</v>
      </c>
      <c r="B334" t="e">
        <f>CONCATENATE(#REF!,#REF!)</f>
        <v>#REF!</v>
      </c>
    </row>
    <row r="335" spans="1:2" outlineLevel="1" collapsed="1" x14ac:dyDescent="0.3">
      <c r="A335">
        <f>SUBTOTAL(9,A334:A334)</f>
        <v>3983</v>
      </c>
      <c r="B335" s="2" t="s">
        <v>219</v>
      </c>
    </row>
    <row r="336" spans="1:2" hidden="1" outlineLevel="2" x14ac:dyDescent="0.3">
      <c r="A336">
        <v>3096</v>
      </c>
      <c r="B336" t="e">
        <f>CONCATENATE(#REF!,#REF!)</f>
        <v>#REF!</v>
      </c>
    </row>
    <row r="337" spans="1:2" outlineLevel="1" collapsed="1" x14ac:dyDescent="0.3">
      <c r="A337">
        <f>SUBTOTAL(9,A336:A336)</f>
        <v>3096</v>
      </c>
      <c r="B337" s="2" t="s">
        <v>220</v>
      </c>
    </row>
    <row r="338" spans="1:2" hidden="1" outlineLevel="2" x14ac:dyDescent="0.3">
      <c r="A338">
        <v>5151</v>
      </c>
      <c r="B338" t="e">
        <f>CONCATENATE(#REF!,#REF!)</f>
        <v>#REF!</v>
      </c>
    </row>
    <row r="339" spans="1:2" outlineLevel="1" collapsed="1" x14ac:dyDescent="0.3">
      <c r="A339">
        <f>SUBTOTAL(9,A338:A338)</f>
        <v>5151</v>
      </c>
      <c r="B339" s="2" t="s">
        <v>221</v>
      </c>
    </row>
    <row r="340" spans="1:2" hidden="1" outlineLevel="2" x14ac:dyDescent="0.3">
      <c r="A340">
        <v>4354</v>
      </c>
      <c r="B340" t="e">
        <f>CONCATENATE(#REF!,#REF!)</f>
        <v>#REF!</v>
      </c>
    </row>
    <row r="341" spans="1:2" hidden="1" outlineLevel="2" x14ac:dyDescent="0.3">
      <c r="A341">
        <v>2291</v>
      </c>
      <c r="B341" t="e">
        <f>CONCATENATE(#REF!,#REF!)</f>
        <v>#REF!</v>
      </c>
    </row>
    <row r="342" spans="1:2" hidden="1" outlineLevel="2" x14ac:dyDescent="0.3">
      <c r="A342">
        <v>4981</v>
      </c>
      <c r="B342" t="e">
        <f>CONCATENATE(#REF!,#REF!)</f>
        <v>#REF!</v>
      </c>
    </row>
    <row r="343" spans="1:2" outlineLevel="1" collapsed="1" x14ac:dyDescent="0.3">
      <c r="A343">
        <f>SUBTOTAL(9,A340:A342)</f>
        <v>11626</v>
      </c>
      <c r="B343" s="2" t="s">
        <v>222</v>
      </c>
    </row>
    <row r="344" spans="1:2" hidden="1" outlineLevel="2" x14ac:dyDescent="0.3">
      <c r="A344">
        <v>4876</v>
      </c>
      <c r="B344" t="e">
        <f>CONCATENATE(#REF!,#REF!)</f>
        <v>#REF!</v>
      </c>
    </row>
    <row r="345" spans="1:2" outlineLevel="1" collapsed="1" x14ac:dyDescent="0.3">
      <c r="A345">
        <f>SUBTOTAL(9,A344:A344)</f>
        <v>4876</v>
      </c>
      <c r="B345" s="2" t="s">
        <v>223</v>
      </c>
    </row>
    <row r="346" spans="1:2" hidden="1" outlineLevel="2" x14ac:dyDescent="0.3">
      <c r="A346">
        <v>4888</v>
      </c>
      <c r="B346" t="e">
        <f>CONCATENATE(#REF!,#REF!)</f>
        <v>#REF!</v>
      </c>
    </row>
    <row r="347" spans="1:2" hidden="1" outlineLevel="2" x14ac:dyDescent="0.3">
      <c r="A347">
        <v>3571</v>
      </c>
      <c r="B347" t="e">
        <f>CONCATENATE(#REF!,#REF!)</f>
        <v>#REF!</v>
      </c>
    </row>
    <row r="348" spans="1:2" outlineLevel="1" collapsed="1" x14ac:dyDescent="0.3">
      <c r="A348">
        <f>SUBTOTAL(9,A346:A347)</f>
        <v>8459</v>
      </c>
      <c r="B348" s="2" t="s">
        <v>224</v>
      </c>
    </row>
    <row r="349" spans="1:2" hidden="1" outlineLevel="2" x14ac:dyDescent="0.3">
      <c r="A349">
        <v>5537</v>
      </c>
      <c r="B349" t="e">
        <f>CONCATENATE(#REF!,#REF!)</f>
        <v>#REF!</v>
      </c>
    </row>
    <row r="350" spans="1:2" outlineLevel="1" collapsed="1" x14ac:dyDescent="0.3">
      <c r="A350">
        <f>SUBTOTAL(9,A349:A349)</f>
        <v>5537</v>
      </c>
      <c r="B350" s="2" t="s">
        <v>225</v>
      </c>
    </row>
    <row r="351" spans="1:2" hidden="1" outlineLevel="2" x14ac:dyDescent="0.3">
      <c r="A351">
        <v>1624</v>
      </c>
      <c r="B351" t="e">
        <f>CONCATENATE(#REF!,#REF!)</f>
        <v>#REF!</v>
      </c>
    </row>
    <row r="352" spans="1:2" outlineLevel="1" collapsed="1" x14ac:dyDescent="0.3">
      <c r="A352">
        <f>SUBTOTAL(9,A351:A351)</f>
        <v>1624</v>
      </c>
      <c r="B352" s="2" t="s">
        <v>226</v>
      </c>
    </row>
    <row r="353" spans="1:2" hidden="1" outlineLevel="2" x14ac:dyDescent="0.3">
      <c r="A353">
        <v>1099</v>
      </c>
      <c r="B353" t="e">
        <f>CONCATENATE(#REF!,#REF!)</f>
        <v>#REF!</v>
      </c>
    </row>
    <row r="354" spans="1:2" hidden="1" outlineLevel="2" x14ac:dyDescent="0.3">
      <c r="A354">
        <v>2592</v>
      </c>
      <c r="B354" t="e">
        <f>CONCATENATE(#REF!,#REF!)</f>
        <v>#REF!</v>
      </c>
    </row>
    <row r="355" spans="1:2" outlineLevel="1" collapsed="1" x14ac:dyDescent="0.3">
      <c r="A355">
        <f>SUBTOTAL(9,A353:A354)</f>
        <v>3691</v>
      </c>
      <c r="B355" s="2" t="s">
        <v>227</v>
      </c>
    </row>
    <row r="356" spans="1:2" hidden="1" outlineLevel="2" x14ac:dyDescent="0.3">
      <c r="A356">
        <v>3771</v>
      </c>
      <c r="B356" t="e">
        <f>CONCATENATE(#REF!,#REF!)</f>
        <v>#REF!</v>
      </c>
    </row>
    <row r="357" spans="1:2" outlineLevel="1" collapsed="1" x14ac:dyDescent="0.3">
      <c r="A357">
        <f>SUBTOTAL(9,A356:A356)</f>
        <v>3771</v>
      </c>
      <c r="B357" s="2" t="s">
        <v>228</v>
      </c>
    </row>
    <row r="358" spans="1:2" hidden="1" outlineLevel="2" x14ac:dyDescent="0.3">
      <c r="A358">
        <v>1134</v>
      </c>
      <c r="B358" t="e">
        <f>CONCATENATE(#REF!,#REF!)</f>
        <v>#REF!</v>
      </c>
    </row>
    <row r="359" spans="1:2" outlineLevel="1" collapsed="1" x14ac:dyDescent="0.3">
      <c r="A359">
        <f>SUBTOTAL(9,A358:A358)</f>
        <v>1134</v>
      </c>
      <c r="B359" s="2" t="s">
        <v>229</v>
      </c>
    </row>
    <row r="360" spans="1:2" hidden="1" outlineLevel="2" x14ac:dyDescent="0.3">
      <c r="A360">
        <v>2511</v>
      </c>
      <c r="B360" t="e">
        <f>CONCATENATE(#REF!,#REF!)</f>
        <v>#REF!</v>
      </c>
    </row>
    <row r="361" spans="1:2" outlineLevel="1" collapsed="1" x14ac:dyDescent="0.3">
      <c r="A361">
        <f>SUBTOTAL(9,A360:A360)</f>
        <v>2511</v>
      </c>
      <c r="B361" s="2" t="s">
        <v>230</v>
      </c>
    </row>
    <row r="362" spans="1:2" hidden="1" outlineLevel="2" x14ac:dyDescent="0.3">
      <c r="A362">
        <v>1161</v>
      </c>
      <c r="B362" t="e">
        <f>CONCATENATE(#REF!,#REF!)</f>
        <v>#REF!</v>
      </c>
    </row>
    <row r="363" spans="1:2" hidden="1" outlineLevel="2" x14ac:dyDescent="0.3">
      <c r="A363">
        <v>3586</v>
      </c>
      <c r="B363" t="e">
        <f>CONCATENATE(#REF!,#REF!)</f>
        <v>#REF!</v>
      </c>
    </row>
    <row r="364" spans="1:2" outlineLevel="1" collapsed="1" x14ac:dyDescent="0.3">
      <c r="A364">
        <f>SUBTOTAL(9,A362:A363)</f>
        <v>4747</v>
      </c>
      <c r="B364" s="2" t="s">
        <v>231</v>
      </c>
    </row>
    <row r="365" spans="1:2" hidden="1" outlineLevel="2" x14ac:dyDescent="0.3">
      <c r="A365">
        <v>2448</v>
      </c>
      <c r="B365" t="e">
        <f>CONCATENATE(#REF!,#REF!)</f>
        <v>#REF!</v>
      </c>
    </row>
    <row r="366" spans="1:2" outlineLevel="1" collapsed="1" x14ac:dyDescent="0.3">
      <c r="A366">
        <f>SUBTOTAL(9,A365:A365)</f>
        <v>2448</v>
      </c>
      <c r="B366" s="2" t="s">
        <v>232</v>
      </c>
    </row>
    <row r="367" spans="1:2" hidden="1" outlineLevel="2" x14ac:dyDescent="0.3">
      <c r="A367">
        <v>5697</v>
      </c>
      <c r="B367" t="e">
        <f>CONCATENATE(#REF!,#REF!)</f>
        <v>#REF!</v>
      </c>
    </row>
    <row r="368" spans="1:2" outlineLevel="1" collapsed="1" x14ac:dyDescent="0.3">
      <c r="A368">
        <f>SUBTOTAL(9,A367:A367)</f>
        <v>5697</v>
      </c>
      <c r="B368" s="2" t="s">
        <v>233</v>
      </c>
    </row>
    <row r="369" spans="1:2" hidden="1" outlineLevel="2" x14ac:dyDescent="0.3">
      <c r="A369">
        <v>5162</v>
      </c>
      <c r="B369" t="e">
        <f>CONCATENATE(#REF!,#REF!)</f>
        <v>#REF!</v>
      </c>
    </row>
    <row r="370" spans="1:2" outlineLevel="1" collapsed="1" x14ac:dyDescent="0.3">
      <c r="A370">
        <f>SUBTOTAL(9,A369:A369)</f>
        <v>5162</v>
      </c>
      <c r="B370" s="2" t="s">
        <v>234</v>
      </c>
    </row>
    <row r="371" spans="1:2" hidden="1" outlineLevel="2" x14ac:dyDescent="0.3">
      <c r="A371">
        <v>4201</v>
      </c>
      <c r="B371" t="e">
        <f>CONCATENATE(#REF!,#REF!)</f>
        <v>#REF!</v>
      </c>
    </row>
    <row r="372" spans="1:2" outlineLevel="1" collapsed="1" x14ac:dyDescent="0.3">
      <c r="A372">
        <f>SUBTOTAL(9,A371:A371)</f>
        <v>4201</v>
      </c>
      <c r="B372" s="2" t="s">
        <v>235</v>
      </c>
    </row>
    <row r="373" spans="1:2" hidden="1" outlineLevel="2" x14ac:dyDescent="0.3">
      <c r="A373">
        <v>1952</v>
      </c>
      <c r="B373" t="e">
        <f>CONCATENATE(#REF!,#REF!)</f>
        <v>#REF!</v>
      </c>
    </row>
    <row r="374" spans="1:2" outlineLevel="1" collapsed="1" x14ac:dyDescent="0.3">
      <c r="A374">
        <f>SUBTOTAL(9,A373:A373)</f>
        <v>1952</v>
      </c>
      <c r="B374" s="2" t="s">
        <v>236</v>
      </c>
    </row>
    <row r="375" spans="1:2" hidden="1" outlineLevel="2" x14ac:dyDescent="0.3">
      <c r="A375">
        <v>2421</v>
      </c>
      <c r="B375" t="e">
        <f>CONCATENATE(#REF!,#REF!)</f>
        <v>#REF!</v>
      </c>
    </row>
    <row r="376" spans="1:2" outlineLevel="1" collapsed="1" x14ac:dyDescent="0.3">
      <c r="A376">
        <f>SUBTOTAL(9,A375:A375)</f>
        <v>2421</v>
      </c>
      <c r="B376" s="2" t="s">
        <v>237</v>
      </c>
    </row>
    <row r="377" spans="1:2" hidden="1" outlineLevel="2" x14ac:dyDescent="0.3">
      <c r="A377">
        <v>1858</v>
      </c>
      <c r="B377" t="e">
        <f>CONCATENATE(#REF!,#REF!)</f>
        <v>#REF!</v>
      </c>
    </row>
    <row r="378" spans="1:2" hidden="1" outlineLevel="2" x14ac:dyDescent="0.3">
      <c r="A378">
        <v>2929</v>
      </c>
      <c r="B378" t="e">
        <f>CONCATENATE(#REF!,#REF!)</f>
        <v>#REF!</v>
      </c>
    </row>
    <row r="379" spans="1:2" hidden="1" outlineLevel="2" x14ac:dyDescent="0.3">
      <c r="A379">
        <v>2575</v>
      </c>
      <c r="B379" t="e">
        <f>CONCATENATE(#REF!,#REF!)</f>
        <v>#REF!</v>
      </c>
    </row>
    <row r="380" spans="1:2" hidden="1" outlineLevel="2" x14ac:dyDescent="0.3">
      <c r="A380">
        <v>2832</v>
      </c>
      <c r="B380" t="e">
        <f>CONCATENATE(#REF!,#REF!)</f>
        <v>#REF!</v>
      </c>
    </row>
    <row r="381" spans="1:2" outlineLevel="1" collapsed="1" x14ac:dyDescent="0.3">
      <c r="A381">
        <f>SUBTOTAL(9,A377:A380)</f>
        <v>10194</v>
      </c>
      <c r="B381" s="2" t="s">
        <v>238</v>
      </c>
    </row>
    <row r="382" spans="1:2" hidden="1" outlineLevel="2" x14ac:dyDescent="0.3">
      <c r="A382">
        <v>4347</v>
      </c>
      <c r="B382" t="e">
        <f>CONCATENATE(#REF!,#REF!)</f>
        <v>#REF!</v>
      </c>
    </row>
    <row r="383" spans="1:2" outlineLevel="1" collapsed="1" x14ac:dyDescent="0.3">
      <c r="A383">
        <f>SUBTOTAL(9,A382:A382)</f>
        <v>4347</v>
      </c>
      <c r="B383" s="2" t="s">
        <v>239</v>
      </c>
    </row>
    <row r="384" spans="1:2" hidden="1" outlineLevel="2" x14ac:dyDescent="0.3">
      <c r="A384">
        <v>2906</v>
      </c>
      <c r="B384" t="e">
        <f>CONCATENATE(#REF!,#REF!)</f>
        <v>#REF!</v>
      </c>
    </row>
    <row r="385" spans="1:2" outlineLevel="1" collapsed="1" x14ac:dyDescent="0.3">
      <c r="A385">
        <f>SUBTOTAL(9,A384:A384)</f>
        <v>2906</v>
      </c>
      <c r="B385" s="2" t="s">
        <v>240</v>
      </c>
    </row>
    <row r="386" spans="1:2" hidden="1" outlineLevel="2" x14ac:dyDescent="0.3">
      <c r="A386">
        <v>5288</v>
      </c>
      <c r="B386" t="e">
        <f>CONCATENATE(#REF!,#REF!)</f>
        <v>#REF!</v>
      </c>
    </row>
    <row r="387" spans="1:2" hidden="1" outlineLevel="2" x14ac:dyDescent="0.3">
      <c r="A387">
        <v>2871</v>
      </c>
      <c r="B387" t="e">
        <f>CONCATENATE(#REF!,#REF!)</f>
        <v>#REF!</v>
      </c>
    </row>
    <row r="388" spans="1:2" outlineLevel="1" collapsed="1" x14ac:dyDescent="0.3">
      <c r="A388">
        <f>SUBTOTAL(9,A386:A387)</f>
        <v>8159</v>
      </c>
      <c r="B388" s="2" t="s">
        <v>241</v>
      </c>
    </row>
    <row r="389" spans="1:2" hidden="1" outlineLevel="2" x14ac:dyDescent="0.3">
      <c r="A389">
        <v>1655</v>
      </c>
      <c r="B389" t="e">
        <f>CONCATENATE(#REF!,#REF!)</f>
        <v>#REF!</v>
      </c>
    </row>
    <row r="390" spans="1:2" outlineLevel="1" collapsed="1" x14ac:dyDescent="0.3">
      <c r="A390">
        <f>SUBTOTAL(9,A389:A389)</f>
        <v>1655</v>
      </c>
      <c r="B390" s="2" t="s">
        <v>242</v>
      </c>
    </row>
    <row r="391" spans="1:2" hidden="1" outlineLevel="2" x14ac:dyDescent="0.3">
      <c r="A391">
        <v>2678</v>
      </c>
      <c r="B391" t="e">
        <f>CONCATENATE(#REF!,#REF!)</f>
        <v>#REF!</v>
      </c>
    </row>
    <row r="392" spans="1:2" hidden="1" outlineLevel="2" x14ac:dyDescent="0.3">
      <c r="A392">
        <v>5560</v>
      </c>
      <c r="B392" t="e">
        <f>CONCATENATE(#REF!,#REF!)</f>
        <v>#REF!</v>
      </c>
    </row>
    <row r="393" spans="1:2" outlineLevel="1" collapsed="1" x14ac:dyDescent="0.3">
      <c r="A393">
        <f>SUBTOTAL(9,A391:A392)</f>
        <v>8238</v>
      </c>
      <c r="B393" s="2" t="s">
        <v>243</v>
      </c>
    </row>
    <row r="394" spans="1:2" hidden="1" outlineLevel="2" x14ac:dyDescent="0.3">
      <c r="A394">
        <v>5493</v>
      </c>
      <c r="B394" t="e">
        <f>CONCATENATE(#REF!,#REF!)</f>
        <v>#REF!</v>
      </c>
    </row>
    <row r="395" spans="1:2" outlineLevel="1" collapsed="1" x14ac:dyDescent="0.3">
      <c r="A395">
        <f>SUBTOTAL(9,A394:A394)</f>
        <v>5493</v>
      </c>
      <c r="B395" s="2" t="s">
        <v>244</v>
      </c>
    </row>
    <row r="396" spans="1:2" hidden="1" outlineLevel="2" x14ac:dyDescent="0.3">
      <c r="A396">
        <v>3126</v>
      </c>
      <c r="B396" t="e">
        <f>CONCATENATE(#REF!,#REF!)</f>
        <v>#REF!</v>
      </c>
    </row>
    <row r="397" spans="1:2" outlineLevel="1" collapsed="1" x14ac:dyDescent="0.3">
      <c r="A397">
        <f>SUBTOTAL(9,A396:A396)</f>
        <v>3126</v>
      </c>
      <c r="B397" s="2" t="s">
        <v>245</v>
      </c>
    </row>
    <row r="398" spans="1:2" hidden="1" outlineLevel="2" x14ac:dyDescent="0.3">
      <c r="A398">
        <v>2918</v>
      </c>
      <c r="B398" t="e">
        <f>CONCATENATE(#REF!,#REF!)</f>
        <v>#REF!</v>
      </c>
    </row>
    <row r="399" spans="1:2" outlineLevel="1" collapsed="1" x14ac:dyDescent="0.3">
      <c r="A399">
        <f>SUBTOTAL(9,A398:A398)</f>
        <v>2918</v>
      </c>
      <c r="B399" s="2" t="s">
        <v>246</v>
      </c>
    </row>
    <row r="400" spans="1:2" hidden="1" outlineLevel="2" x14ac:dyDescent="0.3">
      <c r="A400">
        <v>2488</v>
      </c>
      <c r="B400" t="e">
        <f>CONCATENATE(#REF!,#REF!)</f>
        <v>#REF!</v>
      </c>
    </row>
    <row r="401" spans="1:2" outlineLevel="1" collapsed="1" x14ac:dyDescent="0.3">
      <c r="A401">
        <f>SUBTOTAL(9,A400:A400)</f>
        <v>2488</v>
      </c>
      <c r="B401" s="2" t="s">
        <v>247</v>
      </c>
    </row>
    <row r="402" spans="1:2" hidden="1" outlineLevel="2" x14ac:dyDescent="0.3">
      <c r="A402">
        <v>4594</v>
      </c>
      <c r="B402" t="e">
        <f>CONCATENATE(#REF!,#REF!)</f>
        <v>#REF!</v>
      </c>
    </row>
    <row r="403" spans="1:2" outlineLevel="1" collapsed="1" x14ac:dyDescent="0.3">
      <c r="A403">
        <f>SUBTOTAL(9,A402:A402)</f>
        <v>4594</v>
      </c>
      <c r="B403" s="2" t="s">
        <v>248</v>
      </c>
    </row>
    <row r="404" spans="1:2" hidden="1" outlineLevel="2" x14ac:dyDescent="0.3">
      <c r="A404">
        <v>2338</v>
      </c>
      <c r="B404" t="e">
        <f>CONCATENATE(#REF!,#REF!)</f>
        <v>#REF!</v>
      </c>
    </row>
    <row r="405" spans="1:2" outlineLevel="1" collapsed="1" x14ac:dyDescent="0.3">
      <c r="A405">
        <f>SUBTOTAL(9,A404:A404)</f>
        <v>2338</v>
      </c>
      <c r="B405" s="2" t="s">
        <v>249</v>
      </c>
    </row>
    <row r="406" spans="1:2" hidden="1" outlineLevel="2" x14ac:dyDescent="0.3">
      <c r="A406">
        <v>4522</v>
      </c>
      <c r="B406" t="e">
        <f>CONCATENATE(#REF!,#REF!)</f>
        <v>#REF!</v>
      </c>
    </row>
    <row r="407" spans="1:2" outlineLevel="1" collapsed="1" x14ac:dyDescent="0.3">
      <c r="A407">
        <f>SUBTOTAL(9,A406:A406)</f>
        <v>4522</v>
      </c>
      <c r="B407" s="2" t="s">
        <v>250</v>
      </c>
    </row>
    <row r="408" spans="1:2" hidden="1" outlineLevel="2" x14ac:dyDescent="0.3">
      <c r="A408">
        <v>5287</v>
      </c>
      <c r="B408" t="e">
        <f>CONCATENATE(#REF!,#REF!)</f>
        <v>#REF!</v>
      </c>
    </row>
    <row r="409" spans="1:2" outlineLevel="1" collapsed="1" x14ac:dyDescent="0.3">
      <c r="A409">
        <f>SUBTOTAL(9,A408:A408)</f>
        <v>5287</v>
      </c>
      <c r="B409" s="2" t="s">
        <v>251</v>
      </c>
    </row>
    <row r="410" spans="1:2" hidden="1" outlineLevel="2" x14ac:dyDescent="0.3">
      <c r="A410">
        <v>4039</v>
      </c>
      <c r="B410" t="e">
        <f>CONCATENATE(#REF!,#REF!)</f>
        <v>#REF!</v>
      </c>
    </row>
    <row r="411" spans="1:2" outlineLevel="1" collapsed="1" x14ac:dyDescent="0.3">
      <c r="A411">
        <f>SUBTOTAL(9,A410:A410)</f>
        <v>4039</v>
      </c>
      <c r="B411" s="2" t="s">
        <v>252</v>
      </c>
    </row>
    <row r="412" spans="1:2" hidden="1" outlineLevel="2" x14ac:dyDescent="0.3">
      <c r="A412">
        <v>2032</v>
      </c>
      <c r="B412" t="e">
        <f>CONCATENATE(#REF!,#REF!)</f>
        <v>#REF!</v>
      </c>
    </row>
    <row r="413" spans="1:2" hidden="1" outlineLevel="2" x14ac:dyDescent="0.3">
      <c r="A413">
        <v>4133</v>
      </c>
      <c r="B413" t="e">
        <f>CONCATENATE(#REF!,#REF!)</f>
        <v>#REF!</v>
      </c>
    </row>
    <row r="414" spans="1:2" hidden="1" outlineLevel="2" x14ac:dyDescent="0.3">
      <c r="A414">
        <v>4431</v>
      </c>
      <c r="B414" t="e">
        <f>CONCATENATE(#REF!,#REF!)</f>
        <v>#REF!</v>
      </c>
    </row>
    <row r="415" spans="1:2" outlineLevel="1" collapsed="1" x14ac:dyDescent="0.3">
      <c r="A415">
        <f>SUBTOTAL(9,A412:A414)</f>
        <v>10596</v>
      </c>
      <c r="B415" s="2" t="s">
        <v>253</v>
      </c>
    </row>
    <row r="416" spans="1:2" hidden="1" outlineLevel="2" x14ac:dyDescent="0.3">
      <c r="A416">
        <v>1698</v>
      </c>
      <c r="B416" t="e">
        <f>CONCATENATE(#REF!,#REF!)</f>
        <v>#REF!</v>
      </c>
    </row>
    <row r="417" spans="1:2" outlineLevel="1" collapsed="1" x14ac:dyDescent="0.3">
      <c r="A417">
        <f>SUBTOTAL(9,A416:A416)</f>
        <v>1698</v>
      </c>
      <c r="B417" s="2" t="s">
        <v>254</v>
      </c>
    </row>
    <row r="418" spans="1:2" hidden="1" outlineLevel="2" x14ac:dyDescent="0.3">
      <c r="A418">
        <v>3414</v>
      </c>
      <c r="B418" t="e">
        <f>CONCATENATE(#REF!,#REF!)</f>
        <v>#REF!</v>
      </c>
    </row>
    <row r="419" spans="1:2" outlineLevel="1" collapsed="1" x14ac:dyDescent="0.3">
      <c r="A419">
        <f>SUBTOTAL(9,A418:A418)</f>
        <v>3414</v>
      </c>
      <c r="B419" s="2" t="s">
        <v>255</v>
      </c>
    </row>
    <row r="420" spans="1:2" hidden="1" outlineLevel="2" x14ac:dyDescent="0.3">
      <c r="A420">
        <v>1981</v>
      </c>
      <c r="B420" t="e">
        <f>CONCATENATE(#REF!,#REF!)</f>
        <v>#REF!</v>
      </c>
    </row>
    <row r="421" spans="1:2" outlineLevel="1" collapsed="1" x14ac:dyDescent="0.3">
      <c r="A421">
        <f>SUBTOTAL(9,A420:A420)</f>
        <v>1981</v>
      </c>
      <c r="B421" s="2" t="s">
        <v>256</v>
      </c>
    </row>
    <row r="422" spans="1:2" hidden="1" outlineLevel="2" x14ac:dyDescent="0.3">
      <c r="A422">
        <v>4788</v>
      </c>
      <c r="B422" t="e">
        <f>CONCATENATE(#REF!,#REF!)</f>
        <v>#REF!</v>
      </c>
    </row>
    <row r="423" spans="1:2" outlineLevel="1" collapsed="1" x14ac:dyDescent="0.3">
      <c r="A423">
        <f>SUBTOTAL(9,A422:A422)</f>
        <v>4788</v>
      </c>
      <c r="B423" s="2" t="s">
        <v>257</v>
      </c>
    </row>
    <row r="424" spans="1:2" hidden="1" outlineLevel="2" x14ac:dyDescent="0.3">
      <c r="A424">
        <v>1793</v>
      </c>
      <c r="B424" t="e">
        <f>CONCATENATE(#REF!,#REF!)</f>
        <v>#REF!</v>
      </c>
    </row>
    <row r="425" spans="1:2" outlineLevel="1" collapsed="1" x14ac:dyDescent="0.3">
      <c r="A425">
        <f>SUBTOTAL(9,A424:A424)</f>
        <v>1793</v>
      </c>
      <c r="B425" s="2" t="s">
        <v>258</v>
      </c>
    </row>
    <row r="426" spans="1:2" hidden="1" outlineLevel="2" x14ac:dyDescent="0.3">
      <c r="A426">
        <v>4677</v>
      </c>
      <c r="B426" t="e">
        <f>CONCATENATE(#REF!,#REF!)</f>
        <v>#REF!</v>
      </c>
    </row>
    <row r="427" spans="1:2" outlineLevel="1" collapsed="1" x14ac:dyDescent="0.3">
      <c r="A427">
        <f>SUBTOTAL(9,A426:A426)</f>
        <v>4677</v>
      </c>
      <c r="B427" s="2" t="s">
        <v>259</v>
      </c>
    </row>
    <row r="428" spans="1:2" hidden="1" outlineLevel="2" x14ac:dyDescent="0.3">
      <c r="A428">
        <v>3657</v>
      </c>
      <c r="B428" t="e">
        <f>CONCATENATE(#REF!,#REF!)</f>
        <v>#REF!</v>
      </c>
    </row>
    <row r="429" spans="1:2" hidden="1" outlineLevel="2" x14ac:dyDescent="0.3">
      <c r="A429">
        <v>3305</v>
      </c>
      <c r="B429" t="e">
        <f>CONCATENATE(#REF!,#REF!)</f>
        <v>#REF!</v>
      </c>
    </row>
    <row r="430" spans="1:2" outlineLevel="1" collapsed="1" x14ac:dyDescent="0.3">
      <c r="A430">
        <f>SUBTOTAL(9,A428:A429)</f>
        <v>6962</v>
      </c>
      <c r="B430" s="2" t="s">
        <v>260</v>
      </c>
    </row>
    <row r="431" spans="1:2" hidden="1" outlineLevel="2" x14ac:dyDescent="0.3">
      <c r="A431">
        <v>5671</v>
      </c>
      <c r="B431" t="e">
        <f>CONCATENATE(#REF!,#REF!)</f>
        <v>#REF!</v>
      </c>
    </row>
    <row r="432" spans="1:2" outlineLevel="1" collapsed="1" x14ac:dyDescent="0.3">
      <c r="A432">
        <f>SUBTOTAL(9,A431:A431)</f>
        <v>5671</v>
      </c>
      <c r="B432" s="2" t="s">
        <v>261</v>
      </c>
    </row>
    <row r="433" spans="1:2" hidden="1" outlineLevel="2" x14ac:dyDescent="0.3">
      <c r="A433">
        <v>3411</v>
      </c>
      <c r="B433" t="e">
        <f>CONCATENATE(#REF!,#REF!)</f>
        <v>#REF!</v>
      </c>
    </row>
    <row r="434" spans="1:2" outlineLevel="1" collapsed="1" x14ac:dyDescent="0.3">
      <c r="A434">
        <f>SUBTOTAL(9,A433:A433)</f>
        <v>3411</v>
      </c>
      <c r="B434" s="2" t="s">
        <v>262</v>
      </c>
    </row>
    <row r="435" spans="1:2" hidden="1" outlineLevel="2" x14ac:dyDescent="0.3">
      <c r="A435">
        <v>2443</v>
      </c>
      <c r="B435" t="e">
        <f>CONCATENATE(#REF!,#REF!)</f>
        <v>#REF!</v>
      </c>
    </row>
    <row r="436" spans="1:2" outlineLevel="1" collapsed="1" x14ac:dyDescent="0.3">
      <c r="A436">
        <f>SUBTOTAL(9,A435:A435)</f>
        <v>2443</v>
      </c>
      <c r="B436" s="2" t="s">
        <v>263</v>
      </c>
    </row>
    <row r="437" spans="1:2" hidden="1" outlineLevel="2" x14ac:dyDescent="0.3">
      <c r="A437">
        <v>2607</v>
      </c>
      <c r="B437" t="e">
        <f>CONCATENATE(#REF!,#REF!)</f>
        <v>#REF!</v>
      </c>
    </row>
    <row r="438" spans="1:2" hidden="1" outlineLevel="2" x14ac:dyDescent="0.3">
      <c r="A438">
        <v>3353</v>
      </c>
      <c r="B438" t="e">
        <f>CONCATENATE(#REF!,#REF!)</f>
        <v>#REF!</v>
      </c>
    </row>
    <row r="439" spans="1:2" outlineLevel="1" collapsed="1" x14ac:dyDescent="0.3">
      <c r="A439">
        <f>SUBTOTAL(9,A437:A438)</f>
        <v>5960</v>
      </c>
      <c r="B439" s="2" t="s">
        <v>264</v>
      </c>
    </row>
    <row r="440" spans="1:2" hidden="1" outlineLevel="2" x14ac:dyDescent="0.3">
      <c r="A440">
        <v>2431</v>
      </c>
      <c r="B440" t="e">
        <f>CONCATENATE(#REF!,#REF!)</f>
        <v>#REF!</v>
      </c>
    </row>
    <row r="441" spans="1:2" hidden="1" outlineLevel="2" x14ac:dyDescent="0.3">
      <c r="A441">
        <v>1536</v>
      </c>
      <c r="B441" t="e">
        <f>CONCATENATE(#REF!,#REF!)</f>
        <v>#REF!</v>
      </c>
    </row>
    <row r="442" spans="1:2" outlineLevel="1" collapsed="1" x14ac:dyDescent="0.3">
      <c r="A442">
        <f>SUBTOTAL(9,A440:A441)</f>
        <v>3967</v>
      </c>
      <c r="B442" s="2" t="s">
        <v>265</v>
      </c>
    </row>
    <row r="443" spans="1:2" hidden="1" outlineLevel="2" x14ac:dyDescent="0.3">
      <c r="A443">
        <v>5660</v>
      </c>
      <c r="B443" t="e">
        <f>CONCATENATE(#REF!,#REF!)</f>
        <v>#REF!</v>
      </c>
    </row>
    <row r="444" spans="1:2" outlineLevel="1" collapsed="1" x14ac:dyDescent="0.3">
      <c r="A444">
        <f>SUBTOTAL(9,A443:A443)</f>
        <v>5660</v>
      </c>
      <c r="B444" s="2" t="s">
        <v>266</v>
      </c>
    </row>
    <row r="445" spans="1:2" hidden="1" outlineLevel="2" x14ac:dyDescent="0.3">
      <c r="A445">
        <v>3200</v>
      </c>
      <c r="B445" t="e">
        <f>CONCATENATE(#REF!,#REF!)</f>
        <v>#REF!</v>
      </c>
    </row>
    <row r="446" spans="1:2" outlineLevel="1" collapsed="1" x14ac:dyDescent="0.3">
      <c r="A446">
        <f>SUBTOTAL(9,A445:A445)</f>
        <v>3200</v>
      </c>
      <c r="B446" s="2" t="s">
        <v>267</v>
      </c>
    </row>
    <row r="447" spans="1:2" hidden="1" outlineLevel="2" x14ac:dyDescent="0.3">
      <c r="A447">
        <v>4251</v>
      </c>
      <c r="B447" t="e">
        <f>CONCATENATE(#REF!,#REF!)</f>
        <v>#REF!</v>
      </c>
    </row>
    <row r="448" spans="1:2" outlineLevel="1" collapsed="1" x14ac:dyDescent="0.3">
      <c r="A448">
        <f>SUBTOTAL(9,A447:A447)</f>
        <v>4251</v>
      </c>
      <c r="B448" s="2" t="s">
        <v>268</v>
      </c>
    </row>
    <row r="449" spans="1:2" hidden="1" outlineLevel="2" x14ac:dyDescent="0.3">
      <c r="A449">
        <v>3580</v>
      </c>
      <c r="B449" t="e">
        <f>CONCATENATE(#REF!,#REF!)</f>
        <v>#REF!</v>
      </c>
    </row>
    <row r="450" spans="1:2" hidden="1" outlineLevel="2" x14ac:dyDescent="0.3">
      <c r="A450">
        <v>1782</v>
      </c>
      <c r="B450" t="e">
        <f>CONCATENATE(#REF!,#REF!)</f>
        <v>#REF!</v>
      </c>
    </row>
    <row r="451" spans="1:2" outlineLevel="1" collapsed="1" x14ac:dyDescent="0.3">
      <c r="A451">
        <f>SUBTOTAL(9,A449:A450)</f>
        <v>5362</v>
      </c>
      <c r="B451" s="2" t="s">
        <v>269</v>
      </c>
    </row>
    <row r="452" spans="1:2" hidden="1" outlineLevel="2" x14ac:dyDescent="0.3">
      <c r="A452">
        <v>4588</v>
      </c>
      <c r="B452" t="e">
        <f>CONCATENATE(#REF!,#REF!)</f>
        <v>#REF!</v>
      </c>
    </row>
    <row r="453" spans="1:2" hidden="1" outlineLevel="2" x14ac:dyDescent="0.3">
      <c r="A453">
        <v>5177</v>
      </c>
      <c r="B453" t="e">
        <f>CONCATENATE(#REF!,#REF!)</f>
        <v>#REF!</v>
      </c>
    </row>
    <row r="454" spans="1:2" hidden="1" outlineLevel="2" x14ac:dyDescent="0.3">
      <c r="A454">
        <v>3469</v>
      </c>
      <c r="B454" t="e">
        <f>CONCATENATE(#REF!,#REF!)</f>
        <v>#REF!</v>
      </c>
    </row>
    <row r="455" spans="1:2" outlineLevel="1" collapsed="1" x14ac:dyDescent="0.3">
      <c r="A455">
        <f>SUBTOTAL(9,A452:A454)</f>
        <v>13234</v>
      </c>
      <c r="B455" s="2" t="s">
        <v>270</v>
      </c>
    </row>
    <row r="456" spans="1:2" hidden="1" outlineLevel="2" x14ac:dyDescent="0.3">
      <c r="A456">
        <v>4053</v>
      </c>
      <c r="B456" t="e">
        <f>CONCATENATE(#REF!,#REF!)</f>
        <v>#REF!</v>
      </c>
    </row>
    <row r="457" spans="1:2" outlineLevel="1" collapsed="1" x14ac:dyDescent="0.3">
      <c r="A457">
        <f>SUBTOTAL(9,A456:A456)</f>
        <v>4053</v>
      </c>
      <c r="B457" s="2" t="s">
        <v>271</v>
      </c>
    </row>
    <row r="458" spans="1:2" hidden="1" outlineLevel="2" x14ac:dyDescent="0.3">
      <c r="A458">
        <v>2750</v>
      </c>
      <c r="B458" t="e">
        <f>CONCATENATE(#REF!,#REF!)</f>
        <v>#REF!</v>
      </c>
    </row>
    <row r="459" spans="1:2" outlineLevel="1" collapsed="1" x14ac:dyDescent="0.3">
      <c r="A459">
        <f>SUBTOTAL(9,A458:A458)</f>
        <v>2750</v>
      </c>
      <c r="B459" s="2" t="s">
        <v>272</v>
      </c>
    </row>
    <row r="460" spans="1:2" hidden="1" outlineLevel="2" x14ac:dyDescent="0.3">
      <c r="A460">
        <v>5570</v>
      </c>
      <c r="B460" t="e">
        <f>CONCATENATE(#REF!,#REF!)</f>
        <v>#REF!</v>
      </c>
    </row>
    <row r="461" spans="1:2" outlineLevel="1" collapsed="1" x14ac:dyDescent="0.3">
      <c r="A461">
        <f>SUBTOTAL(9,A460:A460)</f>
        <v>5570</v>
      </c>
      <c r="B461" s="2" t="s">
        <v>273</v>
      </c>
    </row>
    <row r="462" spans="1:2" hidden="1" outlineLevel="2" x14ac:dyDescent="0.3">
      <c r="A462">
        <v>4542</v>
      </c>
      <c r="B462" t="e">
        <f>CONCATENATE(#REF!,#REF!)</f>
        <v>#REF!</v>
      </c>
    </row>
    <row r="463" spans="1:2" outlineLevel="1" collapsed="1" x14ac:dyDescent="0.3">
      <c r="A463">
        <f>SUBTOTAL(9,A462:A462)</f>
        <v>4542</v>
      </c>
      <c r="B463" s="2" t="s">
        <v>274</v>
      </c>
    </row>
    <row r="464" spans="1:2" hidden="1" outlineLevel="2" x14ac:dyDescent="0.3">
      <c r="A464">
        <v>1359</v>
      </c>
      <c r="B464" t="e">
        <f>CONCATENATE(#REF!,#REF!)</f>
        <v>#REF!</v>
      </c>
    </row>
    <row r="465" spans="1:2" hidden="1" outlineLevel="2" x14ac:dyDescent="0.3">
      <c r="A465">
        <v>3810</v>
      </c>
      <c r="B465" t="e">
        <f>CONCATENATE(#REF!,#REF!)</f>
        <v>#REF!</v>
      </c>
    </row>
    <row r="466" spans="1:2" outlineLevel="1" collapsed="1" x14ac:dyDescent="0.3">
      <c r="A466">
        <f>SUBTOTAL(9,A464:A465)</f>
        <v>5169</v>
      </c>
      <c r="B466" s="2" t="s">
        <v>275</v>
      </c>
    </row>
    <row r="467" spans="1:2" hidden="1" outlineLevel="2" x14ac:dyDescent="0.3">
      <c r="A467">
        <v>3666</v>
      </c>
      <c r="B467" t="e">
        <f>CONCATENATE(#REF!,#REF!)</f>
        <v>#REF!</v>
      </c>
    </row>
    <row r="468" spans="1:2" hidden="1" outlineLevel="2" x14ac:dyDescent="0.3">
      <c r="A468">
        <v>2939</v>
      </c>
      <c r="B468" t="e">
        <f>CONCATENATE(#REF!,#REF!)</f>
        <v>#REF!</v>
      </c>
    </row>
    <row r="469" spans="1:2" outlineLevel="1" collapsed="1" x14ac:dyDescent="0.3">
      <c r="A469">
        <f>SUBTOTAL(9,A467:A468)</f>
        <v>6605</v>
      </c>
      <c r="B469" s="2" t="s">
        <v>276</v>
      </c>
    </row>
    <row r="470" spans="1:2" hidden="1" outlineLevel="2" x14ac:dyDescent="0.3">
      <c r="A470">
        <v>4888</v>
      </c>
      <c r="B470" t="e">
        <f>CONCATENATE(#REF!,#REF!)</f>
        <v>#REF!</v>
      </c>
    </row>
    <row r="471" spans="1:2" outlineLevel="1" collapsed="1" x14ac:dyDescent="0.3">
      <c r="A471">
        <f>SUBTOTAL(9,A470:A470)</f>
        <v>4888</v>
      </c>
      <c r="B471" s="2" t="s">
        <v>277</v>
      </c>
    </row>
    <row r="472" spans="1:2" hidden="1" outlineLevel="2" x14ac:dyDescent="0.3">
      <c r="A472">
        <v>4378</v>
      </c>
      <c r="B472" t="e">
        <f>CONCATENATE(#REF!,#REF!)</f>
        <v>#REF!</v>
      </c>
    </row>
    <row r="473" spans="1:2" outlineLevel="1" collapsed="1" x14ac:dyDescent="0.3">
      <c r="A473">
        <f>SUBTOTAL(9,A472:A472)</f>
        <v>4378</v>
      </c>
      <c r="B473" s="2" t="s">
        <v>278</v>
      </c>
    </row>
    <row r="474" spans="1:2" hidden="1" outlineLevel="2" x14ac:dyDescent="0.3">
      <c r="A474">
        <v>5312</v>
      </c>
      <c r="B474" t="e">
        <f>CONCATENATE(#REF!,#REF!)</f>
        <v>#REF!</v>
      </c>
    </row>
    <row r="475" spans="1:2" outlineLevel="1" collapsed="1" x14ac:dyDescent="0.3">
      <c r="A475">
        <f>SUBTOTAL(9,A474:A474)</f>
        <v>5312</v>
      </c>
      <c r="B475" s="2" t="s">
        <v>279</v>
      </c>
    </row>
    <row r="476" spans="1:2" hidden="1" outlineLevel="2" x14ac:dyDescent="0.3">
      <c r="A476">
        <v>3573</v>
      </c>
      <c r="B476" t="e">
        <f>CONCATENATE(#REF!,#REF!)</f>
        <v>#REF!</v>
      </c>
    </row>
    <row r="477" spans="1:2" outlineLevel="1" collapsed="1" x14ac:dyDescent="0.3">
      <c r="A477">
        <f>SUBTOTAL(9,A476:A476)</f>
        <v>3573</v>
      </c>
      <c r="B477" s="2" t="s">
        <v>280</v>
      </c>
    </row>
    <row r="478" spans="1:2" hidden="1" outlineLevel="2" x14ac:dyDescent="0.3">
      <c r="A478">
        <v>3592</v>
      </c>
      <c r="B478" t="e">
        <f>CONCATENATE(#REF!,#REF!)</f>
        <v>#REF!</v>
      </c>
    </row>
    <row r="479" spans="1:2" hidden="1" outlineLevel="2" x14ac:dyDescent="0.3">
      <c r="A479">
        <v>4155</v>
      </c>
      <c r="B479" t="e">
        <f>CONCATENATE(#REF!,#REF!)</f>
        <v>#REF!</v>
      </c>
    </row>
    <row r="480" spans="1:2" outlineLevel="1" collapsed="1" x14ac:dyDescent="0.3">
      <c r="A480">
        <f>SUBTOTAL(9,A478:A479)</f>
        <v>7747</v>
      </c>
      <c r="B480" s="2" t="s">
        <v>281</v>
      </c>
    </row>
    <row r="481" spans="1:2" hidden="1" outlineLevel="2" x14ac:dyDescent="0.3">
      <c r="A481">
        <v>5832</v>
      </c>
      <c r="B481" t="e">
        <f>CONCATENATE(#REF!,#REF!)</f>
        <v>#REF!</v>
      </c>
    </row>
    <row r="482" spans="1:2" outlineLevel="1" collapsed="1" x14ac:dyDescent="0.3">
      <c r="A482">
        <f>SUBTOTAL(9,A481:A481)</f>
        <v>5832</v>
      </c>
      <c r="B482" s="2" t="s">
        <v>282</v>
      </c>
    </row>
    <row r="483" spans="1:2" hidden="1" outlineLevel="2" x14ac:dyDescent="0.3">
      <c r="A483">
        <v>1730</v>
      </c>
      <c r="B483" t="e">
        <f>CONCATENATE(#REF!,#REF!)</f>
        <v>#REF!</v>
      </c>
    </row>
    <row r="484" spans="1:2" outlineLevel="1" collapsed="1" x14ac:dyDescent="0.3">
      <c r="A484">
        <f>SUBTOTAL(9,A483:A483)</f>
        <v>1730</v>
      </c>
      <c r="B484" s="2" t="s">
        <v>283</v>
      </c>
    </row>
    <row r="485" spans="1:2" hidden="1" outlineLevel="2" x14ac:dyDescent="0.3">
      <c r="A485">
        <v>2286</v>
      </c>
      <c r="B485" t="e">
        <f>CONCATENATE(#REF!,#REF!)</f>
        <v>#REF!</v>
      </c>
    </row>
    <row r="486" spans="1:2" outlineLevel="1" collapsed="1" x14ac:dyDescent="0.3">
      <c r="A486">
        <f>SUBTOTAL(9,A485:A485)</f>
        <v>2286</v>
      </c>
      <c r="B486" s="2" t="s">
        <v>284</v>
      </c>
    </row>
    <row r="487" spans="1:2" hidden="1" outlineLevel="2" x14ac:dyDescent="0.3">
      <c r="A487">
        <v>1093</v>
      </c>
      <c r="B487" t="e">
        <f>CONCATENATE(#REF!,#REF!)</f>
        <v>#REF!</v>
      </c>
    </row>
    <row r="488" spans="1:2" outlineLevel="1" collapsed="1" x14ac:dyDescent="0.3">
      <c r="A488">
        <f>SUBTOTAL(9,A487:A487)</f>
        <v>1093</v>
      </c>
      <c r="B488" s="2" t="s">
        <v>285</v>
      </c>
    </row>
    <row r="489" spans="1:2" hidden="1" outlineLevel="2" x14ac:dyDescent="0.3">
      <c r="A489">
        <v>2914</v>
      </c>
      <c r="B489" t="e">
        <f>CONCATENATE(#REF!,#REF!)</f>
        <v>#REF!</v>
      </c>
    </row>
    <row r="490" spans="1:2" outlineLevel="1" collapsed="1" x14ac:dyDescent="0.3">
      <c r="A490">
        <f>SUBTOTAL(9,A489:A489)</f>
        <v>2914</v>
      </c>
      <c r="B490" s="2" t="s">
        <v>286</v>
      </c>
    </row>
    <row r="491" spans="1:2" hidden="1" outlineLevel="2" x14ac:dyDescent="0.3">
      <c r="A491">
        <v>5336</v>
      </c>
      <c r="B491" t="e">
        <f>CONCATENATE(#REF!,#REF!)</f>
        <v>#REF!</v>
      </c>
    </row>
    <row r="492" spans="1:2" hidden="1" outlineLevel="2" x14ac:dyDescent="0.3">
      <c r="A492">
        <v>5041</v>
      </c>
      <c r="B492" t="e">
        <f>CONCATENATE(#REF!,#REF!)</f>
        <v>#REF!</v>
      </c>
    </row>
    <row r="493" spans="1:2" outlineLevel="1" collapsed="1" x14ac:dyDescent="0.3">
      <c r="A493">
        <f>SUBTOTAL(9,A491:A492)</f>
        <v>10377</v>
      </c>
      <c r="B493" s="2" t="s">
        <v>287</v>
      </c>
    </row>
    <row r="494" spans="1:2" hidden="1" outlineLevel="2" x14ac:dyDescent="0.3">
      <c r="A494">
        <v>5257</v>
      </c>
      <c r="B494" t="e">
        <f>CONCATENATE(#REF!,#REF!)</f>
        <v>#REF!</v>
      </c>
    </row>
    <row r="495" spans="1:2" outlineLevel="1" collapsed="1" x14ac:dyDescent="0.3">
      <c r="A495">
        <f>SUBTOTAL(9,A494:A494)</f>
        <v>5257</v>
      </c>
      <c r="B495" s="2" t="s">
        <v>288</v>
      </c>
    </row>
    <row r="496" spans="1:2" hidden="1" outlineLevel="2" x14ac:dyDescent="0.3">
      <c r="A496">
        <v>5455</v>
      </c>
      <c r="B496" t="e">
        <f>CONCATENATE(#REF!,#REF!)</f>
        <v>#REF!</v>
      </c>
    </row>
    <row r="497" spans="1:2" outlineLevel="1" collapsed="1" x14ac:dyDescent="0.3">
      <c r="A497">
        <f>SUBTOTAL(9,A496:A496)</f>
        <v>5455</v>
      </c>
      <c r="B497" s="2" t="s">
        <v>289</v>
      </c>
    </row>
    <row r="498" spans="1:2" hidden="1" outlineLevel="2" x14ac:dyDescent="0.3">
      <c r="A498">
        <v>2637</v>
      </c>
      <c r="B498" t="e">
        <f>CONCATENATE(#REF!,#REF!)</f>
        <v>#REF!</v>
      </c>
    </row>
    <row r="499" spans="1:2" outlineLevel="1" collapsed="1" x14ac:dyDescent="0.3">
      <c r="A499">
        <f>SUBTOTAL(9,A498:A498)</f>
        <v>2637</v>
      </c>
      <c r="B499" s="2" t="s">
        <v>290</v>
      </c>
    </row>
    <row r="500" spans="1:2" hidden="1" outlineLevel="2" x14ac:dyDescent="0.3">
      <c r="A500">
        <v>2835</v>
      </c>
      <c r="B500" t="e">
        <f>CONCATENATE(#REF!,#REF!)</f>
        <v>#REF!</v>
      </c>
    </row>
    <row r="501" spans="1:2" outlineLevel="1" collapsed="1" x14ac:dyDescent="0.3">
      <c r="A501">
        <f>SUBTOTAL(9,A500:A500)</f>
        <v>2835</v>
      </c>
      <c r="B501" s="2" t="s">
        <v>291</v>
      </c>
    </row>
    <row r="502" spans="1:2" hidden="1" outlineLevel="2" x14ac:dyDescent="0.3">
      <c r="A502">
        <v>1381</v>
      </c>
      <c r="B502" t="e">
        <f>CONCATENATE(#REF!,#REF!)</f>
        <v>#REF!</v>
      </c>
    </row>
    <row r="503" spans="1:2" outlineLevel="1" collapsed="1" x14ac:dyDescent="0.3">
      <c r="A503">
        <f>SUBTOTAL(9,A502:A502)</f>
        <v>1381</v>
      </c>
      <c r="B503" s="2" t="s">
        <v>292</v>
      </c>
    </row>
    <row r="504" spans="1:2" hidden="1" outlineLevel="2" x14ac:dyDescent="0.3">
      <c r="A504">
        <v>1572</v>
      </c>
      <c r="B504" t="e">
        <f>CONCATENATE(#REF!,#REF!)</f>
        <v>#REF!</v>
      </c>
    </row>
    <row r="505" spans="1:2" outlineLevel="1" collapsed="1" x14ac:dyDescent="0.3">
      <c r="A505">
        <f>SUBTOTAL(9,A504:A504)</f>
        <v>1572</v>
      </c>
      <c r="B505" s="2" t="s">
        <v>293</v>
      </c>
    </row>
    <row r="506" spans="1:2" hidden="1" outlineLevel="2" x14ac:dyDescent="0.3">
      <c r="A506">
        <v>4118</v>
      </c>
      <c r="B506" t="e">
        <f>CONCATENATE(#REF!,#REF!)</f>
        <v>#REF!</v>
      </c>
    </row>
    <row r="507" spans="1:2" outlineLevel="1" collapsed="1" x14ac:dyDescent="0.3">
      <c r="A507">
        <f>SUBTOTAL(9,A506:A506)</f>
        <v>4118</v>
      </c>
      <c r="B507" s="2" t="s">
        <v>294</v>
      </c>
    </row>
    <row r="508" spans="1:2" hidden="1" outlineLevel="2" x14ac:dyDescent="0.3">
      <c r="A508">
        <v>1021</v>
      </c>
      <c r="B508" t="e">
        <f>CONCATENATE(#REF!,#REF!)</f>
        <v>#REF!</v>
      </c>
    </row>
    <row r="509" spans="1:2" outlineLevel="1" collapsed="1" x14ac:dyDescent="0.3">
      <c r="A509">
        <f>SUBTOTAL(9,A508:A508)</f>
        <v>1021</v>
      </c>
      <c r="B509" s="2" t="s">
        <v>295</v>
      </c>
    </row>
    <row r="510" spans="1:2" hidden="1" outlineLevel="2" x14ac:dyDescent="0.3">
      <c r="A510">
        <v>2929</v>
      </c>
      <c r="B510" t="e">
        <f>CONCATENATE(#REF!,#REF!)</f>
        <v>#REF!</v>
      </c>
    </row>
    <row r="511" spans="1:2" outlineLevel="1" collapsed="1" x14ac:dyDescent="0.3">
      <c r="A511">
        <f>SUBTOTAL(9,A510:A510)</f>
        <v>2929</v>
      </c>
      <c r="B511" s="2" t="s">
        <v>296</v>
      </c>
    </row>
    <row r="512" spans="1:2" hidden="1" outlineLevel="2" x14ac:dyDescent="0.3">
      <c r="A512">
        <v>3077</v>
      </c>
      <c r="B512" t="e">
        <f>CONCATENATE(#REF!,#REF!)</f>
        <v>#REF!</v>
      </c>
    </row>
    <row r="513" spans="1:2" outlineLevel="1" collapsed="1" x14ac:dyDescent="0.3">
      <c r="A513">
        <f>SUBTOTAL(9,A512:A512)</f>
        <v>3077</v>
      </c>
      <c r="B513" s="2" t="s">
        <v>297</v>
      </c>
    </row>
    <row r="514" spans="1:2" hidden="1" outlineLevel="2" x14ac:dyDescent="0.3">
      <c r="A514">
        <v>4748</v>
      </c>
      <c r="B514" t="e">
        <f>CONCATENATE(#REF!,#REF!)</f>
        <v>#REF!</v>
      </c>
    </row>
    <row r="515" spans="1:2" outlineLevel="1" collapsed="1" x14ac:dyDescent="0.3">
      <c r="A515">
        <f>SUBTOTAL(9,A514:A514)</f>
        <v>4748</v>
      </c>
      <c r="B515" s="2" t="s">
        <v>298</v>
      </c>
    </row>
    <row r="516" spans="1:2" hidden="1" outlineLevel="2" x14ac:dyDescent="0.3">
      <c r="A516">
        <v>2719</v>
      </c>
      <c r="B516" t="e">
        <f>CONCATENATE(#REF!,#REF!)</f>
        <v>#REF!</v>
      </c>
    </row>
    <row r="517" spans="1:2" outlineLevel="1" collapsed="1" x14ac:dyDescent="0.3">
      <c r="A517">
        <f>SUBTOTAL(9,A516:A516)</f>
        <v>2719</v>
      </c>
      <c r="B517" s="2" t="s">
        <v>299</v>
      </c>
    </row>
    <row r="518" spans="1:2" hidden="1" outlineLevel="2" x14ac:dyDescent="0.3">
      <c r="A518">
        <v>5416</v>
      </c>
      <c r="B518" t="e">
        <f>CONCATENATE(#REF!,#REF!)</f>
        <v>#REF!</v>
      </c>
    </row>
    <row r="519" spans="1:2" outlineLevel="1" collapsed="1" x14ac:dyDescent="0.3">
      <c r="A519">
        <f>SUBTOTAL(9,A518:A518)</f>
        <v>5416</v>
      </c>
      <c r="B519" s="2" t="s">
        <v>300</v>
      </c>
    </row>
    <row r="520" spans="1:2" hidden="1" outlineLevel="2" x14ac:dyDescent="0.3">
      <c r="A520">
        <v>1125</v>
      </c>
      <c r="B520" t="e">
        <f>CONCATENATE(#REF!,#REF!)</f>
        <v>#REF!</v>
      </c>
    </row>
    <row r="521" spans="1:2" outlineLevel="1" collapsed="1" x14ac:dyDescent="0.3">
      <c r="A521">
        <f>SUBTOTAL(9,A520:A520)</f>
        <v>1125</v>
      </c>
      <c r="B521" s="2" t="s">
        <v>301</v>
      </c>
    </row>
    <row r="522" spans="1:2" hidden="1" outlineLevel="2" x14ac:dyDescent="0.3">
      <c r="A522">
        <v>4375</v>
      </c>
      <c r="B522" t="e">
        <f>CONCATENATE(#REF!,#REF!)</f>
        <v>#REF!</v>
      </c>
    </row>
    <row r="523" spans="1:2" outlineLevel="1" collapsed="1" x14ac:dyDescent="0.3">
      <c r="A523">
        <f>SUBTOTAL(9,A522:A522)</f>
        <v>4375</v>
      </c>
      <c r="B523" s="2" t="s">
        <v>302</v>
      </c>
    </row>
    <row r="524" spans="1:2" hidden="1" outlineLevel="2" x14ac:dyDescent="0.3">
      <c r="A524">
        <v>2192</v>
      </c>
      <c r="B524" t="e">
        <f>CONCATENATE(#REF!,#REF!)</f>
        <v>#REF!</v>
      </c>
    </row>
    <row r="525" spans="1:2" hidden="1" outlineLevel="2" x14ac:dyDescent="0.3">
      <c r="A525">
        <v>4217</v>
      </c>
      <c r="B525" t="e">
        <f>CONCATENATE(#REF!,#REF!)</f>
        <v>#REF!</v>
      </c>
    </row>
    <row r="526" spans="1:2" outlineLevel="1" collapsed="1" x14ac:dyDescent="0.3">
      <c r="A526">
        <f>SUBTOTAL(9,A524:A525)</f>
        <v>6409</v>
      </c>
      <c r="B526" s="2" t="s">
        <v>303</v>
      </c>
    </row>
    <row r="527" spans="1:2" hidden="1" outlineLevel="2" x14ac:dyDescent="0.3">
      <c r="A527">
        <v>5212</v>
      </c>
      <c r="B527" t="e">
        <f>CONCATENATE(#REF!,#REF!)</f>
        <v>#REF!</v>
      </c>
    </row>
    <row r="528" spans="1:2" hidden="1" outlineLevel="2" x14ac:dyDescent="0.3">
      <c r="A528">
        <v>2706</v>
      </c>
      <c r="B528" t="e">
        <f>CONCATENATE(#REF!,#REF!)</f>
        <v>#REF!</v>
      </c>
    </row>
    <row r="529" spans="1:2" hidden="1" outlineLevel="2" x14ac:dyDescent="0.3">
      <c r="A529">
        <v>1914</v>
      </c>
      <c r="B529" t="e">
        <f>CONCATENATE(#REF!,#REF!)</f>
        <v>#REF!</v>
      </c>
    </row>
    <row r="530" spans="1:2" outlineLevel="1" collapsed="1" x14ac:dyDescent="0.3">
      <c r="A530">
        <f>SUBTOTAL(9,A527:A529)</f>
        <v>9832</v>
      </c>
      <c r="B530" s="2" t="s">
        <v>304</v>
      </c>
    </row>
    <row r="531" spans="1:2" outlineLevel="1" x14ac:dyDescent="0.3"/>
    <row r="532" spans="1:2" outlineLevel="1" x14ac:dyDescent="0.3">
      <c r="A532">
        <f>SUBTOTAL(9,A2:A531)</f>
        <v>1075209</v>
      </c>
      <c r="B532" s="2" t="s">
        <v>305</v>
      </c>
    </row>
  </sheetData>
  <sortState ref="A1:H534">
    <sortCondition descending="1" ref="A1:A53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B551A-E705-402B-AF0A-D933ADB7A97F}">
  <dimension ref="A1:G371"/>
  <sheetViews>
    <sheetView tabSelected="1" workbookViewId="0">
      <pane ySplit="1" topLeftCell="A5" activePane="bottomLeft" state="frozen"/>
      <selection pane="bottomLeft" activeCell="D369" sqref="C5:D369"/>
    </sheetView>
  </sheetViews>
  <sheetFormatPr defaultRowHeight="14.4" outlineLevelRow="2" x14ac:dyDescent="0.3"/>
  <cols>
    <col min="1" max="1" width="10.109375" bestFit="1" customWidth="1"/>
    <col min="2" max="3" width="18.33203125" bestFit="1" customWidth="1"/>
    <col min="4" max="4" width="5.6640625" bestFit="1" customWidth="1"/>
    <col min="6" max="6" width="5.109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375</v>
      </c>
    </row>
    <row r="2" spans="1:7" hidden="1" outlineLevel="2" x14ac:dyDescent="0.3">
      <c r="A2" s="1">
        <v>42853</v>
      </c>
      <c r="B2" t="s">
        <v>56</v>
      </c>
      <c r="C2" t="s">
        <v>50</v>
      </c>
      <c r="D2">
        <v>1161</v>
      </c>
      <c r="E2">
        <v>174</v>
      </c>
      <c r="F2">
        <v>323</v>
      </c>
    </row>
    <row r="3" spans="1:7" hidden="1" outlineLevel="2" x14ac:dyDescent="0.3">
      <c r="A3" s="1">
        <v>42971</v>
      </c>
      <c r="B3" t="s">
        <v>56</v>
      </c>
      <c r="C3" t="s">
        <v>50</v>
      </c>
      <c r="D3">
        <v>3586</v>
      </c>
      <c r="E3">
        <v>155</v>
      </c>
      <c r="F3">
        <v>290</v>
      </c>
    </row>
    <row r="4" spans="1:7" hidden="1" outlineLevel="2" x14ac:dyDescent="0.3">
      <c r="A4" s="1">
        <v>42985</v>
      </c>
      <c r="B4" t="s">
        <v>39</v>
      </c>
      <c r="C4" t="s">
        <v>50</v>
      </c>
      <c r="D4">
        <v>1381</v>
      </c>
      <c r="E4">
        <v>192</v>
      </c>
      <c r="F4">
        <v>556</v>
      </c>
    </row>
    <row r="5" spans="1:7" outlineLevel="1" collapsed="1" x14ac:dyDescent="0.3">
      <c r="A5" s="1"/>
      <c r="C5" s="2" t="s">
        <v>350</v>
      </c>
      <c r="D5">
        <f>SUBTOTAL(2,D2:D4)</f>
        <v>3</v>
      </c>
    </row>
    <row r="6" spans="1:7" hidden="1" outlineLevel="2" x14ac:dyDescent="0.3">
      <c r="A6" s="1">
        <v>43092</v>
      </c>
      <c r="B6" t="s">
        <v>30</v>
      </c>
      <c r="C6" t="s">
        <v>72</v>
      </c>
      <c r="D6">
        <v>3705</v>
      </c>
      <c r="E6">
        <v>182</v>
      </c>
      <c r="F6">
        <v>760</v>
      </c>
    </row>
    <row r="7" spans="1:7" outlineLevel="1" collapsed="1" x14ac:dyDescent="0.3">
      <c r="A7" s="1"/>
      <c r="C7" s="2" t="s">
        <v>373</v>
      </c>
      <c r="D7">
        <f>SUBTOTAL(2,D6:D6)</f>
        <v>1</v>
      </c>
    </row>
    <row r="8" spans="1:7" hidden="1" outlineLevel="2" x14ac:dyDescent="0.3">
      <c r="A8" s="1">
        <v>42844</v>
      </c>
      <c r="B8" t="s">
        <v>44</v>
      </c>
      <c r="C8" t="s">
        <v>55</v>
      </c>
      <c r="D8">
        <v>1021</v>
      </c>
      <c r="E8">
        <v>184</v>
      </c>
      <c r="F8">
        <v>660</v>
      </c>
    </row>
    <row r="9" spans="1:7" outlineLevel="1" collapsed="1" x14ac:dyDescent="0.3">
      <c r="A9" s="1"/>
      <c r="C9" s="2" t="s">
        <v>349</v>
      </c>
      <c r="D9">
        <f>SUBTOTAL(2,D8:D8)</f>
        <v>1</v>
      </c>
    </row>
    <row r="10" spans="1:7" hidden="1" outlineLevel="2" x14ac:dyDescent="0.3">
      <c r="A10" s="1">
        <v>42927</v>
      </c>
      <c r="B10" t="s">
        <v>10</v>
      </c>
      <c r="C10" t="s">
        <v>71</v>
      </c>
      <c r="D10">
        <v>3414</v>
      </c>
      <c r="E10">
        <v>114</v>
      </c>
      <c r="F10">
        <v>301</v>
      </c>
    </row>
    <row r="11" spans="1:7" hidden="1" outlineLevel="2" x14ac:dyDescent="0.3">
      <c r="A11" s="1">
        <v>43045</v>
      </c>
      <c r="B11" t="s">
        <v>60</v>
      </c>
      <c r="C11" t="s">
        <v>71</v>
      </c>
      <c r="D11">
        <v>3600</v>
      </c>
      <c r="E11">
        <v>211</v>
      </c>
      <c r="F11">
        <v>670</v>
      </c>
    </row>
    <row r="12" spans="1:7" outlineLevel="1" collapsed="1" x14ac:dyDescent="0.3">
      <c r="A12" s="1"/>
      <c r="C12" s="2" t="s">
        <v>365</v>
      </c>
      <c r="D12">
        <f>SUBTOTAL(2,D10:D11)</f>
        <v>2</v>
      </c>
    </row>
    <row r="13" spans="1:7" hidden="1" outlineLevel="2" x14ac:dyDescent="0.3">
      <c r="A13" s="1">
        <v>42796</v>
      </c>
      <c r="B13" t="s">
        <v>37</v>
      </c>
      <c r="C13" t="s">
        <v>38</v>
      </c>
      <c r="D13">
        <v>2136</v>
      </c>
      <c r="E13">
        <v>139</v>
      </c>
      <c r="F13">
        <v>522</v>
      </c>
    </row>
    <row r="14" spans="1:7" hidden="1" outlineLevel="2" x14ac:dyDescent="0.3">
      <c r="A14" s="1">
        <v>42827</v>
      </c>
      <c r="B14" t="s">
        <v>33</v>
      </c>
      <c r="C14" t="s">
        <v>38</v>
      </c>
      <c r="D14">
        <v>2742</v>
      </c>
      <c r="E14">
        <v>109</v>
      </c>
      <c r="F14">
        <v>117</v>
      </c>
    </row>
    <row r="15" spans="1:7" hidden="1" outlineLevel="2" x14ac:dyDescent="0.3">
      <c r="A15" s="1">
        <v>42829</v>
      </c>
      <c r="B15" t="s">
        <v>33</v>
      </c>
      <c r="C15" t="s">
        <v>38</v>
      </c>
      <c r="D15">
        <v>5626</v>
      </c>
      <c r="E15">
        <v>123</v>
      </c>
      <c r="F15">
        <v>377</v>
      </c>
    </row>
    <row r="16" spans="1:7" hidden="1" outlineLevel="2" x14ac:dyDescent="0.3">
      <c r="A16" s="1">
        <v>42977</v>
      </c>
      <c r="B16" t="s">
        <v>17</v>
      </c>
      <c r="C16" t="s">
        <v>38</v>
      </c>
      <c r="D16">
        <v>3580</v>
      </c>
      <c r="E16">
        <v>173</v>
      </c>
      <c r="F16">
        <v>382</v>
      </c>
    </row>
    <row r="17" spans="1:6" hidden="1" outlineLevel="2" x14ac:dyDescent="0.3">
      <c r="A17" s="1">
        <v>42993</v>
      </c>
      <c r="B17" t="s">
        <v>8</v>
      </c>
      <c r="C17" t="s">
        <v>38</v>
      </c>
      <c r="D17">
        <v>3096</v>
      </c>
      <c r="E17">
        <v>353</v>
      </c>
      <c r="F17">
        <v>993</v>
      </c>
    </row>
    <row r="18" spans="1:6" hidden="1" outlineLevel="2" x14ac:dyDescent="0.3">
      <c r="A18" s="1">
        <v>43038</v>
      </c>
      <c r="B18" t="s">
        <v>17</v>
      </c>
      <c r="C18" t="s">
        <v>38</v>
      </c>
      <c r="D18">
        <v>1782</v>
      </c>
      <c r="E18">
        <v>171</v>
      </c>
      <c r="F18">
        <v>193</v>
      </c>
    </row>
    <row r="19" spans="1:6" hidden="1" outlineLevel="2" x14ac:dyDescent="0.3">
      <c r="A19" s="1">
        <v>43070</v>
      </c>
      <c r="B19" t="s">
        <v>32</v>
      </c>
      <c r="C19" t="s">
        <v>38</v>
      </c>
      <c r="D19">
        <v>2555</v>
      </c>
      <c r="E19">
        <v>124</v>
      </c>
      <c r="F19">
        <v>150</v>
      </c>
    </row>
    <row r="20" spans="1:6" hidden="1" outlineLevel="2" x14ac:dyDescent="0.3">
      <c r="A20" s="1">
        <v>43086</v>
      </c>
      <c r="B20" t="s">
        <v>37</v>
      </c>
      <c r="C20" t="s">
        <v>38</v>
      </c>
      <c r="D20">
        <v>1173</v>
      </c>
      <c r="E20">
        <v>139</v>
      </c>
      <c r="F20">
        <v>475</v>
      </c>
    </row>
    <row r="21" spans="1:6" hidden="1" outlineLevel="2" x14ac:dyDescent="0.3">
      <c r="A21" s="1">
        <v>43094</v>
      </c>
      <c r="B21" t="s">
        <v>6</v>
      </c>
      <c r="C21" t="s">
        <v>38</v>
      </c>
      <c r="D21">
        <v>5624</v>
      </c>
      <c r="E21">
        <v>541</v>
      </c>
      <c r="F21">
        <v>1198</v>
      </c>
    </row>
    <row r="22" spans="1:6" outlineLevel="1" collapsed="1" x14ac:dyDescent="0.3">
      <c r="A22" s="1"/>
      <c r="C22" s="2" t="s">
        <v>333</v>
      </c>
      <c r="D22">
        <f>SUBTOTAL(2,D13:D21)</f>
        <v>9</v>
      </c>
    </row>
    <row r="23" spans="1:6" hidden="1" outlineLevel="2" x14ac:dyDescent="0.3">
      <c r="A23" s="1">
        <v>42803</v>
      </c>
      <c r="B23" t="s">
        <v>20</v>
      </c>
      <c r="C23" t="s">
        <v>40</v>
      </c>
      <c r="D23">
        <v>4505</v>
      </c>
      <c r="E23">
        <v>118</v>
      </c>
      <c r="F23">
        <v>374</v>
      </c>
    </row>
    <row r="24" spans="1:6" hidden="1" outlineLevel="2" x14ac:dyDescent="0.3">
      <c r="A24" s="1">
        <v>42824</v>
      </c>
      <c r="B24" t="s">
        <v>14</v>
      </c>
      <c r="C24" t="s">
        <v>40</v>
      </c>
      <c r="D24">
        <v>1099</v>
      </c>
      <c r="E24">
        <v>128</v>
      </c>
      <c r="F24">
        <v>205</v>
      </c>
    </row>
    <row r="25" spans="1:6" hidden="1" outlineLevel="2" x14ac:dyDescent="0.3">
      <c r="A25" s="1">
        <v>42964</v>
      </c>
      <c r="B25" t="s">
        <v>8</v>
      </c>
      <c r="C25" t="s">
        <v>40</v>
      </c>
      <c r="D25">
        <v>5151</v>
      </c>
      <c r="E25">
        <v>151</v>
      </c>
      <c r="F25">
        <v>195</v>
      </c>
    </row>
    <row r="26" spans="1:6" hidden="1" outlineLevel="2" x14ac:dyDescent="0.3">
      <c r="A26" s="1">
        <v>42992</v>
      </c>
      <c r="B26" t="s">
        <v>36</v>
      </c>
      <c r="C26" t="s">
        <v>40</v>
      </c>
      <c r="D26">
        <v>3565</v>
      </c>
      <c r="E26">
        <v>176</v>
      </c>
      <c r="F26">
        <v>224</v>
      </c>
    </row>
    <row r="27" spans="1:6" hidden="1" outlineLevel="2" x14ac:dyDescent="0.3">
      <c r="A27" s="1">
        <v>43018</v>
      </c>
      <c r="B27" t="s">
        <v>30</v>
      </c>
      <c r="C27" t="s">
        <v>40</v>
      </c>
      <c r="D27">
        <v>1956</v>
      </c>
      <c r="E27">
        <v>176</v>
      </c>
      <c r="F27">
        <v>248</v>
      </c>
    </row>
    <row r="28" spans="1:6" hidden="1" outlineLevel="2" x14ac:dyDescent="0.3">
      <c r="A28" s="1">
        <v>43058</v>
      </c>
      <c r="B28" t="s">
        <v>14</v>
      </c>
      <c r="C28" t="s">
        <v>40</v>
      </c>
      <c r="D28">
        <v>2592</v>
      </c>
      <c r="E28">
        <v>136</v>
      </c>
      <c r="F28">
        <v>325</v>
      </c>
    </row>
    <row r="29" spans="1:6" hidden="1" outlineLevel="2" x14ac:dyDescent="0.3">
      <c r="A29" s="1">
        <v>43060</v>
      </c>
      <c r="B29" t="s">
        <v>30</v>
      </c>
      <c r="C29" t="s">
        <v>40</v>
      </c>
      <c r="D29">
        <v>5491</v>
      </c>
      <c r="E29">
        <v>162</v>
      </c>
      <c r="F29">
        <v>408</v>
      </c>
    </row>
    <row r="30" spans="1:6" outlineLevel="1" collapsed="1" x14ac:dyDescent="0.3">
      <c r="A30" s="1"/>
      <c r="C30" s="2" t="s">
        <v>335</v>
      </c>
      <c r="D30">
        <f>SUBTOTAL(2,D23:D29)</f>
        <v>7</v>
      </c>
    </row>
    <row r="31" spans="1:6" hidden="1" outlineLevel="2" x14ac:dyDescent="0.3">
      <c r="A31" s="1">
        <v>42882</v>
      </c>
      <c r="B31" t="s">
        <v>37</v>
      </c>
      <c r="C31" t="s">
        <v>57</v>
      </c>
      <c r="D31">
        <v>4508</v>
      </c>
      <c r="E31">
        <v>104</v>
      </c>
      <c r="F31">
        <v>399</v>
      </c>
    </row>
    <row r="32" spans="1:6" hidden="1" outlineLevel="2" x14ac:dyDescent="0.3">
      <c r="A32" s="1">
        <v>43037</v>
      </c>
      <c r="B32" t="s">
        <v>37</v>
      </c>
      <c r="C32" t="s">
        <v>57</v>
      </c>
      <c r="D32">
        <v>3678</v>
      </c>
      <c r="E32">
        <v>104</v>
      </c>
      <c r="F32">
        <v>275</v>
      </c>
    </row>
    <row r="33" spans="1:6" hidden="1" outlineLevel="2" x14ac:dyDescent="0.3">
      <c r="A33" s="1">
        <v>43071</v>
      </c>
      <c r="B33" t="s">
        <v>38</v>
      </c>
      <c r="C33" t="s">
        <v>57</v>
      </c>
      <c r="D33">
        <v>5150</v>
      </c>
      <c r="E33">
        <v>104</v>
      </c>
      <c r="F33">
        <v>435</v>
      </c>
    </row>
    <row r="34" spans="1:6" outlineLevel="1" collapsed="1" x14ac:dyDescent="0.3">
      <c r="A34" s="1"/>
      <c r="C34" s="2" t="s">
        <v>356</v>
      </c>
      <c r="D34">
        <f>SUBTOTAL(2,D31:D33)</f>
        <v>3</v>
      </c>
    </row>
    <row r="35" spans="1:6" hidden="1" outlineLevel="2" x14ac:dyDescent="0.3">
      <c r="A35" s="1">
        <v>42939</v>
      </c>
      <c r="B35" t="s">
        <v>55</v>
      </c>
      <c r="C35" t="s">
        <v>68</v>
      </c>
      <c r="D35">
        <v>5721</v>
      </c>
      <c r="E35">
        <v>122</v>
      </c>
      <c r="F35">
        <v>280</v>
      </c>
    </row>
    <row r="36" spans="1:6" outlineLevel="1" collapsed="1" x14ac:dyDescent="0.3">
      <c r="A36" s="1"/>
      <c r="C36" s="2" t="s">
        <v>367</v>
      </c>
      <c r="D36">
        <f>SUBTOTAL(2,D35:D35)</f>
        <v>1</v>
      </c>
    </row>
    <row r="37" spans="1:6" hidden="1" outlineLevel="2" x14ac:dyDescent="0.3">
      <c r="A37" s="1">
        <v>42780</v>
      </c>
      <c r="B37" t="s">
        <v>11</v>
      </c>
      <c r="C37" t="s">
        <v>33</v>
      </c>
      <c r="D37">
        <v>5060</v>
      </c>
      <c r="E37">
        <v>550</v>
      </c>
      <c r="F37">
        <v>1622</v>
      </c>
    </row>
    <row r="38" spans="1:6" hidden="1" outlineLevel="2" x14ac:dyDescent="0.3">
      <c r="A38" s="1">
        <v>42828</v>
      </c>
      <c r="B38" t="s">
        <v>38</v>
      </c>
      <c r="C38" t="s">
        <v>33</v>
      </c>
      <c r="D38">
        <v>2100</v>
      </c>
      <c r="E38">
        <v>115</v>
      </c>
      <c r="F38">
        <v>172</v>
      </c>
    </row>
    <row r="39" spans="1:6" hidden="1" outlineLevel="2" x14ac:dyDescent="0.3">
      <c r="A39" s="1">
        <v>42830</v>
      </c>
      <c r="B39" t="s">
        <v>38</v>
      </c>
      <c r="C39" t="s">
        <v>33</v>
      </c>
      <c r="D39">
        <v>1629</v>
      </c>
      <c r="E39">
        <v>109</v>
      </c>
      <c r="F39">
        <v>258</v>
      </c>
    </row>
    <row r="40" spans="1:6" outlineLevel="1" collapsed="1" x14ac:dyDescent="0.3">
      <c r="A40" s="1"/>
      <c r="C40" s="2" t="s">
        <v>329</v>
      </c>
      <c r="D40">
        <f>SUBTOTAL(2,D37:D39)</f>
        <v>3</v>
      </c>
    </row>
    <row r="41" spans="1:6" hidden="1" outlineLevel="2" x14ac:dyDescent="0.3">
      <c r="A41" s="1">
        <v>42742</v>
      </c>
      <c r="B41" t="s">
        <v>11</v>
      </c>
      <c r="C41" t="s">
        <v>12</v>
      </c>
      <c r="D41">
        <v>4881</v>
      </c>
      <c r="E41">
        <v>118</v>
      </c>
      <c r="F41">
        <v>219</v>
      </c>
    </row>
    <row r="42" spans="1:6" hidden="1" outlineLevel="2" x14ac:dyDescent="0.3">
      <c r="A42" s="1">
        <v>42757</v>
      </c>
      <c r="B42" t="s">
        <v>6</v>
      </c>
      <c r="C42" t="s">
        <v>12</v>
      </c>
      <c r="D42">
        <v>5983</v>
      </c>
      <c r="E42">
        <v>118</v>
      </c>
      <c r="F42">
        <v>416</v>
      </c>
    </row>
    <row r="43" spans="1:6" hidden="1" outlineLevel="2" x14ac:dyDescent="0.3">
      <c r="A43" s="1">
        <v>42760</v>
      </c>
      <c r="B43" t="s">
        <v>11</v>
      </c>
      <c r="C43" t="s">
        <v>12</v>
      </c>
      <c r="D43">
        <v>4529</v>
      </c>
      <c r="E43">
        <v>121</v>
      </c>
      <c r="F43">
        <v>373</v>
      </c>
    </row>
    <row r="44" spans="1:6" hidden="1" outlineLevel="2" x14ac:dyDescent="0.3">
      <c r="A44" s="1">
        <v>42794</v>
      </c>
      <c r="B44" t="s">
        <v>36</v>
      </c>
      <c r="C44" t="s">
        <v>12</v>
      </c>
      <c r="D44">
        <v>4398</v>
      </c>
      <c r="E44">
        <v>225</v>
      </c>
      <c r="F44">
        <v>400</v>
      </c>
    </row>
    <row r="45" spans="1:6" hidden="1" outlineLevel="2" x14ac:dyDescent="0.3">
      <c r="A45" s="1">
        <v>42990</v>
      </c>
      <c r="B45" t="s">
        <v>6</v>
      </c>
      <c r="C45" t="s">
        <v>12</v>
      </c>
      <c r="D45">
        <v>2761</v>
      </c>
      <c r="E45">
        <v>129</v>
      </c>
      <c r="F45">
        <v>288</v>
      </c>
    </row>
    <row r="46" spans="1:6" hidden="1" outlineLevel="2" x14ac:dyDescent="0.3">
      <c r="A46" s="1">
        <v>43008</v>
      </c>
      <c r="B46" t="s">
        <v>41</v>
      </c>
      <c r="C46" t="s">
        <v>12</v>
      </c>
      <c r="D46">
        <v>5455</v>
      </c>
      <c r="E46">
        <v>124</v>
      </c>
      <c r="F46">
        <v>231</v>
      </c>
    </row>
    <row r="47" spans="1:6" hidden="1" outlineLevel="2" x14ac:dyDescent="0.3">
      <c r="A47" s="1">
        <v>43031</v>
      </c>
      <c r="B47" t="s">
        <v>59</v>
      </c>
      <c r="C47" t="s">
        <v>12</v>
      </c>
      <c r="D47">
        <v>3592</v>
      </c>
      <c r="E47">
        <v>109</v>
      </c>
      <c r="F47">
        <v>134</v>
      </c>
    </row>
    <row r="48" spans="1:6" hidden="1" outlineLevel="2" x14ac:dyDescent="0.3">
      <c r="A48" s="1">
        <v>43064</v>
      </c>
      <c r="B48" t="s">
        <v>59</v>
      </c>
      <c r="C48" t="s">
        <v>12</v>
      </c>
      <c r="D48">
        <v>4155</v>
      </c>
      <c r="E48">
        <v>93</v>
      </c>
      <c r="F48">
        <v>181</v>
      </c>
    </row>
    <row r="49" spans="1:6" outlineLevel="1" collapsed="1" x14ac:dyDescent="0.3">
      <c r="A49" s="1"/>
      <c r="C49" s="2" t="s">
        <v>310</v>
      </c>
      <c r="D49">
        <f>SUBTOTAL(2,D41:D48)</f>
        <v>8</v>
      </c>
    </row>
    <row r="50" spans="1:6" hidden="1" outlineLevel="2" x14ac:dyDescent="0.3">
      <c r="A50" s="1">
        <v>42831</v>
      </c>
      <c r="B50" t="s">
        <v>33</v>
      </c>
      <c r="C50" t="s">
        <v>49</v>
      </c>
      <c r="D50">
        <v>4787</v>
      </c>
      <c r="E50">
        <v>155</v>
      </c>
      <c r="F50">
        <v>354</v>
      </c>
    </row>
    <row r="51" spans="1:6" hidden="1" outlineLevel="2" x14ac:dyDescent="0.3">
      <c r="A51" s="1">
        <v>43035</v>
      </c>
      <c r="B51" t="s">
        <v>38</v>
      </c>
      <c r="C51" t="s">
        <v>49</v>
      </c>
      <c r="D51">
        <v>4567</v>
      </c>
      <c r="E51">
        <v>31</v>
      </c>
      <c r="F51">
        <v>54</v>
      </c>
    </row>
    <row r="52" spans="1:6" hidden="1" outlineLevel="2" x14ac:dyDescent="0.3">
      <c r="A52" s="1">
        <v>43084</v>
      </c>
      <c r="B52" t="s">
        <v>54</v>
      </c>
      <c r="C52" t="s">
        <v>49</v>
      </c>
      <c r="D52">
        <v>5238</v>
      </c>
      <c r="E52">
        <v>131</v>
      </c>
      <c r="F52">
        <v>158</v>
      </c>
    </row>
    <row r="53" spans="1:6" outlineLevel="1" collapsed="1" x14ac:dyDescent="0.3">
      <c r="A53" s="1"/>
      <c r="C53" s="2" t="s">
        <v>345</v>
      </c>
      <c r="D53">
        <f>SUBTOTAL(2,D50:D52)</f>
        <v>3</v>
      </c>
    </row>
    <row r="54" spans="1:6" hidden="1" outlineLevel="2" x14ac:dyDescent="0.3">
      <c r="A54" s="1">
        <v>42779</v>
      </c>
      <c r="B54" t="s">
        <v>21</v>
      </c>
      <c r="C54" t="s">
        <v>32</v>
      </c>
      <c r="D54">
        <v>3216</v>
      </c>
      <c r="E54">
        <v>162</v>
      </c>
      <c r="F54">
        <v>278</v>
      </c>
    </row>
    <row r="55" spans="1:6" hidden="1" outlineLevel="2" x14ac:dyDescent="0.3">
      <c r="A55" s="1">
        <v>42855</v>
      </c>
      <c r="B55" t="s">
        <v>57</v>
      </c>
      <c r="C55" t="s">
        <v>32</v>
      </c>
      <c r="D55">
        <v>3358</v>
      </c>
      <c r="E55">
        <v>168</v>
      </c>
      <c r="F55">
        <v>569</v>
      </c>
    </row>
    <row r="56" spans="1:6" hidden="1" outlineLevel="2" x14ac:dyDescent="0.3">
      <c r="A56" s="1">
        <v>42937</v>
      </c>
      <c r="B56" t="s">
        <v>42</v>
      </c>
      <c r="C56" t="s">
        <v>32</v>
      </c>
      <c r="D56">
        <v>3126</v>
      </c>
      <c r="E56">
        <v>124</v>
      </c>
      <c r="F56">
        <v>317</v>
      </c>
    </row>
    <row r="57" spans="1:6" hidden="1" outlineLevel="2" x14ac:dyDescent="0.3">
      <c r="A57" s="1">
        <v>43011</v>
      </c>
      <c r="B57" t="s">
        <v>60</v>
      </c>
      <c r="C57" t="s">
        <v>32</v>
      </c>
      <c r="D57">
        <v>1211</v>
      </c>
      <c r="E57">
        <v>139</v>
      </c>
      <c r="F57">
        <v>218</v>
      </c>
    </row>
    <row r="58" spans="1:6" outlineLevel="1" collapsed="1" x14ac:dyDescent="0.3">
      <c r="A58" s="1"/>
      <c r="C58" s="2" t="s">
        <v>328</v>
      </c>
      <c r="D58">
        <f>SUBTOTAL(2,D54:D57)</f>
        <v>4</v>
      </c>
    </row>
    <row r="59" spans="1:6" hidden="1" outlineLevel="2" x14ac:dyDescent="0.3">
      <c r="A59" s="1">
        <v>42928</v>
      </c>
      <c r="B59" t="s">
        <v>70</v>
      </c>
      <c r="C59" t="s">
        <v>36</v>
      </c>
      <c r="D59">
        <v>4039</v>
      </c>
      <c r="E59">
        <v>204</v>
      </c>
      <c r="F59">
        <v>614</v>
      </c>
    </row>
    <row r="60" spans="1:6" outlineLevel="1" collapsed="1" x14ac:dyDescent="0.3">
      <c r="A60" s="1"/>
      <c r="C60" s="2" t="s">
        <v>366</v>
      </c>
      <c r="D60">
        <f>SUBTOTAL(2,D59:D59)</f>
        <v>1</v>
      </c>
    </row>
    <row r="61" spans="1:6" hidden="1" outlineLevel="2" x14ac:dyDescent="0.3">
      <c r="A61" s="1">
        <v>42912</v>
      </c>
      <c r="B61" t="s">
        <v>70</v>
      </c>
      <c r="C61" t="s">
        <v>30</v>
      </c>
      <c r="D61">
        <v>2032</v>
      </c>
      <c r="E61">
        <v>129</v>
      </c>
      <c r="F61">
        <v>245</v>
      </c>
    </row>
    <row r="62" spans="1:6" hidden="1" outlineLevel="2" x14ac:dyDescent="0.3">
      <c r="A62" s="1">
        <v>42926</v>
      </c>
      <c r="B62" t="s">
        <v>56</v>
      </c>
      <c r="C62" t="s">
        <v>30</v>
      </c>
      <c r="D62">
        <v>2448</v>
      </c>
      <c r="E62">
        <v>744</v>
      </c>
      <c r="F62">
        <v>2887</v>
      </c>
    </row>
    <row r="63" spans="1:6" hidden="1" outlineLevel="2" x14ac:dyDescent="0.3">
      <c r="A63" s="1">
        <v>42960</v>
      </c>
      <c r="B63" t="s">
        <v>70</v>
      </c>
      <c r="C63" t="s">
        <v>30</v>
      </c>
      <c r="D63">
        <v>4133</v>
      </c>
      <c r="E63">
        <v>130</v>
      </c>
      <c r="F63">
        <v>398</v>
      </c>
    </row>
    <row r="64" spans="1:6" hidden="1" outlineLevel="2" x14ac:dyDescent="0.3">
      <c r="A64" s="1">
        <v>43017</v>
      </c>
      <c r="B64" t="s">
        <v>70</v>
      </c>
      <c r="C64" t="s">
        <v>30</v>
      </c>
      <c r="D64">
        <v>4431</v>
      </c>
      <c r="E64">
        <v>128</v>
      </c>
      <c r="F64">
        <v>213</v>
      </c>
    </row>
    <row r="65" spans="1:6" hidden="1" outlineLevel="2" x14ac:dyDescent="0.3">
      <c r="A65" s="1">
        <v>43059</v>
      </c>
      <c r="B65" t="s">
        <v>40</v>
      </c>
      <c r="C65" t="s">
        <v>30</v>
      </c>
      <c r="D65">
        <v>5214</v>
      </c>
      <c r="E65">
        <v>178</v>
      </c>
      <c r="F65">
        <v>634</v>
      </c>
    </row>
    <row r="66" spans="1:6" outlineLevel="1" collapsed="1" x14ac:dyDescent="0.3">
      <c r="A66" s="1"/>
      <c r="C66" s="2" t="s">
        <v>363</v>
      </c>
      <c r="D66">
        <f>SUBTOTAL(2,D61:D65)</f>
        <v>5</v>
      </c>
    </row>
    <row r="67" spans="1:6" hidden="1" outlineLevel="2" x14ac:dyDescent="0.3">
      <c r="A67" s="1">
        <v>42769</v>
      </c>
      <c r="B67" t="s">
        <v>22</v>
      </c>
      <c r="C67" t="s">
        <v>26</v>
      </c>
      <c r="D67">
        <v>1686</v>
      </c>
      <c r="E67">
        <v>102</v>
      </c>
      <c r="F67">
        <v>167</v>
      </c>
    </row>
    <row r="68" spans="1:6" hidden="1" outlineLevel="2" x14ac:dyDescent="0.3">
      <c r="A68" s="1">
        <v>42821</v>
      </c>
      <c r="B68" t="s">
        <v>15</v>
      </c>
      <c r="C68" t="s">
        <v>26</v>
      </c>
      <c r="D68">
        <v>3858</v>
      </c>
      <c r="E68">
        <v>155</v>
      </c>
      <c r="F68">
        <v>261</v>
      </c>
    </row>
    <row r="69" spans="1:6" hidden="1" outlineLevel="2" x14ac:dyDescent="0.3">
      <c r="A69" s="1">
        <v>42932</v>
      </c>
      <c r="B69" t="s">
        <v>55</v>
      </c>
      <c r="C69" t="s">
        <v>26</v>
      </c>
      <c r="D69">
        <v>5569</v>
      </c>
      <c r="E69">
        <v>604</v>
      </c>
      <c r="F69">
        <v>1446</v>
      </c>
    </row>
    <row r="70" spans="1:6" hidden="1" outlineLevel="2" x14ac:dyDescent="0.3">
      <c r="A70" s="1">
        <v>43019</v>
      </c>
      <c r="B70" t="s">
        <v>15</v>
      </c>
      <c r="C70" t="s">
        <v>26</v>
      </c>
      <c r="D70">
        <v>4059</v>
      </c>
      <c r="E70">
        <v>162</v>
      </c>
      <c r="F70">
        <v>550</v>
      </c>
    </row>
    <row r="71" spans="1:6" outlineLevel="1" collapsed="1" x14ac:dyDescent="0.3">
      <c r="A71" s="1"/>
      <c r="C71" s="2" t="s">
        <v>323</v>
      </c>
      <c r="D71">
        <f>SUBTOTAL(2,D67:D70)</f>
        <v>4</v>
      </c>
    </row>
    <row r="72" spans="1:6" hidden="1" outlineLevel="2" x14ac:dyDescent="0.3">
      <c r="A72" s="1">
        <v>42747</v>
      </c>
      <c r="B72" t="s">
        <v>14</v>
      </c>
      <c r="C72" t="s">
        <v>15</v>
      </c>
      <c r="D72">
        <v>3771</v>
      </c>
      <c r="E72">
        <v>196</v>
      </c>
      <c r="F72">
        <v>696</v>
      </c>
    </row>
    <row r="73" spans="1:6" hidden="1" outlineLevel="2" x14ac:dyDescent="0.3">
      <c r="A73" s="1">
        <v>42874</v>
      </c>
      <c r="B73" t="s">
        <v>61</v>
      </c>
      <c r="C73" t="s">
        <v>15</v>
      </c>
      <c r="D73">
        <v>3178</v>
      </c>
      <c r="E73">
        <v>171</v>
      </c>
      <c r="F73">
        <v>646</v>
      </c>
    </row>
    <row r="74" spans="1:6" hidden="1" outlineLevel="2" x14ac:dyDescent="0.3">
      <c r="A74" s="1">
        <v>42957</v>
      </c>
      <c r="B74" t="s">
        <v>25</v>
      </c>
      <c r="C74" t="s">
        <v>15</v>
      </c>
      <c r="D74">
        <v>4379</v>
      </c>
      <c r="E74">
        <v>93</v>
      </c>
      <c r="F74">
        <v>147</v>
      </c>
    </row>
    <row r="75" spans="1:6" hidden="1" outlineLevel="2" x14ac:dyDescent="0.3">
      <c r="A75" s="1">
        <v>43098</v>
      </c>
      <c r="B75" t="s">
        <v>52</v>
      </c>
      <c r="C75" t="s">
        <v>15</v>
      </c>
      <c r="D75">
        <v>4748</v>
      </c>
      <c r="E75">
        <v>152</v>
      </c>
      <c r="F75">
        <v>491</v>
      </c>
    </row>
    <row r="76" spans="1:6" outlineLevel="1" collapsed="1" x14ac:dyDescent="0.3">
      <c r="A76" s="1"/>
      <c r="C76" s="2" t="s">
        <v>313</v>
      </c>
      <c r="D76">
        <f>SUBTOTAL(2,D72:D75)</f>
        <v>4</v>
      </c>
    </row>
    <row r="77" spans="1:6" hidden="1" outlineLevel="2" x14ac:dyDescent="0.3">
      <c r="A77" s="1">
        <v>43029</v>
      </c>
      <c r="B77" t="s">
        <v>67</v>
      </c>
      <c r="C77" t="s">
        <v>66</v>
      </c>
      <c r="D77">
        <v>3948</v>
      </c>
      <c r="E77">
        <v>137</v>
      </c>
      <c r="F77">
        <v>469</v>
      </c>
    </row>
    <row r="78" spans="1:6" hidden="1" outlineLevel="2" x14ac:dyDescent="0.3">
      <c r="A78" s="1">
        <v>43052</v>
      </c>
      <c r="B78" t="s">
        <v>67</v>
      </c>
      <c r="C78" t="s">
        <v>66</v>
      </c>
      <c r="D78">
        <v>5153</v>
      </c>
      <c r="E78">
        <v>141</v>
      </c>
      <c r="F78">
        <v>547</v>
      </c>
    </row>
    <row r="79" spans="1:6" outlineLevel="1" collapsed="1" x14ac:dyDescent="0.3">
      <c r="A79" s="1"/>
      <c r="C79" s="2" t="s">
        <v>372</v>
      </c>
      <c r="D79">
        <f>SUBTOTAL(2,D77:D78)</f>
        <v>2</v>
      </c>
    </row>
    <row r="80" spans="1:6" hidden="1" outlineLevel="2" x14ac:dyDescent="0.3">
      <c r="A80" s="1">
        <v>42793</v>
      </c>
      <c r="B80" t="s">
        <v>35</v>
      </c>
      <c r="C80" t="s">
        <v>27</v>
      </c>
      <c r="D80">
        <v>5326</v>
      </c>
      <c r="E80">
        <v>171</v>
      </c>
      <c r="F80">
        <v>263</v>
      </c>
    </row>
    <row r="81" spans="1:6" hidden="1" outlineLevel="2" x14ac:dyDescent="0.3">
      <c r="A81" s="1">
        <v>42947</v>
      </c>
      <c r="B81" t="s">
        <v>29</v>
      </c>
      <c r="C81" t="s">
        <v>27</v>
      </c>
      <c r="D81">
        <v>5658</v>
      </c>
      <c r="E81">
        <v>249</v>
      </c>
      <c r="F81">
        <v>967</v>
      </c>
    </row>
    <row r="82" spans="1:6" outlineLevel="1" collapsed="1" x14ac:dyDescent="0.3">
      <c r="A82" s="1"/>
      <c r="C82" s="2" t="s">
        <v>331</v>
      </c>
      <c r="D82">
        <f>SUBTOTAL(2,D80:D81)</f>
        <v>2</v>
      </c>
    </row>
    <row r="83" spans="1:6" hidden="1" outlineLevel="2" x14ac:dyDescent="0.3">
      <c r="A83" s="1">
        <v>42886</v>
      </c>
      <c r="B83" t="s">
        <v>62</v>
      </c>
      <c r="C83" t="s">
        <v>63</v>
      </c>
      <c r="D83">
        <v>3380</v>
      </c>
      <c r="E83">
        <v>155</v>
      </c>
      <c r="F83">
        <v>542</v>
      </c>
    </row>
    <row r="84" spans="1:6" outlineLevel="1" collapsed="1" x14ac:dyDescent="0.3">
      <c r="A84" s="1"/>
      <c r="C84" s="2" t="s">
        <v>358</v>
      </c>
      <c r="D84">
        <f>SUBTOTAL(2,D83:D83)</f>
        <v>1</v>
      </c>
    </row>
    <row r="85" spans="1:6" hidden="1" outlineLevel="2" x14ac:dyDescent="0.3">
      <c r="A85" s="1">
        <v>42772</v>
      </c>
      <c r="B85" t="s">
        <v>27</v>
      </c>
      <c r="C85" t="s">
        <v>28</v>
      </c>
      <c r="D85">
        <v>5291</v>
      </c>
      <c r="E85">
        <v>273</v>
      </c>
      <c r="F85">
        <v>520</v>
      </c>
    </row>
    <row r="86" spans="1:6" hidden="1" outlineLevel="2" x14ac:dyDescent="0.3">
      <c r="A86" s="1">
        <v>42863</v>
      </c>
      <c r="B86" t="s">
        <v>29</v>
      </c>
      <c r="C86" t="s">
        <v>28</v>
      </c>
      <c r="D86">
        <v>2608</v>
      </c>
      <c r="E86">
        <v>123</v>
      </c>
      <c r="F86">
        <v>223</v>
      </c>
    </row>
    <row r="87" spans="1:6" hidden="1" outlineLevel="2" x14ac:dyDescent="0.3">
      <c r="A87" s="1">
        <v>42868</v>
      </c>
      <c r="B87" t="s">
        <v>43</v>
      </c>
      <c r="C87" t="s">
        <v>28</v>
      </c>
      <c r="D87">
        <v>4888</v>
      </c>
      <c r="E87">
        <v>182</v>
      </c>
      <c r="F87">
        <v>248</v>
      </c>
    </row>
    <row r="88" spans="1:6" hidden="1" outlineLevel="2" x14ac:dyDescent="0.3">
      <c r="A88" s="1">
        <v>42922</v>
      </c>
      <c r="B88" t="s">
        <v>41</v>
      </c>
      <c r="C88" t="s">
        <v>28</v>
      </c>
      <c r="D88">
        <v>2637</v>
      </c>
      <c r="E88">
        <v>138</v>
      </c>
      <c r="F88">
        <v>179</v>
      </c>
    </row>
    <row r="89" spans="1:6" hidden="1" outlineLevel="2" x14ac:dyDescent="0.3">
      <c r="A89" s="1">
        <v>43009</v>
      </c>
      <c r="B89" t="s">
        <v>29</v>
      </c>
      <c r="C89" t="s">
        <v>28</v>
      </c>
      <c r="D89">
        <v>4649</v>
      </c>
      <c r="E89">
        <v>125</v>
      </c>
      <c r="F89">
        <v>356</v>
      </c>
    </row>
    <row r="90" spans="1:6" outlineLevel="1" collapsed="1" x14ac:dyDescent="0.3">
      <c r="A90" s="1"/>
      <c r="C90" s="2" t="s">
        <v>325</v>
      </c>
      <c r="D90">
        <f>SUBTOTAL(2,D85:D89)</f>
        <v>5</v>
      </c>
    </row>
    <row r="91" spans="1:6" hidden="1" outlineLevel="2" x14ac:dyDescent="0.3">
      <c r="A91" s="1">
        <v>42750</v>
      </c>
      <c r="B91" t="s">
        <v>17</v>
      </c>
      <c r="C91" t="s">
        <v>18</v>
      </c>
      <c r="D91">
        <v>4588</v>
      </c>
      <c r="E91">
        <v>148</v>
      </c>
      <c r="F91">
        <v>494</v>
      </c>
    </row>
    <row r="92" spans="1:6" hidden="1" outlineLevel="2" x14ac:dyDescent="0.3">
      <c r="A92" s="1">
        <v>42820</v>
      </c>
      <c r="B92" t="s">
        <v>17</v>
      </c>
      <c r="C92" t="s">
        <v>18</v>
      </c>
      <c r="D92">
        <v>5177</v>
      </c>
      <c r="E92">
        <v>147</v>
      </c>
      <c r="F92">
        <v>443</v>
      </c>
    </row>
    <row r="93" spans="1:6" hidden="1" outlineLevel="2" x14ac:dyDescent="0.3">
      <c r="A93" s="1">
        <v>42879</v>
      </c>
      <c r="B93" t="s">
        <v>59</v>
      </c>
      <c r="C93" t="s">
        <v>18</v>
      </c>
      <c r="D93">
        <v>5832</v>
      </c>
      <c r="E93">
        <v>300</v>
      </c>
      <c r="F93">
        <v>453</v>
      </c>
    </row>
    <row r="94" spans="1:6" hidden="1" outlineLevel="2" x14ac:dyDescent="0.3">
      <c r="A94" s="1">
        <v>42908</v>
      </c>
      <c r="B94" t="s">
        <v>17</v>
      </c>
      <c r="C94" t="s">
        <v>18</v>
      </c>
      <c r="D94">
        <v>3469</v>
      </c>
      <c r="E94">
        <v>151</v>
      </c>
      <c r="F94">
        <v>558</v>
      </c>
    </row>
    <row r="95" spans="1:6" hidden="1" outlineLevel="2" x14ac:dyDescent="0.3">
      <c r="A95" s="1">
        <v>43044</v>
      </c>
      <c r="B95" t="s">
        <v>37</v>
      </c>
      <c r="C95" t="s">
        <v>18</v>
      </c>
      <c r="D95">
        <v>3161</v>
      </c>
      <c r="E95">
        <v>101</v>
      </c>
      <c r="F95">
        <v>115</v>
      </c>
    </row>
    <row r="96" spans="1:6" hidden="1" outlineLevel="2" x14ac:dyDescent="0.3">
      <c r="A96" s="1">
        <v>43088</v>
      </c>
      <c r="B96" t="s">
        <v>39</v>
      </c>
      <c r="C96" t="s">
        <v>18</v>
      </c>
      <c r="D96">
        <v>1572</v>
      </c>
      <c r="E96">
        <v>159</v>
      </c>
      <c r="F96">
        <v>476</v>
      </c>
    </row>
    <row r="97" spans="1:6" outlineLevel="1" collapsed="1" x14ac:dyDescent="0.3">
      <c r="A97" s="1"/>
      <c r="C97" s="2" t="s">
        <v>315</v>
      </c>
      <c r="D97">
        <f>SUBTOTAL(2,D91:D96)</f>
        <v>6</v>
      </c>
    </row>
    <row r="98" spans="1:6" hidden="1" outlineLevel="2" x14ac:dyDescent="0.3">
      <c r="A98" s="1">
        <v>42814</v>
      </c>
      <c r="B98" t="s">
        <v>46</v>
      </c>
      <c r="C98" t="s">
        <v>47</v>
      </c>
      <c r="D98">
        <v>2431</v>
      </c>
      <c r="E98">
        <v>96</v>
      </c>
      <c r="F98">
        <v>409</v>
      </c>
    </row>
    <row r="99" spans="1:6" hidden="1" outlineLevel="2" x14ac:dyDescent="0.3">
      <c r="A99" s="1">
        <v>42841</v>
      </c>
      <c r="B99" t="s">
        <v>54</v>
      </c>
      <c r="C99" t="s">
        <v>47</v>
      </c>
      <c r="D99">
        <v>5805</v>
      </c>
      <c r="E99">
        <v>145</v>
      </c>
      <c r="F99">
        <v>301</v>
      </c>
    </row>
    <row r="100" spans="1:6" hidden="1" outlineLevel="2" x14ac:dyDescent="0.3">
      <c r="A100" s="1">
        <v>42870</v>
      </c>
      <c r="B100" t="s">
        <v>60</v>
      </c>
      <c r="C100" t="s">
        <v>47</v>
      </c>
      <c r="D100">
        <v>4863</v>
      </c>
      <c r="E100">
        <v>141</v>
      </c>
      <c r="F100">
        <v>444</v>
      </c>
    </row>
    <row r="101" spans="1:6" hidden="1" outlineLevel="2" x14ac:dyDescent="0.3">
      <c r="A101" s="1">
        <v>42899</v>
      </c>
      <c r="B101" t="s">
        <v>46</v>
      </c>
      <c r="C101" t="s">
        <v>47</v>
      </c>
      <c r="D101">
        <v>1536</v>
      </c>
      <c r="E101">
        <v>96</v>
      </c>
      <c r="F101">
        <v>154</v>
      </c>
    </row>
    <row r="102" spans="1:6" hidden="1" outlineLevel="2" x14ac:dyDescent="0.3">
      <c r="A102" s="1">
        <v>42975</v>
      </c>
      <c r="B102" t="s">
        <v>60</v>
      </c>
      <c r="C102" t="s">
        <v>47</v>
      </c>
      <c r="D102">
        <v>2939</v>
      </c>
      <c r="E102">
        <v>125</v>
      </c>
      <c r="F102">
        <v>307</v>
      </c>
    </row>
    <row r="103" spans="1:6" hidden="1" outlineLevel="2" x14ac:dyDescent="0.3">
      <c r="A103" s="1">
        <v>43042</v>
      </c>
      <c r="B103" t="s">
        <v>32</v>
      </c>
      <c r="C103" t="s">
        <v>47</v>
      </c>
      <c r="D103">
        <v>4746</v>
      </c>
      <c r="E103">
        <v>131</v>
      </c>
      <c r="F103">
        <v>245</v>
      </c>
    </row>
    <row r="104" spans="1:6" hidden="1" outlineLevel="2" x14ac:dyDescent="0.3">
      <c r="A104" s="1">
        <v>43072</v>
      </c>
      <c r="B104" t="s">
        <v>56</v>
      </c>
      <c r="C104" t="s">
        <v>47</v>
      </c>
      <c r="D104">
        <v>5697</v>
      </c>
      <c r="E104">
        <v>257</v>
      </c>
      <c r="F104">
        <v>717</v>
      </c>
    </row>
    <row r="105" spans="1:6" hidden="1" outlineLevel="2" x14ac:dyDescent="0.3">
      <c r="A105" s="1">
        <v>43082</v>
      </c>
      <c r="B105" t="s">
        <v>60</v>
      </c>
      <c r="C105" t="s">
        <v>47</v>
      </c>
      <c r="D105">
        <v>2342</v>
      </c>
      <c r="E105">
        <v>141</v>
      </c>
      <c r="F105">
        <v>319</v>
      </c>
    </row>
    <row r="106" spans="1:6" outlineLevel="1" collapsed="1" x14ac:dyDescent="0.3">
      <c r="A106" s="1"/>
      <c r="C106" s="2" t="s">
        <v>342</v>
      </c>
      <c r="D106">
        <f>SUBTOTAL(2,D98:D105)</f>
        <v>8</v>
      </c>
    </row>
    <row r="107" spans="1:6" hidden="1" outlineLevel="2" x14ac:dyDescent="0.3">
      <c r="A107" s="1">
        <v>42768</v>
      </c>
      <c r="B107" t="s">
        <v>25</v>
      </c>
      <c r="C107" t="s">
        <v>22</v>
      </c>
      <c r="D107">
        <v>4871</v>
      </c>
      <c r="E107">
        <v>126</v>
      </c>
      <c r="F107">
        <v>185</v>
      </c>
    </row>
    <row r="108" spans="1:6" hidden="1" outlineLevel="2" x14ac:dyDescent="0.3">
      <c r="A108" s="1">
        <v>42914</v>
      </c>
      <c r="B108" t="s">
        <v>31</v>
      </c>
      <c r="C108" t="s">
        <v>22</v>
      </c>
      <c r="D108">
        <v>5467</v>
      </c>
      <c r="E108">
        <v>168</v>
      </c>
      <c r="F108">
        <v>336</v>
      </c>
    </row>
    <row r="109" spans="1:6" outlineLevel="1" collapsed="1" x14ac:dyDescent="0.3">
      <c r="A109" s="1"/>
      <c r="C109" s="2" t="s">
        <v>322</v>
      </c>
      <c r="D109">
        <f>SUBTOTAL(2,D107:D108)</f>
        <v>2</v>
      </c>
    </row>
    <row r="110" spans="1:6" hidden="1" outlineLevel="2" x14ac:dyDescent="0.3">
      <c r="A110" s="1">
        <v>42751</v>
      </c>
      <c r="B110" t="s">
        <v>19</v>
      </c>
      <c r="C110" t="s">
        <v>20</v>
      </c>
      <c r="D110">
        <v>1952</v>
      </c>
      <c r="E110">
        <v>267</v>
      </c>
      <c r="F110">
        <v>602</v>
      </c>
    </row>
    <row r="111" spans="1:6" hidden="1" outlineLevel="2" x14ac:dyDescent="0.3">
      <c r="A111" s="1">
        <v>42774</v>
      </c>
      <c r="B111" t="s">
        <v>29</v>
      </c>
      <c r="C111" t="s">
        <v>20</v>
      </c>
      <c r="D111">
        <v>3319</v>
      </c>
      <c r="E111">
        <v>154</v>
      </c>
      <c r="F111">
        <v>314</v>
      </c>
    </row>
    <row r="112" spans="1:6" hidden="1" outlineLevel="2" x14ac:dyDescent="0.3">
      <c r="A112" s="1">
        <v>42802</v>
      </c>
      <c r="B112" t="s">
        <v>29</v>
      </c>
      <c r="C112" t="s">
        <v>20</v>
      </c>
      <c r="D112">
        <v>1203</v>
      </c>
      <c r="E112">
        <v>146</v>
      </c>
      <c r="F112">
        <v>330</v>
      </c>
    </row>
    <row r="113" spans="1:6" hidden="1" outlineLevel="2" x14ac:dyDescent="0.3">
      <c r="A113" s="1">
        <v>42917</v>
      </c>
      <c r="B113" t="s">
        <v>62</v>
      </c>
      <c r="C113" t="s">
        <v>20</v>
      </c>
      <c r="D113">
        <v>2256</v>
      </c>
      <c r="E113">
        <v>146</v>
      </c>
      <c r="F113">
        <v>315</v>
      </c>
    </row>
    <row r="114" spans="1:6" hidden="1" outlineLevel="2" x14ac:dyDescent="0.3">
      <c r="A114" s="1">
        <v>42919</v>
      </c>
      <c r="B114" t="s">
        <v>8</v>
      </c>
      <c r="C114" t="s">
        <v>20</v>
      </c>
      <c r="D114">
        <v>4354</v>
      </c>
      <c r="E114">
        <v>135</v>
      </c>
      <c r="F114">
        <v>215</v>
      </c>
    </row>
    <row r="115" spans="1:6" hidden="1" outlineLevel="2" x14ac:dyDescent="0.3">
      <c r="A115" s="1">
        <v>42962</v>
      </c>
      <c r="B115" t="s">
        <v>47</v>
      </c>
      <c r="C115" t="s">
        <v>20</v>
      </c>
      <c r="D115">
        <v>5370</v>
      </c>
      <c r="E115">
        <v>266</v>
      </c>
      <c r="F115">
        <v>699</v>
      </c>
    </row>
    <row r="116" spans="1:6" hidden="1" outlineLevel="2" x14ac:dyDescent="0.3">
      <c r="A116" s="1">
        <v>42965</v>
      </c>
      <c r="B116" t="s">
        <v>40</v>
      </c>
      <c r="C116" t="s">
        <v>20</v>
      </c>
      <c r="D116">
        <v>3035</v>
      </c>
      <c r="E116">
        <v>118</v>
      </c>
      <c r="F116">
        <v>207</v>
      </c>
    </row>
    <row r="117" spans="1:6" hidden="1" outlineLevel="2" x14ac:dyDescent="0.3">
      <c r="A117" s="1">
        <v>43077</v>
      </c>
      <c r="B117" t="s">
        <v>8</v>
      </c>
      <c r="C117" t="s">
        <v>20</v>
      </c>
      <c r="D117">
        <v>2291</v>
      </c>
      <c r="E117">
        <v>132</v>
      </c>
      <c r="F117">
        <v>163</v>
      </c>
    </row>
    <row r="118" spans="1:6" hidden="1" outlineLevel="2" x14ac:dyDescent="0.3">
      <c r="A118" s="1">
        <v>43080</v>
      </c>
      <c r="B118" t="s">
        <v>8</v>
      </c>
      <c r="C118" t="s">
        <v>20</v>
      </c>
      <c r="D118">
        <v>4981</v>
      </c>
      <c r="E118">
        <v>138</v>
      </c>
      <c r="F118">
        <v>455</v>
      </c>
    </row>
    <row r="119" spans="1:6" outlineLevel="1" collapsed="1" x14ac:dyDescent="0.3">
      <c r="A119" s="1"/>
      <c r="C119" s="2" t="s">
        <v>316</v>
      </c>
      <c r="D119">
        <f>SUBTOTAL(2,D110:D118)</f>
        <v>9</v>
      </c>
    </row>
    <row r="120" spans="1:6" hidden="1" outlineLevel="2" x14ac:dyDescent="0.3">
      <c r="A120" s="1">
        <v>42767</v>
      </c>
      <c r="B120" t="s">
        <v>23</v>
      </c>
      <c r="C120" t="s">
        <v>25</v>
      </c>
      <c r="D120">
        <v>5671</v>
      </c>
      <c r="E120">
        <v>118</v>
      </c>
      <c r="F120">
        <v>390</v>
      </c>
    </row>
    <row r="121" spans="1:6" hidden="1" outlineLevel="2" x14ac:dyDescent="0.3">
      <c r="A121" s="1">
        <v>42810</v>
      </c>
      <c r="B121" t="s">
        <v>15</v>
      </c>
      <c r="C121" t="s">
        <v>25</v>
      </c>
      <c r="D121">
        <v>1767</v>
      </c>
      <c r="E121">
        <v>91</v>
      </c>
      <c r="F121">
        <v>247</v>
      </c>
    </row>
    <row r="122" spans="1:6" hidden="1" outlineLevel="2" x14ac:dyDescent="0.3">
      <c r="A122" s="1">
        <v>42836</v>
      </c>
      <c r="B122" t="s">
        <v>27</v>
      </c>
      <c r="C122" t="s">
        <v>25</v>
      </c>
      <c r="D122">
        <v>1011</v>
      </c>
      <c r="E122">
        <v>211</v>
      </c>
      <c r="F122">
        <v>536</v>
      </c>
    </row>
    <row r="123" spans="1:6" hidden="1" outlineLevel="2" x14ac:dyDescent="0.3">
      <c r="A123" s="1">
        <v>42948</v>
      </c>
      <c r="B123" t="s">
        <v>27</v>
      </c>
      <c r="C123" t="s">
        <v>25</v>
      </c>
      <c r="D123">
        <v>2697</v>
      </c>
      <c r="E123">
        <v>209</v>
      </c>
      <c r="F123">
        <v>699</v>
      </c>
    </row>
    <row r="124" spans="1:6" hidden="1" outlineLevel="2" x14ac:dyDescent="0.3">
      <c r="A124" s="1">
        <v>42956</v>
      </c>
      <c r="B124" t="s">
        <v>21</v>
      </c>
      <c r="C124" t="s">
        <v>25</v>
      </c>
      <c r="D124">
        <v>2935</v>
      </c>
      <c r="E124">
        <v>160</v>
      </c>
      <c r="F124">
        <v>275</v>
      </c>
    </row>
    <row r="125" spans="1:6" hidden="1" outlineLevel="2" x14ac:dyDescent="0.3">
      <c r="A125" s="1">
        <v>43003</v>
      </c>
      <c r="B125" t="s">
        <v>64</v>
      </c>
      <c r="C125" t="s">
        <v>25</v>
      </c>
      <c r="D125">
        <v>3108</v>
      </c>
      <c r="E125">
        <v>114</v>
      </c>
      <c r="F125">
        <v>174</v>
      </c>
    </row>
    <row r="126" spans="1:6" hidden="1" outlineLevel="2" x14ac:dyDescent="0.3">
      <c r="A126" s="1">
        <v>43006</v>
      </c>
      <c r="B126" t="s">
        <v>48</v>
      </c>
      <c r="C126" t="s">
        <v>25</v>
      </c>
      <c r="D126">
        <v>4375</v>
      </c>
      <c r="E126">
        <v>140</v>
      </c>
      <c r="F126">
        <v>134</v>
      </c>
    </row>
    <row r="127" spans="1:6" hidden="1" outlineLevel="2" x14ac:dyDescent="0.3">
      <c r="A127" s="1">
        <v>43023</v>
      </c>
      <c r="B127" t="s">
        <v>21</v>
      </c>
      <c r="C127" t="s">
        <v>25</v>
      </c>
      <c r="D127">
        <v>2059</v>
      </c>
      <c r="E127">
        <v>164</v>
      </c>
      <c r="F127">
        <v>630</v>
      </c>
    </row>
    <row r="128" spans="1:6" outlineLevel="1" collapsed="1" x14ac:dyDescent="0.3">
      <c r="A128" s="1"/>
      <c r="C128" s="2" t="s">
        <v>321</v>
      </c>
      <c r="D128">
        <f>SUBTOTAL(2,D120:D127)</f>
        <v>8</v>
      </c>
    </row>
    <row r="129" spans="1:6" hidden="1" outlineLevel="2" x14ac:dyDescent="0.3">
      <c r="A129" s="1">
        <v>42777</v>
      </c>
      <c r="B129" t="s">
        <v>21</v>
      </c>
      <c r="C129" t="s">
        <v>31</v>
      </c>
      <c r="D129">
        <v>5713</v>
      </c>
      <c r="E129">
        <v>128</v>
      </c>
      <c r="F129">
        <v>376</v>
      </c>
    </row>
    <row r="130" spans="1:6" hidden="1" outlineLevel="2" x14ac:dyDescent="0.3">
      <c r="A130" s="1">
        <v>42913</v>
      </c>
      <c r="B130" t="s">
        <v>30</v>
      </c>
      <c r="C130" t="s">
        <v>31</v>
      </c>
      <c r="D130">
        <v>2735</v>
      </c>
      <c r="E130">
        <v>213</v>
      </c>
      <c r="F130">
        <v>213</v>
      </c>
    </row>
    <row r="131" spans="1:6" outlineLevel="1" collapsed="1" x14ac:dyDescent="0.3">
      <c r="A131" s="1"/>
      <c r="C131" s="2" t="s">
        <v>327</v>
      </c>
      <c r="D131">
        <f>SUBTOTAL(2,D129:D130)</f>
        <v>2</v>
      </c>
    </row>
    <row r="132" spans="1:6" hidden="1" outlineLevel="2" x14ac:dyDescent="0.3">
      <c r="A132" s="1">
        <v>42840</v>
      </c>
      <c r="B132" t="s">
        <v>9</v>
      </c>
      <c r="C132" t="s">
        <v>54</v>
      </c>
      <c r="D132">
        <v>3914</v>
      </c>
      <c r="E132">
        <v>417</v>
      </c>
      <c r="F132">
        <v>888</v>
      </c>
    </row>
    <row r="133" spans="1:6" hidden="1" outlineLevel="2" x14ac:dyDescent="0.3">
      <c r="A133" s="1">
        <v>42842</v>
      </c>
      <c r="B133" t="s">
        <v>47</v>
      </c>
      <c r="C133" t="s">
        <v>54</v>
      </c>
      <c r="D133">
        <v>4033</v>
      </c>
      <c r="E133">
        <v>136</v>
      </c>
      <c r="F133">
        <v>297</v>
      </c>
    </row>
    <row r="134" spans="1:6" hidden="1" outlineLevel="2" x14ac:dyDescent="0.3">
      <c r="A134" s="1">
        <v>42896</v>
      </c>
      <c r="B134" t="s">
        <v>46</v>
      </c>
      <c r="C134" t="s">
        <v>54</v>
      </c>
      <c r="D134">
        <v>5660</v>
      </c>
      <c r="E134">
        <v>137</v>
      </c>
      <c r="F134">
        <v>490</v>
      </c>
    </row>
    <row r="135" spans="1:6" hidden="1" outlineLevel="2" x14ac:dyDescent="0.3">
      <c r="A135" s="1">
        <v>43083</v>
      </c>
      <c r="B135" t="s">
        <v>47</v>
      </c>
      <c r="C135" t="s">
        <v>54</v>
      </c>
      <c r="D135">
        <v>1981</v>
      </c>
      <c r="E135">
        <v>126</v>
      </c>
      <c r="F135">
        <v>396</v>
      </c>
    </row>
    <row r="136" spans="1:6" outlineLevel="1" collapsed="1" x14ac:dyDescent="0.3">
      <c r="A136" s="1"/>
      <c r="C136" s="2" t="s">
        <v>348</v>
      </c>
      <c r="D136">
        <f>SUBTOTAL(2,D132:D135)</f>
        <v>4</v>
      </c>
    </row>
    <row r="137" spans="1:6" hidden="1" outlineLevel="2" x14ac:dyDescent="0.3">
      <c r="A137" s="1">
        <v>42788</v>
      </c>
      <c r="B137" t="s">
        <v>17</v>
      </c>
      <c r="C137" t="s">
        <v>34</v>
      </c>
      <c r="D137">
        <v>4053</v>
      </c>
      <c r="E137">
        <v>146</v>
      </c>
      <c r="F137">
        <v>441</v>
      </c>
    </row>
    <row r="138" spans="1:6" outlineLevel="1" collapsed="1" x14ac:dyDescent="0.3">
      <c r="A138" s="1"/>
      <c r="C138" s="2" t="s">
        <v>330</v>
      </c>
      <c r="D138">
        <f>SUBTOTAL(2,D137:D137)</f>
        <v>1</v>
      </c>
    </row>
    <row r="139" spans="1:6" hidden="1" outlineLevel="2" x14ac:dyDescent="0.3">
      <c r="A139" s="1">
        <v>42959</v>
      </c>
      <c r="B139" t="s">
        <v>37</v>
      </c>
      <c r="C139" t="s">
        <v>35</v>
      </c>
      <c r="D139">
        <v>1328</v>
      </c>
      <c r="E139">
        <v>148</v>
      </c>
      <c r="F139">
        <v>516</v>
      </c>
    </row>
    <row r="140" spans="1:6" hidden="1" outlineLevel="2" x14ac:dyDescent="0.3">
      <c r="A140" s="1">
        <v>43014</v>
      </c>
      <c r="B140" t="s">
        <v>37</v>
      </c>
      <c r="C140" t="s">
        <v>35</v>
      </c>
      <c r="D140">
        <v>5798</v>
      </c>
      <c r="E140">
        <v>142</v>
      </c>
      <c r="F140">
        <v>501</v>
      </c>
    </row>
    <row r="141" spans="1:6" hidden="1" outlineLevel="2" x14ac:dyDescent="0.3">
      <c r="A141" s="1">
        <v>43061</v>
      </c>
      <c r="B141" t="s">
        <v>16</v>
      </c>
      <c r="C141" t="s">
        <v>35</v>
      </c>
      <c r="D141">
        <v>4594</v>
      </c>
      <c r="E141">
        <v>443</v>
      </c>
      <c r="F141">
        <v>1098</v>
      </c>
    </row>
    <row r="142" spans="1:6" outlineLevel="1" collapsed="1" x14ac:dyDescent="0.3">
      <c r="A142" s="1"/>
      <c r="C142" s="2" t="s">
        <v>369</v>
      </c>
      <c r="D142">
        <f>SUBTOTAL(2,D139:D141)</f>
        <v>3</v>
      </c>
    </row>
    <row r="143" spans="1:6" hidden="1" outlineLevel="2" x14ac:dyDescent="0.3">
      <c r="A143" s="1">
        <v>42744</v>
      </c>
      <c r="B143" t="s">
        <v>11</v>
      </c>
      <c r="C143" t="s">
        <v>13</v>
      </c>
      <c r="D143">
        <v>5963</v>
      </c>
      <c r="E143">
        <v>141</v>
      </c>
      <c r="F143">
        <v>168</v>
      </c>
    </row>
    <row r="144" spans="1:6" hidden="1" outlineLevel="2" x14ac:dyDescent="0.3">
      <c r="A144" s="1">
        <v>42878</v>
      </c>
      <c r="B144" t="s">
        <v>36</v>
      </c>
      <c r="C144" t="s">
        <v>13</v>
      </c>
      <c r="D144">
        <v>3007</v>
      </c>
      <c r="E144">
        <v>391</v>
      </c>
      <c r="F144">
        <v>1406</v>
      </c>
    </row>
    <row r="145" spans="1:6" hidden="1" outlineLevel="2" x14ac:dyDescent="0.3">
      <c r="A145" s="1">
        <v>42968</v>
      </c>
      <c r="B145" t="s">
        <v>11</v>
      </c>
      <c r="C145" t="s">
        <v>13</v>
      </c>
      <c r="D145">
        <v>5746</v>
      </c>
      <c r="E145">
        <v>145</v>
      </c>
      <c r="F145">
        <v>214</v>
      </c>
    </row>
    <row r="146" spans="1:6" outlineLevel="1" collapsed="1" x14ac:dyDescent="0.3">
      <c r="A146" s="1"/>
      <c r="C146" s="2" t="s">
        <v>312</v>
      </c>
      <c r="D146">
        <f>SUBTOTAL(2,D143:D145)</f>
        <v>3</v>
      </c>
    </row>
    <row r="147" spans="1:6" hidden="1" outlineLevel="2" x14ac:dyDescent="0.3">
      <c r="A147" s="1">
        <v>42873</v>
      </c>
      <c r="B147" t="s">
        <v>59</v>
      </c>
      <c r="C147" t="s">
        <v>61</v>
      </c>
      <c r="D147">
        <v>1730</v>
      </c>
      <c r="E147">
        <v>410</v>
      </c>
      <c r="F147">
        <v>1087</v>
      </c>
    </row>
    <row r="148" spans="1:6" hidden="1" outlineLevel="2" x14ac:dyDescent="0.3">
      <c r="A148" s="1">
        <v>42884</v>
      </c>
      <c r="B148" t="s">
        <v>58</v>
      </c>
      <c r="C148" t="s">
        <v>61</v>
      </c>
      <c r="D148">
        <v>4788</v>
      </c>
      <c r="E148">
        <v>203</v>
      </c>
      <c r="F148">
        <v>347</v>
      </c>
    </row>
    <row r="149" spans="1:6" hidden="1" outlineLevel="2" x14ac:dyDescent="0.3">
      <c r="A149" s="1">
        <v>42981</v>
      </c>
      <c r="B149" t="s">
        <v>48</v>
      </c>
      <c r="C149" t="s">
        <v>61</v>
      </c>
      <c r="D149">
        <v>2192</v>
      </c>
      <c r="E149">
        <v>114</v>
      </c>
      <c r="F149">
        <v>137</v>
      </c>
    </row>
    <row r="150" spans="1:6" hidden="1" outlineLevel="2" x14ac:dyDescent="0.3">
      <c r="A150" s="1">
        <v>43016</v>
      </c>
      <c r="B150" t="s">
        <v>62</v>
      </c>
      <c r="C150" t="s">
        <v>61</v>
      </c>
      <c r="D150">
        <v>1886</v>
      </c>
      <c r="E150">
        <v>110</v>
      </c>
      <c r="F150">
        <v>254</v>
      </c>
    </row>
    <row r="151" spans="1:6" hidden="1" outlineLevel="2" x14ac:dyDescent="0.3">
      <c r="A151" s="1">
        <v>43068</v>
      </c>
      <c r="B151" t="s">
        <v>48</v>
      </c>
      <c r="C151" t="s">
        <v>61</v>
      </c>
      <c r="D151">
        <v>4217</v>
      </c>
      <c r="E151">
        <v>112</v>
      </c>
      <c r="F151">
        <v>263</v>
      </c>
    </row>
    <row r="152" spans="1:6" outlineLevel="1" collapsed="1" x14ac:dyDescent="0.3">
      <c r="A152" s="1"/>
      <c r="C152" s="2" t="s">
        <v>355</v>
      </c>
      <c r="D152">
        <f>SUBTOTAL(2,D147:D151)</f>
        <v>5</v>
      </c>
    </row>
    <row r="153" spans="1:6" hidden="1" outlineLevel="2" x14ac:dyDescent="0.3">
      <c r="A153" s="1">
        <v>42885</v>
      </c>
      <c r="B153" t="s">
        <v>61</v>
      </c>
      <c r="C153" t="s">
        <v>62</v>
      </c>
      <c r="D153">
        <v>3035</v>
      </c>
      <c r="E153">
        <v>103</v>
      </c>
      <c r="F153">
        <v>376</v>
      </c>
    </row>
    <row r="154" spans="1:6" hidden="1" outlineLevel="2" x14ac:dyDescent="0.3">
      <c r="A154" s="1">
        <v>43015</v>
      </c>
      <c r="B154" t="s">
        <v>42</v>
      </c>
      <c r="C154" t="s">
        <v>62</v>
      </c>
      <c r="D154">
        <v>2918</v>
      </c>
      <c r="E154">
        <v>181</v>
      </c>
      <c r="F154">
        <v>289</v>
      </c>
    </row>
    <row r="155" spans="1:6" outlineLevel="1" collapsed="1" x14ac:dyDescent="0.3">
      <c r="A155" s="1"/>
      <c r="C155" s="2" t="s">
        <v>357</v>
      </c>
      <c r="D155">
        <f>SUBTOTAL(2,D153:D154)</f>
        <v>2</v>
      </c>
    </row>
    <row r="156" spans="1:6" hidden="1" outlineLevel="2" x14ac:dyDescent="0.3">
      <c r="A156" s="1">
        <v>42869</v>
      </c>
      <c r="B156" t="s">
        <v>28</v>
      </c>
      <c r="C156" t="s">
        <v>60</v>
      </c>
      <c r="D156">
        <v>5475</v>
      </c>
      <c r="E156">
        <v>129</v>
      </c>
      <c r="F156">
        <v>200</v>
      </c>
    </row>
    <row r="157" spans="1:6" hidden="1" outlineLevel="2" x14ac:dyDescent="0.3">
      <c r="A157" s="1">
        <v>42904</v>
      </c>
      <c r="B157" t="s">
        <v>59</v>
      </c>
      <c r="C157" t="s">
        <v>60</v>
      </c>
      <c r="D157">
        <v>2286</v>
      </c>
      <c r="E157">
        <v>140</v>
      </c>
      <c r="F157">
        <v>136</v>
      </c>
    </row>
    <row r="158" spans="1:6" hidden="1" outlineLevel="2" x14ac:dyDescent="0.3">
      <c r="A158" s="1">
        <v>42920</v>
      </c>
      <c r="B158" t="s">
        <v>20</v>
      </c>
      <c r="C158" t="s">
        <v>60</v>
      </c>
      <c r="D158">
        <v>4260</v>
      </c>
      <c r="E158">
        <v>118</v>
      </c>
      <c r="F158">
        <v>222</v>
      </c>
    </row>
    <row r="159" spans="1:6" hidden="1" outlineLevel="2" x14ac:dyDescent="0.3">
      <c r="A159" s="1">
        <v>42938</v>
      </c>
      <c r="B159" t="s">
        <v>32</v>
      </c>
      <c r="C159" t="s">
        <v>60</v>
      </c>
      <c r="D159">
        <v>3650</v>
      </c>
      <c r="E159">
        <v>137</v>
      </c>
      <c r="F159">
        <v>308</v>
      </c>
    </row>
    <row r="160" spans="1:6" hidden="1" outlineLevel="2" x14ac:dyDescent="0.3">
      <c r="A160" s="1">
        <v>42974</v>
      </c>
      <c r="B160" t="s">
        <v>19</v>
      </c>
      <c r="C160" t="s">
        <v>60</v>
      </c>
      <c r="D160">
        <v>2421</v>
      </c>
      <c r="E160">
        <v>148</v>
      </c>
      <c r="F160">
        <v>552</v>
      </c>
    </row>
    <row r="161" spans="1:6" hidden="1" outlineLevel="2" x14ac:dyDescent="0.3">
      <c r="A161" s="1">
        <v>43010</v>
      </c>
      <c r="B161" t="s">
        <v>28</v>
      </c>
      <c r="C161" t="s">
        <v>60</v>
      </c>
      <c r="D161">
        <v>4016</v>
      </c>
      <c r="E161">
        <v>115</v>
      </c>
      <c r="F161">
        <v>145</v>
      </c>
    </row>
    <row r="162" spans="1:6" hidden="1" outlineLevel="2" x14ac:dyDescent="0.3">
      <c r="A162" s="1">
        <v>43081</v>
      </c>
      <c r="B162" t="s">
        <v>20</v>
      </c>
      <c r="C162" t="s">
        <v>60</v>
      </c>
      <c r="D162">
        <v>3436</v>
      </c>
      <c r="E162">
        <v>114</v>
      </c>
      <c r="F162">
        <v>370</v>
      </c>
    </row>
    <row r="163" spans="1:6" outlineLevel="1" collapsed="1" x14ac:dyDescent="0.3">
      <c r="A163" s="1"/>
      <c r="C163" s="2" t="s">
        <v>353</v>
      </c>
      <c r="D163">
        <f>SUBTOTAL(2,D156:D162)</f>
        <v>7</v>
      </c>
    </row>
    <row r="164" spans="1:6" hidden="1" outlineLevel="2" x14ac:dyDescent="0.3">
      <c r="A164" s="1">
        <v>42743</v>
      </c>
      <c r="B164" t="s">
        <v>12</v>
      </c>
      <c r="C164" t="s">
        <v>11</v>
      </c>
      <c r="D164">
        <v>5851</v>
      </c>
      <c r="E164">
        <v>113</v>
      </c>
      <c r="F164">
        <v>160</v>
      </c>
    </row>
    <row r="165" spans="1:6" hidden="1" outlineLevel="2" x14ac:dyDescent="0.3">
      <c r="A165" s="1">
        <v>42759</v>
      </c>
      <c r="B165" t="s">
        <v>6</v>
      </c>
      <c r="C165" t="s">
        <v>11</v>
      </c>
      <c r="D165">
        <v>4572</v>
      </c>
      <c r="E165">
        <v>164</v>
      </c>
      <c r="F165">
        <v>550</v>
      </c>
    </row>
    <row r="166" spans="1:6" hidden="1" outlineLevel="2" x14ac:dyDescent="0.3">
      <c r="A166" s="1">
        <v>42890</v>
      </c>
      <c r="B166" t="s">
        <v>65</v>
      </c>
      <c r="C166" t="s">
        <v>11</v>
      </c>
      <c r="D166">
        <v>5493</v>
      </c>
      <c r="E166">
        <v>145</v>
      </c>
      <c r="F166">
        <v>168</v>
      </c>
    </row>
    <row r="167" spans="1:6" hidden="1" outlineLevel="2" x14ac:dyDescent="0.3">
      <c r="A167" s="1">
        <v>42967</v>
      </c>
      <c r="B167" t="s">
        <v>72</v>
      </c>
      <c r="C167" t="s">
        <v>11</v>
      </c>
      <c r="D167">
        <v>1090</v>
      </c>
      <c r="E167">
        <v>200</v>
      </c>
      <c r="F167">
        <v>585</v>
      </c>
    </row>
    <row r="168" spans="1:6" hidden="1" outlineLevel="2" x14ac:dyDescent="0.3">
      <c r="A168" s="1">
        <v>42995</v>
      </c>
      <c r="B168" t="s">
        <v>50</v>
      </c>
      <c r="C168" t="s">
        <v>11</v>
      </c>
      <c r="D168">
        <v>3325</v>
      </c>
      <c r="E168">
        <v>517</v>
      </c>
      <c r="F168">
        <v>1107</v>
      </c>
    </row>
    <row r="169" spans="1:6" outlineLevel="1" collapsed="1" x14ac:dyDescent="0.3">
      <c r="A169" s="1"/>
      <c r="C169" s="2" t="s">
        <v>311</v>
      </c>
      <c r="D169">
        <f>SUBTOTAL(2,D164:D168)</f>
        <v>5</v>
      </c>
    </row>
    <row r="170" spans="1:6" hidden="1" outlineLevel="2" x14ac:dyDescent="0.3">
      <c r="A170" s="1">
        <v>42893</v>
      </c>
      <c r="B170" t="s">
        <v>66</v>
      </c>
      <c r="C170" t="s">
        <v>67</v>
      </c>
      <c r="D170">
        <v>2571</v>
      </c>
      <c r="E170">
        <v>145</v>
      </c>
      <c r="F170">
        <v>567</v>
      </c>
    </row>
    <row r="171" spans="1:6" hidden="1" outlineLevel="2" x14ac:dyDescent="0.3">
      <c r="A171" s="1">
        <v>42980</v>
      </c>
      <c r="B171" t="s">
        <v>51</v>
      </c>
      <c r="C171" t="s">
        <v>67</v>
      </c>
      <c r="D171">
        <v>1655</v>
      </c>
      <c r="E171">
        <v>180</v>
      </c>
      <c r="F171">
        <v>332</v>
      </c>
    </row>
    <row r="172" spans="1:6" hidden="1" outlineLevel="2" x14ac:dyDescent="0.3">
      <c r="A172" s="1">
        <v>43028</v>
      </c>
      <c r="B172" t="s">
        <v>69</v>
      </c>
      <c r="C172" t="s">
        <v>67</v>
      </c>
      <c r="D172">
        <v>5570</v>
      </c>
      <c r="E172">
        <v>166</v>
      </c>
      <c r="F172">
        <v>577</v>
      </c>
    </row>
    <row r="173" spans="1:6" hidden="1" outlineLevel="2" x14ac:dyDescent="0.3">
      <c r="A173" s="1">
        <v>43051</v>
      </c>
      <c r="B173" t="s">
        <v>8</v>
      </c>
      <c r="C173" t="s">
        <v>67</v>
      </c>
      <c r="D173">
        <v>4876</v>
      </c>
      <c r="E173">
        <v>280</v>
      </c>
      <c r="F173">
        <v>688</v>
      </c>
    </row>
    <row r="174" spans="1:6" outlineLevel="1" collapsed="1" x14ac:dyDescent="0.3">
      <c r="A174" s="1"/>
      <c r="C174" s="2" t="s">
        <v>360</v>
      </c>
      <c r="D174">
        <f>SUBTOTAL(2,D170:D173)</f>
        <v>4</v>
      </c>
    </row>
    <row r="175" spans="1:6" hidden="1" outlineLevel="2" x14ac:dyDescent="0.3">
      <c r="A175" s="1">
        <v>42812</v>
      </c>
      <c r="B175" t="s">
        <v>44</v>
      </c>
      <c r="C175" t="s">
        <v>45</v>
      </c>
      <c r="D175">
        <v>2929</v>
      </c>
      <c r="E175">
        <v>152</v>
      </c>
      <c r="F175">
        <v>278</v>
      </c>
    </row>
    <row r="176" spans="1:6" hidden="1" outlineLevel="2" x14ac:dyDescent="0.3">
      <c r="A176" s="1">
        <v>42832</v>
      </c>
      <c r="B176" t="s">
        <v>50</v>
      </c>
      <c r="C176" t="s">
        <v>45</v>
      </c>
      <c r="D176">
        <v>4678</v>
      </c>
      <c r="E176">
        <v>182</v>
      </c>
      <c r="F176">
        <v>254</v>
      </c>
    </row>
    <row r="177" spans="1:6" hidden="1" outlineLevel="2" x14ac:dyDescent="0.3">
      <c r="A177" s="1">
        <v>42846</v>
      </c>
      <c r="B177" t="s">
        <v>56</v>
      </c>
      <c r="C177" t="s">
        <v>45</v>
      </c>
      <c r="D177">
        <v>5162</v>
      </c>
      <c r="E177">
        <v>17</v>
      </c>
      <c r="F177">
        <v>28</v>
      </c>
    </row>
    <row r="178" spans="1:6" hidden="1" outlineLevel="2" x14ac:dyDescent="0.3">
      <c r="A178" s="1">
        <v>43053</v>
      </c>
      <c r="B178" t="s">
        <v>66</v>
      </c>
      <c r="C178" t="s">
        <v>45</v>
      </c>
      <c r="D178">
        <v>1720</v>
      </c>
      <c r="E178">
        <v>122</v>
      </c>
      <c r="F178">
        <v>363</v>
      </c>
    </row>
    <row r="179" spans="1:6" outlineLevel="1" collapsed="1" x14ac:dyDescent="0.3">
      <c r="A179" s="1"/>
      <c r="C179" s="2" t="s">
        <v>340</v>
      </c>
      <c r="D179">
        <f>SUBTOTAL(2,D175:D178)</f>
        <v>4</v>
      </c>
    </row>
    <row r="180" spans="1:6" hidden="1" outlineLevel="2" x14ac:dyDescent="0.3">
      <c r="A180" s="1">
        <v>42978</v>
      </c>
      <c r="B180" t="s">
        <v>38</v>
      </c>
      <c r="C180" t="s">
        <v>73</v>
      </c>
      <c r="D180">
        <v>5215</v>
      </c>
      <c r="E180">
        <v>158</v>
      </c>
      <c r="F180">
        <v>375</v>
      </c>
    </row>
    <row r="181" spans="1:6" outlineLevel="1" collapsed="1" x14ac:dyDescent="0.3">
      <c r="A181" s="1"/>
      <c r="C181" s="2" t="s">
        <v>370</v>
      </c>
      <c r="D181">
        <f>SUBTOTAL(2,D180:D180)</f>
        <v>1</v>
      </c>
    </row>
    <row r="182" spans="1:6" hidden="1" outlineLevel="2" x14ac:dyDescent="0.3">
      <c r="A182" s="1">
        <v>42756</v>
      </c>
      <c r="B182" t="s">
        <v>9</v>
      </c>
      <c r="C182" t="s">
        <v>6</v>
      </c>
      <c r="D182">
        <v>5593</v>
      </c>
      <c r="E182">
        <v>127</v>
      </c>
      <c r="F182">
        <v>421</v>
      </c>
    </row>
    <row r="183" spans="1:6" hidden="1" outlineLevel="2" x14ac:dyDescent="0.3">
      <c r="A183" s="1">
        <v>42758</v>
      </c>
      <c r="B183" t="s">
        <v>12</v>
      </c>
      <c r="C183" t="s">
        <v>6</v>
      </c>
      <c r="D183">
        <v>5496</v>
      </c>
      <c r="E183">
        <v>115</v>
      </c>
      <c r="F183">
        <v>291</v>
      </c>
    </row>
    <row r="184" spans="1:6" hidden="1" outlineLevel="2" x14ac:dyDescent="0.3">
      <c r="A184" s="1">
        <v>42761</v>
      </c>
      <c r="B184" t="s">
        <v>12</v>
      </c>
      <c r="C184" t="s">
        <v>6</v>
      </c>
      <c r="D184">
        <v>4981</v>
      </c>
      <c r="E184">
        <v>123</v>
      </c>
      <c r="F184">
        <v>218</v>
      </c>
    </row>
    <row r="185" spans="1:6" hidden="1" outlineLevel="2" x14ac:dyDescent="0.3">
      <c r="A185" s="1">
        <v>43040</v>
      </c>
      <c r="B185" t="s">
        <v>12</v>
      </c>
      <c r="C185" t="s">
        <v>6</v>
      </c>
      <c r="D185">
        <v>2966</v>
      </c>
      <c r="E185">
        <v>125</v>
      </c>
      <c r="F185">
        <v>170</v>
      </c>
    </row>
    <row r="186" spans="1:6" hidden="1" outlineLevel="2" x14ac:dyDescent="0.3">
      <c r="A186" s="1">
        <v>43048</v>
      </c>
      <c r="B186" t="s">
        <v>9</v>
      </c>
      <c r="C186" t="s">
        <v>6</v>
      </c>
      <c r="D186">
        <v>3154</v>
      </c>
      <c r="E186">
        <v>127</v>
      </c>
      <c r="F186">
        <v>390</v>
      </c>
    </row>
    <row r="187" spans="1:6" hidden="1" outlineLevel="2" x14ac:dyDescent="0.3">
      <c r="A187" s="1">
        <v>43100</v>
      </c>
      <c r="B187" t="s">
        <v>12</v>
      </c>
      <c r="C187" t="s">
        <v>6</v>
      </c>
      <c r="D187">
        <v>2293</v>
      </c>
      <c r="E187">
        <v>126</v>
      </c>
      <c r="F187">
        <v>219</v>
      </c>
    </row>
    <row r="188" spans="1:6" outlineLevel="1" collapsed="1" x14ac:dyDescent="0.3">
      <c r="A188" s="1"/>
      <c r="C188" s="2" t="s">
        <v>317</v>
      </c>
      <c r="D188">
        <f>SUBTOTAL(2,D182:D187)</f>
        <v>6</v>
      </c>
    </row>
    <row r="189" spans="1:6" hidden="1" outlineLevel="2" x14ac:dyDescent="0.3">
      <c r="A189" s="1">
        <v>42887</v>
      </c>
      <c r="B189" t="s">
        <v>63</v>
      </c>
      <c r="C189" t="s">
        <v>64</v>
      </c>
      <c r="D189">
        <v>5014</v>
      </c>
      <c r="E189">
        <v>154</v>
      </c>
      <c r="F189">
        <v>577</v>
      </c>
    </row>
    <row r="190" spans="1:6" hidden="1" outlineLevel="2" x14ac:dyDescent="0.3">
      <c r="A190" s="1">
        <v>43002</v>
      </c>
      <c r="B190" t="s">
        <v>43</v>
      </c>
      <c r="C190" t="s">
        <v>64</v>
      </c>
      <c r="D190">
        <v>4378</v>
      </c>
      <c r="E190">
        <v>187</v>
      </c>
      <c r="F190">
        <v>653</v>
      </c>
    </row>
    <row r="191" spans="1:6" outlineLevel="1" collapsed="1" x14ac:dyDescent="0.3">
      <c r="A191" s="1"/>
      <c r="C191" s="2" t="s">
        <v>359</v>
      </c>
      <c r="D191">
        <f>SUBTOTAL(2,D189:D190)</f>
        <v>2</v>
      </c>
    </row>
    <row r="192" spans="1:6" hidden="1" outlineLevel="2" x14ac:dyDescent="0.3">
      <c r="A192" s="1">
        <v>42795</v>
      </c>
      <c r="B192" t="s">
        <v>35</v>
      </c>
      <c r="C192" t="s">
        <v>37</v>
      </c>
      <c r="D192">
        <v>4494</v>
      </c>
      <c r="E192">
        <v>143</v>
      </c>
      <c r="F192">
        <v>252</v>
      </c>
    </row>
    <row r="193" spans="1:6" hidden="1" outlineLevel="2" x14ac:dyDescent="0.3">
      <c r="A193" s="1">
        <v>42849</v>
      </c>
      <c r="B193" t="s">
        <v>43</v>
      </c>
      <c r="C193" t="s">
        <v>37</v>
      </c>
      <c r="D193">
        <v>5312</v>
      </c>
      <c r="E193">
        <v>153</v>
      </c>
      <c r="F193">
        <v>356</v>
      </c>
    </row>
    <row r="194" spans="1:6" hidden="1" outlineLevel="2" x14ac:dyDescent="0.3">
      <c r="A194" s="1">
        <v>42881</v>
      </c>
      <c r="B194" t="s">
        <v>35</v>
      </c>
      <c r="C194" t="s">
        <v>37</v>
      </c>
      <c r="D194">
        <v>3012</v>
      </c>
      <c r="E194">
        <v>148</v>
      </c>
      <c r="F194">
        <v>185</v>
      </c>
    </row>
    <row r="195" spans="1:6" hidden="1" outlineLevel="2" x14ac:dyDescent="0.3">
      <c r="A195" s="1">
        <v>43013</v>
      </c>
      <c r="B195" t="s">
        <v>42</v>
      </c>
      <c r="C195" t="s">
        <v>37</v>
      </c>
      <c r="D195">
        <v>2488</v>
      </c>
      <c r="E195">
        <v>144</v>
      </c>
      <c r="F195">
        <v>252</v>
      </c>
    </row>
    <row r="196" spans="1:6" hidden="1" outlineLevel="2" x14ac:dyDescent="0.3">
      <c r="A196" s="1">
        <v>43036</v>
      </c>
      <c r="B196" t="s">
        <v>49</v>
      </c>
      <c r="C196" t="s">
        <v>37</v>
      </c>
      <c r="D196">
        <v>1830</v>
      </c>
      <c r="E196">
        <v>152</v>
      </c>
      <c r="F196">
        <v>301</v>
      </c>
    </row>
    <row r="197" spans="1:6" hidden="1" outlineLevel="2" x14ac:dyDescent="0.3">
      <c r="A197" s="1">
        <v>43062</v>
      </c>
      <c r="B197" t="s">
        <v>35</v>
      </c>
      <c r="C197" t="s">
        <v>37</v>
      </c>
      <c r="D197">
        <v>1047</v>
      </c>
      <c r="E197">
        <v>147</v>
      </c>
      <c r="F197">
        <v>432</v>
      </c>
    </row>
    <row r="198" spans="1:6" hidden="1" outlineLevel="2" x14ac:dyDescent="0.3">
      <c r="A198" s="1">
        <v>43085</v>
      </c>
      <c r="B198" t="s">
        <v>49</v>
      </c>
      <c r="C198" t="s">
        <v>37</v>
      </c>
      <c r="D198">
        <v>2823</v>
      </c>
      <c r="E198">
        <v>156</v>
      </c>
      <c r="F198">
        <v>280</v>
      </c>
    </row>
    <row r="199" spans="1:6" hidden="1" outlineLevel="2" x14ac:dyDescent="0.3">
      <c r="A199" s="1">
        <v>43095</v>
      </c>
      <c r="B199" t="s">
        <v>38</v>
      </c>
      <c r="C199" t="s">
        <v>37</v>
      </c>
      <c r="D199">
        <v>4157</v>
      </c>
      <c r="E199">
        <v>151</v>
      </c>
      <c r="F199">
        <v>168</v>
      </c>
    </row>
    <row r="200" spans="1:6" outlineLevel="1" collapsed="1" x14ac:dyDescent="0.3">
      <c r="A200" s="1"/>
      <c r="C200" s="2" t="s">
        <v>332</v>
      </c>
      <c r="D200">
        <f>SUBTOTAL(2,D192:D199)</f>
        <v>8</v>
      </c>
    </row>
    <row r="201" spans="1:6" hidden="1" outlineLevel="2" x14ac:dyDescent="0.3">
      <c r="A201" s="1">
        <v>42739</v>
      </c>
      <c r="B201" t="s">
        <v>8</v>
      </c>
      <c r="C201" t="s">
        <v>9</v>
      </c>
      <c r="D201">
        <v>4888</v>
      </c>
      <c r="E201">
        <v>167</v>
      </c>
      <c r="F201">
        <v>624</v>
      </c>
    </row>
    <row r="202" spans="1:6" hidden="1" outlineLevel="2" x14ac:dyDescent="0.3">
      <c r="A202" s="1">
        <v>42745</v>
      </c>
      <c r="B202" t="s">
        <v>13</v>
      </c>
      <c r="C202" t="s">
        <v>9</v>
      </c>
      <c r="D202">
        <v>1364</v>
      </c>
      <c r="E202">
        <v>179</v>
      </c>
      <c r="F202">
        <v>533</v>
      </c>
    </row>
    <row r="203" spans="1:6" hidden="1" outlineLevel="2" x14ac:dyDescent="0.3">
      <c r="A203" s="1">
        <v>42755</v>
      </c>
      <c r="B203" t="s">
        <v>13</v>
      </c>
      <c r="C203" t="s">
        <v>9</v>
      </c>
      <c r="D203">
        <v>3106</v>
      </c>
      <c r="E203">
        <v>173</v>
      </c>
      <c r="F203">
        <v>312</v>
      </c>
    </row>
    <row r="204" spans="1:6" hidden="1" outlineLevel="2" x14ac:dyDescent="0.3">
      <c r="A204" s="1">
        <v>42944</v>
      </c>
      <c r="B204" t="s">
        <v>8</v>
      </c>
      <c r="C204" t="s">
        <v>9</v>
      </c>
      <c r="D204">
        <v>3571</v>
      </c>
      <c r="E204">
        <v>162</v>
      </c>
      <c r="F204">
        <v>292</v>
      </c>
    </row>
    <row r="205" spans="1:6" hidden="1" outlineLevel="2" x14ac:dyDescent="0.3">
      <c r="A205" s="1">
        <v>43034</v>
      </c>
      <c r="B205" t="s">
        <v>12</v>
      </c>
      <c r="C205" t="s">
        <v>9</v>
      </c>
      <c r="D205">
        <v>1813</v>
      </c>
      <c r="E205">
        <v>86</v>
      </c>
      <c r="F205">
        <v>163</v>
      </c>
    </row>
    <row r="206" spans="1:6" hidden="1" outlineLevel="2" x14ac:dyDescent="0.3">
      <c r="A206" s="1">
        <v>43047</v>
      </c>
      <c r="B206" t="s">
        <v>10</v>
      </c>
      <c r="C206" t="s">
        <v>9</v>
      </c>
      <c r="D206">
        <v>1981</v>
      </c>
      <c r="E206">
        <v>159</v>
      </c>
      <c r="F206">
        <v>192</v>
      </c>
    </row>
    <row r="207" spans="1:6" outlineLevel="1" collapsed="1" x14ac:dyDescent="0.3">
      <c r="A207" s="1"/>
      <c r="C207" s="2" t="s">
        <v>308</v>
      </c>
      <c r="D207">
        <f>SUBTOTAL(2,D201:D206)</f>
        <v>6</v>
      </c>
    </row>
    <row r="208" spans="1:6" hidden="1" outlineLevel="2" x14ac:dyDescent="0.3">
      <c r="A208" s="1">
        <v>42763</v>
      </c>
      <c r="B208" t="s">
        <v>7</v>
      </c>
      <c r="C208" t="s">
        <v>21</v>
      </c>
      <c r="D208">
        <v>1359</v>
      </c>
      <c r="E208">
        <v>130</v>
      </c>
      <c r="F208">
        <v>346</v>
      </c>
    </row>
    <row r="209" spans="1:6" hidden="1" outlineLevel="2" x14ac:dyDescent="0.3">
      <c r="A209" s="1">
        <v>42770</v>
      </c>
      <c r="B209" t="s">
        <v>26</v>
      </c>
      <c r="C209" t="s">
        <v>21</v>
      </c>
      <c r="D209">
        <v>5628</v>
      </c>
      <c r="E209">
        <v>123</v>
      </c>
      <c r="F209">
        <v>450</v>
      </c>
    </row>
    <row r="210" spans="1:6" hidden="1" outlineLevel="2" x14ac:dyDescent="0.3">
      <c r="A210" s="1">
        <v>42776</v>
      </c>
      <c r="B210" t="s">
        <v>7</v>
      </c>
      <c r="C210" t="s">
        <v>21</v>
      </c>
      <c r="D210">
        <v>3810</v>
      </c>
      <c r="E210">
        <v>135</v>
      </c>
      <c r="F210">
        <v>221</v>
      </c>
    </row>
    <row r="211" spans="1:6" hidden="1" outlineLevel="2" x14ac:dyDescent="0.3">
      <c r="A211" s="1">
        <v>42778</v>
      </c>
      <c r="B211" t="s">
        <v>31</v>
      </c>
      <c r="C211" t="s">
        <v>21</v>
      </c>
      <c r="D211">
        <v>4163</v>
      </c>
      <c r="E211">
        <v>128</v>
      </c>
      <c r="F211">
        <v>257</v>
      </c>
    </row>
    <row r="212" spans="1:6" hidden="1" outlineLevel="2" x14ac:dyDescent="0.3">
      <c r="A212" s="1">
        <v>42915</v>
      </c>
      <c r="B212" t="s">
        <v>22</v>
      </c>
      <c r="C212" t="s">
        <v>21</v>
      </c>
      <c r="D212">
        <v>3691</v>
      </c>
      <c r="E212">
        <v>170</v>
      </c>
      <c r="F212">
        <v>525</v>
      </c>
    </row>
    <row r="213" spans="1:6" hidden="1" outlineLevel="2" x14ac:dyDescent="0.3">
      <c r="A213" s="1">
        <v>42955</v>
      </c>
      <c r="B213" t="s">
        <v>14</v>
      </c>
      <c r="C213" t="s">
        <v>21</v>
      </c>
      <c r="D213">
        <v>1134</v>
      </c>
      <c r="E213">
        <v>95</v>
      </c>
      <c r="F213">
        <v>115</v>
      </c>
    </row>
    <row r="214" spans="1:6" hidden="1" outlineLevel="2" x14ac:dyDescent="0.3">
      <c r="A214" s="1">
        <v>43022</v>
      </c>
      <c r="B214" t="s">
        <v>24</v>
      </c>
      <c r="C214" t="s">
        <v>21</v>
      </c>
      <c r="D214">
        <v>4677</v>
      </c>
      <c r="E214">
        <v>219</v>
      </c>
      <c r="F214">
        <v>255</v>
      </c>
    </row>
    <row r="215" spans="1:6" hidden="1" outlineLevel="2" x14ac:dyDescent="0.3">
      <c r="A215" s="1">
        <v>43056</v>
      </c>
      <c r="B215" t="s">
        <v>23</v>
      </c>
      <c r="C215" t="s">
        <v>21</v>
      </c>
      <c r="D215">
        <v>3411</v>
      </c>
      <c r="E215">
        <v>166</v>
      </c>
      <c r="F215">
        <v>574</v>
      </c>
    </row>
    <row r="216" spans="1:6" outlineLevel="1" collapsed="1" x14ac:dyDescent="0.3">
      <c r="A216" s="1"/>
      <c r="C216" s="2" t="s">
        <v>318</v>
      </c>
      <c r="D216">
        <f>SUBTOTAL(2,D208:D215)</f>
        <v>8</v>
      </c>
    </row>
    <row r="217" spans="1:6" hidden="1" outlineLevel="2" x14ac:dyDescent="0.3">
      <c r="A217" s="1">
        <v>42773</v>
      </c>
      <c r="B217" t="s">
        <v>28</v>
      </c>
      <c r="C217" t="s">
        <v>29</v>
      </c>
      <c r="D217">
        <v>5838</v>
      </c>
      <c r="E217">
        <v>128</v>
      </c>
      <c r="F217">
        <v>518</v>
      </c>
    </row>
    <row r="218" spans="1:6" hidden="1" outlineLevel="2" x14ac:dyDescent="0.3">
      <c r="A218" s="1">
        <v>42789</v>
      </c>
      <c r="B218" t="s">
        <v>18</v>
      </c>
      <c r="C218" t="s">
        <v>29</v>
      </c>
      <c r="D218">
        <v>4905</v>
      </c>
      <c r="E218">
        <v>157</v>
      </c>
      <c r="F218">
        <v>392</v>
      </c>
    </row>
    <row r="219" spans="1:6" hidden="1" outlineLevel="2" x14ac:dyDescent="0.3">
      <c r="A219" s="1">
        <v>42860</v>
      </c>
      <c r="B219" t="s">
        <v>19</v>
      </c>
      <c r="C219" t="s">
        <v>29</v>
      </c>
      <c r="D219">
        <v>1858</v>
      </c>
      <c r="E219">
        <v>104</v>
      </c>
      <c r="F219">
        <v>171</v>
      </c>
    </row>
    <row r="220" spans="1:6" hidden="1" outlineLevel="2" x14ac:dyDescent="0.3">
      <c r="A220" s="1">
        <v>42862</v>
      </c>
      <c r="B220" t="s">
        <v>19</v>
      </c>
      <c r="C220" t="s">
        <v>29</v>
      </c>
      <c r="D220">
        <v>2929</v>
      </c>
      <c r="E220">
        <v>111</v>
      </c>
      <c r="F220">
        <v>395</v>
      </c>
    </row>
    <row r="221" spans="1:6" hidden="1" outlineLevel="2" x14ac:dyDescent="0.3">
      <c r="A221" s="1">
        <v>42897</v>
      </c>
      <c r="B221" t="s">
        <v>19</v>
      </c>
      <c r="C221" t="s">
        <v>29</v>
      </c>
      <c r="D221">
        <v>2575</v>
      </c>
      <c r="E221">
        <v>113</v>
      </c>
      <c r="F221">
        <v>277</v>
      </c>
    </row>
    <row r="222" spans="1:6" hidden="1" outlineLevel="2" x14ac:dyDescent="0.3">
      <c r="A222" s="1">
        <v>42999</v>
      </c>
      <c r="B222" t="s">
        <v>19</v>
      </c>
      <c r="C222" t="s">
        <v>29</v>
      </c>
      <c r="D222">
        <v>2832</v>
      </c>
      <c r="E222">
        <v>106</v>
      </c>
      <c r="F222">
        <v>396</v>
      </c>
    </row>
    <row r="223" spans="1:6" hidden="1" outlineLevel="2" x14ac:dyDescent="0.3">
      <c r="A223" s="1">
        <v>43025</v>
      </c>
      <c r="B223" t="s">
        <v>8</v>
      </c>
      <c r="C223" t="s">
        <v>29</v>
      </c>
      <c r="D223">
        <v>5537</v>
      </c>
      <c r="E223">
        <v>141</v>
      </c>
      <c r="F223">
        <v>240</v>
      </c>
    </row>
    <row r="224" spans="1:6" outlineLevel="1" collapsed="1" x14ac:dyDescent="0.3">
      <c r="A224" s="1"/>
      <c r="C224" s="2" t="s">
        <v>326</v>
      </c>
      <c r="D224">
        <f>SUBTOTAL(2,D217:D223)</f>
        <v>7</v>
      </c>
    </row>
    <row r="225" spans="1:6" hidden="1" outlineLevel="2" x14ac:dyDescent="0.3">
      <c r="A225" s="1">
        <v>42738</v>
      </c>
      <c r="B225" t="s">
        <v>7</v>
      </c>
      <c r="C225" t="s">
        <v>8</v>
      </c>
      <c r="D225">
        <v>3666</v>
      </c>
      <c r="E225">
        <v>112</v>
      </c>
      <c r="F225">
        <v>280</v>
      </c>
    </row>
    <row r="226" spans="1:6" hidden="1" outlineLevel="2" x14ac:dyDescent="0.3">
      <c r="A226" s="1">
        <v>42918</v>
      </c>
      <c r="B226" t="s">
        <v>20</v>
      </c>
      <c r="C226" t="s">
        <v>8</v>
      </c>
      <c r="D226">
        <v>4602</v>
      </c>
      <c r="E226">
        <v>120</v>
      </c>
      <c r="F226">
        <v>288</v>
      </c>
    </row>
    <row r="227" spans="1:6" hidden="1" outlineLevel="2" x14ac:dyDescent="0.3">
      <c r="A227" s="1">
        <v>42963</v>
      </c>
      <c r="B227" t="s">
        <v>20</v>
      </c>
      <c r="C227" t="s">
        <v>8</v>
      </c>
      <c r="D227">
        <v>4663</v>
      </c>
      <c r="E227">
        <v>122</v>
      </c>
      <c r="F227">
        <v>256</v>
      </c>
    </row>
    <row r="228" spans="1:6" hidden="1" outlineLevel="2" x14ac:dyDescent="0.3">
      <c r="A228" s="1">
        <v>43076</v>
      </c>
      <c r="B228" t="s">
        <v>59</v>
      </c>
      <c r="C228" t="s">
        <v>8</v>
      </c>
      <c r="D228">
        <v>1093</v>
      </c>
      <c r="E228">
        <v>110</v>
      </c>
      <c r="F228">
        <v>400</v>
      </c>
    </row>
    <row r="229" spans="1:6" hidden="1" outlineLevel="2" x14ac:dyDescent="0.3">
      <c r="A229" s="1">
        <v>43079</v>
      </c>
      <c r="B229" t="s">
        <v>7</v>
      </c>
      <c r="C229" t="s">
        <v>8</v>
      </c>
      <c r="D229">
        <v>2939</v>
      </c>
      <c r="E229">
        <v>110</v>
      </c>
      <c r="F229">
        <v>279</v>
      </c>
    </row>
    <row r="230" spans="1:6" outlineLevel="1" collapsed="1" x14ac:dyDescent="0.3">
      <c r="A230" s="1"/>
      <c r="C230" s="2" t="s">
        <v>307</v>
      </c>
      <c r="D230">
        <f>SUBTOTAL(2,D225:D229)</f>
        <v>5</v>
      </c>
    </row>
    <row r="231" spans="1:6" hidden="1" outlineLevel="2" x14ac:dyDescent="0.3">
      <c r="A231" s="1">
        <v>42771</v>
      </c>
      <c r="B231" t="s">
        <v>21</v>
      </c>
      <c r="C231" t="s">
        <v>14</v>
      </c>
      <c r="D231">
        <v>3295</v>
      </c>
      <c r="E231">
        <v>103</v>
      </c>
      <c r="F231">
        <v>346</v>
      </c>
    </row>
    <row r="232" spans="1:6" hidden="1" outlineLevel="2" x14ac:dyDescent="0.3">
      <c r="A232" s="1">
        <v>42798</v>
      </c>
      <c r="B232" t="s">
        <v>29</v>
      </c>
      <c r="C232" t="s">
        <v>14</v>
      </c>
      <c r="D232">
        <v>1749</v>
      </c>
      <c r="E232">
        <v>232</v>
      </c>
      <c r="F232">
        <v>928</v>
      </c>
    </row>
    <row r="233" spans="1:6" hidden="1" outlineLevel="2" x14ac:dyDescent="0.3">
      <c r="A233" s="1">
        <v>42823</v>
      </c>
      <c r="B233" t="s">
        <v>48</v>
      </c>
      <c r="C233" t="s">
        <v>14</v>
      </c>
      <c r="D233">
        <v>5212</v>
      </c>
      <c r="E233">
        <v>123</v>
      </c>
      <c r="F233">
        <v>517</v>
      </c>
    </row>
    <row r="234" spans="1:6" hidden="1" outlineLevel="2" x14ac:dyDescent="0.3">
      <c r="A234" s="1">
        <v>42864</v>
      </c>
      <c r="B234" t="s">
        <v>28</v>
      </c>
      <c r="C234" t="s">
        <v>14</v>
      </c>
      <c r="D234">
        <v>3094</v>
      </c>
      <c r="E234">
        <v>107</v>
      </c>
      <c r="F234">
        <v>143</v>
      </c>
    </row>
    <row r="235" spans="1:6" hidden="1" outlineLevel="2" x14ac:dyDescent="0.3">
      <c r="A235" s="1">
        <v>42923</v>
      </c>
      <c r="B235" t="s">
        <v>28</v>
      </c>
      <c r="C235" t="s">
        <v>14</v>
      </c>
      <c r="D235">
        <v>5651</v>
      </c>
      <c r="E235">
        <v>116</v>
      </c>
      <c r="F235">
        <v>141</v>
      </c>
    </row>
    <row r="236" spans="1:6" hidden="1" outlineLevel="2" x14ac:dyDescent="0.3">
      <c r="A236" s="1">
        <v>42950</v>
      </c>
      <c r="B236" t="s">
        <v>48</v>
      </c>
      <c r="C236" t="s">
        <v>14</v>
      </c>
      <c r="D236">
        <v>2706</v>
      </c>
      <c r="E236">
        <v>137</v>
      </c>
      <c r="F236">
        <v>292</v>
      </c>
    </row>
    <row r="237" spans="1:6" hidden="1" outlineLevel="2" x14ac:dyDescent="0.3">
      <c r="A237" s="1">
        <v>42954</v>
      </c>
      <c r="B237" t="s">
        <v>48</v>
      </c>
      <c r="C237" t="s">
        <v>14</v>
      </c>
      <c r="D237">
        <v>1914</v>
      </c>
      <c r="E237">
        <v>138</v>
      </c>
      <c r="F237">
        <v>405</v>
      </c>
    </row>
    <row r="238" spans="1:6" hidden="1" outlineLevel="2" x14ac:dyDescent="0.3">
      <c r="A238" s="1">
        <v>43057</v>
      </c>
      <c r="B238" t="s">
        <v>21</v>
      </c>
      <c r="C238" t="s">
        <v>14</v>
      </c>
      <c r="D238">
        <v>5558</v>
      </c>
      <c r="E238">
        <v>107</v>
      </c>
      <c r="F238">
        <v>202</v>
      </c>
    </row>
    <row r="239" spans="1:6" outlineLevel="1" collapsed="1" x14ac:dyDescent="0.3">
      <c r="A239" s="1"/>
      <c r="C239" s="2" t="s">
        <v>324</v>
      </c>
      <c r="D239">
        <f>SUBTOTAL(2,D231:D238)</f>
        <v>8</v>
      </c>
    </row>
    <row r="240" spans="1:6" hidden="1" outlineLevel="2" x14ac:dyDescent="0.3">
      <c r="A240" s="1">
        <v>42872</v>
      </c>
      <c r="B240" t="s">
        <v>29</v>
      </c>
      <c r="C240" t="s">
        <v>56</v>
      </c>
      <c r="D240">
        <v>5933</v>
      </c>
      <c r="E240">
        <v>335</v>
      </c>
      <c r="F240">
        <v>479</v>
      </c>
    </row>
    <row r="241" spans="1:6" hidden="1" outlineLevel="2" x14ac:dyDescent="0.3">
      <c r="A241" s="1">
        <v>42931</v>
      </c>
      <c r="B241" t="s">
        <v>44</v>
      </c>
      <c r="C241" t="s">
        <v>56</v>
      </c>
      <c r="D241">
        <v>3077</v>
      </c>
      <c r="E241">
        <v>148</v>
      </c>
      <c r="F241">
        <v>454</v>
      </c>
    </row>
    <row r="242" spans="1:6" hidden="1" outlineLevel="2" x14ac:dyDescent="0.3">
      <c r="A242" s="1">
        <v>42970</v>
      </c>
      <c r="B242" t="s">
        <v>46</v>
      </c>
      <c r="C242" t="s">
        <v>56</v>
      </c>
      <c r="D242">
        <v>3200</v>
      </c>
      <c r="E242">
        <v>138</v>
      </c>
      <c r="F242">
        <v>417</v>
      </c>
    </row>
    <row r="243" spans="1:6" outlineLevel="1" collapsed="1" x14ac:dyDescent="0.3">
      <c r="A243" s="1"/>
      <c r="C243" s="2" t="s">
        <v>354</v>
      </c>
      <c r="D243">
        <f>SUBTOTAL(2,D240:D242)</f>
        <v>3</v>
      </c>
    </row>
    <row r="244" spans="1:6" hidden="1" outlineLevel="2" x14ac:dyDescent="0.3">
      <c r="A244" s="1">
        <v>42816</v>
      </c>
      <c r="B244" t="s">
        <v>46</v>
      </c>
      <c r="C244" t="s">
        <v>19</v>
      </c>
      <c r="D244">
        <v>4251</v>
      </c>
      <c r="E244">
        <v>122</v>
      </c>
      <c r="F244">
        <v>227</v>
      </c>
    </row>
    <row r="245" spans="1:6" hidden="1" outlineLevel="2" x14ac:dyDescent="0.3">
      <c r="A245" s="1">
        <v>42861</v>
      </c>
      <c r="B245" t="s">
        <v>29</v>
      </c>
      <c r="C245" t="s">
        <v>19</v>
      </c>
      <c r="D245">
        <v>4651</v>
      </c>
      <c r="E245">
        <v>111</v>
      </c>
      <c r="F245">
        <v>190</v>
      </c>
    </row>
    <row r="246" spans="1:6" hidden="1" outlineLevel="2" x14ac:dyDescent="0.3">
      <c r="A246" s="1">
        <v>42894</v>
      </c>
      <c r="B246" t="s">
        <v>67</v>
      </c>
      <c r="C246" t="s">
        <v>19</v>
      </c>
      <c r="D246">
        <v>3348</v>
      </c>
      <c r="E246">
        <v>111</v>
      </c>
      <c r="F246">
        <v>135</v>
      </c>
    </row>
    <row r="247" spans="1:6" hidden="1" outlineLevel="2" x14ac:dyDescent="0.3">
      <c r="A247" s="1">
        <v>42940</v>
      </c>
      <c r="B247" t="s">
        <v>68</v>
      </c>
      <c r="C247" t="s">
        <v>19</v>
      </c>
      <c r="D247">
        <v>5759</v>
      </c>
      <c r="E247">
        <v>175</v>
      </c>
      <c r="F247">
        <v>297</v>
      </c>
    </row>
    <row r="248" spans="1:6" hidden="1" outlineLevel="2" x14ac:dyDescent="0.3">
      <c r="A248" s="1">
        <v>42973</v>
      </c>
      <c r="B248" t="s">
        <v>68</v>
      </c>
      <c r="C248" t="s">
        <v>19</v>
      </c>
      <c r="D248">
        <v>1347</v>
      </c>
      <c r="E248">
        <v>173</v>
      </c>
      <c r="F248">
        <v>576</v>
      </c>
    </row>
    <row r="249" spans="1:6" hidden="1" outlineLevel="2" x14ac:dyDescent="0.3">
      <c r="A249" s="1">
        <v>42998</v>
      </c>
      <c r="B249" t="s">
        <v>59</v>
      </c>
      <c r="C249" t="s">
        <v>19</v>
      </c>
      <c r="D249">
        <v>2914</v>
      </c>
      <c r="E249">
        <v>104</v>
      </c>
      <c r="F249">
        <v>275</v>
      </c>
    </row>
    <row r="250" spans="1:6" outlineLevel="1" collapsed="1" x14ac:dyDescent="0.3">
      <c r="A250" s="1"/>
      <c r="C250" s="2" t="s">
        <v>343</v>
      </c>
      <c r="D250">
        <f>SUBTOTAL(2,D244:D249)</f>
        <v>6</v>
      </c>
    </row>
    <row r="251" spans="1:6" hidden="1" outlineLevel="2" x14ac:dyDescent="0.3">
      <c r="A251" s="1">
        <v>42979</v>
      </c>
      <c r="B251" t="s">
        <v>73</v>
      </c>
      <c r="C251" t="s">
        <v>51</v>
      </c>
      <c r="D251">
        <v>1369</v>
      </c>
      <c r="E251">
        <v>170</v>
      </c>
      <c r="F251">
        <v>276</v>
      </c>
    </row>
    <row r="252" spans="1:6" outlineLevel="1" collapsed="1" x14ac:dyDescent="0.3">
      <c r="A252" s="1"/>
      <c r="C252" s="2" t="s">
        <v>371</v>
      </c>
      <c r="D252">
        <f>SUBTOTAL(2,D251:D251)</f>
        <v>1</v>
      </c>
    </row>
    <row r="253" spans="1:6" hidden="1" outlineLevel="2" x14ac:dyDescent="0.3">
      <c r="A253" s="1">
        <v>42946</v>
      </c>
      <c r="B253" t="s">
        <v>59</v>
      </c>
      <c r="C253" t="s">
        <v>65</v>
      </c>
      <c r="D253">
        <v>5336</v>
      </c>
      <c r="E253">
        <v>107</v>
      </c>
      <c r="F253">
        <v>171</v>
      </c>
    </row>
    <row r="254" spans="1:6" hidden="1" outlineLevel="2" x14ac:dyDescent="0.3">
      <c r="A254" s="1">
        <v>42987</v>
      </c>
      <c r="B254" t="s">
        <v>59</v>
      </c>
      <c r="C254" t="s">
        <v>65</v>
      </c>
      <c r="D254">
        <v>5041</v>
      </c>
      <c r="E254">
        <v>101</v>
      </c>
      <c r="F254">
        <v>319</v>
      </c>
    </row>
    <row r="255" spans="1:6" outlineLevel="1" collapsed="1" x14ac:dyDescent="0.3">
      <c r="A255" s="1"/>
      <c r="C255" s="2" t="s">
        <v>368</v>
      </c>
      <c r="D255">
        <f>SUBTOTAL(2,D253:D254)</f>
        <v>2</v>
      </c>
    </row>
    <row r="256" spans="1:6" hidden="1" outlineLevel="2" x14ac:dyDescent="0.3">
      <c r="A256" s="1">
        <v>42806</v>
      </c>
      <c r="B256" t="s">
        <v>16</v>
      </c>
      <c r="C256" t="s">
        <v>42</v>
      </c>
      <c r="D256">
        <v>2338</v>
      </c>
      <c r="E256">
        <v>123</v>
      </c>
      <c r="F256">
        <v>215</v>
      </c>
    </row>
    <row r="257" spans="1:6" hidden="1" outlineLevel="2" x14ac:dyDescent="0.3">
      <c r="A257" s="1">
        <v>42851</v>
      </c>
      <c r="B257" t="s">
        <v>23</v>
      </c>
      <c r="C257" t="s">
        <v>42</v>
      </c>
      <c r="D257">
        <v>2443</v>
      </c>
      <c r="E257">
        <v>392</v>
      </c>
      <c r="F257">
        <v>1392</v>
      </c>
    </row>
    <row r="258" spans="1:6" hidden="1" outlineLevel="2" x14ac:dyDescent="0.3">
      <c r="A258" s="1">
        <v>42900</v>
      </c>
      <c r="B258" t="s">
        <v>47</v>
      </c>
      <c r="C258" t="s">
        <v>42</v>
      </c>
      <c r="D258">
        <v>1996</v>
      </c>
      <c r="E258">
        <v>158</v>
      </c>
      <c r="F258">
        <v>653</v>
      </c>
    </row>
    <row r="259" spans="1:6" hidden="1" outlineLevel="2" x14ac:dyDescent="0.3">
      <c r="A259" s="1">
        <v>42936</v>
      </c>
      <c r="B259" t="s">
        <v>50</v>
      </c>
      <c r="C259" t="s">
        <v>42</v>
      </c>
      <c r="D259">
        <v>1079</v>
      </c>
      <c r="E259">
        <v>438</v>
      </c>
      <c r="F259">
        <v>899</v>
      </c>
    </row>
    <row r="260" spans="1:6" hidden="1" outlineLevel="2" x14ac:dyDescent="0.3">
      <c r="A260" s="1">
        <v>43012</v>
      </c>
      <c r="B260" t="s">
        <v>32</v>
      </c>
      <c r="C260" t="s">
        <v>42</v>
      </c>
      <c r="D260">
        <v>4633</v>
      </c>
      <c r="E260">
        <v>120</v>
      </c>
      <c r="F260">
        <v>280</v>
      </c>
    </row>
    <row r="261" spans="1:6" outlineLevel="1" collapsed="1" x14ac:dyDescent="0.3">
      <c r="A261" s="1"/>
      <c r="C261" s="2" t="s">
        <v>338</v>
      </c>
      <c r="D261">
        <f>SUBTOTAL(2,D256:D260)</f>
        <v>5</v>
      </c>
    </row>
    <row r="262" spans="1:6" hidden="1" outlineLevel="2" x14ac:dyDescent="0.3">
      <c r="A262" s="1">
        <v>42805</v>
      </c>
      <c r="B262" t="s">
        <v>41</v>
      </c>
      <c r="C262" t="s">
        <v>16</v>
      </c>
      <c r="D262">
        <v>2835</v>
      </c>
      <c r="E262">
        <v>136</v>
      </c>
      <c r="F262">
        <v>418</v>
      </c>
    </row>
    <row r="263" spans="1:6" hidden="1" outlineLevel="2" x14ac:dyDescent="0.3">
      <c r="A263" s="1">
        <v>42817</v>
      </c>
      <c r="B263" t="s">
        <v>19</v>
      </c>
      <c r="C263" t="s">
        <v>16</v>
      </c>
      <c r="D263">
        <v>4347</v>
      </c>
      <c r="E263">
        <v>117</v>
      </c>
      <c r="F263">
        <v>158</v>
      </c>
    </row>
    <row r="264" spans="1:6" hidden="1" outlineLevel="2" x14ac:dyDescent="0.3">
      <c r="A264" s="1">
        <v>42935</v>
      </c>
      <c r="B264" t="s">
        <v>18</v>
      </c>
      <c r="C264" t="s">
        <v>16</v>
      </c>
      <c r="D264">
        <v>2771</v>
      </c>
      <c r="E264">
        <v>239</v>
      </c>
      <c r="F264">
        <v>396</v>
      </c>
    </row>
    <row r="265" spans="1:6" outlineLevel="1" collapsed="1" x14ac:dyDescent="0.3">
      <c r="A265" s="1"/>
      <c r="C265" s="2" t="s">
        <v>337</v>
      </c>
      <c r="D265">
        <f>SUBTOTAL(2,D262:D264)</f>
        <v>3</v>
      </c>
    </row>
    <row r="266" spans="1:6" hidden="1" outlineLevel="2" x14ac:dyDescent="0.3">
      <c r="A266" s="1">
        <v>42911</v>
      </c>
      <c r="B266" t="s">
        <v>30</v>
      </c>
      <c r="C266" t="s">
        <v>70</v>
      </c>
      <c r="D266">
        <v>5847</v>
      </c>
      <c r="E266">
        <v>137</v>
      </c>
      <c r="F266">
        <v>270</v>
      </c>
    </row>
    <row r="267" spans="1:6" hidden="1" outlineLevel="2" x14ac:dyDescent="0.3">
      <c r="A267" s="1">
        <v>42929</v>
      </c>
      <c r="B267" t="s">
        <v>36</v>
      </c>
      <c r="C267" t="s">
        <v>70</v>
      </c>
      <c r="D267">
        <v>5862</v>
      </c>
      <c r="E267">
        <v>202</v>
      </c>
      <c r="F267">
        <v>518</v>
      </c>
    </row>
    <row r="268" spans="1:6" outlineLevel="1" collapsed="1" x14ac:dyDescent="0.3">
      <c r="A268" s="1"/>
      <c r="C268" s="2" t="s">
        <v>362</v>
      </c>
      <c r="D268">
        <f>SUBTOTAL(2,D266:D267)</f>
        <v>2</v>
      </c>
    </row>
    <row r="269" spans="1:6" hidden="1" outlineLevel="2" x14ac:dyDescent="0.3">
      <c r="A269" s="1">
        <v>42740</v>
      </c>
      <c r="B269" t="s">
        <v>9</v>
      </c>
      <c r="C269" t="s">
        <v>10</v>
      </c>
      <c r="D269">
        <v>1099</v>
      </c>
      <c r="E269">
        <v>167</v>
      </c>
      <c r="F269">
        <v>390</v>
      </c>
    </row>
    <row r="270" spans="1:6" hidden="1" outlineLevel="2" x14ac:dyDescent="0.3">
      <c r="A270" s="1">
        <v>42746</v>
      </c>
      <c r="B270" t="s">
        <v>9</v>
      </c>
      <c r="C270" t="s">
        <v>10</v>
      </c>
      <c r="D270">
        <v>1245</v>
      </c>
      <c r="E270">
        <v>166</v>
      </c>
      <c r="F270">
        <v>209</v>
      </c>
    </row>
    <row r="271" spans="1:6" hidden="1" outlineLevel="2" x14ac:dyDescent="0.3">
      <c r="A271" s="1">
        <v>43046</v>
      </c>
      <c r="B271" t="s">
        <v>71</v>
      </c>
      <c r="C271" t="s">
        <v>10</v>
      </c>
      <c r="D271">
        <v>4093</v>
      </c>
      <c r="E271">
        <v>119</v>
      </c>
      <c r="F271">
        <v>254</v>
      </c>
    </row>
    <row r="272" spans="1:6" outlineLevel="1" collapsed="1" x14ac:dyDescent="0.3">
      <c r="A272" s="1"/>
      <c r="C272" s="2" t="s">
        <v>309</v>
      </c>
      <c r="D272">
        <f>SUBTOTAL(2,D269:D271)</f>
        <v>3</v>
      </c>
    </row>
    <row r="273" spans="1:6" hidden="1" outlineLevel="2" x14ac:dyDescent="0.3">
      <c r="A273" s="1">
        <v>42856</v>
      </c>
      <c r="B273" t="s">
        <v>52</v>
      </c>
      <c r="C273" t="s">
        <v>58</v>
      </c>
      <c r="D273">
        <v>2719</v>
      </c>
      <c r="E273">
        <v>152</v>
      </c>
      <c r="F273">
        <v>240</v>
      </c>
    </row>
    <row r="274" spans="1:6" hidden="1" outlineLevel="2" x14ac:dyDescent="0.3">
      <c r="A274" s="1">
        <v>42883</v>
      </c>
      <c r="B274" t="s">
        <v>9</v>
      </c>
      <c r="C274" t="s">
        <v>58</v>
      </c>
      <c r="D274">
        <v>1777</v>
      </c>
      <c r="E274">
        <v>552</v>
      </c>
      <c r="F274">
        <v>1964</v>
      </c>
    </row>
    <row r="275" spans="1:6" hidden="1" outlineLevel="2" x14ac:dyDescent="0.3">
      <c r="A275" s="1">
        <v>42888</v>
      </c>
      <c r="B275" t="s">
        <v>64</v>
      </c>
      <c r="C275" t="s">
        <v>58</v>
      </c>
      <c r="D275">
        <v>1852</v>
      </c>
      <c r="E275">
        <v>110</v>
      </c>
      <c r="F275">
        <v>407</v>
      </c>
    </row>
    <row r="276" spans="1:6" outlineLevel="1" collapsed="1" x14ac:dyDescent="0.3">
      <c r="A276" s="1"/>
      <c r="C276" s="2" t="s">
        <v>351</v>
      </c>
      <c r="D276">
        <f>SUBTOTAL(2,D273:D275)</f>
        <v>3</v>
      </c>
    </row>
    <row r="277" spans="1:6" hidden="1" outlineLevel="2" x14ac:dyDescent="0.3">
      <c r="A277" s="1">
        <v>42765</v>
      </c>
      <c r="B277" t="s">
        <v>23</v>
      </c>
      <c r="C277" t="s">
        <v>24</v>
      </c>
      <c r="D277">
        <v>2607</v>
      </c>
      <c r="E277">
        <v>115</v>
      </c>
      <c r="F277">
        <v>264</v>
      </c>
    </row>
    <row r="278" spans="1:6" hidden="1" outlineLevel="2" x14ac:dyDescent="0.3">
      <c r="A278" s="1">
        <v>42782</v>
      </c>
      <c r="B278" t="s">
        <v>31</v>
      </c>
      <c r="C278" t="s">
        <v>24</v>
      </c>
      <c r="D278">
        <v>2446</v>
      </c>
      <c r="E278">
        <v>161</v>
      </c>
      <c r="F278">
        <v>379</v>
      </c>
    </row>
    <row r="279" spans="1:6" hidden="1" outlineLevel="2" x14ac:dyDescent="0.3">
      <c r="A279" s="1">
        <v>43021</v>
      </c>
      <c r="B279" t="s">
        <v>23</v>
      </c>
      <c r="C279" t="s">
        <v>24</v>
      </c>
      <c r="D279">
        <v>3353</v>
      </c>
      <c r="E279">
        <v>117</v>
      </c>
      <c r="F279">
        <v>312</v>
      </c>
    </row>
    <row r="280" spans="1:6" outlineLevel="1" collapsed="1" x14ac:dyDescent="0.3">
      <c r="A280" s="1"/>
      <c r="C280" s="2" t="s">
        <v>320</v>
      </c>
      <c r="D280">
        <f>SUBTOTAL(2,D277:D279)</f>
        <v>3</v>
      </c>
    </row>
    <row r="281" spans="1:6" hidden="1" outlineLevel="2" x14ac:dyDescent="0.3">
      <c r="A281" s="1">
        <v>42764</v>
      </c>
      <c r="B281" t="s">
        <v>22</v>
      </c>
      <c r="C281" t="s">
        <v>23</v>
      </c>
      <c r="D281">
        <v>2320</v>
      </c>
      <c r="E281">
        <v>24</v>
      </c>
      <c r="F281">
        <v>68</v>
      </c>
    </row>
    <row r="282" spans="1:6" hidden="1" outlineLevel="2" x14ac:dyDescent="0.3">
      <c r="A282" s="1">
        <v>42766</v>
      </c>
      <c r="B282" t="s">
        <v>24</v>
      </c>
      <c r="C282" t="s">
        <v>23</v>
      </c>
      <c r="D282">
        <v>3657</v>
      </c>
      <c r="E282">
        <v>100</v>
      </c>
      <c r="F282">
        <v>424</v>
      </c>
    </row>
    <row r="283" spans="1:6" hidden="1" outlineLevel="2" x14ac:dyDescent="0.3">
      <c r="A283" s="1">
        <v>42783</v>
      </c>
      <c r="B283" t="s">
        <v>24</v>
      </c>
      <c r="C283" t="s">
        <v>23</v>
      </c>
      <c r="D283">
        <v>3305</v>
      </c>
      <c r="E283">
        <v>106</v>
      </c>
      <c r="F283">
        <v>116</v>
      </c>
    </row>
    <row r="284" spans="1:6" hidden="1" outlineLevel="2" x14ac:dyDescent="0.3">
      <c r="A284" s="1">
        <v>42837</v>
      </c>
      <c r="B284" t="s">
        <v>25</v>
      </c>
      <c r="C284" t="s">
        <v>23</v>
      </c>
      <c r="D284">
        <v>3398</v>
      </c>
      <c r="E284">
        <v>122</v>
      </c>
      <c r="F284">
        <v>163</v>
      </c>
    </row>
    <row r="285" spans="1:6" hidden="1" outlineLevel="2" x14ac:dyDescent="0.3">
      <c r="A285" s="1">
        <v>42857</v>
      </c>
      <c r="B285" t="s">
        <v>58</v>
      </c>
      <c r="C285" t="s">
        <v>23</v>
      </c>
      <c r="D285">
        <v>1793</v>
      </c>
      <c r="E285">
        <v>197</v>
      </c>
      <c r="F285">
        <v>754</v>
      </c>
    </row>
    <row r="286" spans="1:6" hidden="1" outlineLevel="2" x14ac:dyDescent="0.3">
      <c r="A286" s="1">
        <v>42989</v>
      </c>
      <c r="B286" t="s">
        <v>31</v>
      </c>
      <c r="C286" t="s">
        <v>23</v>
      </c>
      <c r="D286">
        <v>4432</v>
      </c>
      <c r="E286">
        <v>159</v>
      </c>
      <c r="F286">
        <v>585</v>
      </c>
    </row>
    <row r="287" spans="1:6" hidden="1" outlineLevel="2" x14ac:dyDescent="0.3">
      <c r="A287" s="1">
        <v>43020</v>
      </c>
      <c r="B287" t="s">
        <v>26</v>
      </c>
      <c r="C287" t="s">
        <v>23</v>
      </c>
      <c r="D287">
        <v>2157</v>
      </c>
      <c r="E287">
        <v>115</v>
      </c>
      <c r="F287">
        <v>182</v>
      </c>
    </row>
    <row r="288" spans="1:6" hidden="1" outlineLevel="2" x14ac:dyDescent="0.3">
      <c r="A288" s="1">
        <v>43055</v>
      </c>
      <c r="B288" t="s">
        <v>70</v>
      </c>
      <c r="C288" t="s">
        <v>23</v>
      </c>
      <c r="D288">
        <v>1698</v>
      </c>
      <c r="E288">
        <v>224</v>
      </c>
      <c r="F288">
        <v>579</v>
      </c>
    </row>
    <row r="289" spans="1:6" hidden="1" outlineLevel="2" x14ac:dyDescent="0.3">
      <c r="A289" s="1">
        <v>43078</v>
      </c>
      <c r="B289" t="s">
        <v>15</v>
      </c>
      <c r="C289" t="s">
        <v>23</v>
      </c>
      <c r="D289">
        <v>2962</v>
      </c>
      <c r="E289">
        <v>170</v>
      </c>
      <c r="F289">
        <v>273</v>
      </c>
    </row>
    <row r="290" spans="1:6" hidden="1" outlineLevel="2" x14ac:dyDescent="0.3">
      <c r="A290" s="1">
        <v>43090</v>
      </c>
      <c r="B290" t="s">
        <v>15</v>
      </c>
      <c r="C290" t="s">
        <v>23</v>
      </c>
      <c r="D290">
        <v>4635</v>
      </c>
      <c r="E290">
        <v>163</v>
      </c>
      <c r="F290">
        <v>359</v>
      </c>
    </row>
    <row r="291" spans="1:6" outlineLevel="1" collapsed="1" x14ac:dyDescent="0.3">
      <c r="A291" s="1"/>
      <c r="C291" s="2" t="s">
        <v>319</v>
      </c>
      <c r="D291">
        <f>SUBTOTAL(2,D281:D290)</f>
        <v>10</v>
      </c>
    </row>
    <row r="292" spans="1:6" hidden="1" outlineLevel="2" x14ac:dyDescent="0.3">
      <c r="A292" s="1">
        <v>42813</v>
      </c>
      <c r="B292" t="s">
        <v>45</v>
      </c>
      <c r="C292" t="s">
        <v>46</v>
      </c>
      <c r="D292">
        <v>2151</v>
      </c>
      <c r="E292">
        <v>177</v>
      </c>
      <c r="F292">
        <v>365</v>
      </c>
    </row>
    <row r="293" spans="1:6" hidden="1" outlineLevel="2" x14ac:dyDescent="0.3">
      <c r="A293" s="1">
        <v>42815</v>
      </c>
      <c r="B293" t="s">
        <v>34</v>
      </c>
      <c r="C293" t="s">
        <v>46</v>
      </c>
      <c r="D293">
        <v>1168</v>
      </c>
      <c r="E293">
        <v>143</v>
      </c>
      <c r="F293">
        <v>501</v>
      </c>
    </row>
    <row r="294" spans="1:6" hidden="1" outlineLevel="2" x14ac:dyDescent="0.3">
      <c r="A294" s="1">
        <v>42895</v>
      </c>
      <c r="B294" t="s">
        <v>19</v>
      </c>
      <c r="C294" t="s">
        <v>46</v>
      </c>
      <c r="D294">
        <v>2906</v>
      </c>
      <c r="E294">
        <v>119</v>
      </c>
      <c r="F294">
        <v>398</v>
      </c>
    </row>
    <row r="295" spans="1:6" hidden="1" outlineLevel="2" x14ac:dyDescent="0.3">
      <c r="A295" s="1">
        <v>42898</v>
      </c>
      <c r="B295" t="s">
        <v>55</v>
      </c>
      <c r="C295" t="s">
        <v>46</v>
      </c>
      <c r="D295">
        <v>1676</v>
      </c>
      <c r="E295">
        <v>217</v>
      </c>
      <c r="F295">
        <v>499</v>
      </c>
    </row>
    <row r="296" spans="1:6" hidden="1" outlineLevel="2" x14ac:dyDescent="0.3">
      <c r="A296" s="1">
        <v>43073</v>
      </c>
      <c r="B296" t="s">
        <v>47</v>
      </c>
      <c r="C296" t="s">
        <v>46</v>
      </c>
      <c r="D296">
        <v>3192</v>
      </c>
      <c r="E296">
        <v>113</v>
      </c>
      <c r="F296">
        <v>310</v>
      </c>
    </row>
    <row r="297" spans="1:6" outlineLevel="1" collapsed="1" x14ac:dyDescent="0.3">
      <c r="A297" s="1"/>
      <c r="C297" s="2" t="s">
        <v>341</v>
      </c>
      <c r="D297">
        <f>SUBTOTAL(2,D292:D296)</f>
        <v>5</v>
      </c>
    </row>
    <row r="298" spans="1:6" hidden="1" outlineLevel="2" x14ac:dyDescent="0.3">
      <c r="A298" s="1">
        <v>42749</v>
      </c>
      <c r="B298" t="s">
        <v>16</v>
      </c>
      <c r="C298" t="s">
        <v>17</v>
      </c>
      <c r="D298">
        <v>4522</v>
      </c>
      <c r="E298">
        <v>300</v>
      </c>
      <c r="F298">
        <v>1113</v>
      </c>
    </row>
    <row r="299" spans="1:6" hidden="1" outlineLevel="2" x14ac:dyDescent="0.3">
      <c r="A299" s="1">
        <v>42854</v>
      </c>
      <c r="B299" t="s">
        <v>50</v>
      </c>
      <c r="C299" t="s">
        <v>17</v>
      </c>
      <c r="D299">
        <v>3435</v>
      </c>
      <c r="E299">
        <v>146</v>
      </c>
      <c r="F299">
        <v>530</v>
      </c>
    </row>
    <row r="300" spans="1:6" hidden="1" outlineLevel="2" x14ac:dyDescent="0.3">
      <c r="A300" s="1">
        <v>42907</v>
      </c>
      <c r="B300" t="s">
        <v>47</v>
      </c>
      <c r="C300" t="s">
        <v>17</v>
      </c>
      <c r="D300">
        <v>4569</v>
      </c>
      <c r="E300">
        <v>123</v>
      </c>
      <c r="F300">
        <v>295</v>
      </c>
    </row>
    <row r="301" spans="1:6" hidden="1" outlineLevel="2" x14ac:dyDescent="0.3">
      <c r="A301" s="1">
        <v>42910</v>
      </c>
      <c r="B301" t="s">
        <v>39</v>
      </c>
      <c r="C301" t="s">
        <v>17</v>
      </c>
      <c r="D301">
        <v>4118</v>
      </c>
      <c r="E301">
        <v>144</v>
      </c>
      <c r="F301">
        <v>256</v>
      </c>
    </row>
    <row r="302" spans="1:6" hidden="1" outlineLevel="2" x14ac:dyDescent="0.3">
      <c r="A302" s="1">
        <v>42972</v>
      </c>
      <c r="B302" t="s">
        <v>50</v>
      </c>
      <c r="C302" t="s">
        <v>17</v>
      </c>
      <c r="D302">
        <v>3460</v>
      </c>
      <c r="E302">
        <v>145</v>
      </c>
      <c r="F302">
        <v>162</v>
      </c>
    </row>
    <row r="303" spans="1:6" hidden="1" outlineLevel="2" x14ac:dyDescent="0.3">
      <c r="A303" s="1">
        <v>42976</v>
      </c>
      <c r="B303" t="s">
        <v>47</v>
      </c>
      <c r="C303" t="s">
        <v>17</v>
      </c>
      <c r="D303">
        <v>4921</v>
      </c>
      <c r="E303">
        <v>124</v>
      </c>
      <c r="F303">
        <v>472</v>
      </c>
    </row>
    <row r="304" spans="1:6" hidden="1" outlineLevel="2" x14ac:dyDescent="0.3">
      <c r="A304" s="1">
        <v>42983</v>
      </c>
      <c r="B304" t="s">
        <v>67</v>
      </c>
      <c r="C304" t="s">
        <v>17</v>
      </c>
      <c r="D304">
        <v>5986</v>
      </c>
      <c r="E304">
        <v>222</v>
      </c>
      <c r="F304">
        <v>501</v>
      </c>
    </row>
    <row r="305" spans="1:6" outlineLevel="1" collapsed="1" x14ac:dyDescent="0.3">
      <c r="A305" s="1"/>
      <c r="C305" s="2" t="s">
        <v>314</v>
      </c>
      <c r="D305">
        <f>SUBTOTAL(2,D298:D304)</f>
        <v>7</v>
      </c>
    </row>
    <row r="306" spans="1:6" hidden="1" outlineLevel="2" x14ac:dyDescent="0.3">
      <c r="A306" s="1">
        <v>42902</v>
      </c>
      <c r="B306" t="s">
        <v>68</v>
      </c>
      <c r="C306" t="s">
        <v>69</v>
      </c>
      <c r="D306">
        <v>4769</v>
      </c>
      <c r="E306">
        <v>160</v>
      </c>
      <c r="F306">
        <v>522</v>
      </c>
    </row>
    <row r="307" spans="1:6" outlineLevel="1" collapsed="1" x14ac:dyDescent="0.3">
      <c r="A307" s="1"/>
      <c r="C307" s="2" t="s">
        <v>361</v>
      </c>
      <c r="D307">
        <f>SUBTOTAL(2,D306:D306)</f>
        <v>1</v>
      </c>
    </row>
    <row r="308" spans="1:6" hidden="1" outlineLevel="2" x14ac:dyDescent="0.3">
      <c r="A308" s="1">
        <v>42737</v>
      </c>
      <c r="B308" t="s">
        <v>6</v>
      </c>
      <c r="C308" t="s">
        <v>7</v>
      </c>
      <c r="D308">
        <v>3527</v>
      </c>
      <c r="E308">
        <v>167</v>
      </c>
      <c r="F308">
        <v>206</v>
      </c>
    </row>
    <row r="309" spans="1:6" hidden="1" outlineLevel="2" x14ac:dyDescent="0.3">
      <c r="A309" s="1">
        <v>42752</v>
      </c>
      <c r="B309" t="s">
        <v>20</v>
      </c>
      <c r="C309" t="s">
        <v>7</v>
      </c>
      <c r="D309">
        <v>3318</v>
      </c>
      <c r="E309">
        <v>110</v>
      </c>
      <c r="F309">
        <v>422</v>
      </c>
    </row>
    <row r="310" spans="1:6" hidden="1" outlineLevel="2" x14ac:dyDescent="0.3">
      <c r="A310" s="1">
        <v>42762</v>
      </c>
      <c r="B310" t="s">
        <v>6</v>
      </c>
      <c r="C310" t="s">
        <v>7</v>
      </c>
      <c r="D310">
        <v>3808</v>
      </c>
      <c r="E310">
        <v>163</v>
      </c>
      <c r="F310">
        <v>655</v>
      </c>
    </row>
    <row r="311" spans="1:6" hidden="1" outlineLevel="2" x14ac:dyDescent="0.3">
      <c r="A311" s="1">
        <v>42775</v>
      </c>
      <c r="B311" t="s">
        <v>30</v>
      </c>
      <c r="C311" t="s">
        <v>7</v>
      </c>
      <c r="D311">
        <v>2152</v>
      </c>
      <c r="E311">
        <v>190</v>
      </c>
      <c r="F311">
        <v>406</v>
      </c>
    </row>
    <row r="312" spans="1:6" hidden="1" outlineLevel="2" x14ac:dyDescent="0.3">
      <c r="A312" s="1">
        <v>42785</v>
      </c>
      <c r="B312" t="s">
        <v>21</v>
      </c>
      <c r="C312" t="s">
        <v>7</v>
      </c>
      <c r="D312">
        <v>1743</v>
      </c>
      <c r="E312">
        <v>145</v>
      </c>
      <c r="F312">
        <v>376</v>
      </c>
    </row>
    <row r="313" spans="1:6" hidden="1" outlineLevel="2" x14ac:dyDescent="0.3">
      <c r="A313" s="1">
        <v>42791</v>
      </c>
      <c r="B313" t="s">
        <v>8</v>
      </c>
      <c r="C313" t="s">
        <v>7</v>
      </c>
      <c r="D313">
        <v>1624</v>
      </c>
      <c r="E313">
        <v>111</v>
      </c>
      <c r="F313">
        <v>221</v>
      </c>
    </row>
    <row r="314" spans="1:6" hidden="1" outlineLevel="2" x14ac:dyDescent="0.3">
      <c r="A314" s="1">
        <v>42991</v>
      </c>
      <c r="B314" t="s">
        <v>12</v>
      </c>
      <c r="C314" t="s">
        <v>7</v>
      </c>
      <c r="D314">
        <v>2935</v>
      </c>
      <c r="E314">
        <v>162</v>
      </c>
      <c r="F314">
        <v>572</v>
      </c>
    </row>
    <row r="315" spans="1:6" outlineLevel="1" collapsed="1" x14ac:dyDescent="0.3">
      <c r="A315" s="1"/>
      <c r="C315" s="2" t="s">
        <v>306</v>
      </c>
      <c r="D315">
        <f>SUBTOTAL(2,D308:D314)</f>
        <v>7</v>
      </c>
    </row>
    <row r="316" spans="1:6" hidden="1" outlineLevel="2" x14ac:dyDescent="0.3">
      <c r="A316" s="1">
        <v>42807</v>
      </c>
      <c r="B316" t="s">
        <v>26</v>
      </c>
      <c r="C316" t="s">
        <v>43</v>
      </c>
      <c r="D316">
        <v>4154</v>
      </c>
      <c r="E316">
        <v>277</v>
      </c>
      <c r="F316">
        <v>924</v>
      </c>
    </row>
    <row r="317" spans="1:6" hidden="1" outlineLevel="2" x14ac:dyDescent="0.3">
      <c r="A317" s="1">
        <v>42835</v>
      </c>
      <c r="B317" t="s">
        <v>20</v>
      </c>
      <c r="C317" t="s">
        <v>43</v>
      </c>
      <c r="D317">
        <v>3193</v>
      </c>
      <c r="E317">
        <v>241</v>
      </c>
      <c r="F317">
        <v>507</v>
      </c>
    </row>
    <row r="318" spans="1:6" hidden="1" outlineLevel="2" x14ac:dyDescent="0.3">
      <c r="A318" s="1">
        <v>43000</v>
      </c>
      <c r="B318" t="s">
        <v>59</v>
      </c>
      <c r="C318" t="s">
        <v>43</v>
      </c>
      <c r="D318">
        <v>5257</v>
      </c>
      <c r="E318">
        <v>407</v>
      </c>
      <c r="F318">
        <v>551</v>
      </c>
    </row>
    <row r="319" spans="1:6" hidden="1" outlineLevel="2" x14ac:dyDescent="0.3">
      <c r="A319" s="1">
        <v>43001</v>
      </c>
      <c r="B319" t="s">
        <v>57</v>
      </c>
      <c r="C319" t="s">
        <v>43</v>
      </c>
      <c r="D319">
        <v>5983</v>
      </c>
      <c r="E319">
        <v>227</v>
      </c>
      <c r="F319">
        <v>832</v>
      </c>
    </row>
    <row r="320" spans="1:6" hidden="1" outlineLevel="2" x14ac:dyDescent="0.3">
      <c r="A320" s="1">
        <v>43096</v>
      </c>
      <c r="B320" t="s">
        <v>37</v>
      </c>
      <c r="C320" t="s">
        <v>43</v>
      </c>
      <c r="D320">
        <v>3021</v>
      </c>
      <c r="E320">
        <v>137</v>
      </c>
      <c r="F320">
        <v>323</v>
      </c>
    </row>
    <row r="321" spans="1:6" outlineLevel="1" collapsed="1" x14ac:dyDescent="0.3">
      <c r="A321" s="1"/>
      <c r="C321" s="2" t="s">
        <v>339</v>
      </c>
      <c r="D321">
        <f>SUBTOTAL(2,D316:D320)</f>
        <v>5</v>
      </c>
    </row>
    <row r="322" spans="1:6" hidden="1" outlineLevel="2" x14ac:dyDescent="0.3">
      <c r="A322" s="1">
        <v>42867</v>
      </c>
      <c r="B322" t="s">
        <v>19</v>
      </c>
      <c r="C322" t="s">
        <v>59</v>
      </c>
      <c r="D322">
        <v>5288</v>
      </c>
      <c r="E322">
        <v>107</v>
      </c>
      <c r="F322">
        <v>312</v>
      </c>
    </row>
    <row r="323" spans="1:6" hidden="1" outlineLevel="2" x14ac:dyDescent="0.3">
      <c r="A323" s="1">
        <v>42903</v>
      </c>
      <c r="B323" t="s">
        <v>69</v>
      </c>
      <c r="C323" t="s">
        <v>59</v>
      </c>
      <c r="D323">
        <v>4542</v>
      </c>
      <c r="E323">
        <v>205</v>
      </c>
      <c r="F323">
        <v>524</v>
      </c>
    </row>
    <row r="324" spans="1:6" hidden="1" outlineLevel="2" x14ac:dyDescent="0.3">
      <c r="A324" s="1">
        <v>42941</v>
      </c>
      <c r="B324" t="s">
        <v>19</v>
      </c>
      <c r="C324" t="s">
        <v>59</v>
      </c>
      <c r="D324">
        <v>2871</v>
      </c>
      <c r="E324">
        <v>113</v>
      </c>
      <c r="F324">
        <v>110</v>
      </c>
    </row>
    <row r="325" spans="1:6" hidden="1" outlineLevel="2" x14ac:dyDescent="0.3">
      <c r="A325" s="1">
        <v>42945</v>
      </c>
      <c r="B325" t="s">
        <v>9</v>
      </c>
      <c r="C325" t="s">
        <v>59</v>
      </c>
      <c r="D325">
        <v>3061</v>
      </c>
      <c r="E325">
        <v>107</v>
      </c>
      <c r="F325">
        <v>258</v>
      </c>
    </row>
    <row r="326" spans="1:6" hidden="1" outlineLevel="2" x14ac:dyDescent="0.3">
      <c r="A326" s="1">
        <v>42982</v>
      </c>
      <c r="B326" t="s">
        <v>12</v>
      </c>
      <c r="C326" t="s">
        <v>59</v>
      </c>
      <c r="D326">
        <v>5919</v>
      </c>
      <c r="E326">
        <v>103</v>
      </c>
      <c r="F326">
        <v>279</v>
      </c>
    </row>
    <row r="327" spans="1:6" hidden="1" outlineLevel="2" x14ac:dyDescent="0.3">
      <c r="A327" s="1">
        <v>42986</v>
      </c>
      <c r="B327" t="s">
        <v>60</v>
      </c>
      <c r="C327" t="s">
        <v>59</v>
      </c>
      <c r="D327">
        <v>2219</v>
      </c>
      <c r="E327">
        <v>136</v>
      </c>
      <c r="F327">
        <v>162</v>
      </c>
    </row>
    <row r="328" spans="1:6" hidden="1" outlineLevel="2" x14ac:dyDescent="0.3">
      <c r="A328" s="1">
        <v>42997</v>
      </c>
      <c r="B328" t="s">
        <v>15</v>
      </c>
      <c r="C328" t="s">
        <v>59</v>
      </c>
      <c r="D328">
        <v>2563</v>
      </c>
      <c r="E328">
        <v>480</v>
      </c>
      <c r="F328">
        <v>1849</v>
      </c>
    </row>
    <row r="329" spans="1:6" hidden="1" outlineLevel="2" x14ac:dyDescent="0.3">
      <c r="A329" s="1">
        <v>43026</v>
      </c>
      <c r="B329" t="s">
        <v>29</v>
      </c>
      <c r="C329" t="s">
        <v>59</v>
      </c>
      <c r="D329">
        <v>2987</v>
      </c>
      <c r="E329">
        <v>149</v>
      </c>
      <c r="F329">
        <v>464</v>
      </c>
    </row>
    <row r="330" spans="1:6" hidden="1" outlineLevel="2" x14ac:dyDescent="0.3">
      <c r="A330" s="1">
        <v>43030</v>
      </c>
      <c r="B330" t="s">
        <v>56</v>
      </c>
      <c r="C330" t="s">
        <v>59</v>
      </c>
      <c r="D330">
        <v>4201</v>
      </c>
      <c r="E330">
        <v>380</v>
      </c>
      <c r="F330">
        <v>528</v>
      </c>
    </row>
    <row r="331" spans="1:6" hidden="1" outlineLevel="2" x14ac:dyDescent="0.3">
      <c r="A331" s="1">
        <v>43063</v>
      </c>
      <c r="B331" t="s">
        <v>15</v>
      </c>
      <c r="C331" t="s">
        <v>59</v>
      </c>
      <c r="D331">
        <v>5517</v>
      </c>
      <c r="E331">
        <v>494</v>
      </c>
      <c r="F331">
        <v>1185</v>
      </c>
    </row>
    <row r="332" spans="1:6" hidden="1" outlineLevel="2" x14ac:dyDescent="0.3">
      <c r="A332" s="1">
        <v>43075</v>
      </c>
      <c r="B332" t="s">
        <v>38</v>
      </c>
      <c r="C332" t="s">
        <v>59</v>
      </c>
      <c r="D332">
        <v>2781</v>
      </c>
      <c r="E332">
        <v>409</v>
      </c>
      <c r="F332">
        <v>1436</v>
      </c>
    </row>
    <row r="333" spans="1:6" outlineLevel="1" collapsed="1" x14ac:dyDescent="0.3">
      <c r="A333" s="1"/>
      <c r="C333" s="2" t="s">
        <v>352</v>
      </c>
      <c r="D333">
        <f>SUBTOTAL(2,D322:D332)</f>
        <v>11</v>
      </c>
    </row>
    <row r="334" spans="1:6" hidden="1" outlineLevel="2" x14ac:dyDescent="0.3">
      <c r="A334" s="1">
        <v>42804</v>
      </c>
      <c r="B334" t="s">
        <v>40</v>
      </c>
      <c r="C334" t="s">
        <v>41</v>
      </c>
      <c r="D334">
        <v>1454</v>
      </c>
      <c r="E334">
        <v>95</v>
      </c>
      <c r="F334">
        <v>197</v>
      </c>
    </row>
    <row r="335" spans="1:6" hidden="1" outlineLevel="2" x14ac:dyDescent="0.3">
      <c r="A335" s="1">
        <v>42818</v>
      </c>
      <c r="B335" t="s">
        <v>16</v>
      </c>
      <c r="C335" t="s">
        <v>41</v>
      </c>
      <c r="D335">
        <v>5287</v>
      </c>
      <c r="E335">
        <v>127</v>
      </c>
      <c r="F335">
        <v>495</v>
      </c>
    </row>
    <row r="336" spans="1:6" hidden="1" outlineLevel="2" x14ac:dyDescent="0.3">
      <c r="A336" s="1">
        <v>42825</v>
      </c>
      <c r="B336" t="s">
        <v>40</v>
      </c>
      <c r="C336" t="s">
        <v>41</v>
      </c>
      <c r="D336">
        <v>4422</v>
      </c>
      <c r="E336">
        <v>105</v>
      </c>
      <c r="F336">
        <v>145</v>
      </c>
    </row>
    <row r="337" spans="1:6" hidden="1" outlineLevel="2" x14ac:dyDescent="0.3">
      <c r="A337" s="1">
        <v>42877</v>
      </c>
      <c r="B337" t="s">
        <v>29</v>
      </c>
      <c r="C337" t="s">
        <v>41</v>
      </c>
      <c r="D337">
        <v>3983</v>
      </c>
      <c r="E337">
        <v>153</v>
      </c>
      <c r="F337">
        <v>175</v>
      </c>
    </row>
    <row r="338" spans="1:6" hidden="1" outlineLevel="2" x14ac:dyDescent="0.3">
      <c r="A338" s="1">
        <v>42905</v>
      </c>
      <c r="B338" t="s">
        <v>60</v>
      </c>
      <c r="C338" t="s">
        <v>41</v>
      </c>
      <c r="D338">
        <v>1504</v>
      </c>
      <c r="E338">
        <v>95</v>
      </c>
      <c r="F338">
        <v>382</v>
      </c>
    </row>
    <row r="339" spans="1:6" hidden="1" outlineLevel="2" x14ac:dyDescent="0.3">
      <c r="A339" s="1">
        <v>42921</v>
      </c>
      <c r="B339" t="s">
        <v>40</v>
      </c>
      <c r="C339" t="s">
        <v>41</v>
      </c>
      <c r="D339">
        <v>2800</v>
      </c>
      <c r="E339">
        <v>98</v>
      </c>
      <c r="F339">
        <v>108</v>
      </c>
    </row>
    <row r="340" spans="1:6" hidden="1" outlineLevel="2" x14ac:dyDescent="0.3">
      <c r="A340" s="1">
        <v>43032</v>
      </c>
      <c r="B340" t="s">
        <v>12</v>
      </c>
      <c r="C340" t="s">
        <v>41</v>
      </c>
      <c r="D340">
        <v>4543</v>
      </c>
      <c r="E340">
        <v>135</v>
      </c>
      <c r="F340">
        <v>345</v>
      </c>
    </row>
    <row r="341" spans="1:6" outlineLevel="1" collapsed="1" x14ac:dyDescent="0.3">
      <c r="A341" s="1"/>
      <c r="C341" s="2" t="s">
        <v>336</v>
      </c>
      <c r="D341">
        <f>SUBTOTAL(2,D334:D340)</f>
        <v>7</v>
      </c>
    </row>
    <row r="342" spans="1:6" hidden="1" outlineLevel="2" x14ac:dyDescent="0.3">
      <c r="A342" s="1">
        <v>42839</v>
      </c>
      <c r="B342" t="s">
        <v>52</v>
      </c>
      <c r="C342" t="s">
        <v>53</v>
      </c>
      <c r="D342">
        <v>5416</v>
      </c>
      <c r="E342">
        <v>156</v>
      </c>
      <c r="F342">
        <v>349</v>
      </c>
    </row>
    <row r="343" spans="1:6" outlineLevel="1" collapsed="1" x14ac:dyDescent="0.3">
      <c r="A343" s="1"/>
      <c r="C343" s="2" t="s">
        <v>347</v>
      </c>
      <c r="D343">
        <f>SUBTOTAL(2,D342:D342)</f>
        <v>1</v>
      </c>
    </row>
    <row r="344" spans="1:6" hidden="1" outlineLevel="2" x14ac:dyDescent="0.3">
      <c r="A344" s="1">
        <v>42797</v>
      </c>
      <c r="B344" t="s">
        <v>38</v>
      </c>
      <c r="C344" t="s">
        <v>39</v>
      </c>
      <c r="D344">
        <v>4481</v>
      </c>
      <c r="E344">
        <v>121</v>
      </c>
      <c r="F344">
        <v>446</v>
      </c>
    </row>
    <row r="345" spans="1:6" hidden="1" outlineLevel="2" x14ac:dyDescent="0.3">
      <c r="A345" s="1">
        <v>42906</v>
      </c>
      <c r="B345" t="s">
        <v>34</v>
      </c>
      <c r="C345" t="s">
        <v>39</v>
      </c>
      <c r="D345">
        <v>3990</v>
      </c>
      <c r="E345">
        <v>195</v>
      </c>
      <c r="F345">
        <v>468</v>
      </c>
    </row>
    <row r="346" spans="1:6" hidden="1" outlineLevel="2" x14ac:dyDescent="0.3">
      <c r="A346" s="1">
        <v>42909</v>
      </c>
      <c r="B346" t="s">
        <v>18</v>
      </c>
      <c r="C346" t="s">
        <v>39</v>
      </c>
      <c r="D346">
        <v>2498</v>
      </c>
      <c r="E346">
        <v>163</v>
      </c>
      <c r="F346">
        <v>610</v>
      </c>
    </row>
    <row r="347" spans="1:6" hidden="1" outlineLevel="2" x14ac:dyDescent="0.3">
      <c r="A347" s="1">
        <v>42984</v>
      </c>
      <c r="B347" t="s">
        <v>17</v>
      </c>
      <c r="C347" t="s">
        <v>39</v>
      </c>
      <c r="D347">
        <v>2750</v>
      </c>
      <c r="E347">
        <v>144</v>
      </c>
      <c r="F347">
        <v>422</v>
      </c>
    </row>
    <row r="348" spans="1:6" hidden="1" outlineLevel="2" x14ac:dyDescent="0.3">
      <c r="A348" s="1">
        <v>43087</v>
      </c>
      <c r="B348" t="s">
        <v>38</v>
      </c>
      <c r="C348" t="s">
        <v>39</v>
      </c>
      <c r="D348">
        <v>1465</v>
      </c>
      <c r="E348">
        <v>121</v>
      </c>
      <c r="F348">
        <v>193</v>
      </c>
    </row>
    <row r="349" spans="1:6" hidden="1" outlineLevel="2" x14ac:dyDescent="0.3">
      <c r="A349" s="1">
        <v>43089</v>
      </c>
      <c r="B349" t="s">
        <v>18</v>
      </c>
      <c r="C349" t="s">
        <v>39</v>
      </c>
      <c r="D349">
        <v>4084</v>
      </c>
      <c r="E349">
        <v>160</v>
      </c>
      <c r="F349">
        <v>338</v>
      </c>
    </row>
    <row r="350" spans="1:6" outlineLevel="1" collapsed="1" x14ac:dyDescent="0.3">
      <c r="A350" s="1"/>
      <c r="C350" s="2" t="s">
        <v>334</v>
      </c>
      <c r="D350">
        <f>SUBTOTAL(2,D344:D349)</f>
        <v>6</v>
      </c>
    </row>
    <row r="351" spans="1:6" hidden="1" outlineLevel="2" x14ac:dyDescent="0.3">
      <c r="A351" s="1">
        <v>42833</v>
      </c>
      <c r="B351" t="s">
        <v>45</v>
      </c>
      <c r="C351" t="s">
        <v>44</v>
      </c>
      <c r="D351">
        <v>5869</v>
      </c>
      <c r="E351">
        <v>152</v>
      </c>
      <c r="F351">
        <v>599</v>
      </c>
    </row>
    <row r="352" spans="1:6" hidden="1" outlineLevel="2" x14ac:dyDescent="0.3">
      <c r="A352" s="1">
        <v>42834</v>
      </c>
      <c r="B352" t="s">
        <v>51</v>
      </c>
      <c r="C352" t="s">
        <v>44</v>
      </c>
      <c r="D352">
        <v>2678</v>
      </c>
      <c r="E352">
        <v>178</v>
      </c>
      <c r="F352">
        <v>481</v>
      </c>
    </row>
    <row r="353" spans="1:6" hidden="1" outlineLevel="2" x14ac:dyDescent="0.3">
      <c r="A353" s="1">
        <v>42847</v>
      </c>
      <c r="B353" t="s">
        <v>45</v>
      </c>
      <c r="C353" t="s">
        <v>44</v>
      </c>
      <c r="D353">
        <v>2050</v>
      </c>
      <c r="E353">
        <v>162</v>
      </c>
      <c r="F353">
        <v>569</v>
      </c>
    </row>
    <row r="354" spans="1:6" hidden="1" outlineLevel="2" x14ac:dyDescent="0.3">
      <c r="A354" s="1">
        <v>42892</v>
      </c>
      <c r="B354" t="s">
        <v>51</v>
      </c>
      <c r="C354" t="s">
        <v>44</v>
      </c>
      <c r="D354">
        <v>5560</v>
      </c>
      <c r="E354">
        <v>187</v>
      </c>
      <c r="F354">
        <v>288</v>
      </c>
    </row>
    <row r="355" spans="1:6" hidden="1" outlineLevel="2" x14ac:dyDescent="0.3">
      <c r="A355" s="1">
        <v>43054</v>
      </c>
      <c r="B355" t="s">
        <v>45</v>
      </c>
      <c r="C355" t="s">
        <v>44</v>
      </c>
      <c r="D355">
        <v>5392</v>
      </c>
      <c r="E355">
        <v>161</v>
      </c>
      <c r="F355">
        <v>240</v>
      </c>
    </row>
    <row r="356" spans="1:6" outlineLevel="1" collapsed="1" x14ac:dyDescent="0.3">
      <c r="A356" s="1"/>
      <c r="C356" s="2" t="s">
        <v>346</v>
      </c>
      <c r="D356">
        <f>SUBTOTAL(2,D351:D355)</f>
        <v>5</v>
      </c>
    </row>
    <row r="357" spans="1:6" hidden="1" outlineLevel="2" x14ac:dyDescent="0.3">
      <c r="A357" s="1">
        <v>42916</v>
      </c>
      <c r="B357" t="s">
        <v>15</v>
      </c>
      <c r="C357" t="s">
        <v>52</v>
      </c>
      <c r="D357">
        <v>3681</v>
      </c>
      <c r="E357">
        <v>145</v>
      </c>
      <c r="F357">
        <v>546</v>
      </c>
    </row>
    <row r="358" spans="1:6" hidden="1" outlineLevel="2" x14ac:dyDescent="0.3">
      <c r="A358" s="1">
        <v>43004</v>
      </c>
      <c r="B358" t="s">
        <v>25</v>
      </c>
      <c r="C358" t="s">
        <v>52</v>
      </c>
      <c r="D358">
        <v>2133</v>
      </c>
      <c r="E358">
        <v>166</v>
      </c>
      <c r="F358">
        <v>513</v>
      </c>
    </row>
    <row r="359" spans="1:6" hidden="1" outlineLevel="2" x14ac:dyDescent="0.3">
      <c r="A359" s="1">
        <v>43097</v>
      </c>
      <c r="B359" t="s">
        <v>43</v>
      </c>
      <c r="C359" t="s">
        <v>52</v>
      </c>
      <c r="D359">
        <v>3573</v>
      </c>
      <c r="E359">
        <v>149</v>
      </c>
      <c r="F359">
        <v>341</v>
      </c>
    </row>
    <row r="360" spans="1:6" outlineLevel="1" collapsed="1" x14ac:dyDescent="0.3">
      <c r="A360" s="1"/>
      <c r="C360" s="2" t="s">
        <v>364</v>
      </c>
      <c r="D360">
        <f>SUBTOTAL(2,D357:D359)</f>
        <v>3</v>
      </c>
    </row>
    <row r="361" spans="1:6" hidden="1" outlineLevel="2" x14ac:dyDescent="0.3">
      <c r="A361" s="1">
        <v>42822</v>
      </c>
      <c r="B361" t="s">
        <v>26</v>
      </c>
      <c r="C361" t="s">
        <v>48</v>
      </c>
      <c r="D361">
        <v>4637</v>
      </c>
      <c r="E361">
        <v>116</v>
      </c>
      <c r="F361">
        <v>242</v>
      </c>
    </row>
    <row r="362" spans="1:6" hidden="1" outlineLevel="2" x14ac:dyDescent="0.3">
      <c r="A362" s="1">
        <v>42924</v>
      </c>
      <c r="B362" t="s">
        <v>14</v>
      </c>
      <c r="C362" t="s">
        <v>48</v>
      </c>
      <c r="D362">
        <v>2511</v>
      </c>
      <c r="E362">
        <v>120</v>
      </c>
      <c r="F362">
        <v>438</v>
      </c>
    </row>
    <row r="363" spans="1:6" hidden="1" outlineLevel="2" x14ac:dyDescent="0.3">
      <c r="A363" s="1">
        <v>42933</v>
      </c>
      <c r="B363" t="s">
        <v>26</v>
      </c>
      <c r="C363" t="s">
        <v>48</v>
      </c>
      <c r="D363">
        <v>4513</v>
      </c>
      <c r="E363">
        <v>114</v>
      </c>
      <c r="F363">
        <v>125</v>
      </c>
    </row>
    <row r="364" spans="1:6" hidden="1" outlineLevel="2" x14ac:dyDescent="0.3">
      <c r="A364" s="1">
        <v>42949</v>
      </c>
      <c r="B364" t="s">
        <v>25</v>
      </c>
      <c r="C364" t="s">
        <v>48</v>
      </c>
      <c r="D364">
        <v>5368</v>
      </c>
      <c r="E364">
        <v>122</v>
      </c>
      <c r="F364">
        <v>491</v>
      </c>
    </row>
    <row r="365" spans="1:6" hidden="1" outlineLevel="2" x14ac:dyDescent="0.3">
      <c r="A365" s="1">
        <v>42953</v>
      </c>
      <c r="B365" t="s">
        <v>67</v>
      </c>
      <c r="C365" t="s">
        <v>48</v>
      </c>
      <c r="D365">
        <v>3456</v>
      </c>
      <c r="E365">
        <v>542</v>
      </c>
      <c r="F365">
        <v>1891</v>
      </c>
    </row>
    <row r="366" spans="1:6" hidden="1" outlineLevel="2" x14ac:dyDescent="0.3">
      <c r="A366" s="1">
        <v>43005</v>
      </c>
      <c r="B366" t="s">
        <v>52</v>
      </c>
      <c r="C366" t="s">
        <v>48</v>
      </c>
      <c r="D366">
        <v>1125</v>
      </c>
      <c r="E366">
        <v>98</v>
      </c>
      <c r="F366">
        <v>194</v>
      </c>
    </row>
    <row r="367" spans="1:6" hidden="1" outlineLevel="2" x14ac:dyDescent="0.3">
      <c r="A367" s="1">
        <v>43067</v>
      </c>
      <c r="B367" t="s">
        <v>61</v>
      </c>
      <c r="C367" t="s">
        <v>48</v>
      </c>
      <c r="D367">
        <v>2798</v>
      </c>
      <c r="E367">
        <v>109</v>
      </c>
      <c r="F367">
        <v>366</v>
      </c>
    </row>
    <row r="368" spans="1:6" hidden="1" outlineLevel="2" x14ac:dyDescent="0.3">
      <c r="A368" s="1">
        <v>43069</v>
      </c>
      <c r="B368" t="s">
        <v>61</v>
      </c>
      <c r="C368" t="s">
        <v>48</v>
      </c>
      <c r="D368">
        <v>4327</v>
      </c>
      <c r="E368">
        <v>109</v>
      </c>
      <c r="F368">
        <v>196</v>
      </c>
    </row>
    <row r="369" spans="1:4" outlineLevel="1" collapsed="1" x14ac:dyDescent="0.3">
      <c r="A369" s="1"/>
      <c r="C369" s="2" t="s">
        <v>344</v>
      </c>
      <c r="D369">
        <f>SUBTOTAL(2,D361:D368)</f>
        <v>8</v>
      </c>
    </row>
    <row r="370" spans="1:4" outlineLevel="1" x14ac:dyDescent="0.3"/>
    <row r="371" spans="1:4" outlineLevel="1" x14ac:dyDescent="0.3">
      <c r="C371" s="2" t="s">
        <v>374</v>
      </c>
      <c r="D371">
        <f>SUBTOTAL(2,D2:D370)</f>
        <v>300</v>
      </c>
    </row>
  </sheetData>
  <autoFilter ref="C1:D372" xr:uid="{182F8179-DA73-43DD-AEC3-526FDCBB64B7}"/>
  <sortState ref="A2:G368">
    <sortCondition ref="C2:C36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79A14-685E-476E-9645-FAD7E2D738C9}">
  <sheetPr filterMode="1"/>
  <dimension ref="A1:B68"/>
  <sheetViews>
    <sheetView workbookViewId="0">
      <selection activeCell="B5" sqref="A5:B68"/>
    </sheetView>
  </sheetViews>
  <sheetFormatPr defaultRowHeight="14.4" x14ac:dyDescent="0.3"/>
  <sheetData>
    <row r="1" spans="1:2" x14ac:dyDescent="0.3">
      <c r="B1">
        <v>3</v>
      </c>
    </row>
    <row r="2" spans="1:2" hidden="1" x14ac:dyDescent="0.3">
      <c r="A2" t="s">
        <v>373</v>
      </c>
      <c r="B2">
        <v>1</v>
      </c>
    </row>
    <row r="3" spans="1:2" hidden="1" x14ac:dyDescent="0.3">
      <c r="A3" t="s">
        <v>349</v>
      </c>
      <c r="B3">
        <v>1</v>
      </c>
    </row>
    <row r="4" spans="1:2" hidden="1" x14ac:dyDescent="0.3">
      <c r="A4" t="s">
        <v>365</v>
      </c>
      <c r="B4">
        <v>2</v>
      </c>
    </row>
    <row r="5" spans="1:2" x14ac:dyDescent="0.3">
      <c r="A5" t="s">
        <v>352</v>
      </c>
      <c r="B5">
        <v>11</v>
      </c>
    </row>
    <row r="6" spans="1:2" hidden="1" x14ac:dyDescent="0.3">
      <c r="A6" t="s">
        <v>335</v>
      </c>
      <c r="B6">
        <v>7</v>
      </c>
    </row>
    <row r="7" spans="1:2" hidden="1" x14ac:dyDescent="0.3">
      <c r="A7" t="s">
        <v>356</v>
      </c>
      <c r="B7">
        <v>3</v>
      </c>
    </row>
    <row r="8" spans="1:2" hidden="1" x14ac:dyDescent="0.3">
      <c r="A8" t="s">
        <v>367</v>
      </c>
      <c r="B8">
        <v>1</v>
      </c>
    </row>
    <row r="9" spans="1:2" hidden="1" x14ac:dyDescent="0.3">
      <c r="A9" t="s">
        <v>329</v>
      </c>
      <c r="B9">
        <v>3</v>
      </c>
    </row>
    <row r="10" spans="1:2" x14ac:dyDescent="0.3">
      <c r="A10" t="s">
        <v>319</v>
      </c>
      <c r="B10">
        <v>10</v>
      </c>
    </row>
    <row r="11" spans="1:2" hidden="1" x14ac:dyDescent="0.3">
      <c r="A11" t="s">
        <v>345</v>
      </c>
      <c r="B11">
        <v>3</v>
      </c>
    </row>
    <row r="12" spans="1:2" hidden="1" x14ac:dyDescent="0.3">
      <c r="A12" t="s">
        <v>328</v>
      </c>
      <c r="B12">
        <v>4</v>
      </c>
    </row>
    <row r="13" spans="1:2" hidden="1" x14ac:dyDescent="0.3">
      <c r="A13" t="s">
        <v>366</v>
      </c>
      <c r="B13">
        <v>1</v>
      </c>
    </row>
    <row r="14" spans="1:2" hidden="1" x14ac:dyDescent="0.3">
      <c r="A14" t="s">
        <v>363</v>
      </c>
      <c r="B14">
        <v>5</v>
      </c>
    </row>
    <row r="15" spans="1:2" hidden="1" x14ac:dyDescent="0.3">
      <c r="A15" t="s">
        <v>323</v>
      </c>
      <c r="B15">
        <v>4</v>
      </c>
    </row>
    <row r="16" spans="1:2" hidden="1" x14ac:dyDescent="0.3">
      <c r="A16" t="s">
        <v>313</v>
      </c>
      <c r="B16">
        <v>4</v>
      </c>
    </row>
    <row r="17" spans="1:2" hidden="1" x14ac:dyDescent="0.3">
      <c r="A17" t="s">
        <v>372</v>
      </c>
      <c r="B17">
        <v>2</v>
      </c>
    </row>
    <row r="18" spans="1:2" hidden="1" x14ac:dyDescent="0.3">
      <c r="A18" t="s">
        <v>331</v>
      </c>
      <c r="B18">
        <v>2</v>
      </c>
    </row>
    <row r="19" spans="1:2" hidden="1" x14ac:dyDescent="0.3">
      <c r="A19" t="s">
        <v>358</v>
      </c>
      <c r="B19">
        <v>1</v>
      </c>
    </row>
    <row r="20" spans="1:2" hidden="1" x14ac:dyDescent="0.3">
      <c r="A20" t="s">
        <v>325</v>
      </c>
      <c r="B20">
        <v>5</v>
      </c>
    </row>
    <row r="21" spans="1:2" hidden="1" x14ac:dyDescent="0.3">
      <c r="A21" t="s">
        <v>315</v>
      </c>
      <c r="B21">
        <v>6</v>
      </c>
    </row>
    <row r="22" spans="1:2" x14ac:dyDescent="0.3">
      <c r="A22" t="s">
        <v>333</v>
      </c>
      <c r="B22">
        <v>9</v>
      </c>
    </row>
    <row r="23" spans="1:2" hidden="1" x14ac:dyDescent="0.3">
      <c r="A23" t="s">
        <v>322</v>
      </c>
      <c r="B23">
        <v>2</v>
      </c>
    </row>
    <row r="24" spans="1:2" x14ac:dyDescent="0.3">
      <c r="A24" t="s">
        <v>316</v>
      </c>
      <c r="B24">
        <v>9</v>
      </c>
    </row>
    <row r="25" spans="1:2" x14ac:dyDescent="0.3">
      <c r="A25" t="s">
        <v>310</v>
      </c>
      <c r="B25">
        <v>8</v>
      </c>
    </row>
    <row r="26" spans="1:2" hidden="1" x14ac:dyDescent="0.3">
      <c r="A26" t="s">
        <v>327</v>
      </c>
      <c r="B26">
        <v>2</v>
      </c>
    </row>
    <row r="27" spans="1:2" hidden="1" x14ac:dyDescent="0.3">
      <c r="A27" t="s">
        <v>348</v>
      </c>
      <c r="B27">
        <v>4</v>
      </c>
    </row>
    <row r="28" spans="1:2" hidden="1" x14ac:dyDescent="0.3">
      <c r="A28" t="s">
        <v>330</v>
      </c>
      <c r="B28">
        <v>1</v>
      </c>
    </row>
    <row r="29" spans="1:2" hidden="1" x14ac:dyDescent="0.3">
      <c r="A29" t="s">
        <v>369</v>
      </c>
      <c r="B29">
        <v>3</v>
      </c>
    </row>
    <row r="30" spans="1:2" hidden="1" x14ac:dyDescent="0.3">
      <c r="A30" t="s">
        <v>312</v>
      </c>
      <c r="B30">
        <v>3</v>
      </c>
    </row>
    <row r="31" spans="1:2" hidden="1" x14ac:dyDescent="0.3">
      <c r="A31" t="s">
        <v>355</v>
      </c>
      <c r="B31">
        <v>5</v>
      </c>
    </row>
    <row r="32" spans="1:2" hidden="1" x14ac:dyDescent="0.3">
      <c r="A32" t="s">
        <v>357</v>
      </c>
      <c r="B32">
        <v>2</v>
      </c>
    </row>
    <row r="33" spans="1:2" hidden="1" x14ac:dyDescent="0.3">
      <c r="A33" t="s">
        <v>353</v>
      </c>
      <c r="B33">
        <v>7</v>
      </c>
    </row>
    <row r="34" spans="1:2" hidden="1" x14ac:dyDescent="0.3">
      <c r="A34" t="s">
        <v>311</v>
      </c>
      <c r="B34">
        <v>5</v>
      </c>
    </row>
    <row r="35" spans="1:2" hidden="1" x14ac:dyDescent="0.3">
      <c r="A35" t="s">
        <v>360</v>
      </c>
      <c r="B35">
        <v>4</v>
      </c>
    </row>
    <row r="36" spans="1:2" hidden="1" x14ac:dyDescent="0.3">
      <c r="A36" t="s">
        <v>340</v>
      </c>
      <c r="B36">
        <v>4</v>
      </c>
    </row>
    <row r="37" spans="1:2" hidden="1" x14ac:dyDescent="0.3">
      <c r="A37" t="s">
        <v>370</v>
      </c>
      <c r="B37">
        <v>1</v>
      </c>
    </row>
    <row r="38" spans="1:2" hidden="1" x14ac:dyDescent="0.3">
      <c r="A38" t="s">
        <v>317</v>
      </c>
      <c r="B38">
        <v>6</v>
      </c>
    </row>
    <row r="39" spans="1:2" hidden="1" x14ac:dyDescent="0.3">
      <c r="A39" t="s">
        <v>359</v>
      </c>
      <c r="B39">
        <v>2</v>
      </c>
    </row>
    <row r="40" spans="1:2" x14ac:dyDescent="0.3">
      <c r="A40" t="s">
        <v>342</v>
      </c>
      <c r="B40">
        <v>8</v>
      </c>
    </row>
    <row r="41" spans="1:2" hidden="1" x14ac:dyDescent="0.3">
      <c r="A41" t="s">
        <v>308</v>
      </c>
      <c r="B41">
        <v>6</v>
      </c>
    </row>
    <row r="42" spans="1:2" x14ac:dyDescent="0.3">
      <c r="A42" t="s">
        <v>321</v>
      </c>
      <c r="B42">
        <v>8</v>
      </c>
    </row>
    <row r="43" spans="1:2" hidden="1" x14ac:dyDescent="0.3">
      <c r="A43" t="s">
        <v>326</v>
      </c>
      <c r="B43">
        <v>7</v>
      </c>
    </row>
    <row r="44" spans="1:2" hidden="1" x14ac:dyDescent="0.3">
      <c r="A44" t="s">
        <v>307</v>
      </c>
      <c r="B44">
        <v>5</v>
      </c>
    </row>
    <row r="45" spans="1:2" x14ac:dyDescent="0.3">
      <c r="A45" t="s">
        <v>332</v>
      </c>
      <c r="B45">
        <v>8</v>
      </c>
    </row>
    <row r="46" spans="1:2" hidden="1" x14ac:dyDescent="0.3">
      <c r="A46" t="s">
        <v>354</v>
      </c>
      <c r="B46">
        <v>3</v>
      </c>
    </row>
    <row r="47" spans="1:2" hidden="1" x14ac:dyDescent="0.3">
      <c r="A47" t="s">
        <v>343</v>
      </c>
      <c r="B47">
        <v>6</v>
      </c>
    </row>
    <row r="48" spans="1:2" hidden="1" x14ac:dyDescent="0.3">
      <c r="A48" t="s">
        <v>371</v>
      </c>
      <c r="B48">
        <v>1</v>
      </c>
    </row>
    <row r="49" spans="1:2" hidden="1" x14ac:dyDescent="0.3">
      <c r="A49" t="s">
        <v>368</v>
      </c>
      <c r="B49">
        <v>2</v>
      </c>
    </row>
    <row r="50" spans="1:2" hidden="1" x14ac:dyDescent="0.3">
      <c r="A50" t="s">
        <v>338</v>
      </c>
      <c r="B50">
        <v>5</v>
      </c>
    </row>
    <row r="51" spans="1:2" hidden="1" x14ac:dyDescent="0.3">
      <c r="A51" t="s">
        <v>337</v>
      </c>
      <c r="B51">
        <v>3</v>
      </c>
    </row>
    <row r="52" spans="1:2" hidden="1" x14ac:dyDescent="0.3">
      <c r="A52" t="s">
        <v>362</v>
      </c>
      <c r="B52">
        <v>2</v>
      </c>
    </row>
    <row r="53" spans="1:2" hidden="1" x14ac:dyDescent="0.3">
      <c r="A53" t="s">
        <v>309</v>
      </c>
      <c r="B53">
        <v>3</v>
      </c>
    </row>
    <row r="54" spans="1:2" hidden="1" x14ac:dyDescent="0.3">
      <c r="A54" t="s">
        <v>351</v>
      </c>
      <c r="B54">
        <v>3</v>
      </c>
    </row>
    <row r="55" spans="1:2" hidden="1" x14ac:dyDescent="0.3">
      <c r="A55" t="s">
        <v>320</v>
      </c>
      <c r="B55">
        <v>3</v>
      </c>
    </row>
    <row r="56" spans="1:2" x14ac:dyDescent="0.3">
      <c r="A56" t="s">
        <v>318</v>
      </c>
      <c r="B56">
        <v>8</v>
      </c>
    </row>
    <row r="57" spans="1:2" hidden="1" x14ac:dyDescent="0.3">
      <c r="A57" t="s">
        <v>341</v>
      </c>
      <c r="B57">
        <v>5</v>
      </c>
    </row>
    <row r="58" spans="1:2" hidden="1" x14ac:dyDescent="0.3">
      <c r="A58" t="s">
        <v>314</v>
      </c>
      <c r="B58">
        <v>7</v>
      </c>
    </row>
    <row r="59" spans="1:2" hidden="1" x14ac:dyDescent="0.3">
      <c r="A59" t="s">
        <v>361</v>
      </c>
      <c r="B59">
        <v>1</v>
      </c>
    </row>
    <row r="60" spans="1:2" hidden="1" x14ac:dyDescent="0.3">
      <c r="A60" t="s">
        <v>306</v>
      </c>
      <c r="B60">
        <v>7</v>
      </c>
    </row>
    <row r="61" spans="1:2" hidden="1" x14ac:dyDescent="0.3">
      <c r="A61" t="s">
        <v>339</v>
      </c>
      <c r="B61">
        <v>5</v>
      </c>
    </row>
    <row r="62" spans="1:2" x14ac:dyDescent="0.3">
      <c r="A62" t="s">
        <v>324</v>
      </c>
      <c r="B62">
        <v>8</v>
      </c>
    </row>
    <row r="63" spans="1:2" hidden="1" x14ac:dyDescent="0.3">
      <c r="A63" t="s">
        <v>336</v>
      </c>
      <c r="B63">
        <v>7</v>
      </c>
    </row>
    <row r="64" spans="1:2" hidden="1" x14ac:dyDescent="0.3">
      <c r="A64" t="s">
        <v>347</v>
      </c>
      <c r="B64">
        <v>1</v>
      </c>
    </row>
    <row r="65" spans="1:2" hidden="1" x14ac:dyDescent="0.3">
      <c r="A65" t="s">
        <v>334</v>
      </c>
      <c r="B65">
        <v>6</v>
      </c>
    </row>
    <row r="66" spans="1:2" hidden="1" x14ac:dyDescent="0.3">
      <c r="A66" t="s">
        <v>346</v>
      </c>
      <c r="B66">
        <v>5</v>
      </c>
    </row>
    <row r="67" spans="1:2" hidden="1" x14ac:dyDescent="0.3">
      <c r="A67" t="s">
        <v>364</v>
      </c>
      <c r="B67">
        <v>3</v>
      </c>
    </row>
    <row r="68" spans="1:2" x14ac:dyDescent="0.3">
      <c r="A68" t="s">
        <v>344</v>
      </c>
      <c r="B68">
        <v>8</v>
      </c>
    </row>
  </sheetData>
  <autoFilter ref="A1:B68" xr:uid="{65E1B560-29CA-493E-979B-3FB3CB4478A6}">
    <filterColumn colId="1">
      <customFilters>
        <customFilter operator="greaterThanOrEqual" val="8"/>
      </customFilters>
    </filterColumn>
    <sortState ref="A5:B68">
      <sortCondition descending="1" ref="B1:B68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FE286-E03A-49DD-923C-619FE4FC4285}">
  <dimension ref="A1:G301"/>
  <sheetViews>
    <sheetView workbookViewId="0">
      <pane ySplit="1" topLeftCell="A281" activePane="bottomLeft" state="frozen"/>
      <selection pane="bottomLeft" activeCell="A283" sqref="A283:A293"/>
    </sheetView>
  </sheetViews>
  <sheetFormatPr defaultRowHeight="14.4" x14ac:dyDescent="0.3"/>
  <cols>
    <col min="1" max="1" width="10.109375" bestFit="1" customWidth="1"/>
    <col min="2" max="3" width="18.33203125" bestFit="1" customWidth="1"/>
    <col min="4" max="4" width="5.6640625" bestFit="1" customWidth="1"/>
    <col min="6" max="6" width="5.109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3">
      <c r="A2" s="1">
        <v>42737</v>
      </c>
      <c r="B2" t="s">
        <v>6</v>
      </c>
      <c r="C2" t="s">
        <v>7</v>
      </c>
      <c r="D2">
        <v>3527</v>
      </c>
      <c r="E2">
        <v>167</v>
      </c>
      <c r="F2">
        <v>206</v>
      </c>
      <c r="G2">
        <f>IF(AND(C2=B3,A3-A2=1),G1+1,0)</f>
        <v>1</v>
      </c>
    </row>
    <row r="3" spans="1:7" x14ac:dyDescent="0.3">
      <c r="A3" s="1">
        <v>42738</v>
      </c>
      <c r="B3" t="s">
        <v>7</v>
      </c>
      <c r="C3" t="s">
        <v>8</v>
      </c>
      <c r="D3">
        <v>3666</v>
      </c>
      <c r="E3">
        <v>112</v>
      </c>
      <c r="F3">
        <v>280</v>
      </c>
      <c r="G3">
        <f t="shared" ref="G3:G66" si="0">IF(AND(C3=B4,A4-A3=1),G2+1,0)</f>
        <v>2</v>
      </c>
    </row>
    <row r="4" spans="1:7" x14ac:dyDescent="0.3">
      <c r="A4" s="1">
        <v>42739</v>
      </c>
      <c r="B4" t="s">
        <v>8</v>
      </c>
      <c r="C4" t="s">
        <v>9</v>
      </c>
      <c r="D4">
        <v>4888</v>
      </c>
      <c r="E4">
        <v>167</v>
      </c>
      <c r="F4">
        <v>624</v>
      </c>
      <c r="G4">
        <f t="shared" si="0"/>
        <v>3</v>
      </c>
    </row>
    <row r="5" spans="1:7" x14ac:dyDescent="0.3">
      <c r="A5" s="1">
        <v>42740</v>
      </c>
      <c r="B5" t="s">
        <v>9</v>
      </c>
      <c r="C5" t="s">
        <v>10</v>
      </c>
      <c r="D5">
        <v>1099</v>
      </c>
      <c r="E5">
        <v>167</v>
      </c>
      <c r="F5">
        <v>390</v>
      </c>
      <c r="G5">
        <f t="shared" si="0"/>
        <v>0</v>
      </c>
    </row>
    <row r="6" spans="1:7" x14ac:dyDescent="0.3">
      <c r="A6" s="1">
        <v>42742</v>
      </c>
      <c r="B6" t="s">
        <v>11</v>
      </c>
      <c r="C6" t="s">
        <v>12</v>
      </c>
      <c r="D6">
        <v>4881</v>
      </c>
      <c r="E6">
        <v>118</v>
      </c>
      <c r="F6">
        <v>219</v>
      </c>
      <c r="G6">
        <f t="shared" si="0"/>
        <v>1</v>
      </c>
    </row>
    <row r="7" spans="1:7" x14ac:dyDescent="0.3">
      <c r="A7" s="1">
        <v>42743</v>
      </c>
      <c r="B7" t="s">
        <v>12</v>
      </c>
      <c r="C7" t="s">
        <v>11</v>
      </c>
      <c r="D7">
        <v>5851</v>
      </c>
      <c r="E7">
        <v>113</v>
      </c>
      <c r="F7">
        <v>160</v>
      </c>
      <c r="G7">
        <f t="shared" si="0"/>
        <v>2</v>
      </c>
    </row>
    <row r="8" spans="1:7" x14ac:dyDescent="0.3">
      <c r="A8" s="1">
        <v>42744</v>
      </c>
      <c r="B8" t="s">
        <v>11</v>
      </c>
      <c r="C8" t="s">
        <v>13</v>
      </c>
      <c r="D8">
        <v>5963</v>
      </c>
      <c r="E8">
        <v>141</v>
      </c>
      <c r="F8">
        <v>168</v>
      </c>
      <c r="G8">
        <f t="shared" si="0"/>
        <v>3</v>
      </c>
    </row>
    <row r="9" spans="1:7" x14ac:dyDescent="0.3">
      <c r="A9" s="1">
        <v>42745</v>
      </c>
      <c r="B9" t="s">
        <v>13</v>
      </c>
      <c r="C9" t="s">
        <v>9</v>
      </c>
      <c r="D9">
        <v>1364</v>
      </c>
      <c r="E9">
        <v>179</v>
      </c>
      <c r="F9">
        <v>533</v>
      </c>
      <c r="G9">
        <f t="shared" si="0"/>
        <v>4</v>
      </c>
    </row>
    <row r="10" spans="1:7" x14ac:dyDescent="0.3">
      <c r="A10" s="1">
        <v>42746</v>
      </c>
      <c r="B10" t="s">
        <v>9</v>
      </c>
      <c r="C10" t="s">
        <v>10</v>
      </c>
      <c r="D10">
        <v>1245</v>
      </c>
      <c r="E10">
        <v>166</v>
      </c>
      <c r="F10">
        <v>209</v>
      </c>
      <c r="G10">
        <f t="shared" si="0"/>
        <v>0</v>
      </c>
    </row>
    <row r="11" spans="1:7" x14ac:dyDescent="0.3">
      <c r="A11" s="1">
        <v>42747</v>
      </c>
      <c r="B11" t="s">
        <v>14</v>
      </c>
      <c r="C11" t="s">
        <v>15</v>
      </c>
      <c r="D11">
        <v>3771</v>
      </c>
      <c r="E11">
        <v>196</v>
      </c>
      <c r="F11">
        <v>696</v>
      </c>
      <c r="G11">
        <f t="shared" si="0"/>
        <v>0</v>
      </c>
    </row>
    <row r="12" spans="1:7" x14ac:dyDescent="0.3">
      <c r="A12" s="1">
        <v>42749</v>
      </c>
      <c r="B12" t="s">
        <v>16</v>
      </c>
      <c r="C12" t="s">
        <v>17</v>
      </c>
      <c r="D12">
        <v>4522</v>
      </c>
      <c r="E12">
        <v>300</v>
      </c>
      <c r="F12">
        <v>1113</v>
      </c>
      <c r="G12">
        <f t="shared" si="0"/>
        <v>1</v>
      </c>
    </row>
    <row r="13" spans="1:7" x14ac:dyDescent="0.3">
      <c r="A13" s="1">
        <v>42750</v>
      </c>
      <c r="B13" t="s">
        <v>17</v>
      </c>
      <c r="C13" t="s">
        <v>18</v>
      </c>
      <c r="D13">
        <v>4588</v>
      </c>
      <c r="E13">
        <v>148</v>
      </c>
      <c r="F13">
        <v>494</v>
      </c>
      <c r="G13">
        <f t="shared" si="0"/>
        <v>0</v>
      </c>
    </row>
    <row r="14" spans="1:7" x14ac:dyDescent="0.3">
      <c r="A14" s="1">
        <v>42751</v>
      </c>
      <c r="B14" t="s">
        <v>19</v>
      </c>
      <c r="C14" t="s">
        <v>20</v>
      </c>
      <c r="D14">
        <v>1952</v>
      </c>
      <c r="E14">
        <v>267</v>
      </c>
      <c r="F14">
        <v>602</v>
      </c>
      <c r="G14">
        <f t="shared" si="0"/>
        <v>1</v>
      </c>
    </row>
    <row r="15" spans="1:7" x14ac:dyDescent="0.3">
      <c r="A15" s="1">
        <v>42752</v>
      </c>
      <c r="B15" t="s">
        <v>20</v>
      </c>
      <c r="C15" t="s">
        <v>7</v>
      </c>
      <c r="D15">
        <v>3318</v>
      </c>
      <c r="E15">
        <v>110</v>
      </c>
      <c r="F15">
        <v>422</v>
      </c>
      <c r="G15">
        <f t="shared" si="0"/>
        <v>0</v>
      </c>
    </row>
    <row r="16" spans="1:7" x14ac:dyDescent="0.3">
      <c r="A16" s="1">
        <v>42755</v>
      </c>
      <c r="B16" t="s">
        <v>13</v>
      </c>
      <c r="C16" t="s">
        <v>9</v>
      </c>
      <c r="D16">
        <v>3106</v>
      </c>
      <c r="E16">
        <v>173</v>
      </c>
      <c r="F16">
        <v>312</v>
      </c>
      <c r="G16">
        <f t="shared" si="0"/>
        <v>1</v>
      </c>
    </row>
    <row r="17" spans="1:7" x14ac:dyDescent="0.3">
      <c r="A17" s="1">
        <v>42756</v>
      </c>
      <c r="B17" t="s">
        <v>9</v>
      </c>
      <c r="C17" t="s">
        <v>6</v>
      </c>
      <c r="D17">
        <v>5593</v>
      </c>
      <c r="E17">
        <v>127</v>
      </c>
      <c r="F17">
        <v>421</v>
      </c>
      <c r="G17">
        <f t="shared" si="0"/>
        <v>2</v>
      </c>
    </row>
    <row r="18" spans="1:7" x14ac:dyDescent="0.3">
      <c r="A18" s="1">
        <v>42757</v>
      </c>
      <c r="B18" t="s">
        <v>6</v>
      </c>
      <c r="C18" t="s">
        <v>12</v>
      </c>
      <c r="D18">
        <v>5983</v>
      </c>
      <c r="E18">
        <v>118</v>
      </c>
      <c r="F18">
        <v>416</v>
      </c>
      <c r="G18">
        <f t="shared" si="0"/>
        <v>3</v>
      </c>
    </row>
    <row r="19" spans="1:7" x14ac:dyDescent="0.3">
      <c r="A19" s="1">
        <v>42758</v>
      </c>
      <c r="B19" t="s">
        <v>12</v>
      </c>
      <c r="C19" t="s">
        <v>6</v>
      </c>
      <c r="D19">
        <v>5496</v>
      </c>
      <c r="E19">
        <v>115</v>
      </c>
      <c r="F19">
        <v>291</v>
      </c>
      <c r="G19">
        <f t="shared" si="0"/>
        <v>4</v>
      </c>
    </row>
    <row r="20" spans="1:7" x14ac:dyDescent="0.3">
      <c r="A20" s="1">
        <v>42759</v>
      </c>
      <c r="B20" t="s">
        <v>6</v>
      </c>
      <c r="C20" t="s">
        <v>11</v>
      </c>
      <c r="D20">
        <v>4572</v>
      </c>
      <c r="E20">
        <v>164</v>
      </c>
      <c r="F20">
        <v>550</v>
      </c>
      <c r="G20">
        <f t="shared" si="0"/>
        <v>5</v>
      </c>
    </row>
    <row r="21" spans="1:7" x14ac:dyDescent="0.3">
      <c r="A21" s="1">
        <v>42760</v>
      </c>
      <c r="B21" t="s">
        <v>11</v>
      </c>
      <c r="C21" t="s">
        <v>12</v>
      </c>
      <c r="D21">
        <v>4529</v>
      </c>
      <c r="E21">
        <v>121</v>
      </c>
      <c r="F21">
        <v>373</v>
      </c>
      <c r="G21">
        <f t="shared" si="0"/>
        <v>6</v>
      </c>
    </row>
    <row r="22" spans="1:7" x14ac:dyDescent="0.3">
      <c r="A22" s="1">
        <v>42761</v>
      </c>
      <c r="B22" t="s">
        <v>12</v>
      </c>
      <c r="C22" t="s">
        <v>6</v>
      </c>
      <c r="D22">
        <v>4981</v>
      </c>
      <c r="E22">
        <v>123</v>
      </c>
      <c r="F22">
        <v>218</v>
      </c>
      <c r="G22">
        <f t="shared" si="0"/>
        <v>7</v>
      </c>
    </row>
    <row r="23" spans="1:7" x14ac:dyDescent="0.3">
      <c r="A23" s="1">
        <v>42762</v>
      </c>
      <c r="B23" t="s">
        <v>6</v>
      </c>
      <c r="C23" t="s">
        <v>7</v>
      </c>
      <c r="D23">
        <v>3808</v>
      </c>
      <c r="E23">
        <v>163</v>
      </c>
      <c r="F23">
        <v>655</v>
      </c>
      <c r="G23">
        <f t="shared" si="0"/>
        <v>8</v>
      </c>
    </row>
    <row r="24" spans="1:7" x14ac:dyDescent="0.3">
      <c r="A24" s="1">
        <v>42763</v>
      </c>
      <c r="B24" t="s">
        <v>7</v>
      </c>
      <c r="C24" t="s">
        <v>21</v>
      </c>
      <c r="D24">
        <v>1359</v>
      </c>
      <c r="E24">
        <v>130</v>
      </c>
      <c r="F24">
        <v>346</v>
      </c>
      <c r="G24">
        <f t="shared" si="0"/>
        <v>0</v>
      </c>
    </row>
    <row r="25" spans="1:7" x14ac:dyDescent="0.3">
      <c r="A25" s="1">
        <v>42764</v>
      </c>
      <c r="B25" t="s">
        <v>22</v>
      </c>
      <c r="C25" t="s">
        <v>23</v>
      </c>
      <c r="D25">
        <v>2320</v>
      </c>
      <c r="E25">
        <v>24</v>
      </c>
      <c r="F25">
        <v>68</v>
      </c>
      <c r="G25">
        <f t="shared" si="0"/>
        <v>1</v>
      </c>
    </row>
    <row r="26" spans="1:7" x14ac:dyDescent="0.3">
      <c r="A26" s="1">
        <v>42765</v>
      </c>
      <c r="B26" t="s">
        <v>23</v>
      </c>
      <c r="C26" t="s">
        <v>24</v>
      </c>
      <c r="D26">
        <v>2607</v>
      </c>
      <c r="E26">
        <v>115</v>
      </c>
      <c r="F26">
        <v>264</v>
      </c>
      <c r="G26">
        <f t="shared" si="0"/>
        <v>2</v>
      </c>
    </row>
    <row r="27" spans="1:7" x14ac:dyDescent="0.3">
      <c r="A27" s="1">
        <v>42766</v>
      </c>
      <c r="B27" t="s">
        <v>24</v>
      </c>
      <c r="C27" t="s">
        <v>23</v>
      </c>
      <c r="D27">
        <v>3657</v>
      </c>
      <c r="E27">
        <v>100</v>
      </c>
      <c r="F27">
        <v>424</v>
      </c>
      <c r="G27">
        <f t="shared" si="0"/>
        <v>3</v>
      </c>
    </row>
    <row r="28" spans="1:7" x14ac:dyDescent="0.3">
      <c r="A28" s="1">
        <v>42767</v>
      </c>
      <c r="B28" t="s">
        <v>23</v>
      </c>
      <c r="C28" t="s">
        <v>25</v>
      </c>
      <c r="D28">
        <v>5671</v>
      </c>
      <c r="E28">
        <v>118</v>
      </c>
      <c r="F28">
        <v>390</v>
      </c>
      <c r="G28">
        <f t="shared" si="0"/>
        <v>4</v>
      </c>
    </row>
    <row r="29" spans="1:7" x14ac:dyDescent="0.3">
      <c r="A29" s="1">
        <v>42768</v>
      </c>
      <c r="B29" t="s">
        <v>25</v>
      </c>
      <c r="C29" t="s">
        <v>22</v>
      </c>
      <c r="D29">
        <v>4871</v>
      </c>
      <c r="E29">
        <v>126</v>
      </c>
      <c r="F29">
        <v>185</v>
      </c>
      <c r="G29">
        <f t="shared" si="0"/>
        <v>5</v>
      </c>
    </row>
    <row r="30" spans="1:7" x14ac:dyDescent="0.3">
      <c r="A30" s="1">
        <v>42769</v>
      </c>
      <c r="B30" t="s">
        <v>22</v>
      </c>
      <c r="C30" t="s">
        <v>26</v>
      </c>
      <c r="D30">
        <v>1686</v>
      </c>
      <c r="E30">
        <v>102</v>
      </c>
      <c r="F30">
        <v>167</v>
      </c>
      <c r="G30">
        <f t="shared" si="0"/>
        <v>6</v>
      </c>
    </row>
    <row r="31" spans="1:7" x14ac:dyDescent="0.3">
      <c r="A31" s="1">
        <v>42770</v>
      </c>
      <c r="B31" t="s">
        <v>26</v>
      </c>
      <c r="C31" t="s">
        <v>21</v>
      </c>
      <c r="D31">
        <v>5628</v>
      </c>
      <c r="E31">
        <v>123</v>
      </c>
      <c r="F31">
        <v>450</v>
      </c>
      <c r="G31">
        <f t="shared" si="0"/>
        <v>7</v>
      </c>
    </row>
    <row r="32" spans="1:7" x14ac:dyDescent="0.3">
      <c r="A32" s="1">
        <v>42771</v>
      </c>
      <c r="B32" t="s">
        <v>21</v>
      </c>
      <c r="C32" t="s">
        <v>14</v>
      </c>
      <c r="D32">
        <v>3295</v>
      </c>
      <c r="E32">
        <v>103</v>
      </c>
      <c r="F32">
        <v>346</v>
      </c>
      <c r="G32">
        <f t="shared" si="0"/>
        <v>0</v>
      </c>
    </row>
    <row r="33" spans="1:7" x14ac:dyDescent="0.3">
      <c r="A33" s="1">
        <v>42772</v>
      </c>
      <c r="B33" t="s">
        <v>27</v>
      </c>
      <c r="C33" t="s">
        <v>28</v>
      </c>
      <c r="D33">
        <v>5291</v>
      </c>
      <c r="E33">
        <v>273</v>
      </c>
      <c r="F33">
        <v>520</v>
      </c>
      <c r="G33">
        <f t="shared" si="0"/>
        <v>1</v>
      </c>
    </row>
    <row r="34" spans="1:7" x14ac:dyDescent="0.3">
      <c r="A34" s="1">
        <v>42773</v>
      </c>
      <c r="B34" t="s">
        <v>28</v>
      </c>
      <c r="C34" t="s">
        <v>29</v>
      </c>
      <c r="D34">
        <v>5838</v>
      </c>
      <c r="E34">
        <v>128</v>
      </c>
      <c r="F34">
        <v>518</v>
      </c>
      <c r="G34">
        <f t="shared" si="0"/>
        <v>2</v>
      </c>
    </row>
    <row r="35" spans="1:7" x14ac:dyDescent="0.3">
      <c r="A35" s="1">
        <v>42774</v>
      </c>
      <c r="B35" t="s">
        <v>29</v>
      </c>
      <c r="C35" t="s">
        <v>20</v>
      </c>
      <c r="D35">
        <v>3319</v>
      </c>
      <c r="E35">
        <v>154</v>
      </c>
      <c r="F35">
        <v>314</v>
      </c>
      <c r="G35">
        <f t="shared" si="0"/>
        <v>0</v>
      </c>
    </row>
    <row r="36" spans="1:7" x14ac:dyDescent="0.3">
      <c r="A36" s="1">
        <v>42775</v>
      </c>
      <c r="B36" t="s">
        <v>30</v>
      </c>
      <c r="C36" t="s">
        <v>7</v>
      </c>
      <c r="D36">
        <v>2152</v>
      </c>
      <c r="E36">
        <v>190</v>
      </c>
      <c r="F36">
        <v>406</v>
      </c>
      <c r="G36">
        <f t="shared" si="0"/>
        <v>1</v>
      </c>
    </row>
    <row r="37" spans="1:7" x14ac:dyDescent="0.3">
      <c r="A37" s="1">
        <v>42776</v>
      </c>
      <c r="B37" t="s">
        <v>7</v>
      </c>
      <c r="C37" t="s">
        <v>21</v>
      </c>
      <c r="D37">
        <v>3810</v>
      </c>
      <c r="E37">
        <v>135</v>
      </c>
      <c r="F37">
        <v>221</v>
      </c>
      <c r="G37">
        <f t="shared" si="0"/>
        <v>2</v>
      </c>
    </row>
    <row r="38" spans="1:7" x14ac:dyDescent="0.3">
      <c r="A38" s="1">
        <v>42777</v>
      </c>
      <c r="B38" t="s">
        <v>21</v>
      </c>
      <c r="C38" t="s">
        <v>31</v>
      </c>
      <c r="D38">
        <v>5713</v>
      </c>
      <c r="E38">
        <v>128</v>
      </c>
      <c r="F38">
        <v>376</v>
      </c>
      <c r="G38">
        <f t="shared" si="0"/>
        <v>3</v>
      </c>
    </row>
    <row r="39" spans="1:7" x14ac:dyDescent="0.3">
      <c r="A39" s="1">
        <v>42778</v>
      </c>
      <c r="B39" t="s">
        <v>31</v>
      </c>
      <c r="C39" t="s">
        <v>21</v>
      </c>
      <c r="D39">
        <v>4163</v>
      </c>
      <c r="E39">
        <v>128</v>
      </c>
      <c r="F39">
        <v>257</v>
      </c>
      <c r="G39">
        <f t="shared" si="0"/>
        <v>4</v>
      </c>
    </row>
    <row r="40" spans="1:7" x14ac:dyDescent="0.3">
      <c r="A40" s="1">
        <v>42779</v>
      </c>
      <c r="B40" t="s">
        <v>21</v>
      </c>
      <c r="C40" t="s">
        <v>32</v>
      </c>
      <c r="D40">
        <v>3216</v>
      </c>
      <c r="E40">
        <v>162</v>
      </c>
      <c r="F40">
        <v>278</v>
      </c>
      <c r="G40">
        <f t="shared" si="0"/>
        <v>0</v>
      </c>
    </row>
    <row r="41" spans="1:7" x14ac:dyDescent="0.3">
      <c r="A41" s="1">
        <v>42780</v>
      </c>
      <c r="B41" t="s">
        <v>11</v>
      </c>
      <c r="C41" t="s">
        <v>33</v>
      </c>
      <c r="D41">
        <v>5060</v>
      </c>
      <c r="E41">
        <v>550</v>
      </c>
      <c r="F41">
        <v>1622</v>
      </c>
      <c r="G41">
        <f t="shared" si="0"/>
        <v>0</v>
      </c>
    </row>
    <row r="42" spans="1:7" x14ac:dyDescent="0.3">
      <c r="A42" s="1">
        <v>42782</v>
      </c>
      <c r="B42" t="s">
        <v>31</v>
      </c>
      <c r="C42" t="s">
        <v>24</v>
      </c>
      <c r="D42">
        <v>2446</v>
      </c>
      <c r="E42">
        <v>161</v>
      </c>
      <c r="F42">
        <v>379</v>
      </c>
      <c r="G42">
        <f t="shared" si="0"/>
        <v>1</v>
      </c>
    </row>
    <row r="43" spans="1:7" x14ac:dyDescent="0.3">
      <c r="A43" s="1">
        <v>42783</v>
      </c>
      <c r="B43" t="s">
        <v>24</v>
      </c>
      <c r="C43" t="s">
        <v>23</v>
      </c>
      <c r="D43">
        <v>3305</v>
      </c>
      <c r="E43">
        <v>106</v>
      </c>
      <c r="F43">
        <v>116</v>
      </c>
      <c r="G43">
        <f t="shared" si="0"/>
        <v>0</v>
      </c>
    </row>
    <row r="44" spans="1:7" x14ac:dyDescent="0.3">
      <c r="A44" s="1">
        <v>42785</v>
      </c>
      <c r="B44" t="s">
        <v>21</v>
      </c>
      <c r="C44" t="s">
        <v>7</v>
      </c>
      <c r="D44">
        <v>1743</v>
      </c>
      <c r="E44">
        <v>145</v>
      </c>
      <c r="F44">
        <v>376</v>
      </c>
      <c r="G44">
        <f t="shared" si="0"/>
        <v>0</v>
      </c>
    </row>
    <row r="45" spans="1:7" x14ac:dyDescent="0.3">
      <c r="A45" s="1">
        <v>42788</v>
      </c>
      <c r="B45" t="s">
        <v>17</v>
      </c>
      <c r="C45" t="s">
        <v>34</v>
      </c>
      <c r="D45">
        <v>4053</v>
      </c>
      <c r="E45">
        <v>146</v>
      </c>
      <c r="F45">
        <v>441</v>
      </c>
      <c r="G45">
        <f t="shared" si="0"/>
        <v>0</v>
      </c>
    </row>
    <row r="46" spans="1:7" x14ac:dyDescent="0.3">
      <c r="A46" s="1">
        <v>42789</v>
      </c>
      <c r="B46" t="s">
        <v>18</v>
      </c>
      <c r="C46" t="s">
        <v>29</v>
      </c>
      <c r="D46">
        <v>4905</v>
      </c>
      <c r="E46">
        <v>157</v>
      </c>
      <c r="F46">
        <v>392</v>
      </c>
      <c r="G46">
        <f t="shared" si="0"/>
        <v>0</v>
      </c>
    </row>
    <row r="47" spans="1:7" x14ac:dyDescent="0.3">
      <c r="A47" s="1">
        <v>42791</v>
      </c>
      <c r="B47" t="s">
        <v>8</v>
      </c>
      <c r="C47" t="s">
        <v>7</v>
      </c>
      <c r="D47">
        <v>1624</v>
      </c>
      <c r="E47">
        <v>111</v>
      </c>
      <c r="F47">
        <v>221</v>
      </c>
      <c r="G47">
        <f t="shared" si="0"/>
        <v>0</v>
      </c>
    </row>
    <row r="48" spans="1:7" x14ac:dyDescent="0.3">
      <c r="A48" s="1">
        <v>42793</v>
      </c>
      <c r="B48" t="s">
        <v>35</v>
      </c>
      <c r="C48" t="s">
        <v>27</v>
      </c>
      <c r="D48">
        <v>5326</v>
      </c>
      <c r="E48">
        <v>171</v>
      </c>
      <c r="F48">
        <v>263</v>
      </c>
      <c r="G48">
        <f t="shared" si="0"/>
        <v>0</v>
      </c>
    </row>
    <row r="49" spans="1:7" x14ac:dyDescent="0.3">
      <c r="A49" s="1">
        <v>42794</v>
      </c>
      <c r="B49" t="s">
        <v>36</v>
      </c>
      <c r="C49" t="s">
        <v>12</v>
      </c>
      <c r="D49">
        <v>4398</v>
      </c>
      <c r="E49">
        <v>225</v>
      </c>
      <c r="F49">
        <v>400</v>
      </c>
      <c r="G49">
        <f t="shared" si="0"/>
        <v>0</v>
      </c>
    </row>
    <row r="50" spans="1:7" x14ac:dyDescent="0.3">
      <c r="A50" s="1">
        <v>42795</v>
      </c>
      <c r="B50" t="s">
        <v>35</v>
      </c>
      <c r="C50" t="s">
        <v>37</v>
      </c>
      <c r="D50">
        <v>4494</v>
      </c>
      <c r="E50">
        <v>143</v>
      </c>
      <c r="F50">
        <v>252</v>
      </c>
      <c r="G50">
        <f t="shared" si="0"/>
        <v>1</v>
      </c>
    </row>
    <row r="51" spans="1:7" x14ac:dyDescent="0.3">
      <c r="A51" s="1">
        <v>42796</v>
      </c>
      <c r="B51" t="s">
        <v>37</v>
      </c>
      <c r="C51" t="s">
        <v>38</v>
      </c>
      <c r="D51">
        <v>2136</v>
      </c>
      <c r="E51">
        <v>139</v>
      </c>
      <c r="F51">
        <v>522</v>
      </c>
      <c r="G51">
        <f t="shared" si="0"/>
        <v>2</v>
      </c>
    </row>
    <row r="52" spans="1:7" x14ac:dyDescent="0.3">
      <c r="A52" s="1">
        <v>42797</v>
      </c>
      <c r="B52" t="s">
        <v>38</v>
      </c>
      <c r="C52" t="s">
        <v>39</v>
      </c>
      <c r="D52">
        <v>4481</v>
      </c>
      <c r="E52">
        <v>121</v>
      </c>
      <c r="F52">
        <v>446</v>
      </c>
      <c r="G52">
        <f t="shared" si="0"/>
        <v>0</v>
      </c>
    </row>
    <row r="53" spans="1:7" x14ac:dyDescent="0.3">
      <c r="A53" s="1">
        <v>42798</v>
      </c>
      <c r="B53" t="s">
        <v>29</v>
      </c>
      <c r="C53" t="s">
        <v>14</v>
      </c>
      <c r="D53">
        <v>1749</v>
      </c>
      <c r="E53">
        <v>232</v>
      </c>
      <c r="F53">
        <v>928</v>
      </c>
      <c r="G53">
        <f t="shared" si="0"/>
        <v>0</v>
      </c>
    </row>
    <row r="54" spans="1:7" x14ac:dyDescent="0.3">
      <c r="A54" s="1">
        <v>42802</v>
      </c>
      <c r="B54" t="s">
        <v>29</v>
      </c>
      <c r="C54" t="s">
        <v>20</v>
      </c>
      <c r="D54">
        <v>1203</v>
      </c>
      <c r="E54">
        <v>146</v>
      </c>
      <c r="F54">
        <v>330</v>
      </c>
      <c r="G54">
        <f t="shared" si="0"/>
        <v>1</v>
      </c>
    </row>
    <row r="55" spans="1:7" x14ac:dyDescent="0.3">
      <c r="A55" s="1">
        <v>42803</v>
      </c>
      <c r="B55" t="s">
        <v>20</v>
      </c>
      <c r="C55" t="s">
        <v>40</v>
      </c>
      <c r="D55">
        <v>4505</v>
      </c>
      <c r="E55">
        <v>118</v>
      </c>
      <c r="F55">
        <v>374</v>
      </c>
      <c r="G55">
        <f t="shared" si="0"/>
        <v>2</v>
      </c>
    </row>
    <row r="56" spans="1:7" x14ac:dyDescent="0.3">
      <c r="A56" s="1">
        <v>42804</v>
      </c>
      <c r="B56" t="s">
        <v>40</v>
      </c>
      <c r="C56" t="s">
        <v>41</v>
      </c>
      <c r="D56">
        <v>1454</v>
      </c>
      <c r="E56">
        <v>95</v>
      </c>
      <c r="F56">
        <v>197</v>
      </c>
      <c r="G56">
        <f t="shared" si="0"/>
        <v>3</v>
      </c>
    </row>
    <row r="57" spans="1:7" x14ac:dyDescent="0.3">
      <c r="A57" s="1">
        <v>42805</v>
      </c>
      <c r="B57" t="s">
        <v>41</v>
      </c>
      <c r="C57" t="s">
        <v>16</v>
      </c>
      <c r="D57">
        <v>2835</v>
      </c>
      <c r="E57">
        <v>136</v>
      </c>
      <c r="F57">
        <v>418</v>
      </c>
      <c r="G57">
        <f t="shared" si="0"/>
        <v>4</v>
      </c>
    </row>
    <row r="58" spans="1:7" x14ac:dyDescent="0.3">
      <c r="A58" s="1">
        <v>42806</v>
      </c>
      <c r="B58" t="s">
        <v>16</v>
      </c>
      <c r="C58" t="s">
        <v>42</v>
      </c>
      <c r="D58">
        <v>2338</v>
      </c>
      <c r="E58">
        <v>123</v>
      </c>
      <c r="F58">
        <v>215</v>
      </c>
      <c r="G58">
        <f t="shared" si="0"/>
        <v>0</v>
      </c>
    </row>
    <row r="59" spans="1:7" x14ac:dyDescent="0.3">
      <c r="A59" s="1">
        <v>42807</v>
      </c>
      <c r="B59" t="s">
        <v>26</v>
      </c>
      <c r="C59" t="s">
        <v>43</v>
      </c>
      <c r="D59">
        <v>4154</v>
      </c>
      <c r="E59">
        <v>277</v>
      </c>
      <c r="F59">
        <v>924</v>
      </c>
      <c r="G59">
        <f t="shared" si="0"/>
        <v>0</v>
      </c>
    </row>
    <row r="60" spans="1:7" x14ac:dyDescent="0.3">
      <c r="A60" s="1">
        <v>42810</v>
      </c>
      <c r="B60" t="s">
        <v>15</v>
      </c>
      <c r="C60" t="s">
        <v>25</v>
      </c>
      <c r="D60">
        <v>1767</v>
      </c>
      <c r="E60">
        <v>91</v>
      </c>
      <c r="F60">
        <v>247</v>
      </c>
      <c r="G60">
        <f t="shared" si="0"/>
        <v>0</v>
      </c>
    </row>
    <row r="61" spans="1:7" x14ac:dyDescent="0.3">
      <c r="A61" s="1">
        <v>42812</v>
      </c>
      <c r="B61" t="s">
        <v>44</v>
      </c>
      <c r="C61" t="s">
        <v>45</v>
      </c>
      <c r="D61">
        <v>2929</v>
      </c>
      <c r="E61">
        <v>152</v>
      </c>
      <c r="F61">
        <v>278</v>
      </c>
      <c r="G61">
        <f t="shared" si="0"/>
        <v>1</v>
      </c>
    </row>
    <row r="62" spans="1:7" x14ac:dyDescent="0.3">
      <c r="A62" s="1">
        <v>42813</v>
      </c>
      <c r="B62" t="s">
        <v>45</v>
      </c>
      <c r="C62" t="s">
        <v>46</v>
      </c>
      <c r="D62">
        <v>2151</v>
      </c>
      <c r="E62">
        <v>177</v>
      </c>
      <c r="F62">
        <v>365</v>
      </c>
      <c r="G62">
        <f t="shared" si="0"/>
        <v>2</v>
      </c>
    </row>
    <row r="63" spans="1:7" x14ac:dyDescent="0.3">
      <c r="A63" s="1">
        <v>42814</v>
      </c>
      <c r="B63" t="s">
        <v>46</v>
      </c>
      <c r="C63" t="s">
        <v>47</v>
      </c>
      <c r="D63">
        <v>2431</v>
      </c>
      <c r="E63">
        <v>96</v>
      </c>
      <c r="F63">
        <v>409</v>
      </c>
      <c r="G63">
        <f t="shared" si="0"/>
        <v>0</v>
      </c>
    </row>
    <row r="64" spans="1:7" x14ac:dyDescent="0.3">
      <c r="A64" s="1">
        <v>42815</v>
      </c>
      <c r="B64" t="s">
        <v>34</v>
      </c>
      <c r="C64" t="s">
        <v>46</v>
      </c>
      <c r="D64">
        <v>1168</v>
      </c>
      <c r="E64">
        <v>143</v>
      </c>
      <c r="F64">
        <v>501</v>
      </c>
      <c r="G64">
        <f t="shared" si="0"/>
        <v>1</v>
      </c>
    </row>
    <row r="65" spans="1:7" x14ac:dyDescent="0.3">
      <c r="A65" s="1">
        <v>42816</v>
      </c>
      <c r="B65" t="s">
        <v>46</v>
      </c>
      <c r="C65" t="s">
        <v>19</v>
      </c>
      <c r="D65">
        <v>4251</v>
      </c>
      <c r="E65">
        <v>122</v>
      </c>
      <c r="F65">
        <v>227</v>
      </c>
      <c r="G65">
        <f t="shared" si="0"/>
        <v>2</v>
      </c>
    </row>
    <row r="66" spans="1:7" x14ac:dyDescent="0.3">
      <c r="A66" s="1">
        <v>42817</v>
      </c>
      <c r="B66" t="s">
        <v>19</v>
      </c>
      <c r="C66" t="s">
        <v>16</v>
      </c>
      <c r="D66">
        <v>4347</v>
      </c>
      <c r="E66">
        <v>117</v>
      </c>
      <c r="F66">
        <v>158</v>
      </c>
      <c r="G66">
        <f t="shared" si="0"/>
        <v>3</v>
      </c>
    </row>
    <row r="67" spans="1:7" x14ac:dyDescent="0.3">
      <c r="A67" s="1">
        <v>42818</v>
      </c>
      <c r="B67" t="s">
        <v>16</v>
      </c>
      <c r="C67" t="s">
        <v>41</v>
      </c>
      <c r="D67">
        <v>5287</v>
      </c>
      <c r="E67">
        <v>127</v>
      </c>
      <c r="F67">
        <v>495</v>
      </c>
      <c r="G67">
        <f t="shared" ref="G67:G130" si="1">IF(AND(C67=B68,A68-A67=1),G66+1,0)</f>
        <v>0</v>
      </c>
    </row>
    <row r="68" spans="1:7" x14ac:dyDescent="0.3">
      <c r="A68" s="1">
        <v>42820</v>
      </c>
      <c r="B68" t="s">
        <v>17</v>
      </c>
      <c r="C68" t="s">
        <v>18</v>
      </c>
      <c r="D68">
        <v>5177</v>
      </c>
      <c r="E68">
        <v>147</v>
      </c>
      <c r="F68">
        <v>443</v>
      </c>
      <c r="G68">
        <f t="shared" si="1"/>
        <v>0</v>
      </c>
    </row>
    <row r="69" spans="1:7" x14ac:dyDescent="0.3">
      <c r="A69" s="1">
        <v>42821</v>
      </c>
      <c r="B69" t="s">
        <v>15</v>
      </c>
      <c r="C69" t="s">
        <v>26</v>
      </c>
      <c r="D69">
        <v>3858</v>
      </c>
      <c r="E69">
        <v>155</v>
      </c>
      <c r="F69">
        <v>261</v>
      </c>
      <c r="G69">
        <f t="shared" si="1"/>
        <v>1</v>
      </c>
    </row>
    <row r="70" spans="1:7" x14ac:dyDescent="0.3">
      <c r="A70" s="1">
        <v>42822</v>
      </c>
      <c r="B70" t="s">
        <v>26</v>
      </c>
      <c r="C70" t="s">
        <v>48</v>
      </c>
      <c r="D70">
        <v>4637</v>
      </c>
      <c r="E70">
        <v>116</v>
      </c>
      <c r="F70">
        <v>242</v>
      </c>
      <c r="G70">
        <f t="shared" si="1"/>
        <v>2</v>
      </c>
    </row>
    <row r="71" spans="1:7" x14ac:dyDescent="0.3">
      <c r="A71" s="1">
        <v>42823</v>
      </c>
      <c r="B71" t="s">
        <v>48</v>
      </c>
      <c r="C71" t="s">
        <v>14</v>
      </c>
      <c r="D71">
        <v>5212</v>
      </c>
      <c r="E71">
        <v>123</v>
      </c>
      <c r="F71">
        <v>517</v>
      </c>
      <c r="G71">
        <f t="shared" si="1"/>
        <v>3</v>
      </c>
    </row>
    <row r="72" spans="1:7" x14ac:dyDescent="0.3">
      <c r="A72" s="1">
        <v>42824</v>
      </c>
      <c r="B72" t="s">
        <v>14</v>
      </c>
      <c r="C72" t="s">
        <v>40</v>
      </c>
      <c r="D72">
        <v>1099</v>
      </c>
      <c r="E72">
        <v>128</v>
      </c>
      <c r="F72">
        <v>205</v>
      </c>
      <c r="G72">
        <f t="shared" si="1"/>
        <v>4</v>
      </c>
    </row>
    <row r="73" spans="1:7" x14ac:dyDescent="0.3">
      <c r="A73" s="1">
        <v>42825</v>
      </c>
      <c r="B73" t="s">
        <v>40</v>
      </c>
      <c r="C73" t="s">
        <v>41</v>
      </c>
      <c r="D73">
        <v>4422</v>
      </c>
      <c r="E73">
        <v>105</v>
      </c>
      <c r="F73">
        <v>145</v>
      </c>
      <c r="G73">
        <f t="shared" si="1"/>
        <v>0</v>
      </c>
    </row>
    <row r="74" spans="1:7" x14ac:dyDescent="0.3">
      <c r="A74" s="1">
        <v>42827</v>
      </c>
      <c r="B74" t="s">
        <v>33</v>
      </c>
      <c r="C74" t="s">
        <v>38</v>
      </c>
      <c r="D74">
        <v>2742</v>
      </c>
      <c r="E74">
        <v>109</v>
      </c>
      <c r="F74">
        <v>117</v>
      </c>
      <c r="G74">
        <f t="shared" si="1"/>
        <v>1</v>
      </c>
    </row>
    <row r="75" spans="1:7" x14ac:dyDescent="0.3">
      <c r="A75" s="1">
        <v>42828</v>
      </c>
      <c r="B75" t="s">
        <v>38</v>
      </c>
      <c r="C75" t="s">
        <v>33</v>
      </c>
      <c r="D75">
        <v>2100</v>
      </c>
      <c r="E75">
        <v>115</v>
      </c>
      <c r="F75">
        <v>172</v>
      </c>
      <c r="G75">
        <f t="shared" si="1"/>
        <v>2</v>
      </c>
    </row>
    <row r="76" spans="1:7" x14ac:dyDescent="0.3">
      <c r="A76" s="1">
        <v>42829</v>
      </c>
      <c r="B76" t="s">
        <v>33</v>
      </c>
      <c r="C76" t="s">
        <v>38</v>
      </c>
      <c r="D76">
        <v>5626</v>
      </c>
      <c r="E76">
        <v>123</v>
      </c>
      <c r="F76">
        <v>377</v>
      </c>
      <c r="G76">
        <f t="shared" si="1"/>
        <v>3</v>
      </c>
    </row>
    <row r="77" spans="1:7" x14ac:dyDescent="0.3">
      <c r="A77" s="1">
        <v>42830</v>
      </c>
      <c r="B77" t="s">
        <v>38</v>
      </c>
      <c r="C77" t="s">
        <v>33</v>
      </c>
      <c r="D77">
        <v>1629</v>
      </c>
      <c r="E77">
        <v>109</v>
      </c>
      <c r="F77">
        <v>258</v>
      </c>
      <c r="G77">
        <f t="shared" si="1"/>
        <v>4</v>
      </c>
    </row>
    <row r="78" spans="1:7" x14ac:dyDescent="0.3">
      <c r="A78" s="1">
        <v>42831</v>
      </c>
      <c r="B78" t="s">
        <v>33</v>
      </c>
      <c r="C78" t="s">
        <v>49</v>
      </c>
      <c r="D78">
        <v>4787</v>
      </c>
      <c r="E78">
        <v>155</v>
      </c>
      <c r="F78">
        <v>354</v>
      </c>
      <c r="G78">
        <f t="shared" si="1"/>
        <v>0</v>
      </c>
    </row>
    <row r="79" spans="1:7" x14ac:dyDescent="0.3">
      <c r="A79" s="1">
        <v>42832</v>
      </c>
      <c r="B79" t="s">
        <v>50</v>
      </c>
      <c r="C79" t="s">
        <v>45</v>
      </c>
      <c r="D79">
        <v>4678</v>
      </c>
      <c r="E79">
        <v>182</v>
      </c>
      <c r="F79">
        <v>254</v>
      </c>
      <c r="G79">
        <f t="shared" si="1"/>
        <v>1</v>
      </c>
    </row>
    <row r="80" spans="1:7" x14ac:dyDescent="0.3">
      <c r="A80" s="1">
        <v>42833</v>
      </c>
      <c r="B80" t="s">
        <v>45</v>
      </c>
      <c r="C80" t="s">
        <v>44</v>
      </c>
      <c r="D80">
        <v>5869</v>
      </c>
      <c r="E80">
        <v>152</v>
      </c>
      <c r="F80">
        <v>599</v>
      </c>
      <c r="G80">
        <f t="shared" si="1"/>
        <v>0</v>
      </c>
    </row>
    <row r="81" spans="1:7" x14ac:dyDescent="0.3">
      <c r="A81" s="1">
        <v>42834</v>
      </c>
      <c r="B81" t="s">
        <v>51</v>
      </c>
      <c r="C81" t="s">
        <v>44</v>
      </c>
      <c r="D81">
        <v>2678</v>
      </c>
      <c r="E81">
        <v>178</v>
      </c>
      <c r="F81">
        <v>481</v>
      </c>
      <c r="G81">
        <f t="shared" si="1"/>
        <v>0</v>
      </c>
    </row>
    <row r="82" spans="1:7" x14ac:dyDescent="0.3">
      <c r="A82" s="1">
        <v>42835</v>
      </c>
      <c r="B82" t="s">
        <v>20</v>
      </c>
      <c r="C82" t="s">
        <v>43</v>
      </c>
      <c r="D82">
        <v>3193</v>
      </c>
      <c r="E82">
        <v>241</v>
      </c>
      <c r="F82">
        <v>507</v>
      </c>
      <c r="G82">
        <f t="shared" si="1"/>
        <v>0</v>
      </c>
    </row>
    <row r="83" spans="1:7" x14ac:dyDescent="0.3">
      <c r="A83" s="1">
        <v>42836</v>
      </c>
      <c r="B83" t="s">
        <v>27</v>
      </c>
      <c r="C83" t="s">
        <v>25</v>
      </c>
      <c r="D83">
        <v>1011</v>
      </c>
      <c r="E83">
        <v>211</v>
      </c>
      <c r="F83">
        <v>536</v>
      </c>
      <c r="G83">
        <f t="shared" si="1"/>
        <v>1</v>
      </c>
    </row>
    <row r="84" spans="1:7" x14ac:dyDescent="0.3">
      <c r="A84" s="1">
        <v>42837</v>
      </c>
      <c r="B84" t="s">
        <v>25</v>
      </c>
      <c r="C84" t="s">
        <v>23</v>
      </c>
      <c r="D84">
        <v>3398</v>
      </c>
      <c r="E84">
        <v>122</v>
      </c>
      <c r="F84">
        <v>163</v>
      </c>
      <c r="G84">
        <f t="shared" si="1"/>
        <v>0</v>
      </c>
    </row>
    <row r="85" spans="1:7" x14ac:dyDescent="0.3">
      <c r="A85" s="1">
        <v>42839</v>
      </c>
      <c r="B85" t="s">
        <v>52</v>
      </c>
      <c r="C85" t="s">
        <v>53</v>
      </c>
      <c r="D85">
        <v>5416</v>
      </c>
      <c r="E85">
        <v>156</v>
      </c>
      <c r="F85">
        <v>349</v>
      </c>
      <c r="G85">
        <f t="shared" si="1"/>
        <v>0</v>
      </c>
    </row>
    <row r="86" spans="1:7" x14ac:dyDescent="0.3">
      <c r="A86" s="1">
        <v>42840</v>
      </c>
      <c r="B86" t="s">
        <v>9</v>
      </c>
      <c r="C86" t="s">
        <v>54</v>
      </c>
      <c r="D86">
        <v>3914</v>
      </c>
      <c r="E86">
        <v>417</v>
      </c>
      <c r="F86">
        <v>888</v>
      </c>
      <c r="G86">
        <f t="shared" si="1"/>
        <v>1</v>
      </c>
    </row>
    <row r="87" spans="1:7" x14ac:dyDescent="0.3">
      <c r="A87" s="1">
        <v>42841</v>
      </c>
      <c r="B87" t="s">
        <v>54</v>
      </c>
      <c r="C87" t="s">
        <v>47</v>
      </c>
      <c r="D87">
        <v>5805</v>
      </c>
      <c r="E87">
        <v>145</v>
      </c>
      <c r="F87">
        <v>301</v>
      </c>
      <c r="G87">
        <f t="shared" si="1"/>
        <v>2</v>
      </c>
    </row>
    <row r="88" spans="1:7" x14ac:dyDescent="0.3">
      <c r="A88" s="1">
        <v>42842</v>
      </c>
      <c r="B88" t="s">
        <v>47</v>
      </c>
      <c r="C88" t="s">
        <v>54</v>
      </c>
      <c r="D88">
        <v>4033</v>
      </c>
      <c r="E88">
        <v>136</v>
      </c>
      <c r="F88">
        <v>297</v>
      </c>
      <c r="G88">
        <f t="shared" si="1"/>
        <v>0</v>
      </c>
    </row>
    <row r="89" spans="1:7" x14ac:dyDescent="0.3">
      <c r="A89" s="1">
        <v>42844</v>
      </c>
      <c r="B89" t="s">
        <v>44</v>
      </c>
      <c r="C89" t="s">
        <v>55</v>
      </c>
      <c r="D89">
        <v>1021</v>
      </c>
      <c r="E89">
        <v>184</v>
      </c>
      <c r="F89">
        <v>660</v>
      </c>
      <c r="G89">
        <f t="shared" si="1"/>
        <v>0</v>
      </c>
    </row>
    <row r="90" spans="1:7" x14ac:dyDescent="0.3">
      <c r="A90" s="1">
        <v>42846</v>
      </c>
      <c r="B90" t="s">
        <v>56</v>
      </c>
      <c r="C90" t="s">
        <v>45</v>
      </c>
      <c r="D90">
        <v>5162</v>
      </c>
      <c r="E90">
        <v>17</v>
      </c>
      <c r="F90">
        <v>28</v>
      </c>
      <c r="G90">
        <f t="shared" si="1"/>
        <v>1</v>
      </c>
    </row>
    <row r="91" spans="1:7" x14ac:dyDescent="0.3">
      <c r="A91" s="1">
        <v>42847</v>
      </c>
      <c r="B91" t="s">
        <v>45</v>
      </c>
      <c r="C91" t="s">
        <v>44</v>
      </c>
      <c r="D91">
        <v>2050</v>
      </c>
      <c r="E91">
        <v>162</v>
      </c>
      <c r="F91">
        <v>569</v>
      </c>
      <c r="G91">
        <f t="shared" si="1"/>
        <v>0</v>
      </c>
    </row>
    <row r="92" spans="1:7" x14ac:dyDescent="0.3">
      <c r="A92" s="1">
        <v>42849</v>
      </c>
      <c r="B92" t="s">
        <v>43</v>
      </c>
      <c r="C92" t="s">
        <v>37</v>
      </c>
      <c r="D92">
        <v>5312</v>
      </c>
      <c r="E92">
        <v>153</v>
      </c>
      <c r="F92">
        <v>356</v>
      </c>
      <c r="G92">
        <f t="shared" si="1"/>
        <v>0</v>
      </c>
    </row>
    <row r="93" spans="1:7" x14ac:dyDescent="0.3">
      <c r="A93" s="1">
        <v>42851</v>
      </c>
      <c r="B93" t="s">
        <v>23</v>
      </c>
      <c r="C93" t="s">
        <v>42</v>
      </c>
      <c r="D93">
        <v>2443</v>
      </c>
      <c r="E93">
        <v>392</v>
      </c>
      <c r="F93">
        <v>1392</v>
      </c>
      <c r="G93">
        <f t="shared" si="1"/>
        <v>0</v>
      </c>
    </row>
    <row r="94" spans="1:7" x14ac:dyDescent="0.3">
      <c r="A94" s="1">
        <v>42853</v>
      </c>
      <c r="B94" t="s">
        <v>56</v>
      </c>
      <c r="C94" t="s">
        <v>50</v>
      </c>
      <c r="D94">
        <v>1161</v>
      </c>
      <c r="E94">
        <v>174</v>
      </c>
      <c r="F94">
        <v>323</v>
      </c>
      <c r="G94">
        <f t="shared" si="1"/>
        <v>1</v>
      </c>
    </row>
    <row r="95" spans="1:7" x14ac:dyDescent="0.3">
      <c r="A95" s="1">
        <v>42854</v>
      </c>
      <c r="B95" t="s">
        <v>50</v>
      </c>
      <c r="C95" t="s">
        <v>17</v>
      </c>
      <c r="D95">
        <v>3435</v>
      </c>
      <c r="E95">
        <v>146</v>
      </c>
      <c r="F95">
        <v>530</v>
      </c>
      <c r="G95">
        <f t="shared" si="1"/>
        <v>0</v>
      </c>
    </row>
    <row r="96" spans="1:7" x14ac:dyDescent="0.3">
      <c r="A96" s="1">
        <v>42855</v>
      </c>
      <c r="B96" t="s">
        <v>57</v>
      </c>
      <c r="C96" t="s">
        <v>32</v>
      </c>
      <c r="D96">
        <v>3358</v>
      </c>
      <c r="E96">
        <v>168</v>
      </c>
      <c r="F96">
        <v>569</v>
      </c>
      <c r="G96">
        <f t="shared" si="1"/>
        <v>0</v>
      </c>
    </row>
    <row r="97" spans="1:7" x14ac:dyDescent="0.3">
      <c r="A97" s="1">
        <v>42856</v>
      </c>
      <c r="B97" t="s">
        <v>52</v>
      </c>
      <c r="C97" t="s">
        <v>58</v>
      </c>
      <c r="D97">
        <v>2719</v>
      </c>
      <c r="E97">
        <v>152</v>
      </c>
      <c r="F97">
        <v>240</v>
      </c>
      <c r="G97">
        <f t="shared" si="1"/>
        <v>1</v>
      </c>
    </row>
    <row r="98" spans="1:7" x14ac:dyDescent="0.3">
      <c r="A98" s="1">
        <v>42857</v>
      </c>
      <c r="B98" t="s">
        <v>58</v>
      </c>
      <c r="C98" t="s">
        <v>23</v>
      </c>
      <c r="D98">
        <v>1793</v>
      </c>
      <c r="E98">
        <v>197</v>
      </c>
      <c r="F98">
        <v>754</v>
      </c>
      <c r="G98">
        <f t="shared" si="1"/>
        <v>0</v>
      </c>
    </row>
    <row r="99" spans="1:7" x14ac:dyDescent="0.3">
      <c r="A99" s="1">
        <v>42860</v>
      </c>
      <c r="B99" t="s">
        <v>19</v>
      </c>
      <c r="C99" t="s">
        <v>29</v>
      </c>
      <c r="D99">
        <v>1858</v>
      </c>
      <c r="E99">
        <v>104</v>
      </c>
      <c r="F99">
        <v>171</v>
      </c>
      <c r="G99">
        <f t="shared" si="1"/>
        <v>1</v>
      </c>
    </row>
    <row r="100" spans="1:7" x14ac:dyDescent="0.3">
      <c r="A100" s="1">
        <v>42861</v>
      </c>
      <c r="B100" t="s">
        <v>29</v>
      </c>
      <c r="C100" t="s">
        <v>19</v>
      </c>
      <c r="D100">
        <v>4651</v>
      </c>
      <c r="E100">
        <v>111</v>
      </c>
      <c r="F100">
        <v>190</v>
      </c>
      <c r="G100">
        <f t="shared" si="1"/>
        <v>2</v>
      </c>
    </row>
    <row r="101" spans="1:7" x14ac:dyDescent="0.3">
      <c r="A101" s="1">
        <v>42862</v>
      </c>
      <c r="B101" t="s">
        <v>19</v>
      </c>
      <c r="C101" t="s">
        <v>29</v>
      </c>
      <c r="D101">
        <v>2929</v>
      </c>
      <c r="E101">
        <v>111</v>
      </c>
      <c r="F101">
        <v>395</v>
      </c>
      <c r="G101">
        <f t="shared" si="1"/>
        <v>3</v>
      </c>
    </row>
    <row r="102" spans="1:7" x14ac:dyDescent="0.3">
      <c r="A102" s="1">
        <v>42863</v>
      </c>
      <c r="B102" t="s">
        <v>29</v>
      </c>
      <c r="C102" t="s">
        <v>28</v>
      </c>
      <c r="D102">
        <v>2608</v>
      </c>
      <c r="E102">
        <v>123</v>
      </c>
      <c r="F102">
        <v>223</v>
      </c>
      <c r="G102">
        <f t="shared" si="1"/>
        <v>4</v>
      </c>
    </row>
    <row r="103" spans="1:7" x14ac:dyDescent="0.3">
      <c r="A103" s="1">
        <v>42864</v>
      </c>
      <c r="B103" t="s">
        <v>28</v>
      </c>
      <c r="C103" t="s">
        <v>14</v>
      </c>
      <c r="D103">
        <v>3094</v>
      </c>
      <c r="E103">
        <v>107</v>
      </c>
      <c r="F103">
        <v>143</v>
      </c>
      <c r="G103">
        <f t="shared" si="1"/>
        <v>0</v>
      </c>
    </row>
    <row r="104" spans="1:7" x14ac:dyDescent="0.3">
      <c r="A104" s="1">
        <v>42867</v>
      </c>
      <c r="B104" t="s">
        <v>19</v>
      </c>
      <c r="C104" t="s">
        <v>59</v>
      </c>
      <c r="D104">
        <v>5288</v>
      </c>
      <c r="E104">
        <v>107</v>
      </c>
      <c r="F104">
        <v>312</v>
      </c>
      <c r="G104">
        <f t="shared" si="1"/>
        <v>0</v>
      </c>
    </row>
    <row r="105" spans="1:7" x14ac:dyDescent="0.3">
      <c r="A105" s="1">
        <v>42868</v>
      </c>
      <c r="B105" t="s">
        <v>43</v>
      </c>
      <c r="C105" t="s">
        <v>28</v>
      </c>
      <c r="D105">
        <v>4888</v>
      </c>
      <c r="E105">
        <v>182</v>
      </c>
      <c r="F105">
        <v>248</v>
      </c>
      <c r="G105">
        <f t="shared" si="1"/>
        <v>1</v>
      </c>
    </row>
    <row r="106" spans="1:7" x14ac:dyDescent="0.3">
      <c r="A106" s="1">
        <v>42869</v>
      </c>
      <c r="B106" t="s">
        <v>28</v>
      </c>
      <c r="C106" t="s">
        <v>60</v>
      </c>
      <c r="D106">
        <v>5475</v>
      </c>
      <c r="E106">
        <v>129</v>
      </c>
      <c r="F106">
        <v>200</v>
      </c>
      <c r="G106">
        <f t="shared" si="1"/>
        <v>2</v>
      </c>
    </row>
    <row r="107" spans="1:7" x14ac:dyDescent="0.3">
      <c r="A107" s="1">
        <v>42870</v>
      </c>
      <c r="B107" t="s">
        <v>60</v>
      </c>
      <c r="C107" t="s">
        <v>47</v>
      </c>
      <c r="D107">
        <v>4863</v>
      </c>
      <c r="E107">
        <v>141</v>
      </c>
      <c r="F107">
        <v>444</v>
      </c>
      <c r="G107">
        <f t="shared" si="1"/>
        <v>0</v>
      </c>
    </row>
    <row r="108" spans="1:7" x14ac:dyDescent="0.3">
      <c r="A108" s="1">
        <v>42872</v>
      </c>
      <c r="B108" t="s">
        <v>29</v>
      </c>
      <c r="C108" t="s">
        <v>56</v>
      </c>
      <c r="D108">
        <v>5933</v>
      </c>
      <c r="E108">
        <v>335</v>
      </c>
      <c r="F108">
        <v>479</v>
      </c>
      <c r="G108">
        <f t="shared" si="1"/>
        <v>0</v>
      </c>
    </row>
    <row r="109" spans="1:7" x14ac:dyDescent="0.3">
      <c r="A109" s="1">
        <v>42873</v>
      </c>
      <c r="B109" t="s">
        <v>59</v>
      </c>
      <c r="C109" t="s">
        <v>61</v>
      </c>
      <c r="D109">
        <v>1730</v>
      </c>
      <c r="E109">
        <v>410</v>
      </c>
      <c r="F109">
        <v>1087</v>
      </c>
      <c r="G109">
        <f t="shared" si="1"/>
        <v>1</v>
      </c>
    </row>
    <row r="110" spans="1:7" x14ac:dyDescent="0.3">
      <c r="A110" s="1">
        <v>42874</v>
      </c>
      <c r="B110" t="s">
        <v>61</v>
      </c>
      <c r="C110" t="s">
        <v>15</v>
      </c>
      <c r="D110">
        <v>3178</v>
      </c>
      <c r="E110">
        <v>171</v>
      </c>
      <c r="F110">
        <v>646</v>
      </c>
      <c r="G110">
        <f t="shared" si="1"/>
        <v>0</v>
      </c>
    </row>
    <row r="111" spans="1:7" x14ac:dyDescent="0.3">
      <c r="A111" s="1">
        <v>42877</v>
      </c>
      <c r="B111" t="s">
        <v>29</v>
      </c>
      <c r="C111" t="s">
        <v>41</v>
      </c>
      <c r="D111">
        <v>3983</v>
      </c>
      <c r="E111">
        <v>153</v>
      </c>
      <c r="F111">
        <v>175</v>
      </c>
      <c r="G111">
        <f t="shared" si="1"/>
        <v>0</v>
      </c>
    </row>
    <row r="112" spans="1:7" x14ac:dyDescent="0.3">
      <c r="A112" s="1">
        <v>42878</v>
      </c>
      <c r="B112" t="s">
        <v>36</v>
      </c>
      <c r="C112" t="s">
        <v>13</v>
      </c>
      <c r="D112">
        <v>3007</v>
      </c>
      <c r="E112">
        <v>391</v>
      </c>
      <c r="F112">
        <v>1406</v>
      </c>
      <c r="G112">
        <f t="shared" si="1"/>
        <v>0</v>
      </c>
    </row>
    <row r="113" spans="1:7" x14ac:dyDescent="0.3">
      <c r="A113" s="1">
        <v>42879</v>
      </c>
      <c r="B113" t="s">
        <v>59</v>
      </c>
      <c r="C113" t="s">
        <v>18</v>
      </c>
      <c r="D113">
        <v>5832</v>
      </c>
      <c r="E113">
        <v>300</v>
      </c>
      <c r="F113">
        <v>453</v>
      </c>
      <c r="G113">
        <f t="shared" si="1"/>
        <v>0</v>
      </c>
    </row>
    <row r="114" spans="1:7" x14ac:dyDescent="0.3">
      <c r="A114" s="1">
        <v>42881</v>
      </c>
      <c r="B114" t="s">
        <v>35</v>
      </c>
      <c r="C114" t="s">
        <v>37</v>
      </c>
      <c r="D114">
        <v>3012</v>
      </c>
      <c r="E114">
        <v>148</v>
      </c>
      <c r="F114">
        <v>185</v>
      </c>
      <c r="G114">
        <f t="shared" si="1"/>
        <v>1</v>
      </c>
    </row>
    <row r="115" spans="1:7" x14ac:dyDescent="0.3">
      <c r="A115" s="1">
        <v>42882</v>
      </c>
      <c r="B115" t="s">
        <v>37</v>
      </c>
      <c r="C115" t="s">
        <v>57</v>
      </c>
      <c r="D115">
        <v>4508</v>
      </c>
      <c r="E115">
        <v>104</v>
      </c>
      <c r="F115">
        <v>399</v>
      </c>
      <c r="G115">
        <f t="shared" si="1"/>
        <v>0</v>
      </c>
    </row>
    <row r="116" spans="1:7" x14ac:dyDescent="0.3">
      <c r="A116" s="1">
        <v>42883</v>
      </c>
      <c r="B116" t="s">
        <v>9</v>
      </c>
      <c r="C116" t="s">
        <v>58</v>
      </c>
      <c r="D116">
        <v>1777</v>
      </c>
      <c r="E116">
        <v>552</v>
      </c>
      <c r="F116">
        <v>1964</v>
      </c>
      <c r="G116">
        <f t="shared" si="1"/>
        <v>1</v>
      </c>
    </row>
    <row r="117" spans="1:7" x14ac:dyDescent="0.3">
      <c r="A117" s="1">
        <v>42884</v>
      </c>
      <c r="B117" t="s">
        <v>58</v>
      </c>
      <c r="C117" t="s">
        <v>61</v>
      </c>
      <c r="D117">
        <v>4788</v>
      </c>
      <c r="E117">
        <v>203</v>
      </c>
      <c r="F117">
        <v>347</v>
      </c>
      <c r="G117">
        <f t="shared" si="1"/>
        <v>2</v>
      </c>
    </row>
    <row r="118" spans="1:7" x14ac:dyDescent="0.3">
      <c r="A118" s="1">
        <v>42885</v>
      </c>
      <c r="B118" t="s">
        <v>61</v>
      </c>
      <c r="C118" t="s">
        <v>62</v>
      </c>
      <c r="D118">
        <v>3035</v>
      </c>
      <c r="E118">
        <v>103</v>
      </c>
      <c r="F118">
        <v>376</v>
      </c>
      <c r="G118">
        <f t="shared" si="1"/>
        <v>3</v>
      </c>
    </row>
    <row r="119" spans="1:7" x14ac:dyDescent="0.3">
      <c r="A119" s="1">
        <v>42886</v>
      </c>
      <c r="B119" t="s">
        <v>62</v>
      </c>
      <c r="C119" t="s">
        <v>63</v>
      </c>
      <c r="D119">
        <v>3380</v>
      </c>
      <c r="E119">
        <v>155</v>
      </c>
      <c r="F119">
        <v>542</v>
      </c>
      <c r="G119">
        <f t="shared" si="1"/>
        <v>4</v>
      </c>
    </row>
    <row r="120" spans="1:7" x14ac:dyDescent="0.3">
      <c r="A120" s="1">
        <v>42887</v>
      </c>
      <c r="B120" t="s">
        <v>63</v>
      </c>
      <c r="C120" t="s">
        <v>64</v>
      </c>
      <c r="D120">
        <v>5014</v>
      </c>
      <c r="E120">
        <v>154</v>
      </c>
      <c r="F120">
        <v>577</v>
      </c>
      <c r="G120">
        <f t="shared" si="1"/>
        <v>5</v>
      </c>
    </row>
    <row r="121" spans="1:7" x14ac:dyDescent="0.3">
      <c r="A121" s="1">
        <v>42888</v>
      </c>
      <c r="B121" t="s">
        <v>64</v>
      </c>
      <c r="C121" t="s">
        <v>58</v>
      </c>
      <c r="D121">
        <v>1852</v>
      </c>
      <c r="E121">
        <v>110</v>
      </c>
      <c r="F121">
        <v>407</v>
      </c>
      <c r="G121">
        <f t="shared" si="1"/>
        <v>0</v>
      </c>
    </row>
    <row r="122" spans="1:7" x14ac:dyDescent="0.3">
      <c r="A122" s="1">
        <v>42890</v>
      </c>
      <c r="B122" t="s">
        <v>65</v>
      </c>
      <c r="C122" t="s">
        <v>11</v>
      </c>
      <c r="D122">
        <v>5493</v>
      </c>
      <c r="E122">
        <v>145</v>
      </c>
      <c r="F122">
        <v>168</v>
      </c>
      <c r="G122">
        <f t="shared" si="1"/>
        <v>0</v>
      </c>
    </row>
    <row r="123" spans="1:7" x14ac:dyDescent="0.3">
      <c r="A123" s="1">
        <v>42892</v>
      </c>
      <c r="B123" t="s">
        <v>51</v>
      </c>
      <c r="C123" t="s">
        <v>44</v>
      </c>
      <c r="D123">
        <v>5560</v>
      </c>
      <c r="E123">
        <v>187</v>
      </c>
      <c r="F123">
        <v>288</v>
      </c>
      <c r="G123">
        <f t="shared" si="1"/>
        <v>0</v>
      </c>
    </row>
    <row r="124" spans="1:7" x14ac:dyDescent="0.3">
      <c r="A124" s="1">
        <v>42893</v>
      </c>
      <c r="B124" t="s">
        <v>66</v>
      </c>
      <c r="C124" t="s">
        <v>67</v>
      </c>
      <c r="D124">
        <v>2571</v>
      </c>
      <c r="E124">
        <v>145</v>
      </c>
      <c r="F124">
        <v>567</v>
      </c>
      <c r="G124">
        <f t="shared" si="1"/>
        <v>1</v>
      </c>
    </row>
    <row r="125" spans="1:7" x14ac:dyDescent="0.3">
      <c r="A125" s="1">
        <v>42894</v>
      </c>
      <c r="B125" t="s">
        <v>67</v>
      </c>
      <c r="C125" t="s">
        <v>19</v>
      </c>
      <c r="D125">
        <v>3348</v>
      </c>
      <c r="E125">
        <v>111</v>
      </c>
      <c r="F125">
        <v>135</v>
      </c>
      <c r="G125">
        <f t="shared" si="1"/>
        <v>2</v>
      </c>
    </row>
    <row r="126" spans="1:7" x14ac:dyDescent="0.3">
      <c r="A126" s="1">
        <v>42895</v>
      </c>
      <c r="B126" t="s">
        <v>19</v>
      </c>
      <c r="C126" t="s">
        <v>46</v>
      </c>
      <c r="D126">
        <v>2906</v>
      </c>
      <c r="E126">
        <v>119</v>
      </c>
      <c r="F126">
        <v>398</v>
      </c>
      <c r="G126">
        <f t="shared" si="1"/>
        <v>3</v>
      </c>
    </row>
    <row r="127" spans="1:7" x14ac:dyDescent="0.3">
      <c r="A127" s="1">
        <v>42896</v>
      </c>
      <c r="B127" t="s">
        <v>46</v>
      </c>
      <c r="C127" t="s">
        <v>54</v>
      </c>
      <c r="D127">
        <v>5660</v>
      </c>
      <c r="E127">
        <v>137</v>
      </c>
      <c r="F127">
        <v>490</v>
      </c>
      <c r="G127">
        <f t="shared" si="1"/>
        <v>0</v>
      </c>
    </row>
    <row r="128" spans="1:7" x14ac:dyDescent="0.3">
      <c r="A128" s="1">
        <v>42897</v>
      </c>
      <c r="B128" t="s">
        <v>19</v>
      </c>
      <c r="C128" t="s">
        <v>29</v>
      </c>
      <c r="D128">
        <v>2575</v>
      </c>
      <c r="E128">
        <v>113</v>
      </c>
      <c r="F128">
        <v>277</v>
      </c>
      <c r="G128">
        <f t="shared" si="1"/>
        <v>0</v>
      </c>
    </row>
    <row r="129" spans="1:7" x14ac:dyDescent="0.3">
      <c r="A129" s="1">
        <v>42898</v>
      </c>
      <c r="B129" t="s">
        <v>55</v>
      </c>
      <c r="C129" t="s">
        <v>46</v>
      </c>
      <c r="D129">
        <v>1676</v>
      </c>
      <c r="E129">
        <v>217</v>
      </c>
      <c r="F129">
        <v>499</v>
      </c>
      <c r="G129">
        <f t="shared" si="1"/>
        <v>1</v>
      </c>
    </row>
    <row r="130" spans="1:7" x14ac:dyDescent="0.3">
      <c r="A130" s="1">
        <v>42899</v>
      </c>
      <c r="B130" t="s">
        <v>46</v>
      </c>
      <c r="C130" t="s">
        <v>47</v>
      </c>
      <c r="D130">
        <v>1536</v>
      </c>
      <c r="E130">
        <v>96</v>
      </c>
      <c r="F130">
        <v>154</v>
      </c>
      <c r="G130">
        <f t="shared" si="1"/>
        <v>2</v>
      </c>
    </row>
    <row r="131" spans="1:7" x14ac:dyDescent="0.3">
      <c r="A131" s="1">
        <v>42900</v>
      </c>
      <c r="B131" t="s">
        <v>47</v>
      </c>
      <c r="C131" t="s">
        <v>42</v>
      </c>
      <c r="D131">
        <v>1996</v>
      </c>
      <c r="E131">
        <v>158</v>
      </c>
      <c r="F131">
        <v>653</v>
      </c>
      <c r="G131">
        <f t="shared" ref="G131:G194" si="2">IF(AND(C131=B132,A132-A131=1),G130+1,0)</f>
        <v>0</v>
      </c>
    </row>
    <row r="132" spans="1:7" x14ac:dyDescent="0.3">
      <c r="A132" s="1">
        <v>42902</v>
      </c>
      <c r="B132" t="s">
        <v>68</v>
      </c>
      <c r="C132" t="s">
        <v>69</v>
      </c>
      <c r="D132">
        <v>4769</v>
      </c>
      <c r="E132">
        <v>160</v>
      </c>
      <c r="F132">
        <v>522</v>
      </c>
      <c r="G132">
        <f t="shared" si="2"/>
        <v>1</v>
      </c>
    </row>
    <row r="133" spans="1:7" x14ac:dyDescent="0.3">
      <c r="A133" s="1">
        <v>42903</v>
      </c>
      <c r="B133" t="s">
        <v>69</v>
      </c>
      <c r="C133" t="s">
        <v>59</v>
      </c>
      <c r="D133">
        <v>4542</v>
      </c>
      <c r="E133">
        <v>205</v>
      </c>
      <c r="F133">
        <v>524</v>
      </c>
      <c r="G133">
        <f t="shared" si="2"/>
        <v>2</v>
      </c>
    </row>
    <row r="134" spans="1:7" x14ac:dyDescent="0.3">
      <c r="A134" s="1">
        <v>42904</v>
      </c>
      <c r="B134" t="s">
        <v>59</v>
      </c>
      <c r="C134" t="s">
        <v>60</v>
      </c>
      <c r="D134">
        <v>2286</v>
      </c>
      <c r="E134">
        <v>140</v>
      </c>
      <c r="F134">
        <v>136</v>
      </c>
      <c r="G134">
        <f t="shared" si="2"/>
        <v>3</v>
      </c>
    </row>
    <row r="135" spans="1:7" x14ac:dyDescent="0.3">
      <c r="A135" s="1">
        <v>42905</v>
      </c>
      <c r="B135" t="s">
        <v>60</v>
      </c>
      <c r="C135" t="s">
        <v>41</v>
      </c>
      <c r="D135">
        <v>1504</v>
      </c>
      <c r="E135">
        <v>95</v>
      </c>
      <c r="F135">
        <v>382</v>
      </c>
      <c r="G135">
        <f t="shared" si="2"/>
        <v>0</v>
      </c>
    </row>
    <row r="136" spans="1:7" x14ac:dyDescent="0.3">
      <c r="A136" s="1">
        <v>42906</v>
      </c>
      <c r="B136" t="s">
        <v>34</v>
      </c>
      <c r="C136" t="s">
        <v>39</v>
      </c>
      <c r="D136">
        <v>3990</v>
      </c>
      <c r="E136">
        <v>195</v>
      </c>
      <c r="F136">
        <v>468</v>
      </c>
      <c r="G136">
        <f t="shared" si="2"/>
        <v>0</v>
      </c>
    </row>
    <row r="137" spans="1:7" x14ac:dyDescent="0.3">
      <c r="A137" s="1">
        <v>42907</v>
      </c>
      <c r="B137" t="s">
        <v>47</v>
      </c>
      <c r="C137" t="s">
        <v>17</v>
      </c>
      <c r="D137">
        <v>4569</v>
      </c>
      <c r="E137">
        <v>123</v>
      </c>
      <c r="F137">
        <v>295</v>
      </c>
      <c r="G137">
        <f t="shared" si="2"/>
        <v>1</v>
      </c>
    </row>
    <row r="138" spans="1:7" x14ac:dyDescent="0.3">
      <c r="A138" s="1">
        <v>42908</v>
      </c>
      <c r="B138" t="s">
        <v>17</v>
      </c>
      <c r="C138" t="s">
        <v>18</v>
      </c>
      <c r="D138">
        <v>3469</v>
      </c>
      <c r="E138">
        <v>151</v>
      </c>
      <c r="F138">
        <v>558</v>
      </c>
      <c r="G138">
        <f t="shared" si="2"/>
        <v>2</v>
      </c>
    </row>
    <row r="139" spans="1:7" x14ac:dyDescent="0.3">
      <c r="A139" s="1">
        <v>42909</v>
      </c>
      <c r="B139" t="s">
        <v>18</v>
      </c>
      <c r="C139" t="s">
        <v>39</v>
      </c>
      <c r="D139">
        <v>2498</v>
      </c>
      <c r="E139">
        <v>163</v>
      </c>
      <c r="F139">
        <v>610</v>
      </c>
      <c r="G139">
        <f t="shared" si="2"/>
        <v>3</v>
      </c>
    </row>
    <row r="140" spans="1:7" x14ac:dyDescent="0.3">
      <c r="A140" s="1">
        <v>42910</v>
      </c>
      <c r="B140" t="s">
        <v>39</v>
      </c>
      <c r="C140" t="s">
        <v>17</v>
      </c>
      <c r="D140">
        <v>4118</v>
      </c>
      <c r="E140">
        <v>144</v>
      </c>
      <c r="F140">
        <v>256</v>
      </c>
      <c r="G140">
        <f t="shared" si="2"/>
        <v>0</v>
      </c>
    </row>
    <row r="141" spans="1:7" x14ac:dyDescent="0.3">
      <c r="A141" s="1">
        <v>42911</v>
      </c>
      <c r="B141" t="s">
        <v>30</v>
      </c>
      <c r="C141" t="s">
        <v>70</v>
      </c>
      <c r="D141">
        <v>5847</v>
      </c>
      <c r="E141">
        <v>137</v>
      </c>
      <c r="F141">
        <v>270</v>
      </c>
      <c r="G141">
        <f t="shared" si="2"/>
        <v>1</v>
      </c>
    </row>
    <row r="142" spans="1:7" x14ac:dyDescent="0.3">
      <c r="A142" s="1">
        <v>42912</v>
      </c>
      <c r="B142" t="s">
        <v>70</v>
      </c>
      <c r="C142" t="s">
        <v>30</v>
      </c>
      <c r="D142">
        <v>2032</v>
      </c>
      <c r="E142">
        <v>129</v>
      </c>
      <c r="F142">
        <v>245</v>
      </c>
      <c r="G142">
        <f t="shared" si="2"/>
        <v>2</v>
      </c>
    </row>
    <row r="143" spans="1:7" x14ac:dyDescent="0.3">
      <c r="A143" s="1">
        <v>42913</v>
      </c>
      <c r="B143" t="s">
        <v>30</v>
      </c>
      <c r="C143" t="s">
        <v>31</v>
      </c>
      <c r="D143">
        <v>2735</v>
      </c>
      <c r="E143">
        <v>213</v>
      </c>
      <c r="F143">
        <v>213</v>
      </c>
      <c r="G143">
        <f t="shared" si="2"/>
        <v>3</v>
      </c>
    </row>
    <row r="144" spans="1:7" x14ac:dyDescent="0.3">
      <c r="A144" s="1">
        <v>42914</v>
      </c>
      <c r="B144" t="s">
        <v>31</v>
      </c>
      <c r="C144" t="s">
        <v>22</v>
      </c>
      <c r="D144">
        <v>5467</v>
      </c>
      <c r="E144">
        <v>168</v>
      </c>
      <c r="F144">
        <v>336</v>
      </c>
      <c r="G144">
        <f t="shared" si="2"/>
        <v>4</v>
      </c>
    </row>
    <row r="145" spans="1:7" x14ac:dyDescent="0.3">
      <c r="A145" s="1">
        <v>42915</v>
      </c>
      <c r="B145" t="s">
        <v>22</v>
      </c>
      <c r="C145" t="s">
        <v>21</v>
      </c>
      <c r="D145">
        <v>3691</v>
      </c>
      <c r="E145">
        <v>170</v>
      </c>
      <c r="F145">
        <v>525</v>
      </c>
      <c r="G145">
        <f t="shared" si="2"/>
        <v>0</v>
      </c>
    </row>
    <row r="146" spans="1:7" x14ac:dyDescent="0.3">
      <c r="A146" s="1">
        <v>42916</v>
      </c>
      <c r="B146" t="s">
        <v>15</v>
      </c>
      <c r="C146" t="s">
        <v>52</v>
      </c>
      <c r="D146">
        <v>3681</v>
      </c>
      <c r="E146">
        <v>145</v>
      </c>
      <c r="F146">
        <v>546</v>
      </c>
      <c r="G146">
        <f t="shared" si="2"/>
        <v>0</v>
      </c>
    </row>
    <row r="147" spans="1:7" x14ac:dyDescent="0.3">
      <c r="A147" s="1">
        <v>42917</v>
      </c>
      <c r="B147" t="s">
        <v>62</v>
      </c>
      <c r="C147" t="s">
        <v>20</v>
      </c>
      <c r="D147">
        <v>2256</v>
      </c>
      <c r="E147">
        <v>146</v>
      </c>
      <c r="F147">
        <v>315</v>
      </c>
      <c r="G147">
        <f t="shared" si="2"/>
        <v>1</v>
      </c>
    </row>
    <row r="148" spans="1:7" x14ac:dyDescent="0.3">
      <c r="A148" s="1">
        <v>42918</v>
      </c>
      <c r="B148" t="s">
        <v>20</v>
      </c>
      <c r="C148" t="s">
        <v>8</v>
      </c>
      <c r="D148">
        <v>4602</v>
      </c>
      <c r="E148">
        <v>120</v>
      </c>
      <c r="F148">
        <v>288</v>
      </c>
      <c r="G148">
        <f t="shared" si="2"/>
        <v>2</v>
      </c>
    </row>
    <row r="149" spans="1:7" x14ac:dyDescent="0.3">
      <c r="A149" s="1">
        <v>42919</v>
      </c>
      <c r="B149" t="s">
        <v>8</v>
      </c>
      <c r="C149" t="s">
        <v>20</v>
      </c>
      <c r="D149">
        <v>4354</v>
      </c>
      <c r="E149">
        <v>135</v>
      </c>
      <c r="F149">
        <v>215</v>
      </c>
      <c r="G149">
        <f t="shared" si="2"/>
        <v>3</v>
      </c>
    </row>
    <row r="150" spans="1:7" x14ac:dyDescent="0.3">
      <c r="A150" s="1">
        <v>42920</v>
      </c>
      <c r="B150" t="s">
        <v>20</v>
      </c>
      <c r="C150" t="s">
        <v>60</v>
      </c>
      <c r="D150">
        <v>4260</v>
      </c>
      <c r="E150">
        <v>118</v>
      </c>
      <c r="F150">
        <v>222</v>
      </c>
      <c r="G150">
        <f t="shared" si="2"/>
        <v>0</v>
      </c>
    </row>
    <row r="151" spans="1:7" x14ac:dyDescent="0.3">
      <c r="A151" s="1">
        <v>42921</v>
      </c>
      <c r="B151" t="s">
        <v>40</v>
      </c>
      <c r="C151" t="s">
        <v>41</v>
      </c>
      <c r="D151">
        <v>2800</v>
      </c>
      <c r="E151">
        <v>98</v>
      </c>
      <c r="F151">
        <v>108</v>
      </c>
      <c r="G151">
        <f t="shared" si="2"/>
        <v>1</v>
      </c>
    </row>
    <row r="152" spans="1:7" x14ac:dyDescent="0.3">
      <c r="A152" s="1">
        <v>42922</v>
      </c>
      <c r="B152" t="s">
        <v>41</v>
      </c>
      <c r="C152" t="s">
        <v>28</v>
      </c>
      <c r="D152">
        <v>2637</v>
      </c>
      <c r="E152">
        <v>138</v>
      </c>
      <c r="F152">
        <v>179</v>
      </c>
      <c r="G152">
        <f t="shared" si="2"/>
        <v>2</v>
      </c>
    </row>
    <row r="153" spans="1:7" x14ac:dyDescent="0.3">
      <c r="A153" s="1">
        <v>42923</v>
      </c>
      <c r="B153" t="s">
        <v>28</v>
      </c>
      <c r="C153" t="s">
        <v>14</v>
      </c>
      <c r="D153">
        <v>5651</v>
      </c>
      <c r="E153">
        <v>116</v>
      </c>
      <c r="F153">
        <v>141</v>
      </c>
      <c r="G153">
        <f t="shared" si="2"/>
        <v>3</v>
      </c>
    </row>
    <row r="154" spans="1:7" x14ac:dyDescent="0.3">
      <c r="A154" s="1">
        <v>42924</v>
      </c>
      <c r="B154" t="s">
        <v>14</v>
      </c>
      <c r="C154" t="s">
        <v>48</v>
      </c>
      <c r="D154">
        <v>2511</v>
      </c>
      <c r="E154">
        <v>120</v>
      </c>
      <c r="F154">
        <v>438</v>
      </c>
      <c r="G154">
        <f t="shared" si="2"/>
        <v>0</v>
      </c>
    </row>
    <row r="155" spans="1:7" x14ac:dyDescent="0.3">
      <c r="A155" s="1">
        <v>42926</v>
      </c>
      <c r="B155" t="s">
        <v>56</v>
      </c>
      <c r="C155" t="s">
        <v>30</v>
      </c>
      <c r="D155">
        <v>2448</v>
      </c>
      <c r="E155">
        <v>744</v>
      </c>
      <c r="F155">
        <v>2887</v>
      </c>
      <c r="G155">
        <f t="shared" si="2"/>
        <v>0</v>
      </c>
    </row>
    <row r="156" spans="1:7" x14ac:dyDescent="0.3">
      <c r="A156" s="1">
        <v>42927</v>
      </c>
      <c r="B156" t="s">
        <v>10</v>
      </c>
      <c r="C156" t="s">
        <v>71</v>
      </c>
      <c r="D156">
        <v>3414</v>
      </c>
      <c r="E156">
        <v>114</v>
      </c>
      <c r="F156">
        <v>301</v>
      </c>
      <c r="G156">
        <f t="shared" si="2"/>
        <v>0</v>
      </c>
    </row>
    <row r="157" spans="1:7" x14ac:dyDescent="0.3">
      <c r="A157" s="1">
        <v>42928</v>
      </c>
      <c r="B157" t="s">
        <v>70</v>
      </c>
      <c r="C157" t="s">
        <v>36</v>
      </c>
      <c r="D157">
        <v>4039</v>
      </c>
      <c r="E157">
        <v>204</v>
      </c>
      <c r="F157">
        <v>614</v>
      </c>
      <c r="G157">
        <f t="shared" si="2"/>
        <v>1</v>
      </c>
    </row>
    <row r="158" spans="1:7" x14ac:dyDescent="0.3">
      <c r="A158" s="1">
        <v>42929</v>
      </c>
      <c r="B158" t="s">
        <v>36</v>
      </c>
      <c r="C158" t="s">
        <v>70</v>
      </c>
      <c r="D158">
        <v>5862</v>
      </c>
      <c r="E158">
        <v>202</v>
      </c>
      <c r="F158">
        <v>518</v>
      </c>
      <c r="G158">
        <f t="shared" si="2"/>
        <v>0</v>
      </c>
    </row>
    <row r="159" spans="1:7" x14ac:dyDescent="0.3">
      <c r="A159" s="1">
        <v>42931</v>
      </c>
      <c r="B159" t="s">
        <v>44</v>
      </c>
      <c r="C159" t="s">
        <v>56</v>
      </c>
      <c r="D159">
        <v>3077</v>
      </c>
      <c r="E159">
        <v>148</v>
      </c>
      <c r="F159">
        <v>454</v>
      </c>
      <c r="G159">
        <f t="shared" si="2"/>
        <v>0</v>
      </c>
    </row>
    <row r="160" spans="1:7" x14ac:dyDescent="0.3">
      <c r="A160" s="1">
        <v>42932</v>
      </c>
      <c r="B160" t="s">
        <v>55</v>
      </c>
      <c r="C160" t="s">
        <v>26</v>
      </c>
      <c r="D160">
        <v>5569</v>
      </c>
      <c r="E160">
        <v>604</v>
      </c>
      <c r="F160">
        <v>1446</v>
      </c>
      <c r="G160">
        <f t="shared" si="2"/>
        <v>1</v>
      </c>
    </row>
    <row r="161" spans="1:7" x14ac:dyDescent="0.3">
      <c r="A161" s="1">
        <v>42933</v>
      </c>
      <c r="B161" t="s">
        <v>26</v>
      </c>
      <c r="C161" t="s">
        <v>48</v>
      </c>
      <c r="D161">
        <v>4513</v>
      </c>
      <c r="E161">
        <v>114</v>
      </c>
      <c r="F161">
        <v>125</v>
      </c>
      <c r="G161">
        <f t="shared" si="2"/>
        <v>0</v>
      </c>
    </row>
    <row r="162" spans="1:7" x14ac:dyDescent="0.3">
      <c r="A162" s="1">
        <v>42935</v>
      </c>
      <c r="B162" t="s">
        <v>18</v>
      </c>
      <c r="C162" t="s">
        <v>16</v>
      </c>
      <c r="D162">
        <v>2771</v>
      </c>
      <c r="E162">
        <v>239</v>
      </c>
      <c r="F162">
        <v>396</v>
      </c>
      <c r="G162">
        <f t="shared" si="2"/>
        <v>0</v>
      </c>
    </row>
    <row r="163" spans="1:7" x14ac:dyDescent="0.3">
      <c r="A163" s="1">
        <v>42936</v>
      </c>
      <c r="B163" t="s">
        <v>50</v>
      </c>
      <c r="C163" t="s">
        <v>42</v>
      </c>
      <c r="D163">
        <v>1079</v>
      </c>
      <c r="E163">
        <v>438</v>
      </c>
      <c r="F163">
        <v>899</v>
      </c>
      <c r="G163">
        <f t="shared" si="2"/>
        <v>1</v>
      </c>
    </row>
    <row r="164" spans="1:7" x14ac:dyDescent="0.3">
      <c r="A164" s="1">
        <v>42937</v>
      </c>
      <c r="B164" t="s">
        <v>42</v>
      </c>
      <c r="C164" t="s">
        <v>32</v>
      </c>
      <c r="D164">
        <v>3126</v>
      </c>
      <c r="E164">
        <v>124</v>
      </c>
      <c r="F164">
        <v>317</v>
      </c>
      <c r="G164">
        <f t="shared" si="2"/>
        <v>2</v>
      </c>
    </row>
    <row r="165" spans="1:7" x14ac:dyDescent="0.3">
      <c r="A165" s="1">
        <v>42938</v>
      </c>
      <c r="B165" t="s">
        <v>32</v>
      </c>
      <c r="C165" t="s">
        <v>60</v>
      </c>
      <c r="D165">
        <v>3650</v>
      </c>
      <c r="E165">
        <v>137</v>
      </c>
      <c r="F165">
        <v>308</v>
      </c>
      <c r="G165">
        <f t="shared" si="2"/>
        <v>0</v>
      </c>
    </row>
    <row r="166" spans="1:7" x14ac:dyDescent="0.3">
      <c r="A166" s="1">
        <v>42939</v>
      </c>
      <c r="B166" t="s">
        <v>55</v>
      </c>
      <c r="C166" t="s">
        <v>68</v>
      </c>
      <c r="D166">
        <v>5721</v>
      </c>
      <c r="E166">
        <v>122</v>
      </c>
      <c r="F166">
        <v>280</v>
      </c>
      <c r="G166">
        <f t="shared" si="2"/>
        <v>1</v>
      </c>
    </row>
    <row r="167" spans="1:7" x14ac:dyDescent="0.3">
      <c r="A167" s="1">
        <v>42940</v>
      </c>
      <c r="B167" t="s">
        <v>68</v>
      </c>
      <c r="C167" t="s">
        <v>19</v>
      </c>
      <c r="D167">
        <v>5759</v>
      </c>
      <c r="E167">
        <v>175</v>
      </c>
      <c r="F167">
        <v>297</v>
      </c>
      <c r="G167">
        <f t="shared" si="2"/>
        <v>2</v>
      </c>
    </row>
    <row r="168" spans="1:7" x14ac:dyDescent="0.3">
      <c r="A168" s="1">
        <v>42941</v>
      </c>
      <c r="B168" t="s">
        <v>19</v>
      </c>
      <c r="C168" t="s">
        <v>59</v>
      </c>
      <c r="D168">
        <v>2871</v>
      </c>
      <c r="E168">
        <v>113</v>
      </c>
      <c r="F168">
        <v>110</v>
      </c>
      <c r="G168">
        <f t="shared" si="2"/>
        <v>0</v>
      </c>
    </row>
    <row r="169" spans="1:7" x14ac:dyDescent="0.3">
      <c r="A169" s="1">
        <v>42944</v>
      </c>
      <c r="B169" t="s">
        <v>8</v>
      </c>
      <c r="C169" t="s">
        <v>9</v>
      </c>
      <c r="D169">
        <v>3571</v>
      </c>
      <c r="E169">
        <v>162</v>
      </c>
      <c r="F169">
        <v>292</v>
      </c>
      <c r="G169">
        <f t="shared" si="2"/>
        <v>1</v>
      </c>
    </row>
    <row r="170" spans="1:7" x14ac:dyDescent="0.3">
      <c r="A170" s="1">
        <v>42945</v>
      </c>
      <c r="B170" t="s">
        <v>9</v>
      </c>
      <c r="C170" t="s">
        <v>59</v>
      </c>
      <c r="D170">
        <v>3061</v>
      </c>
      <c r="E170">
        <v>107</v>
      </c>
      <c r="F170">
        <v>258</v>
      </c>
      <c r="G170">
        <f t="shared" si="2"/>
        <v>2</v>
      </c>
    </row>
    <row r="171" spans="1:7" x14ac:dyDescent="0.3">
      <c r="A171" s="1">
        <v>42946</v>
      </c>
      <c r="B171" t="s">
        <v>59</v>
      </c>
      <c r="C171" t="s">
        <v>65</v>
      </c>
      <c r="D171">
        <v>5336</v>
      </c>
      <c r="E171">
        <v>107</v>
      </c>
      <c r="F171">
        <v>171</v>
      </c>
      <c r="G171">
        <f t="shared" si="2"/>
        <v>0</v>
      </c>
    </row>
    <row r="172" spans="1:7" x14ac:dyDescent="0.3">
      <c r="A172" s="1">
        <v>42947</v>
      </c>
      <c r="B172" t="s">
        <v>29</v>
      </c>
      <c r="C172" t="s">
        <v>27</v>
      </c>
      <c r="D172">
        <v>5658</v>
      </c>
      <c r="E172">
        <v>249</v>
      </c>
      <c r="F172">
        <v>967</v>
      </c>
      <c r="G172">
        <f t="shared" si="2"/>
        <v>1</v>
      </c>
    </row>
    <row r="173" spans="1:7" x14ac:dyDescent="0.3">
      <c r="A173" s="1">
        <v>42948</v>
      </c>
      <c r="B173" t="s">
        <v>27</v>
      </c>
      <c r="C173" t="s">
        <v>25</v>
      </c>
      <c r="D173">
        <v>2697</v>
      </c>
      <c r="E173">
        <v>209</v>
      </c>
      <c r="F173">
        <v>699</v>
      </c>
      <c r="G173">
        <f t="shared" si="2"/>
        <v>2</v>
      </c>
    </row>
    <row r="174" spans="1:7" x14ac:dyDescent="0.3">
      <c r="A174" s="1">
        <v>42949</v>
      </c>
      <c r="B174" t="s">
        <v>25</v>
      </c>
      <c r="C174" t="s">
        <v>48</v>
      </c>
      <c r="D174">
        <v>5368</v>
      </c>
      <c r="E174">
        <v>122</v>
      </c>
      <c r="F174">
        <v>491</v>
      </c>
      <c r="G174">
        <f t="shared" si="2"/>
        <v>3</v>
      </c>
    </row>
    <row r="175" spans="1:7" x14ac:dyDescent="0.3">
      <c r="A175" s="1">
        <v>42950</v>
      </c>
      <c r="B175" t="s">
        <v>48</v>
      </c>
      <c r="C175" t="s">
        <v>14</v>
      </c>
      <c r="D175">
        <v>2706</v>
      </c>
      <c r="E175">
        <v>137</v>
      </c>
      <c r="F175">
        <v>292</v>
      </c>
      <c r="G175">
        <f t="shared" si="2"/>
        <v>0</v>
      </c>
    </row>
    <row r="176" spans="1:7" x14ac:dyDescent="0.3">
      <c r="A176" s="1">
        <v>42953</v>
      </c>
      <c r="B176" t="s">
        <v>67</v>
      </c>
      <c r="C176" t="s">
        <v>48</v>
      </c>
      <c r="D176">
        <v>3456</v>
      </c>
      <c r="E176">
        <v>542</v>
      </c>
      <c r="F176">
        <v>1891</v>
      </c>
      <c r="G176">
        <f t="shared" si="2"/>
        <v>1</v>
      </c>
    </row>
    <row r="177" spans="1:7" x14ac:dyDescent="0.3">
      <c r="A177" s="1">
        <v>42954</v>
      </c>
      <c r="B177" t="s">
        <v>48</v>
      </c>
      <c r="C177" t="s">
        <v>14</v>
      </c>
      <c r="D177">
        <v>1914</v>
      </c>
      <c r="E177">
        <v>138</v>
      </c>
      <c r="F177">
        <v>405</v>
      </c>
      <c r="G177">
        <f t="shared" si="2"/>
        <v>2</v>
      </c>
    </row>
    <row r="178" spans="1:7" x14ac:dyDescent="0.3">
      <c r="A178" s="1">
        <v>42955</v>
      </c>
      <c r="B178" t="s">
        <v>14</v>
      </c>
      <c r="C178" t="s">
        <v>21</v>
      </c>
      <c r="D178">
        <v>1134</v>
      </c>
      <c r="E178">
        <v>95</v>
      </c>
      <c r="F178">
        <v>115</v>
      </c>
      <c r="G178">
        <f t="shared" si="2"/>
        <v>3</v>
      </c>
    </row>
    <row r="179" spans="1:7" x14ac:dyDescent="0.3">
      <c r="A179" s="1">
        <v>42956</v>
      </c>
      <c r="B179" t="s">
        <v>21</v>
      </c>
      <c r="C179" t="s">
        <v>25</v>
      </c>
      <c r="D179">
        <v>2935</v>
      </c>
      <c r="E179">
        <v>160</v>
      </c>
      <c r="F179">
        <v>275</v>
      </c>
      <c r="G179">
        <f t="shared" si="2"/>
        <v>4</v>
      </c>
    </row>
    <row r="180" spans="1:7" x14ac:dyDescent="0.3">
      <c r="A180" s="1">
        <v>42957</v>
      </c>
      <c r="B180" t="s">
        <v>25</v>
      </c>
      <c r="C180" t="s">
        <v>15</v>
      </c>
      <c r="D180">
        <v>4379</v>
      </c>
      <c r="E180">
        <v>93</v>
      </c>
      <c r="F180">
        <v>147</v>
      </c>
      <c r="G180">
        <f t="shared" si="2"/>
        <v>0</v>
      </c>
    </row>
    <row r="181" spans="1:7" x14ac:dyDescent="0.3">
      <c r="A181" s="1">
        <v>42959</v>
      </c>
      <c r="B181" t="s">
        <v>37</v>
      </c>
      <c r="C181" t="s">
        <v>35</v>
      </c>
      <c r="D181">
        <v>1328</v>
      </c>
      <c r="E181">
        <v>148</v>
      </c>
      <c r="F181">
        <v>516</v>
      </c>
      <c r="G181">
        <f t="shared" si="2"/>
        <v>0</v>
      </c>
    </row>
    <row r="182" spans="1:7" x14ac:dyDescent="0.3">
      <c r="A182" s="1">
        <v>42960</v>
      </c>
      <c r="B182" t="s">
        <v>70</v>
      </c>
      <c r="C182" t="s">
        <v>30</v>
      </c>
      <c r="D182">
        <v>4133</v>
      </c>
      <c r="E182">
        <v>130</v>
      </c>
      <c r="F182">
        <v>398</v>
      </c>
      <c r="G182">
        <f t="shared" si="2"/>
        <v>0</v>
      </c>
    </row>
    <row r="183" spans="1:7" x14ac:dyDescent="0.3">
      <c r="A183" s="1">
        <v>42962</v>
      </c>
      <c r="B183" t="s">
        <v>47</v>
      </c>
      <c r="C183" t="s">
        <v>20</v>
      </c>
      <c r="D183">
        <v>5370</v>
      </c>
      <c r="E183">
        <v>266</v>
      </c>
      <c r="F183">
        <v>699</v>
      </c>
      <c r="G183">
        <f t="shared" si="2"/>
        <v>1</v>
      </c>
    </row>
    <row r="184" spans="1:7" x14ac:dyDescent="0.3">
      <c r="A184" s="1">
        <v>42963</v>
      </c>
      <c r="B184" t="s">
        <v>20</v>
      </c>
      <c r="C184" t="s">
        <v>8</v>
      </c>
      <c r="D184">
        <v>4663</v>
      </c>
      <c r="E184">
        <v>122</v>
      </c>
      <c r="F184">
        <v>256</v>
      </c>
      <c r="G184">
        <f t="shared" si="2"/>
        <v>2</v>
      </c>
    </row>
    <row r="185" spans="1:7" x14ac:dyDescent="0.3">
      <c r="A185" s="1">
        <v>42964</v>
      </c>
      <c r="B185" t="s">
        <v>8</v>
      </c>
      <c r="C185" t="s">
        <v>40</v>
      </c>
      <c r="D185">
        <v>5151</v>
      </c>
      <c r="E185">
        <v>151</v>
      </c>
      <c r="F185">
        <v>195</v>
      </c>
      <c r="G185">
        <f t="shared" si="2"/>
        <v>3</v>
      </c>
    </row>
    <row r="186" spans="1:7" x14ac:dyDescent="0.3">
      <c r="A186" s="1">
        <v>42965</v>
      </c>
      <c r="B186" t="s">
        <v>40</v>
      </c>
      <c r="C186" t="s">
        <v>20</v>
      </c>
      <c r="D186">
        <v>3035</v>
      </c>
      <c r="E186">
        <v>118</v>
      </c>
      <c r="F186">
        <v>207</v>
      </c>
      <c r="G186">
        <f t="shared" si="2"/>
        <v>0</v>
      </c>
    </row>
    <row r="187" spans="1:7" x14ac:dyDescent="0.3">
      <c r="A187" s="1">
        <v>42967</v>
      </c>
      <c r="B187" t="s">
        <v>72</v>
      </c>
      <c r="C187" t="s">
        <v>11</v>
      </c>
      <c r="D187">
        <v>1090</v>
      </c>
      <c r="E187">
        <v>200</v>
      </c>
      <c r="F187">
        <v>585</v>
      </c>
      <c r="G187">
        <f t="shared" si="2"/>
        <v>1</v>
      </c>
    </row>
    <row r="188" spans="1:7" x14ac:dyDescent="0.3">
      <c r="A188" s="1">
        <v>42968</v>
      </c>
      <c r="B188" t="s">
        <v>11</v>
      </c>
      <c r="C188" t="s">
        <v>13</v>
      </c>
      <c r="D188">
        <v>5746</v>
      </c>
      <c r="E188">
        <v>145</v>
      </c>
      <c r="F188">
        <v>214</v>
      </c>
      <c r="G188">
        <f t="shared" si="2"/>
        <v>0</v>
      </c>
    </row>
    <row r="189" spans="1:7" x14ac:dyDescent="0.3">
      <c r="A189" s="1">
        <v>42970</v>
      </c>
      <c r="B189" t="s">
        <v>46</v>
      </c>
      <c r="C189" t="s">
        <v>56</v>
      </c>
      <c r="D189">
        <v>3200</v>
      </c>
      <c r="E189">
        <v>138</v>
      </c>
      <c r="F189">
        <v>417</v>
      </c>
      <c r="G189">
        <f t="shared" si="2"/>
        <v>1</v>
      </c>
    </row>
    <row r="190" spans="1:7" x14ac:dyDescent="0.3">
      <c r="A190" s="1">
        <v>42971</v>
      </c>
      <c r="B190" t="s">
        <v>56</v>
      </c>
      <c r="C190" t="s">
        <v>50</v>
      </c>
      <c r="D190">
        <v>3586</v>
      </c>
      <c r="E190">
        <v>155</v>
      </c>
      <c r="F190">
        <v>290</v>
      </c>
      <c r="G190">
        <f t="shared" si="2"/>
        <v>2</v>
      </c>
    </row>
    <row r="191" spans="1:7" x14ac:dyDescent="0.3">
      <c r="A191" s="1">
        <v>42972</v>
      </c>
      <c r="B191" t="s">
        <v>50</v>
      </c>
      <c r="C191" t="s">
        <v>17</v>
      </c>
      <c r="D191">
        <v>3460</v>
      </c>
      <c r="E191">
        <v>145</v>
      </c>
      <c r="F191">
        <v>162</v>
      </c>
      <c r="G191">
        <f t="shared" si="2"/>
        <v>0</v>
      </c>
    </row>
    <row r="192" spans="1:7" x14ac:dyDescent="0.3">
      <c r="A192" s="1">
        <v>42973</v>
      </c>
      <c r="B192" t="s">
        <v>68</v>
      </c>
      <c r="C192" t="s">
        <v>19</v>
      </c>
      <c r="D192">
        <v>1347</v>
      </c>
      <c r="E192">
        <v>173</v>
      </c>
      <c r="F192">
        <v>576</v>
      </c>
      <c r="G192">
        <f t="shared" si="2"/>
        <v>1</v>
      </c>
    </row>
    <row r="193" spans="1:7" x14ac:dyDescent="0.3">
      <c r="A193" s="1">
        <v>42974</v>
      </c>
      <c r="B193" t="s">
        <v>19</v>
      </c>
      <c r="C193" t="s">
        <v>60</v>
      </c>
      <c r="D193">
        <v>2421</v>
      </c>
      <c r="E193">
        <v>148</v>
      </c>
      <c r="F193">
        <v>552</v>
      </c>
      <c r="G193">
        <f t="shared" si="2"/>
        <v>2</v>
      </c>
    </row>
    <row r="194" spans="1:7" x14ac:dyDescent="0.3">
      <c r="A194" s="1">
        <v>42975</v>
      </c>
      <c r="B194" t="s">
        <v>60</v>
      </c>
      <c r="C194" t="s">
        <v>47</v>
      </c>
      <c r="D194">
        <v>2939</v>
      </c>
      <c r="E194">
        <v>125</v>
      </c>
      <c r="F194">
        <v>307</v>
      </c>
      <c r="G194">
        <f t="shared" si="2"/>
        <v>3</v>
      </c>
    </row>
    <row r="195" spans="1:7" x14ac:dyDescent="0.3">
      <c r="A195" s="1">
        <v>42976</v>
      </c>
      <c r="B195" t="s">
        <v>47</v>
      </c>
      <c r="C195" t="s">
        <v>17</v>
      </c>
      <c r="D195">
        <v>4921</v>
      </c>
      <c r="E195">
        <v>124</v>
      </c>
      <c r="F195">
        <v>472</v>
      </c>
      <c r="G195">
        <f t="shared" ref="G195:G258" si="3">IF(AND(C195=B196,A196-A195=1),G194+1,0)</f>
        <v>4</v>
      </c>
    </row>
    <row r="196" spans="1:7" x14ac:dyDescent="0.3">
      <c r="A196" s="1">
        <v>42977</v>
      </c>
      <c r="B196" t="s">
        <v>17</v>
      </c>
      <c r="C196" t="s">
        <v>38</v>
      </c>
      <c r="D196">
        <v>3580</v>
      </c>
      <c r="E196">
        <v>173</v>
      </c>
      <c r="F196">
        <v>382</v>
      </c>
      <c r="G196">
        <f t="shared" si="3"/>
        <v>5</v>
      </c>
    </row>
    <row r="197" spans="1:7" x14ac:dyDescent="0.3">
      <c r="A197" s="1">
        <v>42978</v>
      </c>
      <c r="B197" t="s">
        <v>38</v>
      </c>
      <c r="C197" t="s">
        <v>73</v>
      </c>
      <c r="D197">
        <v>5215</v>
      </c>
      <c r="E197">
        <v>158</v>
      </c>
      <c r="F197">
        <v>375</v>
      </c>
      <c r="G197">
        <f t="shared" si="3"/>
        <v>6</v>
      </c>
    </row>
    <row r="198" spans="1:7" x14ac:dyDescent="0.3">
      <c r="A198" s="1">
        <v>42979</v>
      </c>
      <c r="B198" t="s">
        <v>73</v>
      </c>
      <c r="C198" t="s">
        <v>51</v>
      </c>
      <c r="D198">
        <v>1369</v>
      </c>
      <c r="E198">
        <v>170</v>
      </c>
      <c r="F198">
        <v>276</v>
      </c>
      <c r="G198">
        <f t="shared" si="3"/>
        <v>7</v>
      </c>
    </row>
    <row r="199" spans="1:7" x14ac:dyDescent="0.3">
      <c r="A199" s="1">
        <v>42980</v>
      </c>
      <c r="B199" t="s">
        <v>51</v>
      </c>
      <c r="C199" t="s">
        <v>67</v>
      </c>
      <c r="D199">
        <v>1655</v>
      </c>
      <c r="E199">
        <v>180</v>
      </c>
      <c r="F199">
        <v>332</v>
      </c>
      <c r="G199">
        <f t="shared" si="3"/>
        <v>0</v>
      </c>
    </row>
    <row r="200" spans="1:7" x14ac:dyDescent="0.3">
      <c r="A200" s="1">
        <v>42981</v>
      </c>
      <c r="B200" t="s">
        <v>48</v>
      </c>
      <c r="C200" t="s">
        <v>61</v>
      </c>
      <c r="D200">
        <v>2192</v>
      </c>
      <c r="E200">
        <v>114</v>
      </c>
      <c r="F200">
        <v>137</v>
      </c>
      <c r="G200">
        <f t="shared" si="3"/>
        <v>0</v>
      </c>
    </row>
    <row r="201" spans="1:7" x14ac:dyDescent="0.3">
      <c r="A201" s="1">
        <v>42982</v>
      </c>
      <c r="B201" t="s">
        <v>12</v>
      </c>
      <c r="C201" t="s">
        <v>59</v>
      </c>
      <c r="D201">
        <v>5919</v>
      </c>
      <c r="E201">
        <v>103</v>
      </c>
      <c r="F201">
        <v>279</v>
      </c>
      <c r="G201">
        <f t="shared" si="3"/>
        <v>0</v>
      </c>
    </row>
    <row r="202" spans="1:7" x14ac:dyDescent="0.3">
      <c r="A202" s="1">
        <v>42983</v>
      </c>
      <c r="B202" t="s">
        <v>67</v>
      </c>
      <c r="C202" t="s">
        <v>17</v>
      </c>
      <c r="D202">
        <v>5986</v>
      </c>
      <c r="E202">
        <v>222</v>
      </c>
      <c r="F202">
        <v>501</v>
      </c>
      <c r="G202">
        <f t="shared" si="3"/>
        <v>1</v>
      </c>
    </row>
    <row r="203" spans="1:7" x14ac:dyDescent="0.3">
      <c r="A203" s="1">
        <v>42984</v>
      </c>
      <c r="B203" t="s">
        <v>17</v>
      </c>
      <c r="C203" t="s">
        <v>39</v>
      </c>
      <c r="D203">
        <v>2750</v>
      </c>
      <c r="E203">
        <v>144</v>
      </c>
      <c r="F203">
        <v>422</v>
      </c>
      <c r="G203">
        <f t="shared" si="3"/>
        <v>2</v>
      </c>
    </row>
    <row r="204" spans="1:7" x14ac:dyDescent="0.3">
      <c r="A204" s="1">
        <v>42985</v>
      </c>
      <c r="B204" t="s">
        <v>39</v>
      </c>
      <c r="C204" t="s">
        <v>50</v>
      </c>
      <c r="D204">
        <v>1381</v>
      </c>
      <c r="E204">
        <v>192</v>
      </c>
      <c r="F204">
        <v>556</v>
      </c>
      <c r="G204">
        <f t="shared" si="3"/>
        <v>0</v>
      </c>
    </row>
    <row r="205" spans="1:7" x14ac:dyDescent="0.3">
      <c r="A205" s="1">
        <v>42986</v>
      </c>
      <c r="B205" t="s">
        <v>60</v>
      </c>
      <c r="C205" t="s">
        <v>59</v>
      </c>
      <c r="D205">
        <v>2219</v>
      </c>
      <c r="E205">
        <v>136</v>
      </c>
      <c r="F205">
        <v>162</v>
      </c>
      <c r="G205">
        <f t="shared" si="3"/>
        <v>1</v>
      </c>
    </row>
    <row r="206" spans="1:7" x14ac:dyDescent="0.3">
      <c r="A206" s="1">
        <v>42987</v>
      </c>
      <c r="B206" t="s">
        <v>59</v>
      </c>
      <c r="C206" t="s">
        <v>65</v>
      </c>
      <c r="D206">
        <v>5041</v>
      </c>
      <c r="E206">
        <v>101</v>
      </c>
      <c r="F206">
        <v>319</v>
      </c>
      <c r="G206">
        <f t="shared" si="3"/>
        <v>0</v>
      </c>
    </row>
    <row r="207" spans="1:7" x14ac:dyDescent="0.3">
      <c r="A207" s="1">
        <v>42989</v>
      </c>
      <c r="B207" t="s">
        <v>31</v>
      </c>
      <c r="C207" t="s">
        <v>23</v>
      </c>
      <c r="D207">
        <v>4432</v>
      </c>
      <c r="E207">
        <v>159</v>
      </c>
      <c r="F207">
        <v>585</v>
      </c>
      <c r="G207">
        <f t="shared" si="3"/>
        <v>0</v>
      </c>
    </row>
    <row r="208" spans="1:7" x14ac:dyDescent="0.3">
      <c r="A208" s="1">
        <v>42990</v>
      </c>
      <c r="B208" t="s">
        <v>6</v>
      </c>
      <c r="C208" t="s">
        <v>12</v>
      </c>
      <c r="D208">
        <v>2761</v>
      </c>
      <c r="E208">
        <v>129</v>
      </c>
      <c r="F208">
        <v>288</v>
      </c>
      <c r="G208">
        <f t="shared" si="3"/>
        <v>1</v>
      </c>
    </row>
    <row r="209" spans="1:7" x14ac:dyDescent="0.3">
      <c r="A209" s="1">
        <v>42991</v>
      </c>
      <c r="B209" t="s">
        <v>12</v>
      </c>
      <c r="C209" t="s">
        <v>7</v>
      </c>
      <c r="D209">
        <v>2935</v>
      </c>
      <c r="E209">
        <v>162</v>
      </c>
      <c r="F209">
        <v>572</v>
      </c>
      <c r="G209">
        <f t="shared" si="3"/>
        <v>0</v>
      </c>
    </row>
    <row r="210" spans="1:7" x14ac:dyDescent="0.3">
      <c r="A210" s="1">
        <v>42992</v>
      </c>
      <c r="B210" t="s">
        <v>36</v>
      </c>
      <c r="C210" t="s">
        <v>40</v>
      </c>
      <c r="D210">
        <v>3565</v>
      </c>
      <c r="E210">
        <v>176</v>
      </c>
      <c r="F210">
        <v>224</v>
      </c>
      <c r="G210">
        <f t="shared" si="3"/>
        <v>0</v>
      </c>
    </row>
    <row r="211" spans="1:7" x14ac:dyDescent="0.3">
      <c r="A211" s="1">
        <v>42993</v>
      </c>
      <c r="B211" t="s">
        <v>8</v>
      </c>
      <c r="C211" t="s">
        <v>38</v>
      </c>
      <c r="D211">
        <v>3096</v>
      </c>
      <c r="E211">
        <v>353</v>
      </c>
      <c r="F211">
        <v>993</v>
      </c>
      <c r="G211">
        <f t="shared" si="3"/>
        <v>0</v>
      </c>
    </row>
    <row r="212" spans="1:7" x14ac:dyDescent="0.3">
      <c r="A212" s="1">
        <v>42995</v>
      </c>
      <c r="B212" t="s">
        <v>50</v>
      </c>
      <c r="C212" t="s">
        <v>11</v>
      </c>
      <c r="D212">
        <v>3325</v>
      </c>
      <c r="E212">
        <v>517</v>
      </c>
      <c r="F212">
        <v>1107</v>
      </c>
      <c r="G212">
        <f t="shared" si="3"/>
        <v>0</v>
      </c>
    </row>
    <row r="213" spans="1:7" x14ac:dyDescent="0.3">
      <c r="A213" s="1">
        <v>42997</v>
      </c>
      <c r="B213" t="s">
        <v>15</v>
      </c>
      <c r="C213" t="s">
        <v>59</v>
      </c>
      <c r="D213">
        <v>2563</v>
      </c>
      <c r="E213">
        <v>480</v>
      </c>
      <c r="F213">
        <v>1849</v>
      </c>
      <c r="G213">
        <f t="shared" si="3"/>
        <v>1</v>
      </c>
    </row>
    <row r="214" spans="1:7" x14ac:dyDescent="0.3">
      <c r="A214" s="1">
        <v>42998</v>
      </c>
      <c r="B214" t="s">
        <v>59</v>
      </c>
      <c r="C214" t="s">
        <v>19</v>
      </c>
      <c r="D214">
        <v>2914</v>
      </c>
      <c r="E214">
        <v>104</v>
      </c>
      <c r="F214">
        <v>275</v>
      </c>
      <c r="G214">
        <f t="shared" si="3"/>
        <v>2</v>
      </c>
    </row>
    <row r="215" spans="1:7" x14ac:dyDescent="0.3">
      <c r="A215" s="1">
        <v>42999</v>
      </c>
      <c r="B215" t="s">
        <v>19</v>
      </c>
      <c r="C215" t="s">
        <v>29</v>
      </c>
      <c r="D215">
        <v>2832</v>
      </c>
      <c r="E215">
        <v>106</v>
      </c>
      <c r="F215">
        <v>396</v>
      </c>
      <c r="G215">
        <f t="shared" si="3"/>
        <v>0</v>
      </c>
    </row>
    <row r="216" spans="1:7" x14ac:dyDescent="0.3">
      <c r="A216" s="1">
        <v>43000</v>
      </c>
      <c r="B216" t="s">
        <v>59</v>
      </c>
      <c r="C216" t="s">
        <v>43</v>
      </c>
      <c r="D216">
        <v>5257</v>
      </c>
      <c r="E216">
        <v>407</v>
      </c>
      <c r="F216">
        <v>551</v>
      </c>
      <c r="G216">
        <f t="shared" si="3"/>
        <v>0</v>
      </c>
    </row>
    <row r="217" spans="1:7" x14ac:dyDescent="0.3">
      <c r="A217" s="1">
        <v>43001</v>
      </c>
      <c r="B217" t="s">
        <v>57</v>
      </c>
      <c r="C217" t="s">
        <v>43</v>
      </c>
      <c r="D217">
        <v>5983</v>
      </c>
      <c r="E217">
        <v>227</v>
      </c>
      <c r="F217">
        <v>832</v>
      </c>
      <c r="G217">
        <f t="shared" si="3"/>
        <v>1</v>
      </c>
    </row>
    <row r="218" spans="1:7" x14ac:dyDescent="0.3">
      <c r="A218" s="1">
        <v>43002</v>
      </c>
      <c r="B218" t="s">
        <v>43</v>
      </c>
      <c r="C218" t="s">
        <v>64</v>
      </c>
      <c r="D218">
        <v>4378</v>
      </c>
      <c r="E218">
        <v>187</v>
      </c>
      <c r="F218">
        <v>653</v>
      </c>
      <c r="G218">
        <f t="shared" si="3"/>
        <v>2</v>
      </c>
    </row>
    <row r="219" spans="1:7" x14ac:dyDescent="0.3">
      <c r="A219" s="1">
        <v>43003</v>
      </c>
      <c r="B219" t="s">
        <v>64</v>
      </c>
      <c r="C219" t="s">
        <v>25</v>
      </c>
      <c r="D219">
        <v>3108</v>
      </c>
      <c r="E219">
        <v>114</v>
      </c>
      <c r="F219">
        <v>174</v>
      </c>
      <c r="G219">
        <f t="shared" si="3"/>
        <v>3</v>
      </c>
    </row>
    <row r="220" spans="1:7" x14ac:dyDescent="0.3">
      <c r="A220" s="1">
        <v>43004</v>
      </c>
      <c r="B220" t="s">
        <v>25</v>
      </c>
      <c r="C220" t="s">
        <v>52</v>
      </c>
      <c r="D220">
        <v>2133</v>
      </c>
      <c r="E220">
        <v>166</v>
      </c>
      <c r="F220">
        <v>513</v>
      </c>
      <c r="G220">
        <f t="shared" si="3"/>
        <v>4</v>
      </c>
    </row>
    <row r="221" spans="1:7" x14ac:dyDescent="0.3">
      <c r="A221" s="1">
        <v>43005</v>
      </c>
      <c r="B221" t="s">
        <v>52</v>
      </c>
      <c r="C221" t="s">
        <v>48</v>
      </c>
      <c r="D221">
        <v>1125</v>
      </c>
      <c r="E221">
        <v>98</v>
      </c>
      <c r="F221">
        <v>194</v>
      </c>
      <c r="G221">
        <f t="shared" si="3"/>
        <v>5</v>
      </c>
    </row>
    <row r="222" spans="1:7" x14ac:dyDescent="0.3">
      <c r="A222" s="1">
        <v>43006</v>
      </c>
      <c r="B222" t="s">
        <v>48</v>
      </c>
      <c r="C222" t="s">
        <v>25</v>
      </c>
      <c r="D222">
        <v>4375</v>
      </c>
      <c r="E222">
        <v>140</v>
      </c>
      <c r="F222">
        <v>134</v>
      </c>
      <c r="G222">
        <f t="shared" si="3"/>
        <v>0</v>
      </c>
    </row>
    <row r="223" spans="1:7" x14ac:dyDescent="0.3">
      <c r="A223" s="1">
        <v>43008</v>
      </c>
      <c r="B223" t="s">
        <v>41</v>
      </c>
      <c r="C223" t="s">
        <v>12</v>
      </c>
      <c r="D223">
        <v>5455</v>
      </c>
      <c r="E223">
        <v>124</v>
      </c>
      <c r="F223">
        <v>231</v>
      </c>
      <c r="G223">
        <f t="shared" si="3"/>
        <v>0</v>
      </c>
    </row>
    <row r="224" spans="1:7" x14ac:dyDescent="0.3">
      <c r="A224" s="1">
        <v>43009</v>
      </c>
      <c r="B224" t="s">
        <v>29</v>
      </c>
      <c r="C224" t="s">
        <v>28</v>
      </c>
      <c r="D224">
        <v>4649</v>
      </c>
      <c r="E224">
        <v>125</v>
      </c>
      <c r="F224">
        <v>356</v>
      </c>
      <c r="G224">
        <f t="shared" si="3"/>
        <v>1</v>
      </c>
    </row>
    <row r="225" spans="1:7" x14ac:dyDescent="0.3">
      <c r="A225" s="1">
        <v>43010</v>
      </c>
      <c r="B225" t="s">
        <v>28</v>
      </c>
      <c r="C225" t="s">
        <v>60</v>
      </c>
      <c r="D225">
        <v>4016</v>
      </c>
      <c r="E225">
        <v>115</v>
      </c>
      <c r="F225">
        <v>145</v>
      </c>
      <c r="G225">
        <f t="shared" si="3"/>
        <v>2</v>
      </c>
    </row>
    <row r="226" spans="1:7" x14ac:dyDescent="0.3">
      <c r="A226" s="1">
        <v>43011</v>
      </c>
      <c r="B226" t="s">
        <v>60</v>
      </c>
      <c r="C226" t="s">
        <v>32</v>
      </c>
      <c r="D226">
        <v>1211</v>
      </c>
      <c r="E226">
        <v>139</v>
      </c>
      <c r="F226">
        <v>218</v>
      </c>
      <c r="G226">
        <f t="shared" si="3"/>
        <v>3</v>
      </c>
    </row>
    <row r="227" spans="1:7" x14ac:dyDescent="0.3">
      <c r="A227" s="1">
        <v>43012</v>
      </c>
      <c r="B227" t="s">
        <v>32</v>
      </c>
      <c r="C227" t="s">
        <v>42</v>
      </c>
      <c r="D227">
        <v>4633</v>
      </c>
      <c r="E227">
        <v>120</v>
      </c>
      <c r="F227">
        <v>280</v>
      </c>
      <c r="G227">
        <f t="shared" si="3"/>
        <v>4</v>
      </c>
    </row>
    <row r="228" spans="1:7" x14ac:dyDescent="0.3">
      <c r="A228" s="1">
        <v>43013</v>
      </c>
      <c r="B228" t="s">
        <v>42</v>
      </c>
      <c r="C228" t="s">
        <v>37</v>
      </c>
      <c r="D228">
        <v>2488</v>
      </c>
      <c r="E228">
        <v>144</v>
      </c>
      <c r="F228">
        <v>252</v>
      </c>
      <c r="G228">
        <f t="shared" si="3"/>
        <v>5</v>
      </c>
    </row>
    <row r="229" spans="1:7" x14ac:dyDescent="0.3">
      <c r="A229" s="1">
        <v>43014</v>
      </c>
      <c r="B229" t="s">
        <v>37</v>
      </c>
      <c r="C229" t="s">
        <v>35</v>
      </c>
      <c r="D229">
        <v>5798</v>
      </c>
      <c r="E229">
        <v>142</v>
      </c>
      <c r="F229">
        <v>501</v>
      </c>
      <c r="G229">
        <f t="shared" si="3"/>
        <v>0</v>
      </c>
    </row>
    <row r="230" spans="1:7" x14ac:dyDescent="0.3">
      <c r="A230" s="1">
        <v>43015</v>
      </c>
      <c r="B230" t="s">
        <v>42</v>
      </c>
      <c r="C230" t="s">
        <v>62</v>
      </c>
      <c r="D230">
        <v>2918</v>
      </c>
      <c r="E230">
        <v>181</v>
      </c>
      <c r="F230">
        <v>289</v>
      </c>
      <c r="G230">
        <f t="shared" si="3"/>
        <v>1</v>
      </c>
    </row>
    <row r="231" spans="1:7" x14ac:dyDescent="0.3">
      <c r="A231" s="1">
        <v>43016</v>
      </c>
      <c r="B231" t="s">
        <v>62</v>
      </c>
      <c r="C231" t="s">
        <v>61</v>
      </c>
      <c r="D231">
        <v>1886</v>
      </c>
      <c r="E231">
        <v>110</v>
      </c>
      <c r="F231">
        <v>254</v>
      </c>
      <c r="G231">
        <f t="shared" si="3"/>
        <v>0</v>
      </c>
    </row>
    <row r="232" spans="1:7" x14ac:dyDescent="0.3">
      <c r="A232" s="1">
        <v>43017</v>
      </c>
      <c r="B232" t="s">
        <v>70</v>
      </c>
      <c r="C232" t="s">
        <v>30</v>
      </c>
      <c r="D232">
        <v>4431</v>
      </c>
      <c r="E232">
        <v>128</v>
      </c>
      <c r="F232">
        <v>213</v>
      </c>
      <c r="G232">
        <f t="shared" si="3"/>
        <v>1</v>
      </c>
    </row>
    <row r="233" spans="1:7" x14ac:dyDescent="0.3">
      <c r="A233" s="1">
        <v>43018</v>
      </c>
      <c r="B233" t="s">
        <v>30</v>
      </c>
      <c r="C233" t="s">
        <v>40</v>
      </c>
      <c r="D233">
        <v>1956</v>
      </c>
      <c r="E233">
        <v>176</v>
      </c>
      <c r="F233">
        <v>248</v>
      </c>
      <c r="G233">
        <f t="shared" si="3"/>
        <v>0</v>
      </c>
    </row>
    <row r="234" spans="1:7" x14ac:dyDescent="0.3">
      <c r="A234" s="1">
        <v>43019</v>
      </c>
      <c r="B234" t="s">
        <v>15</v>
      </c>
      <c r="C234" t="s">
        <v>26</v>
      </c>
      <c r="D234">
        <v>4059</v>
      </c>
      <c r="E234">
        <v>162</v>
      </c>
      <c r="F234">
        <v>550</v>
      </c>
      <c r="G234">
        <f t="shared" si="3"/>
        <v>1</v>
      </c>
    </row>
    <row r="235" spans="1:7" x14ac:dyDescent="0.3">
      <c r="A235" s="1">
        <v>43020</v>
      </c>
      <c r="B235" t="s">
        <v>26</v>
      </c>
      <c r="C235" t="s">
        <v>23</v>
      </c>
      <c r="D235">
        <v>2157</v>
      </c>
      <c r="E235">
        <v>115</v>
      </c>
      <c r="F235">
        <v>182</v>
      </c>
      <c r="G235">
        <f t="shared" si="3"/>
        <v>2</v>
      </c>
    </row>
    <row r="236" spans="1:7" x14ac:dyDescent="0.3">
      <c r="A236" s="1">
        <v>43021</v>
      </c>
      <c r="B236" t="s">
        <v>23</v>
      </c>
      <c r="C236" t="s">
        <v>24</v>
      </c>
      <c r="D236">
        <v>3353</v>
      </c>
      <c r="E236">
        <v>117</v>
      </c>
      <c r="F236">
        <v>312</v>
      </c>
      <c r="G236">
        <f t="shared" si="3"/>
        <v>3</v>
      </c>
    </row>
    <row r="237" spans="1:7" x14ac:dyDescent="0.3">
      <c r="A237" s="1">
        <v>43022</v>
      </c>
      <c r="B237" t="s">
        <v>24</v>
      </c>
      <c r="C237" t="s">
        <v>21</v>
      </c>
      <c r="D237">
        <v>4677</v>
      </c>
      <c r="E237">
        <v>219</v>
      </c>
      <c r="F237">
        <v>255</v>
      </c>
      <c r="G237">
        <f t="shared" si="3"/>
        <v>4</v>
      </c>
    </row>
    <row r="238" spans="1:7" x14ac:dyDescent="0.3">
      <c r="A238" s="1">
        <v>43023</v>
      </c>
      <c r="B238" t="s">
        <v>21</v>
      </c>
      <c r="C238" t="s">
        <v>25</v>
      </c>
      <c r="D238">
        <v>2059</v>
      </c>
      <c r="E238">
        <v>164</v>
      </c>
      <c r="F238">
        <v>630</v>
      </c>
      <c r="G238">
        <f t="shared" si="3"/>
        <v>0</v>
      </c>
    </row>
    <row r="239" spans="1:7" x14ac:dyDescent="0.3">
      <c r="A239" s="1">
        <v>43025</v>
      </c>
      <c r="B239" t="s">
        <v>8</v>
      </c>
      <c r="C239" t="s">
        <v>29</v>
      </c>
      <c r="D239">
        <v>5537</v>
      </c>
      <c r="E239">
        <v>141</v>
      </c>
      <c r="F239">
        <v>240</v>
      </c>
      <c r="G239">
        <f t="shared" si="3"/>
        <v>1</v>
      </c>
    </row>
    <row r="240" spans="1:7" x14ac:dyDescent="0.3">
      <c r="A240" s="1">
        <v>43026</v>
      </c>
      <c r="B240" t="s">
        <v>29</v>
      </c>
      <c r="C240" t="s">
        <v>59</v>
      </c>
      <c r="D240">
        <v>2987</v>
      </c>
      <c r="E240">
        <v>149</v>
      </c>
      <c r="F240">
        <v>464</v>
      </c>
      <c r="G240">
        <f t="shared" si="3"/>
        <v>0</v>
      </c>
    </row>
    <row r="241" spans="1:7" x14ac:dyDescent="0.3">
      <c r="A241" s="1">
        <v>43028</v>
      </c>
      <c r="B241" t="s">
        <v>69</v>
      </c>
      <c r="C241" t="s">
        <v>67</v>
      </c>
      <c r="D241">
        <v>5570</v>
      </c>
      <c r="E241">
        <v>166</v>
      </c>
      <c r="F241">
        <v>577</v>
      </c>
      <c r="G241">
        <f t="shared" si="3"/>
        <v>1</v>
      </c>
    </row>
    <row r="242" spans="1:7" x14ac:dyDescent="0.3">
      <c r="A242" s="1">
        <v>43029</v>
      </c>
      <c r="B242" t="s">
        <v>67</v>
      </c>
      <c r="C242" t="s">
        <v>66</v>
      </c>
      <c r="D242">
        <v>3948</v>
      </c>
      <c r="E242">
        <v>137</v>
      </c>
      <c r="F242">
        <v>469</v>
      </c>
      <c r="G242">
        <f t="shared" si="3"/>
        <v>0</v>
      </c>
    </row>
    <row r="243" spans="1:7" x14ac:dyDescent="0.3">
      <c r="A243" s="1">
        <v>43030</v>
      </c>
      <c r="B243" t="s">
        <v>56</v>
      </c>
      <c r="C243" t="s">
        <v>59</v>
      </c>
      <c r="D243">
        <v>4201</v>
      </c>
      <c r="E243">
        <v>380</v>
      </c>
      <c r="F243">
        <v>528</v>
      </c>
      <c r="G243">
        <f t="shared" si="3"/>
        <v>1</v>
      </c>
    </row>
    <row r="244" spans="1:7" x14ac:dyDescent="0.3">
      <c r="A244" s="1">
        <v>43031</v>
      </c>
      <c r="B244" t="s">
        <v>59</v>
      </c>
      <c r="C244" t="s">
        <v>12</v>
      </c>
      <c r="D244">
        <v>3592</v>
      </c>
      <c r="E244">
        <v>109</v>
      </c>
      <c r="F244">
        <v>134</v>
      </c>
      <c r="G244">
        <f t="shared" si="3"/>
        <v>2</v>
      </c>
    </row>
    <row r="245" spans="1:7" x14ac:dyDescent="0.3">
      <c r="A245" s="1">
        <v>43032</v>
      </c>
      <c r="B245" t="s">
        <v>12</v>
      </c>
      <c r="C245" t="s">
        <v>41</v>
      </c>
      <c r="D245">
        <v>4543</v>
      </c>
      <c r="E245">
        <v>135</v>
      </c>
      <c r="F245">
        <v>345</v>
      </c>
      <c r="G245">
        <f t="shared" si="3"/>
        <v>0</v>
      </c>
    </row>
    <row r="246" spans="1:7" x14ac:dyDescent="0.3">
      <c r="A246" s="1">
        <v>43034</v>
      </c>
      <c r="B246" t="s">
        <v>12</v>
      </c>
      <c r="C246" t="s">
        <v>9</v>
      </c>
      <c r="D246">
        <v>1813</v>
      </c>
      <c r="E246">
        <v>86</v>
      </c>
      <c r="F246">
        <v>163</v>
      </c>
      <c r="G246">
        <f t="shared" si="3"/>
        <v>0</v>
      </c>
    </row>
    <row r="247" spans="1:7" x14ac:dyDescent="0.3">
      <c r="A247" s="1">
        <v>43035</v>
      </c>
      <c r="B247" t="s">
        <v>38</v>
      </c>
      <c r="C247" t="s">
        <v>49</v>
      </c>
      <c r="D247">
        <v>4567</v>
      </c>
      <c r="E247">
        <v>31</v>
      </c>
      <c r="F247">
        <v>54</v>
      </c>
      <c r="G247">
        <f t="shared" si="3"/>
        <v>1</v>
      </c>
    </row>
    <row r="248" spans="1:7" x14ac:dyDescent="0.3">
      <c r="A248" s="1">
        <v>43036</v>
      </c>
      <c r="B248" t="s">
        <v>49</v>
      </c>
      <c r="C248" t="s">
        <v>37</v>
      </c>
      <c r="D248">
        <v>1830</v>
      </c>
      <c r="E248">
        <v>152</v>
      </c>
      <c r="F248">
        <v>301</v>
      </c>
      <c r="G248">
        <f t="shared" si="3"/>
        <v>2</v>
      </c>
    </row>
    <row r="249" spans="1:7" x14ac:dyDescent="0.3">
      <c r="A249" s="1">
        <v>43037</v>
      </c>
      <c r="B249" t="s">
        <v>37</v>
      </c>
      <c r="C249" t="s">
        <v>57</v>
      </c>
      <c r="D249">
        <v>3678</v>
      </c>
      <c r="E249">
        <v>104</v>
      </c>
      <c r="F249">
        <v>275</v>
      </c>
      <c r="G249">
        <f t="shared" si="3"/>
        <v>0</v>
      </c>
    </row>
    <row r="250" spans="1:7" x14ac:dyDescent="0.3">
      <c r="A250" s="1">
        <v>43038</v>
      </c>
      <c r="B250" t="s">
        <v>17</v>
      </c>
      <c r="C250" t="s">
        <v>38</v>
      </c>
      <c r="D250">
        <v>1782</v>
      </c>
      <c r="E250">
        <v>171</v>
      </c>
      <c r="F250">
        <v>193</v>
      </c>
      <c r="G250">
        <f t="shared" si="3"/>
        <v>0</v>
      </c>
    </row>
    <row r="251" spans="1:7" x14ac:dyDescent="0.3">
      <c r="A251" s="1">
        <v>43040</v>
      </c>
      <c r="B251" t="s">
        <v>12</v>
      </c>
      <c r="C251" t="s">
        <v>6</v>
      </c>
      <c r="D251">
        <v>2966</v>
      </c>
      <c r="E251">
        <v>125</v>
      </c>
      <c r="F251">
        <v>170</v>
      </c>
      <c r="G251">
        <f t="shared" si="3"/>
        <v>0</v>
      </c>
    </row>
    <row r="252" spans="1:7" x14ac:dyDescent="0.3">
      <c r="A252" s="1">
        <v>43042</v>
      </c>
      <c r="B252" t="s">
        <v>32</v>
      </c>
      <c r="C252" t="s">
        <v>47</v>
      </c>
      <c r="D252">
        <v>4746</v>
      </c>
      <c r="E252">
        <v>131</v>
      </c>
      <c r="F252">
        <v>245</v>
      </c>
      <c r="G252">
        <f t="shared" si="3"/>
        <v>0</v>
      </c>
    </row>
    <row r="253" spans="1:7" x14ac:dyDescent="0.3">
      <c r="A253" s="1">
        <v>43044</v>
      </c>
      <c r="B253" t="s">
        <v>37</v>
      </c>
      <c r="C253" t="s">
        <v>18</v>
      </c>
      <c r="D253">
        <v>3161</v>
      </c>
      <c r="E253">
        <v>101</v>
      </c>
      <c r="F253">
        <v>115</v>
      </c>
      <c r="G253">
        <f t="shared" si="3"/>
        <v>0</v>
      </c>
    </row>
    <row r="254" spans="1:7" x14ac:dyDescent="0.3">
      <c r="A254" s="1">
        <v>43045</v>
      </c>
      <c r="B254" t="s">
        <v>60</v>
      </c>
      <c r="C254" t="s">
        <v>71</v>
      </c>
      <c r="D254">
        <v>3600</v>
      </c>
      <c r="E254">
        <v>211</v>
      </c>
      <c r="F254">
        <v>670</v>
      </c>
      <c r="G254">
        <f t="shared" si="3"/>
        <v>1</v>
      </c>
    </row>
    <row r="255" spans="1:7" x14ac:dyDescent="0.3">
      <c r="A255" s="1">
        <v>43046</v>
      </c>
      <c r="B255" t="s">
        <v>71</v>
      </c>
      <c r="C255" t="s">
        <v>10</v>
      </c>
      <c r="D255">
        <v>4093</v>
      </c>
      <c r="E255">
        <v>119</v>
      </c>
      <c r="F255">
        <v>254</v>
      </c>
      <c r="G255">
        <f t="shared" si="3"/>
        <v>2</v>
      </c>
    </row>
    <row r="256" spans="1:7" x14ac:dyDescent="0.3">
      <c r="A256" s="1">
        <v>43047</v>
      </c>
      <c r="B256" t="s">
        <v>10</v>
      </c>
      <c r="C256" t="s">
        <v>9</v>
      </c>
      <c r="D256">
        <v>1981</v>
      </c>
      <c r="E256">
        <v>159</v>
      </c>
      <c r="F256">
        <v>192</v>
      </c>
      <c r="G256">
        <f t="shared" si="3"/>
        <v>3</v>
      </c>
    </row>
    <row r="257" spans="1:7" x14ac:dyDescent="0.3">
      <c r="A257" s="1">
        <v>43048</v>
      </c>
      <c r="B257" t="s">
        <v>9</v>
      </c>
      <c r="C257" t="s">
        <v>6</v>
      </c>
      <c r="D257">
        <v>3154</v>
      </c>
      <c r="E257">
        <v>127</v>
      </c>
      <c r="F257">
        <v>390</v>
      </c>
      <c r="G257">
        <f t="shared" si="3"/>
        <v>0</v>
      </c>
    </row>
    <row r="258" spans="1:7" x14ac:dyDescent="0.3">
      <c r="A258" s="1">
        <v>43051</v>
      </c>
      <c r="B258" t="s">
        <v>8</v>
      </c>
      <c r="C258" t="s">
        <v>67</v>
      </c>
      <c r="D258">
        <v>4876</v>
      </c>
      <c r="E258">
        <v>280</v>
      </c>
      <c r="F258">
        <v>688</v>
      </c>
      <c r="G258">
        <f t="shared" si="3"/>
        <v>1</v>
      </c>
    </row>
    <row r="259" spans="1:7" x14ac:dyDescent="0.3">
      <c r="A259" s="1">
        <v>43052</v>
      </c>
      <c r="B259" t="s">
        <v>67</v>
      </c>
      <c r="C259" t="s">
        <v>66</v>
      </c>
      <c r="D259">
        <v>5153</v>
      </c>
      <c r="E259">
        <v>141</v>
      </c>
      <c r="F259">
        <v>547</v>
      </c>
      <c r="G259">
        <f t="shared" ref="G259:G301" si="4">IF(AND(C259=B260,A260-A259=1),G258+1,0)</f>
        <v>2</v>
      </c>
    </row>
    <row r="260" spans="1:7" x14ac:dyDescent="0.3">
      <c r="A260" s="1">
        <v>43053</v>
      </c>
      <c r="B260" t="s">
        <v>66</v>
      </c>
      <c r="C260" t="s">
        <v>45</v>
      </c>
      <c r="D260">
        <v>1720</v>
      </c>
      <c r="E260">
        <v>122</v>
      </c>
      <c r="F260">
        <v>363</v>
      </c>
      <c r="G260">
        <f t="shared" si="4"/>
        <v>3</v>
      </c>
    </row>
    <row r="261" spans="1:7" x14ac:dyDescent="0.3">
      <c r="A261" s="1">
        <v>43054</v>
      </c>
      <c r="B261" t="s">
        <v>45</v>
      </c>
      <c r="C261" t="s">
        <v>44</v>
      </c>
      <c r="D261">
        <v>5392</v>
      </c>
      <c r="E261">
        <v>161</v>
      </c>
      <c r="F261">
        <v>240</v>
      </c>
      <c r="G261">
        <f t="shared" si="4"/>
        <v>0</v>
      </c>
    </row>
    <row r="262" spans="1:7" x14ac:dyDescent="0.3">
      <c r="A262" s="1">
        <v>43055</v>
      </c>
      <c r="B262" t="s">
        <v>70</v>
      </c>
      <c r="C262" t="s">
        <v>23</v>
      </c>
      <c r="D262">
        <v>1698</v>
      </c>
      <c r="E262">
        <v>224</v>
      </c>
      <c r="F262">
        <v>579</v>
      </c>
      <c r="G262">
        <f t="shared" si="4"/>
        <v>1</v>
      </c>
    </row>
    <row r="263" spans="1:7" x14ac:dyDescent="0.3">
      <c r="A263" s="1">
        <v>43056</v>
      </c>
      <c r="B263" t="s">
        <v>23</v>
      </c>
      <c r="C263" t="s">
        <v>21</v>
      </c>
      <c r="D263">
        <v>3411</v>
      </c>
      <c r="E263">
        <v>166</v>
      </c>
      <c r="F263">
        <v>574</v>
      </c>
      <c r="G263">
        <f t="shared" si="4"/>
        <v>2</v>
      </c>
    </row>
    <row r="264" spans="1:7" x14ac:dyDescent="0.3">
      <c r="A264" s="1">
        <v>43057</v>
      </c>
      <c r="B264" t="s">
        <v>21</v>
      </c>
      <c r="C264" t="s">
        <v>14</v>
      </c>
      <c r="D264">
        <v>5558</v>
      </c>
      <c r="E264">
        <v>107</v>
      </c>
      <c r="F264">
        <v>202</v>
      </c>
      <c r="G264">
        <f t="shared" si="4"/>
        <v>3</v>
      </c>
    </row>
    <row r="265" spans="1:7" x14ac:dyDescent="0.3">
      <c r="A265" s="1">
        <v>43058</v>
      </c>
      <c r="B265" t="s">
        <v>14</v>
      </c>
      <c r="C265" t="s">
        <v>40</v>
      </c>
      <c r="D265">
        <v>2592</v>
      </c>
      <c r="E265">
        <v>136</v>
      </c>
      <c r="F265">
        <v>325</v>
      </c>
      <c r="G265">
        <f t="shared" si="4"/>
        <v>4</v>
      </c>
    </row>
    <row r="266" spans="1:7" x14ac:dyDescent="0.3">
      <c r="A266" s="1">
        <v>43059</v>
      </c>
      <c r="B266" t="s">
        <v>40</v>
      </c>
      <c r="C266" t="s">
        <v>30</v>
      </c>
      <c r="D266">
        <v>5214</v>
      </c>
      <c r="E266">
        <v>178</v>
      </c>
      <c r="F266">
        <v>634</v>
      </c>
      <c r="G266">
        <f t="shared" si="4"/>
        <v>5</v>
      </c>
    </row>
    <row r="267" spans="1:7" x14ac:dyDescent="0.3">
      <c r="A267" s="1">
        <v>43060</v>
      </c>
      <c r="B267" t="s">
        <v>30</v>
      </c>
      <c r="C267" t="s">
        <v>40</v>
      </c>
      <c r="D267">
        <v>5491</v>
      </c>
      <c r="E267">
        <v>162</v>
      </c>
      <c r="F267">
        <v>408</v>
      </c>
      <c r="G267">
        <f t="shared" si="4"/>
        <v>0</v>
      </c>
    </row>
    <row r="268" spans="1:7" x14ac:dyDescent="0.3">
      <c r="A268" s="1">
        <v>43061</v>
      </c>
      <c r="B268" t="s">
        <v>16</v>
      </c>
      <c r="C268" t="s">
        <v>35</v>
      </c>
      <c r="D268">
        <v>4594</v>
      </c>
      <c r="E268">
        <v>443</v>
      </c>
      <c r="F268">
        <v>1098</v>
      </c>
      <c r="G268">
        <f t="shared" si="4"/>
        <v>1</v>
      </c>
    </row>
    <row r="269" spans="1:7" x14ac:dyDescent="0.3">
      <c r="A269" s="1">
        <v>43062</v>
      </c>
      <c r="B269" t="s">
        <v>35</v>
      </c>
      <c r="C269" t="s">
        <v>37</v>
      </c>
      <c r="D269">
        <v>1047</v>
      </c>
      <c r="E269">
        <v>147</v>
      </c>
      <c r="F269">
        <v>432</v>
      </c>
      <c r="G269">
        <f t="shared" si="4"/>
        <v>0</v>
      </c>
    </row>
    <row r="270" spans="1:7" x14ac:dyDescent="0.3">
      <c r="A270" s="1">
        <v>43063</v>
      </c>
      <c r="B270" t="s">
        <v>15</v>
      </c>
      <c r="C270" t="s">
        <v>59</v>
      </c>
      <c r="D270">
        <v>5517</v>
      </c>
      <c r="E270">
        <v>494</v>
      </c>
      <c r="F270">
        <v>1185</v>
      </c>
      <c r="G270">
        <f t="shared" si="4"/>
        <v>1</v>
      </c>
    </row>
    <row r="271" spans="1:7" x14ac:dyDescent="0.3">
      <c r="A271" s="1">
        <v>43064</v>
      </c>
      <c r="B271" t="s">
        <v>59</v>
      </c>
      <c r="C271" t="s">
        <v>12</v>
      </c>
      <c r="D271">
        <v>4155</v>
      </c>
      <c r="E271">
        <v>93</v>
      </c>
      <c r="F271">
        <v>181</v>
      </c>
      <c r="G271">
        <f t="shared" si="4"/>
        <v>0</v>
      </c>
    </row>
    <row r="272" spans="1:7" x14ac:dyDescent="0.3">
      <c r="A272" s="1">
        <v>43067</v>
      </c>
      <c r="B272" t="s">
        <v>61</v>
      </c>
      <c r="C272" t="s">
        <v>48</v>
      </c>
      <c r="D272">
        <v>2798</v>
      </c>
      <c r="E272">
        <v>109</v>
      </c>
      <c r="F272">
        <v>366</v>
      </c>
      <c r="G272">
        <f t="shared" si="4"/>
        <v>1</v>
      </c>
    </row>
    <row r="273" spans="1:7" x14ac:dyDescent="0.3">
      <c r="A273" s="1">
        <v>43068</v>
      </c>
      <c r="B273" t="s">
        <v>48</v>
      </c>
      <c r="C273" t="s">
        <v>61</v>
      </c>
      <c r="D273">
        <v>4217</v>
      </c>
      <c r="E273">
        <v>112</v>
      </c>
      <c r="F273">
        <v>263</v>
      </c>
      <c r="G273">
        <f t="shared" si="4"/>
        <v>2</v>
      </c>
    </row>
    <row r="274" spans="1:7" x14ac:dyDescent="0.3">
      <c r="A274" s="1">
        <v>43069</v>
      </c>
      <c r="B274" t="s">
        <v>61</v>
      </c>
      <c r="C274" t="s">
        <v>48</v>
      </c>
      <c r="D274">
        <v>4327</v>
      </c>
      <c r="E274">
        <v>109</v>
      </c>
      <c r="F274">
        <v>196</v>
      </c>
      <c r="G274">
        <f t="shared" si="4"/>
        <v>0</v>
      </c>
    </row>
    <row r="275" spans="1:7" x14ac:dyDescent="0.3">
      <c r="A275" s="1">
        <v>43070</v>
      </c>
      <c r="B275" t="s">
        <v>32</v>
      </c>
      <c r="C275" t="s">
        <v>38</v>
      </c>
      <c r="D275">
        <v>2555</v>
      </c>
      <c r="E275">
        <v>124</v>
      </c>
      <c r="F275">
        <v>150</v>
      </c>
      <c r="G275">
        <f t="shared" si="4"/>
        <v>1</v>
      </c>
    </row>
    <row r="276" spans="1:7" x14ac:dyDescent="0.3">
      <c r="A276" s="1">
        <v>43071</v>
      </c>
      <c r="B276" t="s">
        <v>38</v>
      </c>
      <c r="C276" t="s">
        <v>57</v>
      </c>
      <c r="D276">
        <v>5150</v>
      </c>
      <c r="E276">
        <v>104</v>
      </c>
      <c r="F276">
        <v>435</v>
      </c>
      <c r="G276">
        <f t="shared" si="4"/>
        <v>0</v>
      </c>
    </row>
    <row r="277" spans="1:7" x14ac:dyDescent="0.3">
      <c r="A277" s="1">
        <v>43072</v>
      </c>
      <c r="B277" t="s">
        <v>56</v>
      </c>
      <c r="C277" t="s">
        <v>47</v>
      </c>
      <c r="D277">
        <v>5697</v>
      </c>
      <c r="E277">
        <v>257</v>
      </c>
      <c r="F277">
        <v>717</v>
      </c>
      <c r="G277">
        <f t="shared" si="4"/>
        <v>1</v>
      </c>
    </row>
    <row r="278" spans="1:7" x14ac:dyDescent="0.3">
      <c r="A278" s="1">
        <v>43073</v>
      </c>
      <c r="B278" t="s">
        <v>47</v>
      </c>
      <c r="C278" t="s">
        <v>46</v>
      </c>
      <c r="D278">
        <v>3192</v>
      </c>
      <c r="E278">
        <v>113</v>
      </c>
      <c r="F278">
        <v>310</v>
      </c>
      <c r="G278">
        <f t="shared" si="4"/>
        <v>0</v>
      </c>
    </row>
    <row r="279" spans="1:7" x14ac:dyDescent="0.3">
      <c r="A279" s="1">
        <v>43075</v>
      </c>
      <c r="B279" t="s">
        <v>38</v>
      </c>
      <c r="C279" t="s">
        <v>59</v>
      </c>
      <c r="D279">
        <v>2781</v>
      </c>
      <c r="E279">
        <v>409</v>
      </c>
      <c r="F279">
        <v>1436</v>
      </c>
      <c r="G279">
        <f t="shared" si="4"/>
        <v>1</v>
      </c>
    </row>
    <row r="280" spans="1:7" x14ac:dyDescent="0.3">
      <c r="A280" s="1">
        <v>43076</v>
      </c>
      <c r="B280" t="s">
        <v>59</v>
      </c>
      <c r="C280" t="s">
        <v>8</v>
      </c>
      <c r="D280">
        <v>1093</v>
      </c>
      <c r="E280">
        <v>110</v>
      </c>
      <c r="F280">
        <v>400</v>
      </c>
      <c r="G280">
        <f t="shared" si="4"/>
        <v>2</v>
      </c>
    </row>
    <row r="281" spans="1:7" x14ac:dyDescent="0.3">
      <c r="A281" s="1">
        <v>43077</v>
      </c>
      <c r="B281" t="s">
        <v>8</v>
      </c>
      <c r="C281" t="s">
        <v>20</v>
      </c>
      <c r="D281">
        <v>2291</v>
      </c>
      <c r="E281">
        <v>132</v>
      </c>
      <c r="F281">
        <v>163</v>
      </c>
      <c r="G281">
        <f t="shared" si="4"/>
        <v>0</v>
      </c>
    </row>
    <row r="282" spans="1:7" x14ac:dyDescent="0.3">
      <c r="A282" s="1">
        <v>43078</v>
      </c>
      <c r="B282" t="s">
        <v>15</v>
      </c>
      <c r="C282" t="s">
        <v>23</v>
      </c>
      <c r="D282">
        <v>2962</v>
      </c>
      <c r="E282">
        <v>170</v>
      </c>
      <c r="F282">
        <v>273</v>
      </c>
      <c r="G282">
        <f t="shared" si="4"/>
        <v>0</v>
      </c>
    </row>
    <row r="283" spans="1:7" x14ac:dyDescent="0.3">
      <c r="A283" s="1">
        <v>43079</v>
      </c>
      <c r="B283" t="s">
        <v>7</v>
      </c>
      <c r="C283" t="s">
        <v>8</v>
      </c>
      <c r="D283">
        <v>2939</v>
      </c>
      <c r="E283">
        <v>110</v>
      </c>
      <c r="F283">
        <v>279</v>
      </c>
      <c r="G283">
        <f t="shared" si="4"/>
        <v>1</v>
      </c>
    </row>
    <row r="284" spans="1:7" x14ac:dyDescent="0.3">
      <c r="A284" s="1">
        <v>43080</v>
      </c>
      <c r="B284" t="s">
        <v>8</v>
      </c>
      <c r="C284" t="s">
        <v>20</v>
      </c>
      <c r="D284">
        <v>4981</v>
      </c>
      <c r="E284">
        <v>138</v>
      </c>
      <c r="F284">
        <v>455</v>
      </c>
      <c r="G284">
        <f t="shared" si="4"/>
        <v>2</v>
      </c>
    </row>
    <row r="285" spans="1:7" x14ac:dyDescent="0.3">
      <c r="A285" s="1">
        <v>43081</v>
      </c>
      <c r="B285" t="s">
        <v>20</v>
      </c>
      <c r="C285" t="s">
        <v>60</v>
      </c>
      <c r="D285">
        <v>3436</v>
      </c>
      <c r="E285">
        <v>114</v>
      </c>
      <c r="F285">
        <v>370</v>
      </c>
      <c r="G285">
        <f t="shared" si="4"/>
        <v>3</v>
      </c>
    </row>
    <row r="286" spans="1:7" x14ac:dyDescent="0.3">
      <c r="A286" s="1">
        <v>43082</v>
      </c>
      <c r="B286" t="s">
        <v>60</v>
      </c>
      <c r="C286" t="s">
        <v>47</v>
      </c>
      <c r="D286">
        <v>2342</v>
      </c>
      <c r="E286">
        <v>141</v>
      </c>
      <c r="F286">
        <v>319</v>
      </c>
      <c r="G286">
        <f t="shared" si="4"/>
        <v>4</v>
      </c>
    </row>
    <row r="287" spans="1:7" x14ac:dyDescent="0.3">
      <c r="A287" s="1">
        <v>43083</v>
      </c>
      <c r="B287" t="s">
        <v>47</v>
      </c>
      <c r="C287" t="s">
        <v>54</v>
      </c>
      <c r="D287">
        <v>1981</v>
      </c>
      <c r="E287">
        <v>126</v>
      </c>
      <c r="F287">
        <v>396</v>
      </c>
      <c r="G287">
        <f t="shared" si="4"/>
        <v>5</v>
      </c>
    </row>
    <row r="288" spans="1:7" x14ac:dyDescent="0.3">
      <c r="A288" s="1">
        <v>43084</v>
      </c>
      <c r="B288" t="s">
        <v>54</v>
      </c>
      <c r="C288" t="s">
        <v>49</v>
      </c>
      <c r="D288">
        <v>5238</v>
      </c>
      <c r="E288">
        <v>131</v>
      </c>
      <c r="F288">
        <v>158</v>
      </c>
      <c r="G288">
        <f t="shared" si="4"/>
        <v>6</v>
      </c>
    </row>
    <row r="289" spans="1:7" x14ac:dyDescent="0.3">
      <c r="A289" s="1">
        <v>43085</v>
      </c>
      <c r="B289" t="s">
        <v>49</v>
      </c>
      <c r="C289" t="s">
        <v>37</v>
      </c>
      <c r="D289">
        <v>2823</v>
      </c>
      <c r="E289">
        <v>156</v>
      </c>
      <c r="F289">
        <v>280</v>
      </c>
      <c r="G289">
        <f t="shared" si="4"/>
        <v>7</v>
      </c>
    </row>
    <row r="290" spans="1:7" x14ac:dyDescent="0.3">
      <c r="A290" s="1">
        <v>43086</v>
      </c>
      <c r="B290" t="s">
        <v>37</v>
      </c>
      <c r="C290" t="s">
        <v>38</v>
      </c>
      <c r="D290">
        <v>1173</v>
      </c>
      <c r="E290">
        <v>139</v>
      </c>
      <c r="F290">
        <v>475</v>
      </c>
      <c r="G290">
        <f t="shared" si="4"/>
        <v>8</v>
      </c>
    </row>
    <row r="291" spans="1:7" x14ac:dyDescent="0.3">
      <c r="A291" s="1">
        <v>43087</v>
      </c>
      <c r="B291" t="s">
        <v>38</v>
      </c>
      <c r="C291" t="s">
        <v>39</v>
      </c>
      <c r="D291">
        <v>1465</v>
      </c>
      <c r="E291">
        <v>121</v>
      </c>
      <c r="F291">
        <v>193</v>
      </c>
      <c r="G291">
        <f t="shared" si="4"/>
        <v>9</v>
      </c>
    </row>
    <row r="292" spans="1:7" x14ac:dyDescent="0.3">
      <c r="A292" s="1">
        <v>43088</v>
      </c>
      <c r="B292" t="s">
        <v>39</v>
      </c>
      <c r="C292" t="s">
        <v>18</v>
      </c>
      <c r="D292">
        <v>1572</v>
      </c>
      <c r="E292">
        <v>159</v>
      </c>
      <c r="F292">
        <v>476</v>
      </c>
      <c r="G292">
        <f t="shared" si="4"/>
        <v>10</v>
      </c>
    </row>
    <row r="293" spans="1:7" x14ac:dyDescent="0.3">
      <c r="A293" s="1">
        <v>43089</v>
      </c>
      <c r="B293" t="s">
        <v>18</v>
      </c>
      <c r="C293" t="s">
        <v>39</v>
      </c>
      <c r="D293">
        <v>4084</v>
      </c>
      <c r="E293">
        <v>160</v>
      </c>
      <c r="F293">
        <v>338</v>
      </c>
      <c r="G293">
        <f t="shared" si="4"/>
        <v>0</v>
      </c>
    </row>
    <row r="294" spans="1:7" x14ac:dyDescent="0.3">
      <c r="A294" s="1">
        <v>43090</v>
      </c>
      <c r="B294" t="s">
        <v>15</v>
      </c>
      <c r="C294" t="s">
        <v>23</v>
      </c>
      <c r="D294">
        <v>4635</v>
      </c>
      <c r="E294">
        <v>163</v>
      </c>
      <c r="F294">
        <v>359</v>
      </c>
      <c r="G294">
        <f t="shared" si="4"/>
        <v>0</v>
      </c>
    </row>
    <row r="295" spans="1:7" x14ac:dyDescent="0.3">
      <c r="A295" s="1">
        <v>43092</v>
      </c>
      <c r="B295" t="s">
        <v>30</v>
      </c>
      <c r="C295" t="s">
        <v>72</v>
      </c>
      <c r="D295">
        <v>3705</v>
      </c>
      <c r="E295">
        <v>182</v>
      </c>
      <c r="F295">
        <v>760</v>
      </c>
      <c r="G295">
        <f t="shared" si="4"/>
        <v>0</v>
      </c>
    </row>
    <row r="296" spans="1:7" x14ac:dyDescent="0.3">
      <c r="A296" s="1">
        <v>43094</v>
      </c>
      <c r="B296" t="s">
        <v>6</v>
      </c>
      <c r="C296" t="s">
        <v>38</v>
      </c>
      <c r="D296">
        <v>5624</v>
      </c>
      <c r="E296">
        <v>541</v>
      </c>
      <c r="F296">
        <v>1198</v>
      </c>
      <c r="G296">
        <f t="shared" si="4"/>
        <v>1</v>
      </c>
    </row>
    <row r="297" spans="1:7" x14ac:dyDescent="0.3">
      <c r="A297" s="1">
        <v>43095</v>
      </c>
      <c r="B297" t="s">
        <v>38</v>
      </c>
      <c r="C297" t="s">
        <v>37</v>
      </c>
      <c r="D297">
        <v>4157</v>
      </c>
      <c r="E297">
        <v>151</v>
      </c>
      <c r="F297">
        <v>168</v>
      </c>
      <c r="G297">
        <f t="shared" si="4"/>
        <v>2</v>
      </c>
    </row>
    <row r="298" spans="1:7" x14ac:dyDescent="0.3">
      <c r="A298" s="1">
        <v>43096</v>
      </c>
      <c r="B298" t="s">
        <v>37</v>
      </c>
      <c r="C298" t="s">
        <v>43</v>
      </c>
      <c r="D298">
        <v>3021</v>
      </c>
      <c r="E298">
        <v>137</v>
      </c>
      <c r="F298">
        <v>323</v>
      </c>
      <c r="G298">
        <f t="shared" si="4"/>
        <v>3</v>
      </c>
    </row>
    <row r="299" spans="1:7" x14ac:dyDescent="0.3">
      <c r="A299" s="1">
        <v>43097</v>
      </c>
      <c r="B299" t="s">
        <v>43</v>
      </c>
      <c r="C299" t="s">
        <v>52</v>
      </c>
      <c r="D299">
        <v>3573</v>
      </c>
      <c r="E299">
        <v>149</v>
      </c>
      <c r="F299">
        <v>341</v>
      </c>
      <c r="G299">
        <f t="shared" si="4"/>
        <v>4</v>
      </c>
    </row>
    <row r="300" spans="1:7" x14ac:dyDescent="0.3">
      <c r="A300" s="1">
        <v>43098</v>
      </c>
      <c r="B300" t="s">
        <v>52</v>
      </c>
      <c r="C300" t="s">
        <v>15</v>
      </c>
      <c r="D300">
        <v>4748</v>
      </c>
      <c r="E300">
        <v>152</v>
      </c>
      <c r="F300">
        <v>491</v>
      </c>
      <c r="G300">
        <f t="shared" si="4"/>
        <v>0</v>
      </c>
    </row>
    <row r="301" spans="1:7" x14ac:dyDescent="0.3">
      <c r="A301" s="1">
        <v>43100</v>
      </c>
      <c r="B301" t="s">
        <v>12</v>
      </c>
      <c r="C301" t="s">
        <v>6</v>
      </c>
      <c r="D301">
        <v>2293</v>
      </c>
      <c r="E301">
        <v>126</v>
      </c>
      <c r="F301">
        <v>219</v>
      </c>
      <c r="G301">
        <f t="shared" si="4"/>
        <v>0</v>
      </c>
    </row>
  </sheetData>
  <autoFilter ref="A1:H301" xr:uid="{840D6F18-D33D-4F44-920E-3093D245FDD7}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1"/>
  <sheetViews>
    <sheetView workbookViewId="0">
      <pane ySplit="1" topLeftCell="A2" activePane="bottomLeft" state="frozen"/>
      <selection pane="bottomLeft" activeCell="G1" sqref="G1:G1048576"/>
    </sheetView>
  </sheetViews>
  <sheetFormatPr defaultRowHeight="14.4" x14ac:dyDescent="0.3"/>
  <cols>
    <col min="1" max="1" width="10.109375" bestFit="1" customWidth="1"/>
    <col min="2" max="3" width="18.33203125" bestFit="1" customWidth="1"/>
    <col min="4" max="4" width="5.6640625" bestFit="1" customWidth="1"/>
    <col min="6" max="6" width="5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42737</v>
      </c>
      <c r="B2" t="s">
        <v>6</v>
      </c>
      <c r="C2" t="s">
        <v>7</v>
      </c>
      <c r="D2">
        <v>3527</v>
      </c>
      <c r="E2">
        <v>167</v>
      </c>
      <c r="F2">
        <v>206</v>
      </c>
    </row>
    <row r="3" spans="1:6" x14ac:dyDescent="0.3">
      <c r="A3" s="1">
        <v>42738</v>
      </c>
      <c r="B3" t="s">
        <v>7</v>
      </c>
      <c r="C3" t="s">
        <v>8</v>
      </c>
      <c r="D3">
        <v>3666</v>
      </c>
      <c r="E3">
        <v>112</v>
      </c>
      <c r="F3">
        <v>280</v>
      </c>
    </row>
    <row r="4" spans="1:6" x14ac:dyDescent="0.3">
      <c r="A4" s="1">
        <v>42739</v>
      </c>
      <c r="B4" t="s">
        <v>8</v>
      </c>
      <c r="C4" t="s">
        <v>9</v>
      </c>
      <c r="D4">
        <v>4888</v>
      </c>
      <c r="E4">
        <v>167</v>
      </c>
      <c r="F4">
        <v>624</v>
      </c>
    </row>
    <row r="5" spans="1:6" x14ac:dyDescent="0.3">
      <c r="A5" s="1">
        <v>42740</v>
      </c>
      <c r="B5" t="s">
        <v>9</v>
      </c>
      <c r="C5" t="s">
        <v>10</v>
      </c>
      <c r="D5">
        <v>1099</v>
      </c>
      <c r="E5">
        <v>167</v>
      </c>
      <c r="F5">
        <v>390</v>
      </c>
    </row>
    <row r="6" spans="1:6" x14ac:dyDescent="0.3">
      <c r="A6" s="1">
        <v>42742</v>
      </c>
      <c r="B6" t="s">
        <v>11</v>
      </c>
      <c r="C6" t="s">
        <v>12</v>
      </c>
      <c r="D6">
        <v>4881</v>
      </c>
      <c r="E6">
        <v>118</v>
      </c>
      <c r="F6">
        <v>219</v>
      </c>
    </row>
    <row r="7" spans="1:6" x14ac:dyDescent="0.3">
      <c r="A7" s="1">
        <v>42743</v>
      </c>
      <c r="B7" t="s">
        <v>12</v>
      </c>
      <c r="C7" t="s">
        <v>11</v>
      </c>
      <c r="D7">
        <v>5851</v>
      </c>
      <c r="E7">
        <v>113</v>
      </c>
      <c r="F7">
        <v>160</v>
      </c>
    </row>
    <row r="8" spans="1:6" x14ac:dyDescent="0.3">
      <c r="A8" s="1">
        <v>42744</v>
      </c>
      <c r="B8" t="s">
        <v>11</v>
      </c>
      <c r="C8" t="s">
        <v>13</v>
      </c>
      <c r="D8">
        <v>5963</v>
      </c>
      <c r="E8">
        <v>141</v>
      </c>
      <c r="F8">
        <v>168</v>
      </c>
    </row>
    <row r="9" spans="1:6" x14ac:dyDescent="0.3">
      <c r="A9" s="1">
        <v>42745</v>
      </c>
      <c r="B9" t="s">
        <v>13</v>
      </c>
      <c r="C9" t="s">
        <v>9</v>
      </c>
      <c r="D9">
        <v>1364</v>
      </c>
      <c r="E9">
        <v>179</v>
      </c>
      <c r="F9">
        <v>533</v>
      </c>
    </row>
    <row r="10" spans="1:6" x14ac:dyDescent="0.3">
      <c r="A10" s="1">
        <v>42746</v>
      </c>
      <c r="B10" t="s">
        <v>9</v>
      </c>
      <c r="C10" t="s">
        <v>10</v>
      </c>
      <c r="D10">
        <v>1245</v>
      </c>
      <c r="E10">
        <v>166</v>
      </c>
      <c r="F10">
        <v>209</v>
      </c>
    </row>
    <row r="11" spans="1:6" x14ac:dyDescent="0.3">
      <c r="A11" s="1">
        <v>42747</v>
      </c>
      <c r="B11" t="s">
        <v>14</v>
      </c>
      <c r="C11" t="s">
        <v>15</v>
      </c>
      <c r="D11">
        <v>3771</v>
      </c>
      <c r="E11">
        <v>196</v>
      </c>
      <c r="F11">
        <v>696</v>
      </c>
    </row>
    <row r="12" spans="1:6" x14ac:dyDescent="0.3">
      <c r="A12" s="1">
        <v>42749</v>
      </c>
      <c r="B12" t="s">
        <v>16</v>
      </c>
      <c r="C12" t="s">
        <v>17</v>
      </c>
      <c r="D12">
        <v>4522</v>
      </c>
      <c r="E12">
        <v>300</v>
      </c>
      <c r="F12">
        <v>1113</v>
      </c>
    </row>
    <row r="13" spans="1:6" x14ac:dyDescent="0.3">
      <c r="A13" s="1">
        <v>42750</v>
      </c>
      <c r="B13" t="s">
        <v>17</v>
      </c>
      <c r="C13" t="s">
        <v>18</v>
      </c>
      <c r="D13">
        <v>4588</v>
      </c>
      <c r="E13">
        <v>148</v>
      </c>
      <c r="F13">
        <v>494</v>
      </c>
    </row>
    <row r="14" spans="1:6" x14ac:dyDescent="0.3">
      <c r="A14" s="1">
        <v>42751</v>
      </c>
      <c r="B14" t="s">
        <v>19</v>
      </c>
      <c r="C14" t="s">
        <v>20</v>
      </c>
      <c r="D14">
        <v>1952</v>
      </c>
      <c r="E14">
        <v>267</v>
      </c>
      <c r="F14">
        <v>602</v>
      </c>
    </row>
    <row r="15" spans="1:6" x14ac:dyDescent="0.3">
      <c r="A15" s="1">
        <v>42752</v>
      </c>
      <c r="B15" t="s">
        <v>20</v>
      </c>
      <c r="C15" t="s">
        <v>7</v>
      </c>
      <c r="D15">
        <v>3318</v>
      </c>
      <c r="E15">
        <v>110</v>
      </c>
      <c r="F15">
        <v>422</v>
      </c>
    </row>
    <row r="16" spans="1:6" x14ac:dyDescent="0.3">
      <c r="A16" s="1">
        <v>42755</v>
      </c>
      <c r="B16" t="s">
        <v>13</v>
      </c>
      <c r="C16" t="s">
        <v>9</v>
      </c>
      <c r="D16">
        <v>3106</v>
      </c>
      <c r="E16">
        <v>173</v>
      </c>
      <c r="F16">
        <v>312</v>
      </c>
    </row>
    <row r="17" spans="1:6" x14ac:dyDescent="0.3">
      <c r="A17" s="1">
        <v>42756</v>
      </c>
      <c r="B17" t="s">
        <v>9</v>
      </c>
      <c r="C17" t="s">
        <v>6</v>
      </c>
      <c r="D17">
        <v>5593</v>
      </c>
      <c r="E17">
        <v>127</v>
      </c>
      <c r="F17">
        <v>421</v>
      </c>
    </row>
    <row r="18" spans="1:6" x14ac:dyDescent="0.3">
      <c r="A18" s="1">
        <v>42757</v>
      </c>
      <c r="B18" t="s">
        <v>6</v>
      </c>
      <c r="C18" t="s">
        <v>12</v>
      </c>
      <c r="D18">
        <v>5983</v>
      </c>
      <c r="E18">
        <v>118</v>
      </c>
      <c r="F18">
        <v>416</v>
      </c>
    </row>
    <row r="19" spans="1:6" x14ac:dyDescent="0.3">
      <c r="A19" s="1">
        <v>42758</v>
      </c>
      <c r="B19" t="s">
        <v>12</v>
      </c>
      <c r="C19" t="s">
        <v>6</v>
      </c>
      <c r="D19">
        <v>5496</v>
      </c>
      <c r="E19">
        <v>115</v>
      </c>
      <c r="F19">
        <v>291</v>
      </c>
    </row>
    <row r="20" spans="1:6" x14ac:dyDescent="0.3">
      <c r="A20" s="1">
        <v>42759</v>
      </c>
      <c r="B20" t="s">
        <v>6</v>
      </c>
      <c r="C20" t="s">
        <v>11</v>
      </c>
      <c r="D20">
        <v>4572</v>
      </c>
      <c r="E20">
        <v>164</v>
      </c>
      <c r="F20">
        <v>550</v>
      </c>
    </row>
    <row r="21" spans="1:6" x14ac:dyDescent="0.3">
      <c r="A21" s="1">
        <v>42760</v>
      </c>
      <c r="B21" t="s">
        <v>11</v>
      </c>
      <c r="C21" t="s">
        <v>12</v>
      </c>
      <c r="D21">
        <v>4529</v>
      </c>
      <c r="E21">
        <v>121</v>
      </c>
      <c r="F21">
        <v>373</v>
      </c>
    </row>
    <row r="22" spans="1:6" x14ac:dyDescent="0.3">
      <c r="A22" s="1">
        <v>42761</v>
      </c>
      <c r="B22" t="s">
        <v>12</v>
      </c>
      <c r="C22" t="s">
        <v>6</v>
      </c>
      <c r="D22">
        <v>4981</v>
      </c>
      <c r="E22">
        <v>123</v>
      </c>
      <c r="F22">
        <v>218</v>
      </c>
    </row>
    <row r="23" spans="1:6" x14ac:dyDescent="0.3">
      <c r="A23" s="1">
        <v>42762</v>
      </c>
      <c r="B23" t="s">
        <v>6</v>
      </c>
      <c r="C23" t="s">
        <v>7</v>
      </c>
      <c r="D23">
        <v>3808</v>
      </c>
      <c r="E23">
        <v>163</v>
      </c>
      <c r="F23">
        <v>655</v>
      </c>
    </row>
    <row r="24" spans="1:6" x14ac:dyDescent="0.3">
      <c r="A24" s="1">
        <v>42763</v>
      </c>
      <c r="B24" t="s">
        <v>7</v>
      </c>
      <c r="C24" t="s">
        <v>21</v>
      </c>
      <c r="D24">
        <v>1359</v>
      </c>
      <c r="E24">
        <v>130</v>
      </c>
      <c r="F24">
        <v>346</v>
      </c>
    </row>
    <row r="25" spans="1:6" x14ac:dyDescent="0.3">
      <c r="A25" s="1">
        <v>42764</v>
      </c>
      <c r="B25" t="s">
        <v>22</v>
      </c>
      <c r="C25" t="s">
        <v>23</v>
      </c>
      <c r="D25">
        <v>2320</v>
      </c>
      <c r="E25">
        <v>24</v>
      </c>
      <c r="F25">
        <v>68</v>
      </c>
    </row>
    <row r="26" spans="1:6" x14ac:dyDescent="0.3">
      <c r="A26" s="1">
        <v>42765</v>
      </c>
      <c r="B26" t="s">
        <v>23</v>
      </c>
      <c r="C26" t="s">
        <v>24</v>
      </c>
      <c r="D26">
        <v>2607</v>
      </c>
      <c r="E26">
        <v>115</v>
      </c>
      <c r="F26">
        <v>264</v>
      </c>
    </row>
    <row r="27" spans="1:6" x14ac:dyDescent="0.3">
      <c r="A27" s="1">
        <v>42766</v>
      </c>
      <c r="B27" t="s">
        <v>24</v>
      </c>
      <c r="C27" t="s">
        <v>23</v>
      </c>
      <c r="D27">
        <v>3657</v>
      </c>
      <c r="E27">
        <v>100</v>
      </c>
      <c r="F27">
        <v>424</v>
      </c>
    </row>
    <row r="28" spans="1:6" x14ac:dyDescent="0.3">
      <c r="A28" s="1">
        <v>42767</v>
      </c>
      <c r="B28" t="s">
        <v>23</v>
      </c>
      <c r="C28" t="s">
        <v>25</v>
      </c>
      <c r="D28">
        <v>5671</v>
      </c>
      <c r="E28">
        <v>118</v>
      </c>
      <c r="F28">
        <v>390</v>
      </c>
    </row>
    <row r="29" spans="1:6" x14ac:dyDescent="0.3">
      <c r="A29" s="1">
        <v>42768</v>
      </c>
      <c r="B29" t="s">
        <v>25</v>
      </c>
      <c r="C29" t="s">
        <v>22</v>
      </c>
      <c r="D29">
        <v>4871</v>
      </c>
      <c r="E29">
        <v>126</v>
      </c>
      <c r="F29">
        <v>185</v>
      </c>
    </row>
    <row r="30" spans="1:6" x14ac:dyDescent="0.3">
      <c r="A30" s="1">
        <v>42769</v>
      </c>
      <c r="B30" t="s">
        <v>22</v>
      </c>
      <c r="C30" t="s">
        <v>26</v>
      </c>
      <c r="D30">
        <v>1686</v>
      </c>
      <c r="E30">
        <v>102</v>
      </c>
      <c r="F30">
        <v>167</v>
      </c>
    </row>
    <row r="31" spans="1:6" x14ac:dyDescent="0.3">
      <c r="A31" s="1">
        <v>42770</v>
      </c>
      <c r="B31" t="s">
        <v>26</v>
      </c>
      <c r="C31" t="s">
        <v>21</v>
      </c>
      <c r="D31">
        <v>5628</v>
      </c>
      <c r="E31">
        <v>123</v>
      </c>
      <c r="F31">
        <v>450</v>
      </c>
    </row>
    <row r="32" spans="1:6" x14ac:dyDescent="0.3">
      <c r="A32" s="1">
        <v>42771</v>
      </c>
      <c r="B32" t="s">
        <v>21</v>
      </c>
      <c r="C32" t="s">
        <v>14</v>
      </c>
      <c r="D32">
        <v>3295</v>
      </c>
      <c r="E32">
        <v>103</v>
      </c>
      <c r="F32">
        <v>346</v>
      </c>
    </row>
    <row r="33" spans="1:6" x14ac:dyDescent="0.3">
      <c r="A33" s="1">
        <v>42772</v>
      </c>
      <c r="B33" t="s">
        <v>27</v>
      </c>
      <c r="C33" t="s">
        <v>28</v>
      </c>
      <c r="D33">
        <v>5291</v>
      </c>
      <c r="E33">
        <v>273</v>
      </c>
      <c r="F33">
        <v>520</v>
      </c>
    </row>
    <row r="34" spans="1:6" x14ac:dyDescent="0.3">
      <c r="A34" s="1">
        <v>42773</v>
      </c>
      <c r="B34" t="s">
        <v>28</v>
      </c>
      <c r="C34" t="s">
        <v>29</v>
      </c>
      <c r="D34">
        <v>5838</v>
      </c>
      <c r="E34">
        <v>128</v>
      </c>
      <c r="F34">
        <v>518</v>
      </c>
    </row>
    <row r="35" spans="1:6" x14ac:dyDescent="0.3">
      <c r="A35" s="1">
        <v>42774</v>
      </c>
      <c r="B35" t="s">
        <v>29</v>
      </c>
      <c r="C35" t="s">
        <v>20</v>
      </c>
      <c r="D35">
        <v>3319</v>
      </c>
      <c r="E35">
        <v>154</v>
      </c>
      <c r="F35">
        <v>314</v>
      </c>
    </row>
    <row r="36" spans="1:6" x14ac:dyDescent="0.3">
      <c r="A36" s="1">
        <v>42775</v>
      </c>
      <c r="B36" t="s">
        <v>30</v>
      </c>
      <c r="C36" t="s">
        <v>7</v>
      </c>
      <c r="D36">
        <v>2152</v>
      </c>
      <c r="E36">
        <v>190</v>
      </c>
      <c r="F36">
        <v>406</v>
      </c>
    </row>
    <row r="37" spans="1:6" x14ac:dyDescent="0.3">
      <c r="A37" s="1">
        <v>42776</v>
      </c>
      <c r="B37" t="s">
        <v>7</v>
      </c>
      <c r="C37" t="s">
        <v>21</v>
      </c>
      <c r="D37">
        <v>3810</v>
      </c>
      <c r="E37">
        <v>135</v>
      </c>
      <c r="F37">
        <v>221</v>
      </c>
    </row>
    <row r="38" spans="1:6" x14ac:dyDescent="0.3">
      <c r="A38" s="1">
        <v>42777</v>
      </c>
      <c r="B38" t="s">
        <v>21</v>
      </c>
      <c r="C38" t="s">
        <v>31</v>
      </c>
      <c r="D38">
        <v>5713</v>
      </c>
      <c r="E38">
        <v>128</v>
      </c>
      <c r="F38">
        <v>376</v>
      </c>
    </row>
    <row r="39" spans="1:6" x14ac:dyDescent="0.3">
      <c r="A39" s="1">
        <v>42778</v>
      </c>
      <c r="B39" t="s">
        <v>31</v>
      </c>
      <c r="C39" t="s">
        <v>21</v>
      </c>
      <c r="D39">
        <v>4163</v>
      </c>
      <c r="E39">
        <v>128</v>
      </c>
      <c r="F39">
        <v>257</v>
      </c>
    </row>
    <row r="40" spans="1:6" x14ac:dyDescent="0.3">
      <c r="A40" s="1">
        <v>42779</v>
      </c>
      <c r="B40" t="s">
        <v>21</v>
      </c>
      <c r="C40" t="s">
        <v>32</v>
      </c>
      <c r="D40">
        <v>3216</v>
      </c>
      <c r="E40">
        <v>162</v>
      </c>
      <c r="F40">
        <v>278</v>
      </c>
    </row>
    <row r="41" spans="1:6" x14ac:dyDescent="0.3">
      <c r="A41" s="1">
        <v>42780</v>
      </c>
      <c r="B41" t="s">
        <v>11</v>
      </c>
      <c r="C41" t="s">
        <v>33</v>
      </c>
      <c r="D41">
        <v>5060</v>
      </c>
      <c r="E41">
        <v>550</v>
      </c>
      <c r="F41">
        <v>1622</v>
      </c>
    </row>
    <row r="42" spans="1:6" x14ac:dyDescent="0.3">
      <c r="A42" s="1">
        <v>42782</v>
      </c>
      <c r="B42" t="s">
        <v>31</v>
      </c>
      <c r="C42" t="s">
        <v>24</v>
      </c>
      <c r="D42">
        <v>2446</v>
      </c>
      <c r="E42">
        <v>161</v>
      </c>
      <c r="F42">
        <v>379</v>
      </c>
    </row>
    <row r="43" spans="1:6" x14ac:dyDescent="0.3">
      <c r="A43" s="1">
        <v>42783</v>
      </c>
      <c r="B43" t="s">
        <v>24</v>
      </c>
      <c r="C43" t="s">
        <v>23</v>
      </c>
      <c r="D43">
        <v>3305</v>
      </c>
      <c r="E43">
        <v>106</v>
      </c>
      <c r="F43">
        <v>116</v>
      </c>
    </row>
    <row r="44" spans="1:6" x14ac:dyDescent="0.3">
      <c r="A44" s="1">
        <v>42785</v>
      </c>
      <c r="B44" t="s">
        <v>21</v>
      </c>
      <c r="C44" t="s">
        <v>7</v>
      </c>
      <c r="D44">
        <v>1743</v>
      </c>
      <c r="E44">
        <v>145</v>
      </c>
      <c r="F44">
        <v>376</v>
      </c>
    </row>
    <row r="45" spans="1:6" x14ac:dyDescent="0.3">
      <c r="A45" s="1">
        <v>42788</v>
      </c>
      <c r="B45" t="s">
        <v>17</v>
      </c>
      <c r="C45" t="s">
        <v>34</v>
      </c>
      <c r="D45">
        <v>4053</v>
      </c>
      <c r="E45">
        <v>146</v>
      </c>
      <c r="F45">
        <v>441</v>
      </c>
    </row>
    <row r="46" spans="1:6" x14ac:dyDescent="0.3">
      <c r="A46" s="1">
        <v>42789</v>
      </c>
      <c r="B46" t="s">
        <v>18</v>
      </c>
      <c r="C46" t="s">
        <v>29</v>
      </c>
      <c r="D46">
        <v>4905</v>
      </c>
      <c r="E46">
        <v>157</v>
      </c>
      <c r="F46">
        <v>392</v>
      </c>
    </row>
    <row r="47" spans="1:6" x14ac:dyDescent="0.3">
      <c r="A47" s="1">
        <v>42791</v>
      </c>
      <c r="B47" t="s">
        <v>8</v>
      </c>
      <c r="C47" t="s">
        <v>7</v>
      </c>
      <c r="D47">
        <v>1624</v>
      </c>
      <c r="E47">
        <v>111</v>
      </c>
      <c r="F47">
        <v>221</v>
      </c>
    </row>
    <row r="48" spans="1:6" x14ac:dyDescent="0.3">
      <c r="A48" s="1">
        <v>42793</v>
      </c>
      <c r="B48" t="s">
        <v>35</v>
      </c>
      <c r="C48" t="s">
        <v>27</v>
      </c>
      <c r="D48">
        <v>5326</v>
      </c>
      <c r="E48">
        <v>171</v>
      </c>
      <c r="F48">
        <v>263</v>
      </c>
    </row>
    <row r="49" spans="1:6" x14ac:dyDescent="0.3">
      <c r="A49" s="1">
        <v>42794</v>
      </c>
      <c r="B49" t="s">
        <v>36</v>
      </c>
      <c r="C49" t="s">
        <v>12</v>
      </c>
      <c r="D49">
        <v>4398</v>
      </c>
      <c r="E49">
        <v>225</v>
      </c>
      <c r="F49">
        <v>400</v>
      </c>
    </row>
    <row r="50" spans="1:6" x14ac:dyDescent="0.3">
      <c r="A50" s="1">
        <v>42795</v>
      </c>
      <c r="B50" t="s">
        <v>35</v>
      </c>
      <c r="C50" t="s">
        <v>37</v>
      </c>
      <c r="D50">
        <v>4494</v>
      </c>
      <c r="E50">
        <v>143</v>
      </c>
      <c r="F50">
        <v>252</v>
      </c>
    </row>
    <row r="51" spans="1:6" x14ac:dyDescent="0.3">
      <c r="A51" s="1">
        <v>42796</v>
      </c>
      <c r="B51" t="s">
        <v>37</v>
      </c>
      <c r="C51" t="s">
        <v>38</v>
      </c>
      <c r="D51">
        <v>2136</v>
      </c>
      <c r="E51">
        <v>139</v>
      </c>
      <c r="F51">
        <v>522</v>
      </c>
    </row>
    <row r="52" spans="1:6" x14ac:dyDescent="0.3">
      <c r="A52" s="1">
        <v>42797</v>
      </c>
      <c r="B52" t="s">
        <v>38</v>
      </c>
      <c r="C52" t="s">
        <v>39</v>
      </c>
      <c r="D52">
        <v>4481</v>
      </c>
      <c r="E52">
        <v>121</v>
      </c>
      <c r="F52">
        <v>446</v>
      </c>
    </row>
    <row r="53" spans="1:6" x14ac:dyDescent="0.3">
      <c r="A53" s="1">
        <v>42798</v>
      </c>
      <c r="B53" t="s">
        <v>29</v>
      </c>
      <c r="C53" t="s">
        <v>14</v>
      </c>
      <c r="D53">
        <v>1749</v>
      </c>
      <c r="E53">
        <v>232</v>
      </c>
      <c r="F53">
        <v>928</v>
      </c>
    </row>
    <row r="54" spans="1:6" x14ac:dyDescent="0.3">
      <c r="A54" s="1">
        <v>42802</v>
      </c>
      <c r="B54" t="s">
        <v>29</v>
      </c>
      <c r="C54" t="s">
        <v>20</v>
      </c>
      <c r="D54">
        <v>1203</v>
      </c>
      <c r="E54">
        <v>146</v>
      </c>
      <c r="F54">
        <v>330</v>
      </c>
    </row>
    <row r="55" spans="1:6" x14ac:dyDescent="0.3">
      <c r="A55" s="1">
        <v>42803</v>
      </c>
      <c r="B55" t="s">
        <v>20</v>
      </c>
      <c r="C55" t="s">
        <v>40</v>
      </c>
      <c r="D55">
        <v>4505</v>
      </c>
      <c r="E55">
        <v>118</v>
      </c>
      <c r="F55">
        <v>374</v>
      </c>
    </row>
    <row r="56" spans="1:6" x14ac:dyDescent="0.3">
      <c r="A56" s="1">
        <v>42804</v>
      </c>
      <c r="B56" t="s">
        <v>40</v>
      </c>
      <c r="C56" t="s">
        <v>41</v>
      </c>
      <c r="D56">
        <v>1454</v>
      </c>
      <c r="E56">
        <v>95</v>
      </c>
      <c r="F56">
        <v>197</v>
      </c>
    </row>
    <row r="57" spans="1:6" x14ac:dyDescent="0.3">
      <c r="A57" s="1">
        <v>42805</v>
      </c>
      <c r="B57" t="s">
        <v>41</v>
      </c>
      <c r="C57" t="s">
        <v>16</v>
      </c>
      <c r="D57">
        <v>2835</v>
      </c>
      <c r="E57">
        <v>136</v>
      </c>
      <c r="F57">
        <v>418</v>
      </c>
    </row>
    <row r="58" spans="1:6" x14ac:dyDescent="0.3">
      <c r="A58" s="1">
        <v>42806</v>
      </c>
      <c r="B58" t="s">
        <v>16</v>
      </c>
      <c r="C58" t="s">
        <v>42</v>
      </c>
      <c r="D58">
        <v>2338</v>
      </c>
      <c r="E58">
        <v>123</v>
      </c>
      <c r="F58">
        <v>215</v>
      </c>
    </row>
    <row r="59" spans="1:6" x14ac:dyDescent="0.3">
      <c r="A59" s="1">
        <v>42807</v>
      </c>
      <c r="B59" t="s">
        <v>26</v>
      </c>
      <c r="C59" t="s">
        <v>43</v>
      </c>
      <c r="D59">
        <v>4154</v>
      </c>
      <c r="E59">
        <v>277</v>
      </c>
      <c r="F59">
        <v>924</v>
      </c>
    </row>
    <row r="60" spans="1:6" x14ac:dyDescent="0.3">
      <c r="A60" s="1">
        <v>42810</v>
      </c>
      <c r="B60" t="s">
        <v>15</v>
      </c>
      <c r="C60" t="s">
        <v>25</v>
      </c>
      <c r="D60">
        <v>1767</v>
      </c>
      <c r="E60">
        <v>91</v>
      </c>
      <c r="F60">
        <v>247</v>
      </c>
    </row>
    <row r="61" spans="1:6" x14ac:dyDescent="0.3">
      <c r="A61" s="1">
        <v>42812</v>
      </c>
      <c r="B61" t="s">
        <v>44</v>
      </c>
      <c r="C61" t="s">
        <v>45</v>
      </c>
      <c r="D61">
        <v>2929</v>
      </c>
      <c r="E61">
        <v>152</v>
      </c>
      <c r="F61">
        <v>278</v>
      </c>
    </row>
    <row r="62" spans="1:6" x14ac:dyDescent="0.3">
      <c r="A62" s="1">
        <v>42813</v>
      </c>
      <c r="B62" t="s">
        <v>45</v>
      </c>
      <c r="C62" t="s">
        <v>46</v>
      </c>
      <c r="D62">
        <v>2151</v>
      </c>
      <c r="E62">
        <v>177</v>
      </c>
      <c r="F62">
        <v>365</v>
      </c>
    </row>
    <row r="63" spans="1:6" x14ac:dyDescent="0.3">
      <c r="A63" s="1">
        <v>42814</v>
      </c>
      <c r="B63" t="s">
        <v>46</v>
      </c>
      <c r="C63" t="s">
        <v>47</v>
      </c>
      <c r="D63">
        <v>2431</v>
      </c>
      <c r="E63">
        <v>96</v>
      </c>
      <c r="F63">
        <v>409</v>
      </c>
    </row>
    <row r="64" spans="1:6" x14ac:dyDescent="0.3">
      <c r="A64" s="1">
        <v>42815</v>
      </c>
      <c r="B64" t="s">
        <v>34</v>
      </c>
      <c r="C64" t="s">
        <v>46</v>
      </c>
      <c r="D64">
        <v>1168</v>
      </c>
      <c r="E64">
        <v>143</v>
      </c>
      <c r="F64">
        <v>501</v>
      </c>
    </row>
    <row r="65" spans="1:6" x14ac:dyDescent="0.3">
      <c r="A65" s="1">
        <v>42816</v>
      </c>
      <c r="B65" t="s">
        <v>46</v>
      </c>
      <c r="C65" t="s">
        <v>19</v>
      </c>
      <c r="D65">
        <v>4251</v>
      </c>
      <c r="E65">
        <v>122</v>
      </c>
      <c r="F65">
        <v>227</v>
      </c>
    </row>
    <row r="66" spans="1:6" x14ac:dyDescent="0.3">
      <c r="A66" s="1">
        <v>42817</v>
      </c>
      <c r="B66" t="s">
        <v>19</v>
      </c>
      <c r="C66" t="s">
        <v>16</v>
      </c>
      <c r="D66">
        <v>4347</v>
      </c>
      <c r="E66">
        <v>117</v>
      </c>
      <c r="F66">
        <v>158</v>
      </c>
    </row>
    <row r="67" spans="1:6" x14ac:dyDescent="0.3">
      <c r="A67" s="1">
        <v>42818</v>
      </c>
      <c r="B67" t="s">
        <v>16</v>
      </c>
      <c r="C67" t="s">
        <v>41</v>
      </c>
      <c r="D67">
        <v>5287</v>
      </c>
      <c r="E67">
        <v>127</v>
      </c>
      <c r="F67">
        <v>495</v>
      </c>
    </row>
    <row r="68" spans="1:6" x14ac:dyDescent="0.3">
      <c r="A68" s="1">
        <v>42820</v>
      </c>
      <c r="B68" t="s">
        <v>17</v>
      </c>
      <c r="C68" t="s">
        <v>18</v>
      </c>
      <c r="D68">
        <v>5177</v>
      </c>
      <c r="E68">
        <v>147</v>
      </c>
      <c r="F68">
        <v>443</v>
      </c>
    </row>
    <row r="69" spans="1:6" x14ac:dyDescent="0.3">
      <c r="A69" s="1">
        <v>42821</v>
      </c>
      <c r="B69" t="s">
        <v>15</v>
      </c>
      <c r="C69" t="s">
        <v>26</v>
      </c>
      <c r="D69">
        <v>3858</v>
      </c>
      <c r="E69">
        <v>155</v>
      </c>
      <c r="F69">
        <v>261</v>
      </c>
    </row>
    <row r="70" spans="1:6" x14ac:dyDescent="0.3">
      <c r="A70" s="1">
        <v>42822</v>
      </c>
      <c r="B70" t="s">
        <v>26</v>
      </c>
      <c r="C70" t="s">
        <v>48</v>
      </c>
      <c r="D70">
        <v>4637</v>
      </c>
      <c r="E70">
        <v>116</v>
      </c>
      <c r="F70">
        <v>242</v>
      </c>
    </row>
    <row r="71" spans="1:6" x14ac:dyDescent="0.3">
      <c r="A71" s="1">
        <v>42823</v>
      </c>
      <c r="B71" t="s">
        <v>48</v>
      </c>
      <c r="C71" t="s">
        <v>14</v>
      </c>
      <c r="D71">
        <v>5212</v>
      </c>
      <c r="E71">
        <v>123</v>
      </c>
      <c r="F71">
        <v>517</v>
      </c>
    </row>
    <row r="72" spans="1:6" x14ac:dyDescent="0.3">
      <c r="A72" s="1">
        <v>42824</v>
      </c>
      <c r="B72" t="s">
        <v>14</v>
      </c>
      <c r="C72" t="s">
        <v>40</v>
      </c>
      <c r="D72">
        <v>1099</v>
      </c>
      <c r="E72">
        <v>128</v>
      </c>
      <c r="F72">
        <v>205</v>
      </c>
    </row>
    <row r="73" spans="1:6" x14ac:dyDescent="0.3">
      <c r="A73" s="1">
        <v>42825</v>
      </c>
      <c r="B73" t="s">
        <v>40</v>
      </c>
      <c r="C73" t="s">
        <v>41</v>
      </c>
      <c r="D73">
        <v>4422</v>
      </c>
      <c r="E73">
        <v>105</v>
      </c>
      <c r="F73">
        <v>145</v>
      </c>
    </row>
    <row r="74" spans="1:6" x14ac:dyDescent="0.3">
      <c r="A74" s="1">
        <v>42827</v>
      </c>
      <c r="B74" t="s">
        <v>33</v>
      </c>
      <c r="C74" t="s">
        <v>38</v>
      </c>
      <c r="D74">
        <v>2742</v>
      </c>
      <c r="E74">
        <v>109</v>
      </c>
      <c r="F74">
        <v>117</v>
      </c>
    </row>
    <row r="75" spans="1:6" x14ac:dyDescent="0.3">
      <c r="A75" s="1">
        <v>42828</v>
      </c>
      <c r="B75" t="s">
        <v>38</v>
      </c>
      <c r="C75" t="s">
        <v>33</v>
      </c>
      <c r="D75">
        <v>2100</v>
      </c>
      <c r="E75">
        <v>115</v>
      </c>
      <c r="F75">
        <v>172</v>
      </c>
    </row>
    <row r="76" spans="1:6" x14ac:dyDescent="0.3">
      <c r="A76" s="1">
        <v>42829</v>
      </c>
      <c r="B76" t="s">
        <v>33</v>
      </c>
      <c r="C76" t="s">
        <v>38</v>
      </c>
      <c r="D76">
        <v>5626</v>
      </c>
      <c r="E76">
        <v>123</v>
      </c>
      <c r="F76">
        <v>377</v>
      </c>
    </row>
    <row r="77" spans="1:6" x14ac:dyDescent="0.3">
      <c r="A77" s="1">
        <v>42830</v>
      </c>
      <c r="B77" t="s">
        <v>38</v>
      </c>
      <c r="C77" t="s">
        <v>33</v>
      </c>
      <c r="D77">
        <v>1629</v>
      </c>
      <c r="E77">
        <v>109</v>
      </c>
      <c r="F77">
        <v>258</v>
      </c>
    </row>
    <row r="78" spans="1:6" x14ac:dyDescent="0.3">
      <c r="A78" s="1">
        <v>42831</v>
      </c>
      <c r="B78" t="s">
        <v>33</v>
      </c>
      <c r="C78" t="s">
        <v>49</v>
      </c>
      <c r="D78">
        <v>4787</v>
      </c>
      <c r="E78">
        <v>155</v>
      </c>
      <c r="F78">
        <v>354</v>
      </c>
    </row>
    <row r="79" spans="1:6" x14ac:dyDescent="0.3">
      <c r="A79" s="1">
        <v>42832</v>
      </c>
      <c r="B79" t="s">
        <v>50</v>
      </c>
      <c r="C79" t="s">
        <v>45</v>
      </c>
      <c r="D79">
        <v>4678</v>
      </c>
      <c r="E79">
        <v>182</v>
      </c>
      <c r="F79">
        <v>254</v>
      </c>
    </row>
    <row r="80" spans="1:6" x14ac:dyDescent="0.3">
      <c r="A80" s="1">
        <v>42833</v>
      </c>
      <c r="B80" t="s">
        <v>45</v>
      </c>
      <c r="C80" t="s">
        <v>44</v>
      </c>
      <c r="D80">
        <v>5869</v>
      </c>
      <c r="E80">
        <v>152</v>
      </c>
      <c r="F80">
        <v>599</v>
      </c>
    </row>
    <row r="81" spans="1:6" x14ac:dyDescent="0.3">
      <c r="A81" s="1">
        <v>42834</v>
      </c>
      <c r="B81" t="s">
        <v>51</v>
      </c>
      <c r="C81" t="s">
        <v>44</v>
      </c>
      <c r="D81">
        <v>2678</v>
      </c>
      <c r="E81">
        <v>178</v>
      </c>
      <c r="F81">
        <v>481</v>
      </c>
    </row>
    <row r="82" spans="1:6" x14ac:dyDescent="0.3">
      <c r="A82" s="1">
        <v>42835</v>
      </c>
      <c r="B82" t="s">
        <v>20</v>
      </c>
      <c r="C82" t="s">
        <v>43</v>
      </c>
      <c r="D82">
        <v>3193</v>
      </c>
      <c r="E82">
        <v>241</v>
      </c>
      <c r="F82">
        <v>507</v>
      </c>
    </row>
    <row r="83" spans="1:6" x14ac:dyDescent="0.3">
      <c r="A83" s="1">
        <v>42836</v>
      </c>
      <c r="B83" t="s">
        <v>27</v>
      </c>
      <c r="C83" t="s">
        <v>25</v>
      </c>
      <c r="D83">
        <v>1011</v>
      </c>
      <c r="E83">
        <v>211</v>
      </c>
      <c r="F83">
        <v>536</v>
      </c>
    </row>
    <row r="84" spans="1:6" x14ac:dyDescent="0.3">
      <c r="A84" s="1">
        <v>42837</v>
      </c>
      <c r="B84" t="s">
        <v>25</v>
      </c>
      <c r="C84" t="s">
        <v>23</v>
      </c>
      <c r="D84">
        <v>3398</v>
      </c>
      <c r="E84">
        <v>122</v>
      </c>
      <c r="F84">
        <v>163</v>
      </c>
    </row>
    <row r="85" spans="1:6" x14ac:dyDescent="0.3">
      <c r="A85" s="1">
        <v>42839</v>
      </c>
      <c r="B85" t="s">
        <v>52</v>
      </c>
      <c r="C85" t="s">
        <v>53</v>
      </c>
      <c r="D85">
        <v>5416</v>
      </c>
      <c r="E85">
        <v>156</v>
      </c>
      <c r="F85">
        <v>349</v>
      </c>
    </row>
    <row r="86" spans="1:6" x14ac:dyDescent="0.3">
      <c r="A86" s="1">
        <v>42840</v>
      </c>
      <c r="B86" t="s">
        <v>9</v>
      </c>
      <c r="C86" t="s">
        <v>54</v>
      </c>
      <c r="D86">
        <v>3914</v>
      </c>
      <c r="E86">
        <v>417</v>
      </c>
      <c r="F86">
        <v>888</v>
      </c>
    </row>
    <row r="87" spans="1:6" x14ac:dyDescent="0.3">
      <c r="A87" s="1">
        <v>42841</v>
      </c>
      <c r="B87" t="s">
        <v>54</v>
      </c>
      <c r="C87" t="s">
        <v>47</v>
      </c>
      <c r="D87">
        <v>5805</v>
      </c>
      <c r="E87">
        <v>145</v>
      </c>
      <c r="F87">
        <v>301</v>
      </c>
    </row>
    <row r="88" spans="1:6" x14ac:dyDescent="0.3">
      <c r="A88" s="1">
        <v>42842</v>
      </c>
      <c r="B88" t="s">
        <v>47</v>
      </c>
      <c r="C88" t="s">
        <v>54</v>
      </c>
      <c r="D88">
        <v>4033</v>
      </c>
      <c r="E88">
        <v>136</v>
      </c>
      <c r="F88">
        <v>297</v>
      </c>
    </row>
    <row r="89" spans="1:6" x14ac:dyDescent="0.3">
      <c r="A89" s="1">
        <v>42844</v>
      </c>
      <c r="B89" t="s">
        <v>44</v>
      </c>
      <c r="C89" t="s">
        <v>55</v>
      </c>
      <c r="D89">
        <v>1021</v>
      </c>
      <c r="E89">
        <v>184</v>
      </c>
      <c r="F89">
        <v>660</v>
      </c>
    </row>
    <row r="90" spans="1:6" x14ac:dyDescent="0.3">
      <c r="A90" s="1">
        <v>42846</v>
      </c>
      <c r="B90" t="s">
        <v>56</v>
      </c>
      <c r="C90" t="s">
        <v>45</v>
      </c>
      <c r="D90">
        <v>5162</v>
      </c>
      <c r="E90">
        <v>17</v>
      </c>
      <c r="F90">
        <v>28</v>
      </c>
    </row>
    <row r="91" spans="1:6" x14ac:dyDescent="0.3">
      <c r="A91" s="1">
        <v>42847</v>
      </c>
      <c r="B91" t="s">
        <v>45</v>
      </c>
      <c r="C91" t="s">
        <v>44</v>
      </c>
      <c r="D91">
        <v>2050</v>
      </c>
      <c r="E91">
        <v>162</v>
      </c>
      <c r="F91">
        <v>569</v>
      </c>
    </row>
    <row r="92" spans="1:6" x14ac:dyDescent="0.3">
      <c r="A92" s="1">
        <v>42849</v>
      </c>
      <c r="B92" t="s">
        <v>43</v>
      </c>
      <c r="C92" t="s">
        <v>37</v>
      </c>
      <c r="D92">
        <v>5312</v>
      </c>
      <c r="E92">
        <v>153</v>
      </c>
      <c r="F92">
        <v>356</v>
      </c>
    </row>
    <row r="93" spans="1:6" x14ac:dyDescent="0.3">
      <c r="A93" s="1">
        <v>42851</v>
      </c>
      <c r="B93" t="s">
        <v>23</v>
      </c>
      <c r="C93" t="s">
        <v>42</v>
      </c>
      <c r="D93">
        <v>2443</v>
      </c>
      <c r="E93">
        <v>392</v>
      </c>
      <c r="F93">
        <v>1392</v>
      </c>
    </row>
    <row r="94" spans="1:6" x14ac:dyDescent="0.3">
      <c r="A94" s="1">
        <v>42853</v>
      </c>
      <c r="B94" t="s">
        <v>56</v>
      </c>
      <c r="C94" t="s">
        <v>50</v>
      </c>
      <c r="D94">
        <v>1161</v>
      </c>
      <c r="E94">
        <v>174</v>
      </c>
      <c r="F94">
        <v>323</v>
      </c>
    </row>
    <row r="95" spans="1:6" x14ac:dyDescent="0.3">
      <c r="A95" s="1">
        <v>42854</v>
      </c>
      <c r="B95" t="s">
        <v>50</v>
      </c>
      <c r="C95" t="s">
        <v>17</v>
      </c>
      <c r="D95">
        <v>3435</v>
      </c>
      <c r="E95">
        <v>146</v>
      </c>
      <c r="F95">
        <v>530</v>
      </c>
    </row>
    <row r="96" spans="1:6" x14ac:dyDescent="0.3">
      <c r="A96" s="1">
        <v>42855</v>
      </c>
      <c r="B96" t="s">
        <v>57</v>
      </c>
      <c r="C96" t="s">
        <v>32</v>
      </c>
      <c r="D96">
        <v>3358</v>
      </c>
      <c r="E96">
        <v>168</v>
      </c>
      <c r="F96">
        <v>569</v>
      </c>
    </row>
    <row r="97" spans="1:6" x14ac:dyDescent="0.3">
      <c r="A97" s="1">
        <v>42856</v>
      </c>
      <c r="B97" t="s">
        <v>52</v>
      </c>
      <c r="C97" t="s">
        <v>58</v>
      </c>
      <c r="D97">
        <v>2719</v>
      </c>
      <c r="E97">
        <v>152</v>
      </c>
      <c r="F97">
        <v>240</v>
      </c>
    </row>
    <row r="98" spans="1:6" x14ac:dyDescent="0.3">
      <c r="A98" s="1">
        <v>42857</v>
      </c>
      <c r="B98" t="s">
        <v>58</v>
      </c>
      <c r="C98" t="s">
        <v>23</v>
      </c>
      <c r="D98">
        <v>1793</v>
      </c>
      <c r="E98">
        <v>197</v>
      </c>
      <c r="F98">
        <v>754</v>
      </c>
    </row>
    <row r="99" spans="1:6" x14ac:dyDescent="0.3">
      <c r="A99" s="1">
        <v>42860</v>
      </c>
      <c r="B99" t="s">
        <v>19</v>
      </c>
      <c r="C99" t="s">
        <v>29</v>
      </c>
      <c r="D99">
        <v>1858</v>
      </c>
      <c r="E99">
        <v>104</v>
      </c>
      <c r="F99">
        <v>171</v>
      </c>
    </row>
    <row r="100" spans="1:6" x14ac:dyDescent="0.3">
      <c r="A100" s="1">
        <v>42861</v>
      </c>
      <c r="B100" t="s">
        <v>29</v>
      </c>
      <c r="C100" t="s">
        <v>19</v>
      </c>
      <c r="D100">
        <v>4651</v>
      </c>
      <c r="E100">
        <v>111</v>
      </c>
      <c r="F100">
        <v>190</v>
      </c>
    </row>
    <row r="101" spans="1:6" x14ac:dyDescent="0.3">
      <c r="A101" s="1">
        <v>42862</v>
      </c>
      <c r="B101" t="s">
        <v>19</v>
      </c>
      <c r="C101" t="s">
        <v>29</v>
      </c>
      <c r="D101">
        <v>2929</v>
      </c>
      <c r="E101">
        <v>111</v>
      </c>
      <c r="F101">
        <v>395</v>
      </c>
    </row>
    <row r="102" spans="1:6" x14ac:dyDescent="0.3">
      <c r="A102" s="1">
        <v>42863</v>
      </c>
      <c r="B102" t="s">
        <v>29</v>
      </c>
      <c r="C102" t="s">
        <v>28</v>
      </c>
      <c r="D102">
        <v>2608</v>
      </c>
      <c r="E102">
        <v>123</v>
      </c>
      <c r="F102">
        <v>223</v>
      </c>
    </row>
    <row r="103" spans="1:6" x14ac:dyDescent="0.3">
      <c r="A103" s="1">
        <v>42864</v>
      </c>
      <c r="B103" t="s">
        <v>28</v>
      </c>
      <c r="C103" t="s">
        <v>14</v>
      </c>
      <c r="D103">
        <v>3094</v>
      </c>
      <c r="E103">
        <v>107</v>
      </c>
      <c r="F103">
        <v>143</v>
      </c>
    </row>
    <row r="104" spans="1:6" x14ac:dyDescent="0.3">
      <c r="A104" s="1">
        <v>42867</v>
      </c>
      <c r="B104" t="s">
        <v>19</v>
      </c>
      <c r="C104" t="s">
        <v>59</v>
      </c>
      <c r="D104">
        <v>5288</v>
      </c>
      <c r="E104">
        <v>107</v>
      </c>
      <c r="F104">
        <v>312</v>
      </c>
    </row>
    <row r="105" spans="1:6" x14ac:dyDescent="0.3">
      <c r="A105" s="1">
        <v>42868</v>
      </c>
      <c r="B105" t="s">
        <v>43</v>
      </c>
      <c r="C105" t="s">
        <v>28</v>
      </c>
      <c r="D105">
        <v>4888</v>
      </c>
      <c r="E105">
        <v>182</v>
      </c>
      <c r="F105">
        <v>248</v>
      </c>
    </row>
    <row r="106" spans="1:6" x14ac:dyDescent="0.3">
      <c r="A106" s="1">
        <v>42869</v>
      </c>
      <c r="B106" t="s">
        <v>28</v>
      </c>
      <c r="C106" t="s">
        <v>60</v>
      </c>
      <c r="D106">
        <v>5475</v>
      </c>
      <c r="E106">
        <v>129</v>
      </c>
      <c r="F106">
        <v>200</v>
      </c>
    </row>
    <row r="107" spans="1:6" x14ac:dyDescent="0.3">
      <c r="A107" s="1">
        <v>42870</v>
      </c>
      <c r="B107" t="s">
        <v>60</v>
      </c>
      <c r="C107" t="s">
        <v>47</v>
      </c>
      <c r="D107">
        <v>4863</v>
      </c>
      <c r="E107">
        <v>141</v>
      </c>
      <c r="F107">
        <v>444</v>
      </c>
    </row>
    <row r="108" spans="1:6" x14ac:dyDescent="0.3">
      <c r="A108" s="1">
        <v>42872</v>
      </c>
      <c r="B108" t="s">
        <v>29</v>
      </c>
      <c r="C108" t="s">
        <v>56</v>
      </c>
      <c r="D108">
        <v>5933</v>
      </c>
      <c r="E108">
        <v>335</v>
      </c>
      <c r="F108">
        <v>479</v>
      </c>
    </row>
    <row r="109" spans="1:6" x14ac:dyDescent="0.3">
      <c r="A109" s="1">
        <v>42873</v>
      </c>
      <c r="B109" t="s">
        <v>59</v>
      </c>
      <c r="C109" t="s">
        <v>61</v>
      </c>
      <c r="D109">
        <v>1730</v>
      </c>
      <c r="E109">
        <v>410</v>
      </c>
      <c r="F109">
        <v>1087</v>
      </c>
    </row>
    <row r="110" spans="1:6" x14ac:dyDescent="0.3">
      <c r="A110" s="1">
        <v>42874</v>
      </c>
      <c r="B110" t="s">
        <v>61</v>
      </c>
      <c r="C110" t="s">
        <v>15</v>
      </c>
      <c r="D110">
        <v>3178</v>
      </c>
      <c r="E110">
        <v>171</v>
      </c>
      <c r="F110">
        <v>646</v>
      </c>
    </row>
    <row r="111" spans="1:6" x14ac:dyDescent="0.3">
      <c r="A111" s="1">
        <v>42877</v>
      </c>
      <c r="B111" t="s">
        <v>29</v>
      </c>
      <c r="C111" t="s">
        <v>41</v>
      </c>
      <c r="D111">
        <v>3983</v>
      </c>
      <c r="E111">
        <v>153</v>
      </c>
      <c r="F111">
        <v>175</v>
      </c>
    </row>
    <row r="112" spans="1:6" x14ac:dyDescent="0.3">
      <c r="A112" s="1">
        <v>42878</v>
      </c>
      <c r="B112" t="s">
        <v>36</v>
      </c>
      <c r="C112" t="s">
        <v>13</v>
      </c>
      <c r="D112">
        <v>3007</v>
      </c>
      <c r="E112">
        <v>391</v>
      </c>
      <c r="F112">
        <v>1406</v>
      </c>
    </row>
    <row r="113" spans="1:6" x14ac:dyDescent="0.3">
      <c r="A113" s="1">
        <v>42879</v>
      </c>
      <c r="B113" t="s">
        <v>59</v>
      </c>
      <c r="C113" t="s">
        <v>18</v>
      </c>
      <c r="D113">
        <v>5832</v>
      </c>
      <c r="E113">
        <v>300</v>
      </c>
      <c r="F113">
        <v>453</v>
      </c>
    </row>
    <row r="114" spans="1:6" x14ac:dyDescent="0.3">
      <c r="A114" s="1">
        <v>42881</v>
      </c>
      <c r="B114" t="s">
        <v>35</v>
      </c>
      <c r="C114" t="s">
        <v>37</v>
      </c>
      <c r="D114">
        <v>3012</v>
      </c>
      <c r="E114">
        <v>148</v>
      </c>
      <c r="F114">
        <v>185</v>
      </c>
    </row>
    <row r="115" spans="1:6" x14ac:dyDescent="0.3">
      <c r="A115" s="1">
        <v>42882</v>
      </c>
      <c r="B115" t="s">
        <v>37</v>
      </c>
      <c r="C115" t="s">
        <v>57</v>
      </c>
      <c r="D115">
        <v>4508</v>
      </c>
      <c r="E115">
        <v>104</v>
      </c>
      <c r="F115">
        <v>399</v>
      </c>
    </row>
    <row r="116" spans="1:6" x14ac:dyDescent="0.3">
      <c r="A116" s="1">
        <v>42883</v>
      </c>
      <c r="B116" t="s">
        <v>9</v>
      </c>
      <c r="C116" t="s">
        <v>58</v>
      </c>
      <c r="D116">
        <v>1777</v>
      </c>
      <c r="E116">
        <v>552</v>
      </c>
      <c r="F116">
        <v>1964</v>
      </c>
    </row>
    <row r="117" spans="1:6" x14ac:dyDescent="0.3">
      <c r="A117" s="1">
        <v>42884</v>
      </c>
      <c r="B117" t="s">
        <v>58</v>
      </c>
      <c r="C117" t="s">
        <v>61</v>
      </c>
      <c r="D117">
        <v>4788</v>
      </c>
      <c r="E117">
        <v>203</v>
      </c>
      <c r="F117">
        <v>347</v>
      </c>
    </row>
    <row r="118" spans="1:6" x14ac:dyDescent="0.3">
      <c r="A118" s="1">
        <v>42885</v>
      </c>
      <c r="B118" t="s">
        <v>61</v>
      </c>
      <c r="C118" t="s">
        <v>62</v>
      </c>
      <c r="D118">
        <v>3035</v>
      </c>
      <c r="E118">
        <v>103</v>
      </c>
      <c r="F118">
        <v>376</v>
      </c>
    </row>
    <row r="119" spans="1:6" x14ac:dyDescent="0.3">
      <c r="A119" s="1">
        <v>42886</v>
      </c>
      <c r="B119" t="s">
        <v>62</v>
      </c>
      <c r="C119" t="s">
        <v>63</v>
      </c>
      <c r="D119">
        <v>3380</v>
      </c>
      <c r="E119">
        <v>155</v>
      </c>
      <c r="F119">
        <v>542</v>
      </c>
    </row>
    <row r="120" spans="1:6" x14ac:dyDescent="0.3">
      <c r="A120" s="1">
        <v>42887</v>
      </c>
      <c r="B120" t="s">
        <v>63</v>
      </c>
      <c r="C120" t="s">
        <v>64</v>
      </c>
      <c r="D120">
        <v>5014</v>
      </c>
      <c r="E120">
        <v>154</v>
      </c>
      <c r="F120">
        <v>577</v>
      </c>
    </row>
    <row r="121" spans="1:6" x14ac:dyDescent="0.3">
      <c r="A121" s="1">
        <v>42888</v>
      </c>
      <c r="B121" t="s">
        <v>64</v>
      </c>
      <c r="C121" t="s">
        <v>58</v>
      </c>
      <c r="D121">
        <v>1852</v>
      </c>
      <c r="E121">
        <v>110</v>
      </c>
      <c r="F121">
        <v>407</v>
      </c>
    </row>
    <row r="122" spans="1:6" x14ac:dyDescent="0.3">
      <c r="A122" s="1">
        <v>42890</v>
      </c>
      <c r="B122" t="s">
        <v>65</v>
      </c>
      <c r="C122" t="s">
        <v>11</v>
      </c>
      <c r="D122">
        <v>5493</v>
      </c>
      <c r="E122">
        <v>145</v>
      </c>
      <c r="F122">
        <v>168</v>
      </c>
    </row>
    <row r="123" spans="1:6" x14ac:dyDescent="0.3">
      <c r="A123" s="1">
        <v>42892</v>
      </c>
      <c r="B123" t="s">
        <v>51</v>
      </c>
      <c r="C123" t="s">
        <v>44</v>
      </c>
      <c r="D123">
        <v>5560</v>
      </c>
      <c r="E123">
        <v>187</v>
      </c>
      <c r="F123">
        <v>288</v>
      </c>
    </row>
    <row r="124" spans="1:6" x14ac:dyDescent="0.3">
      <c r="A124" s="1">
        <v>42893</v>
      </c>
      <c r="B124" t="s">
        <v>66</v>
      </c>
      <c r="C124" t="s">
        <v>67</v>
      </c>
      <c r="D124">
        <v>2571</v>
      </c>
      <c r="E124">
        <v>145</v>
      </c>
      <c r="F124">
        <v>567</v>
      </c>
    </row>
    <row r="125" spans="1:6" x14ac:dyDescent="0.3">
      <c r="A125" s="1">
        <v>42894</v>
      </c>
      <c r="B125" t="s">
        <v>67</v>
      </c>
      <c r="C125" t="s">
        <v>19</v>
      </c>
      <c r="D125">
        <v>3348</v>
      </c>
      <c r="E125">
        <v>111</v>
      </c>
      <c r="F125">
        <v>135</v>
      </c>
    </row>
    <row r="126" spans="1:6" x14ac:dyDescent="0.3">
      <c r="A126" s="1">
        <v>42895</v>
      </c>
      <c r="B126" t="s">
        <v>19</v>
      </c>
      <c r="C126" t="s">
        <v>46</v>
      </c>
      <c r="D126">
        <v>2906</v>
      </c>
      <c r="E126">
        <v>119</v>
      </c>
      <c r="F126">
        <v>398</v>
      </c>
    </row>
    <row r="127" spans="1:6" x14ac:dyDescent="0.3">
      <c r="A127" s="1">
        <v>42896</v>
      </c>
      <c r="B127" t="s">
        <v>46</v>
      </c>
      <c r="C127" t="s">
        <v>54</v>
      </c>
      <c r="D127">
        <v>5660</v>
      </c>
      <c r="E127">
        <v>137</v>
      </c>
      <c r="F127">
        <v>490</v>
      </c>
    </row>
    <row r="128" spans="1:6" x14ac:dyDescent="0.3">
      <c r="A128" s="1">
        <v>42897</v>
      </c>
      <c r="B128" t="s">
        <v>19</v>
      </c>
      <c r="C128" t="s">
        <v>29</v>
      </c>
      <c r="D128">
        <v>2575</v>
      </c>
      <c r="E128">
        <v>113</v>
      </c>
      <c r="F128">
        <v>277</v>
      </c>
    </row>
    <row r="129" spans="1:6" x14ac:dyDescent="0.3">
      <c r="A129" s="1">
        <v>42898</v>
      </c>
      <c r="B129" t="s">
        <v>55</v>
      </c>
      <c r="C129" t="s">
        <v>46</v>
      </c>
      <c r="D129">
        <v>1676</v>
      </c>
      <c r="E129">
        <v>217</v>
      </c>
      <c r="F129">
        <v>499</v>
      </c>
    </row>
    <row r="130" spans="1:6" x14ac:dyDescent="0.3">
      <c r="A130" s="1">
        <v>42899</v>
      </c>
      <c r="B130" t="s">
        <v>46</v>
      </c>
      <c r="C130" t="s">
        <v>47</v>
      </c>
      <c r="D130">
        <v>1536</v>
      </c>
      <c r="E130">
        <v>96</v>
      </c>
      <c r="F130">
        <v>154</v>
      </c>
    </row>
    <row r="131" spans="1:6" x14ac:dyDescent="0.3">
      <c r="A131" s="1">
        <v>42900</v>
      </c>
      <c r="B131" t="s">
        <v>47</v>
      </c>
      <c r="C131" t="s">
        <v>42</v>
      </c>
      <c r="D131">
        <v>1996</v>
      </c>
      <c r="E131">
        <v>158</v>
      </c>
      <c r="F131">
        <v>653</v>
      </c>
    </row>
    <row r="132" spans="1:6" x14ac:dyDescent="0.3">
      <c r="A132" s="1">
        <v>42902</v>
      </c>
      <c r="B132" t="s">
        <v>68</v>
      </c>
      <c r="C132" t="s">
        <v>69</v>
      </c>
      <c r="D132">
        <v>4769</v>
      </c>
      <c r="E132">
        <v>160</v>
      </c>
      <c r="F132">
        <v>522</v>
      </c>
    </row>
    <row r="133" spans="1:6" x14ac:dyDescent="0.3">
      <c r="A133" s="1">
        <v>42903</v>
      </c>
      <c r="B133" t="s">
        <v>69</v>
      </c>
      <c r="C133" t="s">
        <v>59</v>
      </c>
      <c r="D133">
        <v>4542</v>
      </c>
      <c r="E133">
        <v>205</v>
      </c>
      <c r="F133">
        <v>524</v>
      </c>
    </row>
    <row r="134" spans="1:6" x14ac:dyDescent="0.3">
      <c r="A134" s="1">
        <v>42904</v>
      </c>
      <c r="B134" t="s">
        <v>59</v>
      </c>
      <c r="C134" t="s">
        <v>60</v>
      </c>
      <c r="D134">
        <v>2286</v>
      </c>
      <c r="E134">
        <v>140</v>
      </c>
      <c r="F134">
        <v>136</v>
      </c>
    </row>
    <row r="135" spans="1:6" x14ac:dyDescent="0.3">
      <c r="A135" s="1">
        <v>42905</v>
      </c>
      <c r="B135" t="s">
        <v>60</v>
      </c>
      <c r="C135" t="s">
        <v>41</v>
      </c>
      <c r="D135">
        <v>1504</v>
      </c>
      <c r="E135">
        <v>95</v>
      </c>
      <c r="F135">
        <v>382</v>
      </c>
    </row>
    <row r="136" spans="1:6" x14ac:dyDescent="0.3">
      <c r="A136" s="1">
        <v>42906</v>
      </c>
      <c r="B136" t="s">
        <v>34</v>
      </c>
      <c r="C136" t="s">
        <v>39</v>
      </c>
      <c r="D136">
        <v>3990</v>
      </c>
      <c r="E136">
        <v>195</v>
      </c>
      <c r="F136">
        <v>468</v>
      </c>
    </row>
    <row r="137" spans="1:6" x14ac:dyDescent="0.3">
      <c r="A137" s="1">
        <v>42907</v>
      </c>
      <c r="B137" t="s">
        <v>47</v>
      </c>
      <c r="C137" t="s">
        <v>17</v>
      </c>
      <c r="D137">
        <v>4569</v>
      </c>
      <c r="E137">
        <v>123</v>
      </c>
      <c r="F137">
        <v>295</v>
      </c>
    </row>
    <row r="138" spans="1:6" x14ac:dyDescent="0.3">
      <c r="A138" s="1">
        <v>42908</v>
      </c>
      <c r="B138" t="s">
        <v>17</v>
      </c>
      <c r="C138" t="s">
        <v>18</v>
      </c>
      <c r="D138">
        <v>3469</v>
      </c>
      <c r="E138">
        <v>151</v>
      </c>
      <c r="F138">
        <v>558</v>
      </c>
    </row>
    <row r="139" spans="1:6" x14ac:dyDescent="0.3">
      <c r="A139" s="1">
        <v>42909</v>
      </c>
      <c r="B139" t="s">
        <v>18</v>
      </c>
      <c r="C139" t="s">
        <v>39</v>
      </c>
      <c r="D139">
        <v>2498</v>
      </c>
      <c r="E139">
        <v>163</v>
      </c>
      <c r="F139">
        <v>610</v>
      </c>
    </row>
    <row r="140" spans="1:6" x14ac:dyDescent="0.3">
      <c r="A140" s="1">
        <v>42910</v>
      </c>
      <c r="B140" t="s">
        <v>39</v>
      </c>
      <c r="C140" t="s">
        <v>17</v>
      </c>
      <c r="D140">
        <v>4118</v>
      </c>
      <c r="E140">
        <v>144</v>
      </c>
      <c r="F140">
        <v>256</v>
      </c>
    </row>
    <row r="141" spans="1:6" x14ac:dyDescent="0.3">
      <c r="A141" s="1">
        <v>42911</v>
      </c>
      <c r="B141" t="s">
        <v>30</v>
      </c>
      <c r="C141" t="s">
        <v>70</v>
      </c>
      <c r="D141">
        <v>5847</v>
      </c>
      <c r="E141">
        <v>137</v>
      </c>
      <c r="F141">
        <v>270</v>
      </c>
    </row>
    <row r="142" spans="1:6" x14ac:dyDescent="0.3">
      <c r="A142" s="1">
        <v>42912</v>
      </c>
      <c r="B142" t="s">
        <v>70</v>
      </c>
      <c r="C142" t="s">
        <v>30</v>
      </c>
      <c r="D142">
        <v>2032</v>
      </c>
      <c r="E142">
        <v>129</v>
      </c>
      <c r="F142">
        <v>245</v>
      </c>
    </row>
    <row r="143" spans="1:6" x14ac:dyDescent="0.3">
      <c r="A143" s="1">
        <v>42913</v>
      </c>
      <c r="B143" t="s">
        <v>30</v>
      </c>
      <c r="C143" t="s">
        <v>31</v>
      </c>
      <c r="D143">
        <v>2735</v>
      </c>
      <c r="E143">
        <v>213</v>
      </c>
      <c r="F143">
        <v>213</v>
      </c>
    </row>
    <row r="144" spans="1:6" x14ac:dyDescent="0.3">
      <c r="A144" s="1">
        <v>42914</v>
      </c>
      <c r="B144" t="s">
        <v>31</v>
      </c>
      <c r="C144" t="s">
        <v>22</v>
      </c>
      <c r="D144">
        <v>5467</v>
      </c>
      <c r="E144">
        <v>168</v>
      </c>
      <c r="F144">
        <v>336</v>
      </c>
    </row>
    <row r="145" spans="1:6" x14ac:dyDescent="0.3">
      <c r="A145" s="1">
        <v>42915</v>
      </c>
      <c r="B145" t="s">
        <v>22</v>
      </c>
      <c r="C145" t="s">
        <v>21</v>
      </c>
      <c r="D145">
        <v>3691</v>
      </c>
      <c r="E145">
        <v>170</v>
      </c>
      <c r="F145">
        <v>525</v>
      </c>
    </row>
    <row r="146" spans="1:6" x14ac:dyDescent="0.3">
      <c r="A146" s="1">
        <v>42916</v>
      </c>
      <c r="B146" t="s">
        <v>15</v>
      </c>
      <c r="C146" t="s">
        <v>52</v>
      </c>
      <c r="D146">
        <v>3681</v>
      </c>
      <c r="E146">
        <v>145</v>
      </c>
      <c r="F146">
        <v>546</v>
      </c>
    </row>
    <row r="147" spans="1:6" x14ac:dyDescent="0.3">
      <c r="A147" s="1">
        <v>42917</v>
      </c>
      <c r="B147" t="s">
        <v>62</v>
      </c>
      <c r="C147" t="s">
        <v>20</v>
      </c>
      <c r="D147">
        <v>2256</v>
      </c>
      <c r="E147">
        <v>146</v>
      </c>
      <c r="F147">
        <v>315</v>
      </c>
    </row>
    <row r="148" spans="1:6" x14ac:dyDescent="0.3">
      <c r="A148" s="1">
        <v>42918</v>
      </c>
      <c r="B148" t="s">
        <v>20</v>
      </c>
      <c r="C148" t="s">
        <v>8</v>
      </c>
      <c r="D148">
        <v>4602</v>
      </c>
      <c r="E148">
        <v>120</v>
      </c>
      <c r="F148">
        <v>288</v>
      </c>
    </row>
    <row r="149" spans="1:6" x14ac:dyDescent="0.3">
      <c r="A149" s="1">
        <v>42919</v>
      </c>
      <c r="B149" t="s">
        <v>8</v>
      </c>
      <c r="C149" t="s">
        <v>20</v>
      </c>
      <c r="D149">
        <v>4354</v>
      </c>
      <c r="E149">
        <v>135</v>
      </c>
      <c r="F149">
        <v>215</v>
      </c>
    </row>
    <row r="150" spans="1:6" x14ac:dyDescent="0.3">
      <c r="A150" s="1">
        <v>42920</v>
      </c>
      <c r="B150" t="s">
        <v>20</v>
      </c>
      <c r="C150" t="s">
        <v>60</v>
      </c>
      <c r="D150">
        <v>4260</v>
      </c>
      <c r="E150">
        <v>118</v>
      </c>
      <c r="F150">
        <v>222</v>
      </c>
    </row>
    <row r="151" spans="1:6" x14ac:dyDescent="0.3">
      <c r="A151" s="1">
        <v>42921</v>
      </c>
      <c r="B151" t="s">
        <v>40</v>
      </c>
      <c r="C151" t="s">
        <v>41</v>
      </c>
      <c r="D151">
        <v>2800</v>
      </c>
      <c r="E151">
        <v>98</v>
      </c>
      <c r="F151">
        <v>108</v>
      </c>
    </row>
    <row r="152" spans="1:6" x14ac:dyDescent="0.3">
      <c r="A152" s="1">
        <v>42922</v>
      </c>
      <c r="B152" t="s">
        <v>41</v>
      </c>
      <c r="C152" t="s">
        <v>28</v>
      </c>
      <c r="D152">
        <v>2637</v>
      </c>
      <c r="E152">
        <v>138</v>
      </c>
      <c r="F152">
        <v>179</v>
      </c>
    </row>
    <row r="153" spans="1:6" x14ac:dyDescent="0.3">
      <c r="A153" s="1">
        <v>42923</v>
      </c>
      <c r="B153" t="s">
        <v>28</v>
      </c>
      <c r="C153" t="s">
        <v>14</v>
      </c>
      <c r="D153">
        <v>5651</v>
      </c>
      <c r="E153">
        <v>116</v>
      </c>
      <c r="F153">
        <v>141</v>
      </c>
    </row>
    <row r="154" spans="1:6" x14ac:dyDescent="0.3">
      <c r="A154" s="1">
        <v>42924</v>
      </c>
      <c r="B154" t="s">
        <v>14</v>
      </c>
      <c r="C154" t="s">
        <v>48</v>
      </c>
      <c r="D154">
        <v>2511</v>
      </c>
      <c r="E154">
        <v>120</v>
      </c>
      <c r="F154">
        <v>438</v>
      </c>
    </row>
    <row r="155" spans="1:6" x14ac:dyDescent="0.3">
      <c r="A155" s="1">
        <v>42926</v>
      </c>
      <c r="B155" t="s">
        <v>56</v>
      </c>
      <c r="C155" t="s">
        <v>30</v>
      </c>
      <c r="D155">
        <v>2448</v>
      </c>
      <c r="E155">
        <v>744</v>
      </c>
      <c r="F155">
        <v>2887</v>
      </c>
    </row>
    <row r="156" spans="1:6" x14ac:dyDescent="0.3">
      <c r="A156" s="1">
        <v>42927</v>
      </c>
      <c r="B156" t="s">
        <v>10</v>
      </c>
      <c r="C156" t="s">
        <v>71</v>
      </c>
      <c r="D156">
        <v>3414</v>
      </c>
      <c r="E156">
        <v>114</v>
      </c>
      <c r="F156">
        <v>301</v>
      </c>
    </row>
    <row r="157" spans="1:6" x14ac:dyDescent="0.3">
      <c r="A157" s="1">
        <v>42928</v>
      </c>
      <c r="B157" t="s">
        <v>70</v>
      </c>
      <c r="C157" t="s">
        <v>36</v>
      </c>
      <c r="D157">
        <v>4039</v>
      </c>
      <c r="E157">
        <v>204</v>
      </c>
      <c r="F157">
        <v>614</v>
      </c>
    </row>
    <row r="158" spans="1:6" x14ac:dyDescent="0.3">
      <c r="A158" s="1">
        <v>42929</v>
      </c>
      <c r="B158" t="s">
        <v>36</v>
      </c>
      <c r="C158" t="s">
        <v>70</v>
      </c>
      <c r="D158">
        <v>5862</v>
      </c>
      <c r="E158">
        <v>202</v>
      </c>
      <c r="F158">
        <v>518</v>
      </c>
    </row>
    <row r="159" spans="1:6" x14ac:dyDescent="0.3">
      <c r="A159" s="1">
        <v>42931</v>
      </c>
      <c r="B159" t="s">
        <v>44</v>
      </c>
      <c r="C159" t="s">
        <v>56</v>
      </c>
      <c r="D159">
        <v>3077</v>
      </c>
      <c r="E159">
        <v>148</v>
      </c>
      <c r="F159">
        <v>454</v>
      </c>
    </row>
    <row r="160" spans="1:6" x14ac:dyDescent="0.3">
      <c r="A160" s="1">
        <v>42932</v>
      </c>
      <c r="B160" t="s">
        <v>55</v>
      </c>
      <c r="C160" t="s">
        <v>26</v>
      </c>
      <c r="D160">
        <v>5569</v>
      </c>
      <c r="E160">
        <v>604</v>
      </c>
      <c r="F160">
        <v>1446</v>
      </c>
    </row>
    <row r="161" spans="1:6" x14ac:dyDescent="0.3">
      <c r="A161" s="1">
        <v>42933</v>
      </c>
      <c r="B161" t="s">
        <v>26</v>
      </c>
      <c r="C161" t="s">
        <v>48</v>
      </c>
      <c r="D161">
        <v>4513</v>
      </c>
      <c r="E161">
        <v>114</v>
      </c>
      <c r="F161">
        <v>125</v>
      </c>
    </row>
    <row r="162" spans="1:6" x14ac:dyDescent="0.3">
      <c r="A162" s="1">
        <v>42935</v>
      </c>
      <c r="B162" t="s">
        <v>18</v>
      </c>
      <c r="C162" t="s">
        <v>16</v>
      </c>
      <c r="D162">
        <v>2771</v>
      </c>
      <c r="E162">
        <v>239</v>
      </c>
      <c r="F162">
        <v>396</v>
      </c>
    </row>
    <row r="163" spans="1:6" x14ac:dyDescent="0.3">
      <c r="A163" s="1">
        <v>42936</v>
      </c>
      <c r="B163" t="s">
        <v>50</v>
      </c>
      <c r="C163" t="s">
        <v>42</v>
      </c>
      <c r="D163">
        <v>1079</v>
      </c>
      <c r="E163">
        <v>438</v>
      </c>
      <c r="F163">
        <v>899</v>
      </c>
    </row>
    <row r="164" spans="1:6" x14ac:dyDescent="0.3">
      <c r="A164" s="1">
        <v>42937</v>
      </c>
      <c r="B164" t="s">
        <v>42</v>
      </c>
      <c r="C164" t="s">
        <v>32</v>
      </c>
      <c r="D164">
        <v>3126</v>
      </c>
      <c r="E164">
        <v>124</v>
      </c>
      <c r="F164">
        <v>317</v>
      </c>
    </row>
    <row r="165" spans="1:6" x14ac:dyDescent="0.3">
      <c r="A165" s="1">
        <v>42938</v>
      </c>
      <c r="B165" t="s">
        <v>32</v>
      </c>
      <c r="C165" t="s">
        <v>60</v>
      </c>
      <c r="D165">
        <v>3650</v>
      </c>
      <c r="E165">
        <v>137</v>
      </c>
      <c r="F165">
        <v>308</v>
      </c>
    </row>
    <row r="166" spans="1:6" x14ac:dyDescent="0.3">
      <c r="A166" s="1">
        <v>42939</v>
      </c>
      <c r="B166" t="s">
        <v>55</v>
      </c>
      <c r="C166" t="s">
        <v>68</v>
      </c>
      <c r="D166">
        <v>5721</v>
      </c>
      <c r="E166">
        <v>122</v>
      </c>
      <c r="F166">
        <v>280</v>
      </c>
    </row>
    <row r="167" spans="1:6" x14ac:dyDescent="0.3">
      <c r="A167" s="1">
        <v>42940</v>
      </c>
      <c r="B167" t="s">
        <v>68</v>
      </c>
      <c r="C167" t="s">
        <v>19</v>
      </c>
      <c r="D167">
        <v>5759</v>
      </c>
      <c r="E167">
        <v>175</v>
      </c>
      <c r="F167">
        <v>297</v>
      </c>
    </row>
    <row r="168" spans="1:6" x14ac:dyDescent="0.3">
      <c r="A168" s="1">
        <v>42941</v>
      </c>
      <c r="B168" t="s">
        <v>19</v>
      </c>
      <c r="C168" t="s">
        <v>59</v>
      </c>
      <c r="D168">
        <v>2871</v>
      </c>
      <c r="E168">
        <v>113</v>
      </c>
      <c r="F168">
        <v>110</v>
      </c>
    </row>
    <row r="169" spans="1:6" x14ac:dyDescent="0.3">
      <c r="A169" s="1">
        <v>42944</v>
      </c>
      <c r="B169" t="s">
        <v>8</v>
      </c>
      <c r="C169" t="s">
        <v>9</v>
      </c>
      <c r="D169">
        <v>3571</v>
      </c>
      <c r="E169">
        <v>162</v>
      </c>
      <c r="F169">
        <v>292</v>
      </c>
    </row>
    <row r="170" spans="1:6" x14ac:dyDescent="0.3">
      <c r="A170" s="1">
        <v>42945</v>
      </c>
      <c r="B170" t="s">
        <v>9</v>
      </c>
      <c r="C170" t="s">
        <v>59</v>
      </c>
      <c r="D170">
        <v>3061</v>
      </c>
      <c r="E170">
        <v>107</v>
      </c>
      <c r="F170">
        <v>258</v>
      </c>
    </row>
    <row r="171" spans="1:6" x14ac:dyDescent="0.3">
      <c r="A171" s="1">
        <v>42946</v>
      </c>
      <c r="B171" t="s">
        <v>59</v>
      </c>
      <c r="C171" t="s">
        <v>65</v>
      </c>
      <c r="D171">
        <v>5336</v>
      </c>
      <c r="E171">
        <v>107</v>
      </c>
      <c r="F171">
        <v>171</v>
      </c>
    </row>
    <row r="172" spans="1:6" x14ac:dyDescent="0.3">
      <c r="A172" s="1">
        <v>42947</v>
      </c>
      <c r="B172" t="s">
        <v>29</v>
      </c>
      <c r="C172" t="s">
        <v>27</v>
      </c>
      <c r="D172">
        <v>5658</v>
      </c>
      <c r="E172">
        <v>249</v>
      </c>
      <c r="F172">
        <v>967</v>
      </c>
    </row>
    <row r="173" spans="1:6" x14ac:dyDescent="0.3">
      <c r="A173" s="1">
        <v>42948</v>
      </c>
      <c r="B173" t="s">
        <v>27</v>
      </c>
      <c r="C173" t="s">
        <v>25</v>
      </c>
      <c r="D173">
        <v>2697</v>
      </c>
      <c r="E173">
        <v>209</v>
      </c>
      <c r="F173">
        <v>699</v>
      </c>
    </row>
    <row r="174" spans="1:6" x14ac:dyDescent="0.3">
      <c r="A174" s="1">
        <v>42949</v>
      </c>
      <c r="B174" t="s">
        <v>25</v>
      </c>
      <c r="C174" t="s">
        <v>48</v>
      </c>
      <c r="D174">
        <v>5368</v>
      </c>
      <c r="E174">
        <v>122</v>
      </c>
      <c r="F174">
        <v>491</v>
      </c>
    </row>
    <row r="175" spans="1:6" x14ac:dyDescent="0.3">
      <c r="A175" s="1">
        <v>42950</v>
      </c>
      <c r="B175" t="s">
        <v>48</v>
      </c>
      <c r="C175" t="s">
        <v>14</v>
      </c>
      <c r="D175">
        <v>2706</v>
      </c>
      <c r="E175">
        <v>137</v>
      </c>
      <c r="F175">
        <v>292</v>
      </c>
    </row>
    <row r="176" spans="1:6" x14ac:dyDescent="0.3">
      <c r="A176" s="1">
        <v>42953</v>
      </c>
      <c r="B176" t="s">
        <v>67</v>
      </c>
      <c r="C176" t="s">
        <v>48</v>
      </c>
      <c r="D176">
        <v>3456</v>
      </c>
      <c r="E176">
        <v>542</v>
      </c>
      <c r="F176">
        <v>1891</v>
      </c>
    </row>
    <row r="177" spans="1:6" x14ac:dyDescent="0.3">
      <c r="A177" s="1">
        <v>42954</v>
      </c>
      <c r="B177" t="s">
        <v>48</v>
      </c>
      <c r="C177" t="s">
        <v>14</v>
      </c>
      <c r="D177">
        <v>1914</v>
      </c>
      <c r="E177">
        <v>138</v>
      </c>
      <c r="F177">
        <v>405</v>
      </c>
    </row>
    <row r="178" spans="1:6" x14ac:dyDescent="0.3">
      <c r="A178" s="1">
        <v>42955</v>
      </c>
      <c r="B178" t="s">
        <v>14</v>
      </c>
      <c r="C178" t="s">
        <v>21</v>
      </c>
      <c r="D178">
        <v>1134</v>
      </c>
      <c r="E178">
        <v>95</v>
      </c>
      <c r="F178">
        <v>115</v>
      </c>
    </row>
    <row r="179" spans="1:6" x14ac:dyDescent="0.3">
      <c r="A179" s="1">
        <v>42956</v>
      </c>
      <c r="B179" t="s">
        <v>21</v>
      </c>
      <c r="C179" t="s">
        <v>25</v>
      </c>
      <c r="D179">
        <v>2935</v>
      </c>
      <c r="E179">
        <v>160</v>
      </c>
      <c r="F179">
        <v>275</v>
      </c>
    </row>
    <row r="180" spans="1:6" x14ac:dyDescent="0.3">
      <c r="A180" s="1">
        <v>42957</v>
      </c>
      <c r="B180" t="s">
        <v>25</v>
      </c>
      <c r="C180" t="s">
        <v>15</v>
      </c>
      <c r="D180">
        <v>4379</v>
      </c>
      <c r="E180">
        <v>93</v>
      </c>
      <c r="F180">
        <v>147</v>
      </c>
    </row>
    <row r="181" spans="1:6" x14ac:dyDescent="0.3">
      <c r="A181" s="1">
        <v>42959</v>
      </c>
      <c r="B181" t="s">
        <v>37</v>
      </c>
      <c r="C181" t="s">
        <v>35</v>
      </c>
      <c r="D181">
        <v>1328</v>
      </c>
      <c r="E181">
        <v>148</v>
      </c>
      <c r="F181">
        <v>516</v>
      </c>
    </row>
    <row r="182" spans="1:6" x14ac:dyDescent="0.3">
      <c r="A182" s="1">
        <v>42960</v>
      </c>
      <c r="B182" t="s">
        <v>70</v>
      </c>
      <c r="C182" t="s">
        <v>30</v>
      </c>
      <c r="D182">
        <v>4133</v>
      </c>
      <c r="E182">
        <v>130</v>
      </c>
      <c r="F182">
        <v>398</v>
      </c>
    </row>
    <row r="183" spans="1:6" x14ac:dyDescent="0.3">
      <c r="A183" s="1">
        <v>42962</v>
      </c>
      <c r="B183" t="s">
        <v>47</v>
      </c>
      <c r="C183" t="s">
        <v>20</v>
      </c>
      <c r="D183">
        <v>5370</v>
      </c>
      <c r="E183">
        <v>266</v>
      </c>
      <c r="F183">
        <v>699</v>
      </c>
    </row>
    <row r="184" spans="1:6" x14ac:dyDescent="0.3">
      <c r="A184" s="1">
        <v>42963</v>
      </c>
      <c r="B184" t="s">
        <v>20</v>
      </c>
      <c r="C184" t="s">
        <v>8</v>
      </c>
      <c r="D184">
        <v>4663</v>
      </c>
      <c r="E184">
        <v>122</v>
      </c>
      <c r="F184">
        <v>256</v>
      </c>
    </row>
    <row r="185" spans="1:6" x14ac:dyDescent="0.3">
      <c r="A185" s="1">
        <v>42964</v>
      </c>
      <c r="B185" t="s">
        <v>8</v>
      </c>
      <c r="C185" t="s">
        <v>40</v>
      </c>
      <c r="D185">
        <v>5151</v>
      </c>
      <c r="E185">
        <v>151</v>
      </c>
      <c r="F185">
        <v>195</v>
      </c>
    </row>
    <row r="186" spans="1:6" x14ac:dyDescent="0.3">
      <c r="A186" s="1">
        <v>42965</v>
      </c>
      <c r="B186" t="s">
        <v>40</v>
      </c>
      <c r="C186" t="s">
        <v>20</v>
      </c>
      <c r="D186">
        <v>3035</v>
      </c>
      <c r="E186">
        <v>118</v>
      </c>
      <c r="F186">
        <v>207</v>
      </c>
    </row>
    <row r="187" spans="1:6" x14ac:dyDescent="0.3">
      <c r="A187" s="1">
        <v>42967</v>
      </c>
      <c r="B187" t="s">
        <v>72</v>
      </c>
      <c r="C187" t="s">
        <v>11</v>
      </c>
      <c r="D187">
        <v>1090</v>
      </c>
      <c r="E187">
        <v>200</v>
      </c>
      <c r="F187">
        <v>585</v>
      </c>
    </row>
    <row r="188" spans="1:6" x14ac:dyDescent="0.3">
      <c r="A188" s="1">
        <v>42968</v>
      </c>
      <c r="B188" t="s">
        <v>11</v>
      </c>
      <c r="C188" t="s">
        <v>13</v>
      </c>
      <c r="D188">
        <v>5746</v>
      </c>
      <c r="E188">
        <v>145</v>
      </c>
      <c r="F188">
        <v>214</v>
      </c>
    </row>
    <row r="189" spans="1:6" x14ac:dyDescent="0.3">
      <c r="A189" s="1">
        <v>42970</v>
      </c>
      <c r="B189" t="s">
        <v>46</v>
      </c>
      <c r="C189" t="s">
        <v>56</v>
      </c>
      <c r="D189">
        <v>3200</v>
      </c>
      <c r="E189">
        <v>138</v>
      </c>
      <c r="F189">
        <v>417</v>
      </c>
    </row>
    <row r="190" spans="1:6" x14ac:dyDescent="0.3">
      <c r="A190" s="1">
        <v>42971</v>
      </c>
      <c r="B190" t="s">
        <v>56</v>
      </c>
      <c r="C190" t="s">
        <v>50</v>
      </c>
      <c r="D190">
        <v>3586</v>
      </c>
      <c r="E190">
        <v>155</v>
      </c>
      <c r="F190">
        <v>290</v>
      </c>
    </row>
    <row r="191" spans="1:6" x14ac:dyDescent="0.3">
      <c r="A191" s="1">
        <v>42972</v>
      </c>
      <c r="B191" t="s">
        <v>50</v>
      </c>
      <c r="C191" t="s">
        <v>17</v>
      </c>
      <c r="D191">
        <v>3460</v>
      </c>
      <c r="E191">
        <v>145</v>
      </c>
      <c r="F191">
        <v>162</v>
      </c>
    </row>
    <row r="192" spans="1:6" x14ac:dyDescent="0.3">
      <c r="A192" s="1">
        <v>42973</v>
      </c>
      <c r="B192" t="s">
        <v>68</v>
      </c>
      <c r="C192" t="s">
        <v>19</v>
      </c>
      <c r="D192">
        <v>1347</v>
      </c>
      <c r="E192">
        <v>173</v>
      </c>
      <c r="F192">
        <v>576</v>
      </c>
    </row>
    <row r="193" spans="1:6" x14ac:dyDescent="0.3">
      <c r="A193" s="1">
        <v>42974</v>
      </c>
      <c r="B193" t="s">
        <v>19</v>
      </c>
      <c r="C193" t="s">
        <v>60</v>
      </c>
      <c r="D193">
        <v>2421</v>
      </c>
      <c r="E193">
        <v>148</v>
      </c>
      <c r="F193">
        <v>552</v>
      </c>
    </row>
    <row r="194" spans="1:6" x14ac:dyDescent="0.3">
      <c r="A194" s="1">
        <v>42975</v>
      </c>
      <c r="B194" t="s">
        <v>60</v>
      </c>
      <c r="C194" t="s">
        <v>47</v>
      </c>
      <c r="D194">
        <v>2939</v>
      </c>
      <c r="E194">
        <v>125</v>
      </c>
      <c r="F194">
        <v>307</v>
      </c>
    </row>
    <row r="195" spans="1:6" x14ac:dyDescent="0.3">
      <c r="A195" s="1">
        <v>42976</v>
      </c>
      <c r="B195" t="s">
        <v>47</v>
      </c>
      <c r="C195" t="s">
        <v>17</v>
      </c>
      <c r="D195">
        <v>4921</v>
      </c>
      <c r="E195">
        <v>124</v>
      </c>
      <c r="F195">
        <v>472</v>
      </c>
    </row>
    <row r="196" spans="1:6" x14ac:dyDescent="0.3">
      <c r="A196" s="1">
        <v>42977</v>
      </c>
      <c r="B196" t="s">
        <v>17</v>
      </c>
      <c r="C196" t="s">
        <v>38</v>
      </c>
      <c r="D196">
        <v>3580</v>
      </c>
      <c r="E196">
        <v>173</v>
      </c>
      <c r="F196">
        <v>382</v>
      </c>
    </row>
    <row r="197" spans="1:6" x14ac:dyDescent="0.3">
      <c r="A197" s="1">
        <v>42978</v>
      </c>
      <c r="B197" t="s">
        <v>38</v>
      </c>
      <c r="C197" t="s">
        <v>73</v>
      </c>
      <c r="D197">
        <v>5215</v>
      </c>
      <c r="E197">
        <v>158</v>
      </c>
      <c r="F197">
        <v>375</v>
      </c>
    </row>
    <row r="198" spans="1:6" x14ac:dyDescent="0.3">
      <c r="A198" s="1">
        <v>42979</v>
      </c>
      <c r="B198" t="s">
        <v>73</v>
      </c>
      <c r="C198" t="s">
        <v>51</v>
      </c>
      <c r="D198">
        <v>1369</v>
      </c>
      <c r="E198">
        <v>170</v>
      </c>
      <c r="F198">
        <v>276</v>
      </c>
    </row>
    <row r="199" spans="1:6" x14ac:dyDescent="0.3">
      <c r="A199" s="1">
        <v>42980</v>
      </c>
      <c r="B199" t="s">
        <v>51</v>
      </c>
      <c r="C199" t="s">
        <v>67</v>
      </c>
      <c r="D199">
        <v>1655</v>
      </c>
      <c r="E199">
        <v>180</v>
      </c>
      <c r="F199">
        <v>332</v>
      </c>
    </row>
    <row r="200" spans="1:6" x14ac:dyDescent="0.3">
      <c r="A200" s="1">
        <v>42981</v>
      </c>
      <c r="B200" t="s">
        <v>48</v>
      </c>
      <c r="C200" t="s">
        <v>61</v>
      </c>
      <c r="D200">
        <v>2192</v>
      </c>
      <c r="E200">
        <v>114</v>
      </c>
      <c r="F200">
        <v>137</v>
      </c>
    </row>
    <row r="201" spans="1:6" x14ac:dyDescent="0.3">
      <c r="A201" s="1">
        <v>42982</v>
      </c>
      <c r="B201" t="s">
        <v>12</v>
      </c>
      <c r="C201" t="s">
        <v>59</v>
      </c>
      <c r="D201">
        <v>5919</v>
      </c>
      <c r="E201">
        <v>103</v>
      </c>
      <c r="F201">
        <v>279</v>
      </c>
    </row>
    <row r="202" spans="1:6" x14ac:dyDescent="0.3">
      <c r="A202" s="1">
        <v>42983</v>
      </c>
      <c r="B202" t="s">
        <v>67</v>
      </c>
      <c r="C202" t="s">
        <v>17</v>
      </c>
      <c r="D202">
        <v>5986</v>
      </c>
      <c r="E202">
        <v>222</v>
      </c>
      <c r="F202">
        <v>501</v>
      </c>
    </row>
    <row r="203" spans="1:6" x14ac:dyDescent="0.3">
      <c r="A203" s="1">
        <v>42984</v>
      </c>
      <c r="B203" t="s">
        <v>17</v>
      </c>
      <c r="C203" t="s">
        <v>39</v>
      </c>
      <c r="D203">
        <v>2750</v>
      </c>
      <c r="E203">
        <v>144</v>
      </c>
      <c r="F203">
        <v>422</v>
      </c>
    </row>
    <row r="204" spans="1:6" x14ac:dyDescent="0.3">
      <c r="A204" s="1">
        <v>42985</v>
      </c>
      <c r="B204" t="s">
        <v>39</v>
      </c>
      <c r="C204" t="s">
        <v>50</v>
      </c>
      <c r="D204">
        <v>1381</v>
      </c>
      <c r="E204">
        <v>192</v>
      </c>
      <c r="F204">
        <v>556</v>
      </c>
    </row>
    <row r="205" spans="1:6" x14ac:dyDescent="0.3">
      <c r="A205" s="1">
        <v>42986</v>
      </c>
      <c r="B205" t="s">
        <v>60</v>
      </c>
      <c r="C205" t="s">
        <v>59</v>
      </c>
      <c r="D205">
        <v>2219</v>
      </c>
      <c r="E205">
        <v>136</v>
      </c>
      <c r="F205">
        <v>162</v>
      </c>
    </row>
    <row r="206" spans="1:6" x14ac:dyDescent="0.3">
      <c r="A206" s="1">
        <v>42987</v>
      </c>
      <c r="B206" t="s">
        <v>59</v>
      </c>
      <c r="C206" t="s">
        <v>65</v>
      </c>
      <c r="D206">
        <v>5041</v>
      </c>
      <c r="E206">
        <v>101</v>
      </c>
      <c r="F206">
        <v>319</v>
      </c>
    </row>
    <row r="207" spans="1:6" x14ac:dyDescent="0.3">
      <c r="A207" s="1">
        <v>42989</v>
      </c>
      <c r="B207" t="s">
        <v>31</v>
      </c>
      <c r="C207" t="s">
        <v>23</v>
      </c>
      <c r="D207">
        <v>4432</v>
      </c>
      <c r="E207">
        <v>159</v>
      </c>
      <c r="F207">
        <v>585</v>
      </c>
    </row>
    <row r="208" spans="1:6" x14ac:dyDescent="0.3">
      <c r="A208" s="1">
        <v>42990</v>
      </c>
      <c r="B208" t="s">
        <v>6</v>
      </c>
      <c r="C208" t="s">
        <v>12</v>
      </c>
      <c r="D208">
        <v>2761</v>
      </c>
      <c r="E208">
        <v>129</v>
      </c>
      <c r="F208">
        <v>288</v>
      </c>
    </row>
    <row r="209" spans="1:6" x14ac:dyDescent="0.3">
      <c r="A209" s="1">
        <v>42991</v>
      </c>
      <c r="B209" t="s">
        <v>12</v>
      </c>
      <c r="C209" t="s">
        <v>7</v>
      </c>
      <c r="D209">
        <v>2935</v>
      </c>
      <c r="E209">
        <v>162</v>
      </c>
      <c r="F209">
        <v>572</v>
      </c>
    </row>
    <row r="210" spans="1:6" x14ac:dyDescent="0.3">
      <c r="A210" s="1">
        <v>42992</v>
      </c>
      <c r="B210" t="s">
        <v>36</v>
      </c>
      <c r="C210" t="s">
        <v>40</v>
      </c>
      <c r="D210">
        <v>3565</v>
      </c>
      <c r="E210">
        <v>176</v>
      </c>
      <c r="F210">
        <v>224</v>
      </c>
    </row>
    <row r="211" spans="1:6" x14ac:dyDescent="0.3">
      <c r="A211" s="1">
        <v>42993</v>
      </c>
      <c r="B211" t="s">
        <v>8</v>
      </c>
      <c r="C211" t="s">
        <v>38</v>
      </c>
      <c r="D211">
        <v>3096</v>
      </c>
      <c r="E211">
        <v>353</v>
      </c>
      <c r="F211">
        <v>993</v>
      </c>
    </row>
    <row r="212" spans="1:6" x14ac:dyDescent="0.3">
      <c r="A212" s="1">
        <v>42995</v>
      </c>
      <c r="B212" t="s">
        <v>50</v>
      </c>
      <c r="C212" t="s">
        <v>11</v>
      </c>
      <c r="D212">
        <v>3325</v>
      </c>
      <c r="E212">
        <v>517</v>
      </c>
      <c r="F212">
        <v>1107</v>
      </c>
    </row>
    <row r="213" spans="1:6" x14ac:dyDescent="0.3">
      <c r="A213" s="1">
        <v>42997</v>
      </c>
      <c r="B213" t="s">
        <v>15</v>
      </c>
      <c r="C213" t="s">
        <v>59</v>
      </c>
      <c r="D213">
        <v>2563</v>
      </c>
      <c r="E213">
        <v>480</v>
      </c>
      <c r="F213">
        <v>1849</v>
      </c>
    </row>
    <row r="214" spans="1:6" x14ac:dyDescent="0.3">
      <c r="A214" s="1">
        <v>42998</v>
      </c>
      <c r="B214" t="s">
        <v>59</v>
      </c>
      <c r="C214" t="s">
        <v>19</v>
      </c>
      <c r="D214">
        <v>2914</v>
      </c>
      <c r="E214">
        <v>104</v>
      </c>
      <c r="F214">
        <v>275</v>
      </c>
    </row>
    <row r="215" spans="1:6" x14ac:dyDescent="0.3">
      <c r="A215" s="1">
        <v>42999</v>
      </c>
      <c r="B215" t="s">
        <v>19</v>
      </c>
      <c r="C215" t="s">
        <v>29</v>
      </c>
      <c r="D215">
        <v>2832</v>
      </c>
      <c r="E215">
        <v>106</v>
      </c>
      <c r="F215">
        <v>396</v>
      </c>
    </row>
    <row r="216" spans="1:6" x14ac:dyDescent="0.3">
      <c r="A216" s="1">
        <v>43000</v>
      </c>
      <c r="B216" t="s">
        <v>59</v>
      </c>
      <c r="C216" t="s">
        <v>43</v>
      </c>
      <c r="D216">
        <v>5257</v>
      </c>
      <c r="E216">
        <v>407</v>
      </c>
      <c r="F216">
        <v>551</v>
      </c>
    </row>
    <row r="217" spans="1:6" x14ac:dyDescent="0.3">
      <c r="A217" s="1">
        <v>43001</v>
      </c>
      <c r="B217" t="s">
        <v>57</v>
      </c>
      <c r="C217" t="s">
        <v>43</v>
      </c>
      <c r="D217">
        <v>5983</v>
      </c>
      <c r="E217">
        <v>227</v>
      </c>
      <c r="F217">
        <v>832</v>
      </c>
    </row>
    <row r="218" spans="1:6" x14ac:dyDescent="0.3">
      <c r="A218" s="1">
        <v>43002</v>
      </c>
      <c r="B218" t="s">
        <v>43</v>
      </c>
      <c r="C218" t="s">
        <v>64</v>
      </c>
      <c r="D218">
        <v>4378</v>
      </c>
      <c r="E218">
        <v>187</v>
      </c>
      <c r="F218">
        <v>653</v>
      </c>
    </row>
    <row r="219" spans="1:6" x14ac:dyDescent="0.3">
      <c r="A219" s="1">
        <v>43003</v>
      </c>
      <c r="B219" t="s">
        <v>64</v>
      </c>
      <c r="C219" t="s">
        <v>25</v>
      </c>
      <c r="D219">
        <v>3108</v>
      </c>
      <c r="E219">
        <v>114</v>
      </c>
      <c r="F219">
        <v>174</v>
      </c>
    </row>
    <row r="220" spans="1:6" x14ac:dyDescent="0.3">
      <c r="A220" s="1">
        <v>43004</v>
      </c>
      <c r="B220" t="s">
        <v>25</v>
      </c>
      <c r="C220" t="s">
        <v>52</v>
      </c>
      <c r="D220">
        <v>2133</v>
      </c>
      <c r="E220">
        <v>166</v>
      </c>
      <c r="F220">
        <v>513</v>
      </c>
    </row>
    <row r="221" spans="1:6" x14ac:dyDescent="0.3">
      <c r="A221" s="1">
        <v>43005</v>
      </c>
      <c r="B221" t="s">
        <v>52</v>
      </c>
      <c r="C221" t="s">
        <v>48</v>
      </c>
      <c r="D221">
        <v>1125</v>
      </c>
      <c r="E221">
        <v>98</v>
      </c>
      <c r="F221">
        <v>194</v>
      </c>
    </row>
    <row r="222" spans="1:6" x14ac:dyDescent="0.3">
      <c r="A222" s="1">
        <v>43006</v>
      </c>
      <c r="B222" t="s">
        <v>48</v>
      </c>
      <c r="C222" t="s">
        <v>25</v>
      </c>
      <c r="D222">
        <v>4375</v>
      </c>
      <c r="E222">
        <v>140</v>
      </c>
      <c r="F222">
        <v>134</v>
      </c>
    </row>
    <row r="223" spans="1:6" x14ac:dyDescent="0.3">
      <c r="A223" s="1">
        <v>43008</v>
      </c>
      <c r="B223" t="s">
        <v>41</v>
      </c>
      <c r="C223" t="s">
        <v>12</v>
      </c>
      <c r="D223">
        <v>5455</v>
      </c>
      <c r="E223">
        <v>124</v>
      </c>
      <c r="F223">
        <v>231</v>
      </c>
    </row>
    <row r="224" spans="1:6" x14ac:dyDescent="0.3">
      <c r="A224" s="1">
        <v>43009</v>
      </c>
      <c r="B224" t="s">
        <v>29</v>
      </c>
      <c r="C224" t="s">
        <v>28</v>
      </c>
      <c r="D224">
        <v>4649</v>
      </c>
      <c r="E224">
        <v>125</v>
      </c>
      <c r="F224">
        <v>356</v>
      </c>
    </row>
    <row r="225" spans="1:6" x14ac:dyDescent="0.3">
      <c r="A225" s="1">
        <v>43010</v>
      </c>
      <c r="B225" t="s">
        <v>28</v>
      </c>
      <c r="C225" t="s">
        <v>60</v>
      </c>
      <c r="D225">
        <v>4016</v>
      </c>
      <c r="E225">
        <v>115</v>
      </c>
      <c r="F225">
        <v>145</v>
      </c>
    </row>
    <row r="226" spans="1:6" x14ac:dyDescent="0.3">
      <c r="A226" s="1">
        <v>43011</v>
      </c>
      <c r="B226" t="s">
        <v>60</v>
      </c>
      <c r="C226" t="s">
        <v>32</v>
      </c>
      <c r="D226">
        <v>1211</v>
      </c>
      <c r="E226">
        <v>139</v>
      </c>
      <c r="F226">
        <v>218</v>
      </c>
    </row>
    <row r="227" spans="1:6" x14ac:dyDescent="0.3">
      <c r="A227" s="1">
        <v>43012</v>
      </c>
      <c r="B227" t="s">
        <v>32</v>
      </c>
      <c r="C227" t="s">
        <v>42</v>
      </c>
      <c r="D227">
        <v>4633</v>
      </c>
      <c r="E227">
        <v>120</v>
      </c>
      <c r="F227">
        <v>280</v>
      </c>
    </row>
    <row r="228" spans="1:6" x14ac:dyDescent="0.3">
      <c r="A228" s="1">
        <v>43013</v>
      </c>
      <c r="B228" t="s">
        <v>42</v>
      </c>
      <c r="C228" t="s">
        <v>37</v>
      </c>
      <c r="D228">
        <v>2488</v>
      </c>
      <c r="E228">
        <v>144</v>
      </c>
      <c r="F228">
        <v>252</v>
      </c>
    </row>
    <row r="229" spans="1:6" x14ac:dyDescent="0.3">
      <c r="A229" s="1">
        <v>43014</v>
      </c>
      <c r="B229" t="s">
        <v>37</v>
      </c>
      <c r="C229" t="s">
        <v>35</v>
      </c>
      <c r="D229">
        <v>5798</v>
      </c>
      <c r="E229">
        <v>142</v>
      </c>
      <c r="F229">
        <v>501</v>
      </c>
    </row>
    <row r="230" spans="1:6" x14ac:dyDescent="0.3">
      <c r="A230" s="1">
        <v>43015</v>
      </c>
      <c r="B230" t="s">
        <v>42</v>
      </c>
      <c r="C230" t="s">
        <v>62</v>
      </c>
      <c r="D230">
        <v>2918</v>
      </c>
      <c r="E230">
        <v>181</v>
      </c>
      <c r="F230">
        <v>289</v>
      </c>
    </row>
    <row r="231" spans="1:6" x14ac:dyDescent="0.3">
      <c r="A231" s="1">
        <v>43016</v>
      </c>
      <c r="B231" t="s">
        <v>62</v>
      </c>
      <c r="C231" t="s">
        <v>61</v>
      </c>
      <c r="D231">
        <v>1886</v>
      </c>
      <c r="E231">
        <v>110</v>
      </c>
      <c r="F231">
        <v>254</v>
      </c>
    </row>
    <row r="232" spans="1:6" x14ac:dyDescent="0.3">
      <c r="A232" s="1">
        <v>43017</v>
      </c>
      <c r="B232" t="s">
        <v>70</v>
      </c>
      <c r="C232" t="s">
        <v>30</v>
      </c>
      <c r="D232">
        <v>4431</v>
      </c>
      <c r="E232">
        <v>128</v>
      </c>
      <c r="F232">
        <v>213</v>
      </c>
    </row>
    <row r="233" spans="1:6" x14ac:dyDescent="0.3">
      <c r="A233" s="1">
        <v>43018</v>
      </c>
      <c r="B233" t="s">
        <v>30</v>
      </c>
      <c r="C233" t="s">
        <v>40</v>
      </c>
      <c r="D233">
        <v>1956</v>
      </c>
      <c r="E233">
        <v>176</v>
      </c>
      <c r="F233">
        <v>248</v>
      </c>
    </row>
    <row r="234" spans="1:6" x14ac:dyDescent="0.3">
      <c r="A234" s="1">
        <v>43019</v>
      </c>
      <c r="B234" t="s">
        <v>15</v>
      </c>
      <c r="C234" t="s">
        <v>26</v>
      </c>
      <c r="D234">
        <v>4059</v>
      </c>
      <c r="E234">
        <v>162</v>
      </c>
      <c r="F234">
        <v>550</v>
      </c>
    </row>
    <row r="235" spans="1:6" x14ac:dyDescent="0.3">
      <c r="A235" s="1">
        <v>43020</v>
      </c>
      <c r="B235" t="s">
        <v>26</v>
      </c>
      <c r="C235" t="s">
        <v>23</v>
      </c>
      <c r="D235">
        <v>2157</v>
      </c>
      <c r="E235">
        <v>115</v>
      </c>
      <c r="F235">
        <v>182</v>
      </c>
    </row>
    <row r="236" spans="1:6" x14ac:dyDescent="0.3">
      <c r="A236" s="1">
        <v>43021</v>
      </c>
      <c r="B236" t="s">
        <v>23</v>
      </c>
      <c r="C236" t="s">
        <v>24</v>
      </c>
      <c r="D236">
        <v>3353</v>
      </c>
      <c r="E236">
        <v>117</v>
      </c>
      <c r="F236">
        <v>312</v>
      </c>
    </row>
    <row r="237" spans="1:6" x14ac:dyDescent="0.3">
      <c r="A237" s="1">
        <v>43022</v>
      </c>
      <c r="B237" t="s">
        <v>24</v>
      </c>
      <c r="C237" t="s">
        <v>21</v>
      </c>
      <c r="D237">
        <v>4677</v>
      </c>
      <c r="E237">
        <v>219</v>
      </c>
      <c r="F237">
        <v>255</v>
      </c>
    </row>
    <row r="238" spans="1:6" x14ac:dyDescent="0.3">
      <c r="A238" s="1">
        <v>43023</v>
      </c>
      <c r="B238" t="s">
        <v>21</v>
      </c>
      <c r="C238" t="s">
        <v>25</v>
      </c>
      <c r="D238">
        <v>2059</v>
      </c>
      <c r="E238">
        <v>164</v>
      </c>
      <c r="F238">
        <v>630</v>
      </c>
    </row>
    <row r="239" spans="1:6" x14ac:dyDescent="0.3">
      <c r="A239" s="1">
        <v>43025</v>
      </c>
      <c r="B239" t="s">
        <v>8</v>
      </c>
      <c r="C239" t="s">
        <v>29</v>
      </c>
      <c r="D239">
        <v>5537</v>
      </c>
      <c r="E239">
        <v>141</v>
      </c>
      <c r="F239">
        <v>240</v>
      </c>
    </row>
    <row r="240" spans="1:6" x14ac:dyDescent="0.3">
      <c r="A240" s="1">
        <v>43026</v>
      </c>
      <c r="B240" t="s">
        <v>29</v>
      </c>
      <c r="C240" t="s">
        <v>59</v>
      </c>
      <c r="D240">
        <v>2987</v>
      </c>
      <c r="E240">
        <v>149</v>
      </c>
      <c r="F240">
        <v>464</v>
      </c>
    </row>
    <row r="241" spans="1:6" x14ac:dyDescent="0.3">
      <c r="A241" s="1">
        <v>43028</v>
      </c>
      <c r="B241" t="s">
        <v>69</v>
      </c>
      <c r="C241" t="s">
        <v>67</v>
      </c>
      <c r="D241">
        <v>5570</v>
      </c>
      <c r="E241">
        <v>166</v>
      </c>
      <c r="F241">
        <v>577</v>
      </c>
    </row>
    <row r="242" spans="1:6" x14ac:dyDescent="0.3">
      <c r="A242" s="1">
        <v>43029</v>
      </c>
      <c r="B242" t="s">
        <v>67</v>
      </c>
      <c r="C242" t="s">
        <v>66</v>
      </c>
      <c r="D242">
        <v>3948</v>
      </c>
      <c r="E242">
        <v>137</v>
      </c>
      <c r="F242">
        <v>469</v>
      </c>
    </row>
    <row r="243" spans="1:6" x14ac:dyDescent="0.3">
      <c r="A243" s="1">
        <v>43030</v>
      </c>
      <c r="B243" t="s">
        <v>56</v>
      </c>
      <c r="C243" t="s">
        <v>59</v>
      </c>
      <c r="D243">
        <v>4201</v>
      </c>
      <c r="E243">
        <v>380</v>
      </c>
      <c r="F243">
        <v>528</v>
      </c>
    </row>
    <row r="244" spans="1:6" x14ac:dyDescent="0.3">
      <c r="A244" s="1">
        <v>43031</v>
      </c>
      <c r="B244" t="s">
        <v>59</v>
      </c>
      <c r="C244" t="s">
        <v>12</v>
      </c>
      <c r="D244">
        <v>3592</v>
      </c>
      <c r="E244">
        <v>109</v>
      </c>
      <c r="F244">
        <v>134</v>
      </c>
    </row>
    <row r="245" spans="1:6" x14ac:dyDescent="0.3">
      <c r="A245" s="1">
        <v>43032</v>
      </c>
      <c r="B245" t="s">
        <v>12</v>
      </c>
      <c r="C245" t="s">
        <v>41</v>
      </c>
      <c r="D245">
        <v>4543</v>
      </c>
      <c r="E245">
        <v>135</v>
      </c>
      <c r="F245">
        <v>345</v>
      </c>
    </row>
    <row r="246" spans="1:6" x14ac:dyDescent="0.3">
      <c r="A246" s="1">
        <v>43034</v>
      </c>
      <c r="B246" t="s">
        <v>12</v>
      </c>
      <c r="C246" t="s">
        <v>9</v>
      </c>
      <c r="D246">
        <v>1813</v>
      </c>
      <c r="E246">
        <v>86</v>
      </c>
      <c r="F246">
        <v>163</v>
      </c>
    </row>
    <row r="247" spans="1:6" x14ac:dyDescent="0.3">
      <c r="A247" s="1">
        <v>43035</v>
      </c>
      <c r="B247" t="s">
        <v>38</v>
      </c>
      <c r="C247" t="s">
        <v>49</v>
      </c>
      <c r="D247">
        <v>4567</v>
      </c>
      <c r="E247">
        <v>31</v>
      </c>
      <c r="F247">
        <v>54</v>
      </c>
    </row>
    <row r="248" spans="1:6" x14ac:dyDescent="0.3">
      <c r="A248" s="1">
        <v>43036</v>
      </c>
      <c r="B248" t="s">
        <v>49</v>
      </c>
      <c r="C248" t="s">
        <v>37</v>
      </c>
      <c r="D248">
        <v>1830</v>
      </c>
      <c r="E248">
        <v>152</v>
      </c>
      <c r="F248">
        <v>301</v>
      </c>
    </row>
    <row r="249" spans="1:6" x14ac:dyDescent="0.3">
      <c r="A249" s="1">
        <v>43037</v>
      </c>
      <c r="B249" t="s">
        <v>37</v>
      </c>
      <c r="C249" t="s">
        <v>57</v>
      </c>
      <c r="D249">
        <v>3678</v>
      </c>
      <c r="E249">
        <v>104</v>
      </c>
      <c r="F249">
        <v>275</v>
      </c>
    </row>
    <row r="250" spans="1:6" x14ac:dyDescent="0.3">
      <c r="A250" s="1">
        <v>43038</v>
      </c>
      <c r="B250" t="s">
        <v>17</v>
      </c>
      <c r="C250" t="s">
        <v>38</v>
      </c>
      <c r="D250">
        <v>1782</v>
      </c>
      <c r="E250">
        <v>171</v>
      </c>
      <c r="F250">
        <v>193</v>
      </c>
    </row>
    <row r="251" spans="1:6" x14ac:dyDescent="0.3">
      <c r="A251" s="1">
        <v>43040</v>
      </c>
      <c r="B251" t="s">
        <v>12</v>
      </c>
      <c r="C251" t="s">
        <v>6</v>
      </c>
      <c r="D251">
        <v>2966</v>
      </c>
      <c r="E251">
        <v>125</v>
      </c>
      <c r="F251">
        <v>170</v>
      </c>
    </row>
    <row r="252" spans="1:6" x14ac:dyDescent="0.3">
      <c r="A252" s="1">
        <v>43042</v>
      </c>
      <c r="B252" t="s">
        <v>32</v>
      </c>
      <c r="C252" t="s">
        <v>47</v>
      </c>
      <c r="D252">
        <v>4746</v>
      </c>
      <c r="E252">
        <v>131</v>
      </c>
      <c r="F252">
        <v>245</v>
      </c>
    </row>
    <row r="253" spans="1:6" x14ac:dyDescent="0.3">
      <c r="A253" s="1">
        <v>43044</v>
      </c>
      <c r="B253" t="s">
        <v>37</v>
      </c>
      <c r="C253" t="s">
        <v>18</v>
      </c>
      <c r="D253">
        <v>3161</v>
      </c>
      <c r="E253">
        <v>101</v>
      </c>
      <c r="F253">
        <v>115</v>
      </c>
    </row>
    <row r="254" spans="1:6" x14ac:dyDescent="0.3">
      <c r="A254" s="1">
        <v>43045</v>
      </c>
      <c r="B254" t="s">
        <v>60</v>
      </c>
      <c r="C254" t="s">
        <v>71</v>
      </c>
      <c r="D254">
        <v>3600</v>
      </c>
      <c r="E254">
        <v>211</v>
      </c>
      <c r="F254">
        <v>670</v>
      </c>
    </row>
    <row r="255" spans="1:6" x14ac:dyDescent="0.3">
      <c r="A255" s="1">
        <v>43046</v>
      </c>
      <c r="B255" t="s">
        <v>71</v>
      </c>
      <c r="C255" t="s">
        <v>10</v>
      </c>
      <c r="D255">
        <v>4093</v>
      </c>
      <c r="E255">
        <v>119</v>
      </c>
      <c r="F255">
        <v>254</v>
      </c>
    </row>
    <row r="256" spans="1:6" x14ac:dyDescent="0.3">
      <c r="A256" s="1">
        <v>43047</v>
      </c>
      <c r="B256" t="s">
        <v>10</v>
      </c>
      <c r="C256" t="s">
        <v>9</v>
      </c>
      <c r="D256">
        <v>1981</v>
      </c>
      <c r="E256">
        <v>159</v>
      </c>
      <c r="F256">
        <v>192</v>
      </c>
    </row>
    <row r="257" spans="1:6" x14ac:dyDescent="0.3">
      <c r="A257" s="1">
        <v>43048</v>
      </c>
      <c r="B257" t="s">
        <v>9</v>
      </c>
      <c r="C257" t="s">
        <v>6</v>
      </c>
      <c r="D257">
        <v>3154</v>
      </c>
      <c r="E257">
        <v>127</v>
      </c>
      <c r="F257">
        <v>390</v>
      </c>
    </row>
    <row r="258" spans="1:6" x14ac:dyDescent="0.3">
      <c r="A258" s="1">
        <v>43051</v>
      </c>
      <c r="B258" t="s">
        <v>8</v>
      </c>
      <c r="C258" t="s">
        <v>67</v>
      </c>
      <c r="D258">
        <v>4876</v>
      </c>
      <c r="E258">
        <v>280</v>
      </c>
      <c r="F258">
        <v>688</v>
      </c>
    </row>
    <row r="259" spans="1:6" x14ac:dyDescent="0.3">
      <c r="A259" s="1">
        <v>43052</v>
      </c>
      <c r="B259" t="s">
        <v>67</v>
      </c>
      <c r="C259" t="s">
        <v>66</v>
      </c>
      <c r="D259">
        <v>5153</v>
      </c>
      <c r="E259">
        <v>141</v>
      </c>
      <c r="F259">
        <v>547</v>
      </c>
    </row>
    <row r="260" spans="1:6" x14ac:dyDescent="0.3">
      <c r="A260" s="1">
        <v>43053</v>
      </c>
      <c r="B260" t="s">
        <v>66</v>
      </c>
      <c r="C260" t="s">
        <v>45</v>
      </c>
      <c r="D260">
        <v>1720</v>
      </c>
      <c r="E260">
        <v>122</v>
      </c>
      <c r="F260">
        <v>363</v>
      </c>
    </row>
    <row r="261" spans="1:6" x14ac:dyDescent="0.3">
      <c r="A261" s="1">
        <v>43054</v>
      </c>
      <c r="B261" t="s">
        <v>45</v>
      </c>
      <c r="C261" t="s">
        <v>44</v>
      </c>
      <c r="D261">
        <v>5392</v>
      </c>
      <c r="E261">
        <v>161</v>
      </c>
      <c r="F261">
        <v>240</v>
      </c>
    </row>
    <row r="262" spans="1:6" x14ac:dyDescent="0.3">
      <c r="A262" s="1">
        <v>43055</v>
      </c>
      <c r="B262" t="s">
        <v>70</v>
      </c>
      <c r="C262" t="s">
        <v>23</v>
      </c>
      <c r="D262">
        <v>1698</v>
      </c>
      <c r="E262">
        <v>224</v>
      </c>
      <c r="F262">
        <v>579</v>
      </c>
    </row>
    <row r="263" spans="1:6" x14ac:dyDescent="0.3">
      <c r="A263" s="1">
        <v>43056</v>
      </c>
      <c r="B263" t="s">
        <v>23</v>
      </c>
      <c r="C263" t="s">
        <v>21</v>
      </c>
      <c r="D263">
        <v>3411</v>
      </c>
      <c r="E263">
        <v>166</v>
      </c>
      <c r="F263">
        <v>574</v>
      </c>
    </row>
    <row r="264" spans="1:6" x14ac:dyDescent="0.3">
      <c r="A264" s="1">
        <v>43057</v>
      </c>
      <c r="B264" t="s">
        <v>21</v>
      </c>
      <c r="C264" t="s">
        <v>14</v>
      </c>
      <c r="D264">
        <v>5558</v>
      </c>
      <c r="E264">
        <v>107</v>
      </c>
      <c r="F264">
        <v>202</v>
      </c>
    </row>
    <row r="265" spans="1:6" x14ac:dyDescent="0.3">
      <c r="A265" s="1">
        <v>43058</v>
      </c>
      <c r="B265" t="s">
        <v>14</v>
      </c>
      <c r="C265" t="s">
        <v>40</v>
      </c>
      <c r="D265">
        <v>2592</v>
      </c>
      <c r="E265">
        <v>136</v>
      </c>
      <c r="F265">
        <v>325</v>
      </c>
    </row>
    <row r="266" spans="1:6" x14ac:dyDescent="0.3">
      <c r="A266" s="1">
        <v>43059</v>
      </c>
      <c r="B266" t="s">
        <v>40</v>
      </c>
      <c r="C266" t="s">
        <v>30</v>
      </c>
      <c r="D266">
        <v>5214</v>
      </c>
      <c r="E266">
        <v>178</v>
      </c>
      <c r="F266">
        <v>634</v>
      </c>
    </row>
    <row r="267" spans="1:6" x14ac:dyDescent="0.3">
      <c r="A267" s="1">
        <v>43060</v>
      </c>
      <c r="B267" t="s">
        <v>30</v>
      </c>
      <c r="C267" t="s">
        <v>40</v>
      </c>
      <c r="D267">
        <v>5491</v>
      </c>
      <c r="E267">
        <v>162</v>
      </c>
      <c r="F267">
        <v>408</v>
      </c>
    </row>
    <row r="268" spans="1:6" x14ac:dyDescent="0.3">
      <c r="A268" s="1">
        <v>43061</v>
      </c>
      <c r="B268" t="s">
        <v>16</v>
      </c>
      <c r="C268" t="s">
        <v>35</v>
      </c>
      <c r="D268">
        <v>4594</v>
      </c>
      <c r="E268">
        <v>443</v>
      </c>
      <c r="F268">
        <v>1098</v>
      </c>
    </row>
    <row r="269" spans="1:6" x14ac:dyDescent="0.3">
      <c r="A269" s="1">
        <v>43062</v>
      </c>
      <c r="B269" t="s">
        <v>35</v>
      </c>
      <c r="C269" t="s">
        <v>37</v>
      </c>
      <c r="D269">
        <v>1047</v>
      </c>
      <c r="E269">
        <v>147</v>
      </c>
      <c r="F269">
        <v>432</v>
      </c>
    </row>
    <row r="270" spans="1:6" x14ac:dyDescent="0.3">
      <c r="A270" s="1">
        <v>43063</v>
      </c>
      <c r="B270" t="s">
        <v>15</v>
      </c>
      <c r="C270" t="s">
        <v>59</v>
      </c>
      <c r="D270">
        <v>5517</v>
      </c>
      <c r="E270">
        <v>494</v>
      </c>
      <c r="F270">
        <v>1185</v>
      </c>
    </row>
    <row r="271" spans="1:6" x14ac:dyDescent="0.3">
      <c r="A271" s="1">
        <v>43064</v>
      </c>
      <c r="B271" t="s">
        <v>59</v>
      </c>
      <c r="C271" t="s">
        <v>12</v>
      </c>
      <c r="D271">
        <v>4155</v>
      </c>
      <c r="E271">
        <v>93</v>
      </c>
      <c r="F271">
        <v>181</v>
      </c>
    </row>
    <row r="272" spans="1:6" x14ac:dyDescent="0.3">
      <c r="A272" s="1">
        <v>43067</v>
      </c>
      <c r="B272" t="s">
        <v>61</v>
      </c>
      <c r="C272" t="s">
        <v>48</v>
      </c>
      <c r="D272">
        <v>2798</v>
      </c>
      <c r="E272">
        <v>109</v>
      </c>
      <c r="F272">
        <v>366</v>
      </c>
    </row>
    <row r="273" spans="1:6" x14ac:dyDescent="0.3">
      <c r="A273" s="1">
        <v>43068</v>
      </c>
      <c r="B273" t="s">
        <v>48</v>
      </c>
      <c r="C273" t="s">
        <v>61</v>
      </c>
      <c r="D273">
        <v>4217</v>
      </c>
      <c r="E273">
        <v>112</v>
      </c>
      <c r="F273">
        <v>263</v>
      </c>
    </row>
    <row r="274" spans="1:6" x14ac:dyDescent="0.3">
      <c r="A274" s="1">
        <v>43069</v>
      </c>
      <c r="B274" t="s">
        <v>61</v>
      </c>
      <c r="C274" t="s">
        <v>48</v>
      </c>
      <c r="D274">
        <v>4327</v>
      </c>
      <c r="E274">
        <v>109</v>
      </c>
      <c r="F274">
        <v>196</v>
      </c>
    </row>
    <row r="275" spans="1:6" x14ac:dyDescent="0.3">
      <c r="A275" s="1">
        <v>43070</v>
      </c>
      <c r="B275" t="s">
        <v>32</v>
      </c>
      <c r="C275" t="s">
        <v>38</v>
      </c>
      <c r="D275">
        <v>2555</v>
      </c>
      <c r="E275">
        <v>124</v>
      </c>
      <c r="F275">
        <v>150</v>
      </c>
    </row>
    <row r="276" spans="1:6" x14ac:dyDescent="0.3">
      <c r="A276" s="1">
        <v>43071</v>
      </c>
      <c r="B276" t="s">
        <v>38</v>
      </c>
      <c r="C276" t="s">
        <v>57</v>
      </c>
      <c r="D276">
        <v>5150</v>
      </c>
      <c r="E276">
        <v>104</v>
      </c>
      <c r="F276">
        <v>435</v>
      </c>
    </row>
    <row r="277" spans="1:6" x14ac:dyDescent="0.3">
      <c r="A277" s="1">
        <v>43072</v>
      </c>
      <c r="B277" t="s">
        <v>56</v>
      </c>
      <c r="C277" t="s">
        <v>47</v>
      </c>
      <c r="D277">
        <v>5697</v>
      </c>
      <c r="E277">
        <v>257</v>
      </c>
      <c r="F277">
        <v>717</v>
      </c>
    </row>
    <row r="278" spans="1:6" x14ac:dyDescent="0.3">
      <c r="A278" s="1">
        <v>43073</v>
      </c>
      <c r="B278" t="s">
        <v>47</v>
      </c>
      <c r="C278" t="s">
        <v>46</v>
      </c>
      <c r="D278">
        <v>3192</v>
      </c>
      <c r="E278">
        <v>113</v>
      </c>
      <c r="F278">
        <v>310</v>
      </c>
    </row>
    <row r="279" spans="1:6" x14ac:dyDescent="0.3">
      <c r="A279" s="1">
        <v>43075</v>
      </c>
      <c r="B279" t="s">
        <v>38</v>
      </c>
      <c r="C279" t="s">
        <v>59</v>
      </c>
      <c r="D279">
        <v>2781</v>
      </c>
      <c r="E279">
        <v>409</v>
      </c>
      <c r="F279">
        <v>1436</v>
      </c>
    </row>
    <row r="280" spans="1:6" x14ac:dyDescent="0.3">
      <c r="A280" s="1">
        <v>43076</v>
      </c>
      <c r="B280" t="s">
        <v>59</v>
      </c>
      <c r="C280" t="s">
        <v>8</v>
      </c>
      <c r="D280">
        <v>1093</v>
      </c>
      <c r="E280">
        <v>110</v>
      </c>
      <c r="F280">
        <v>400</v>
      </c>
    </row>
    <row r="281" spans="1:6" x14ac:dyDescent="0.3">
      <c r="A281" s="1">
        <v>43077</v>
      </c>
      <c r="B281" t="s">
        <v>8</v>
      </c>
      <c r="C281" t="s">
        <v>20</v>
      </c>
      <c r="D281">
        <v>2291</v>
      </c>
      <c r="E281">
        <v>132</v>
      </c>
      <c r="F281">
        <v>163</v>
      </c>
    </row>
    <row r="282" spans="1:6" x14ac:dyDescent="0.3">
      <c r="A282" s="1">
        <v>43078</v>
      </c>
      <c r="B282" t="s">
        <v>15</v>
      </c>
      <c r="C282" t="s">
        <v>23</v>
      </c>
      <c r="D282">
        <v>2962</v>
      </c>
      <c r="E282">
        <v>170</v>
      </c>
      <c r="F282">
        <v>273</v>
      </c>
    </row>
    <row r="283" spans="1:6" x14ac:dyDescent="0.3">
      <c r="A283" s="1">
        <v>43079</v>
      </c>
      <c r="B283" t="s">
        <v>7</v>
      </c>
      <c r="C283" t="s">
        <v>8</v>
      </c>
      <c r="D283">
        <v>2939</v>
      </c>
      <c r="E283">
        <v>110</v>
      </c>
      <c r="F283">
        <v>279</v>
      </c>
    </row>
    <row r="284" spans="1:6" x14ac:dyDescent="0.3">
      <c r="A284" s="1">
        <v>43080</v>
      </c>
      <c r="B284" t="s">
        <v>8</v>
      </c>
      <c r="C284" t="s">
        <v>20</v>
      </c>
      <c r="D284">
        <v>4981</v>
      </c>
      <c r="E284">
        <v>138</v>
      </c>
      <c r="F284">
        <v>455</v>
      </c>
    </row>
    <row r="285" spans="1:6" x14ac:dyDescent="0.3">
      <c r="A285" s="1">
        <v>43081</v>
      </c>
      <c r="B285" t="s">
        <v>20</v>
      </c>
      <c r="C285" t="s">
        <v>60</v>
      </c>
      <c r="D285">
        <v>3436</v>
      </c>
      <c r="E285">
        <v>114</v>
      </c>
      <c r="F285">
        <v>370</v>
      </c>
    </row>
    <row r="286" spans="1:6" x14ac:dyDescent="0.3">
      <c r="A286" s="1">
        <v>43082</v>
      </c>
      <c r="B286" t="s">
        <v>60</v>
      </c>
      <c r="C286" t="s">
        <v>47</v>
      </c>
      <c r="D286">
        <v>2342</v>
      </c>
      <c r="E286">
        <v>141</v>
      </c>
      <c r="F286">
        <v>319</v>
      </c>
    </row>
    <row r="287" spans="1:6" x14ac:dyDescent="0.3">
      <c r="A287" s="1">
        <v>43083</v>
      </c>
      <c r="B287" t="s">
        <v>47</v>
      </c>
      <c r="C287" t="s">
        <v>54</v>
      </c>
      <c r="D287">
        <v>1981</v>
      </c>
      <c r="E287">
        <v>126</v>
      </c>
      <c r="F287">
        <v>396</v>
      </c>
    </row>
    <row r="288" spans="1:6" x14ac:dyDescent="0.3">
      <c r="A288" s="1">
        <v>43084</v>
      </c>
      <c r="B288" t="s">
        <v>54</v>
      </c>
      <c r="C288" t="s">
        <v>49</v>
      </c>
      <c r="D288">
        <v>5238</v>
      </c>
      <c r="E288">
        <v>131</v>
      </c>
      <c r="F288">
        <v>158</v>
      </c>
    </row>
    <row r="289" spans="1:6" x14ac:dyDescent="0.3">
      <c r="A289" s="1">
        <v>43085</v>
      </c>
      <c r="B289" t="s">
        <v>49</v>
      </c>
      <c r="C289" t="s">
        <v>37</v>
      </c>
      <c r="D289">
        <v>2823</v>
      </c>
      <c r="E289">
        <v>156</v>
      </c>
      <c r="F289">
        <v>280</v>
      </c>
    </row>
    <row r="290" spans="1:6" x14ac:dyDescent="0.3">
      <c r="A290" s="1">
        <v>43086</v>
      </c>
      <c r="B290" t="s">
        <v>37</v>
      </c>
      <c r="C290" t="s">
        <v>38</v>
      </c>
      <c r="D290">
        <v>1173</v>
      </c>
      <c r="E290">
        <v>139</v>
      </c>
      <c r="F290">
        <v>475</v>
      </c>
    </row>
    <row r="291" spans="1:6" x14ac:dyDescent="0.3">
      <c r="A291" s="1">
        <v>43087</v>
      </c>
      <c r="B291" t="s">
        <v>38</v>
      </c>
      <c r="C291" t="s">
        <v>39</v>
      </c>
      <c r="D291">
        <v>1465</v>
      </c>
      <c r="E291">
        <v>121</v>
      </c>
      <c r="F291">
        <v>193</v>
      </c>
    </row>
    <row r="292" spans="1:6" x14ac:dyDescent="0.3">
      <c r="A292" s="1">
        <v>43088</v>
      </c>
      <c r="B292" t="s">
        <v>39</v>
      </c>
      <c r="C292" t="s">
        <v>18</v>
      </c>
      <c r="D292">
        <v>1572</v>
      </c>
      <c r="E292">
        <v>159</v>
      </c>
      <c r="F292">
        <v>476</v>
      </c>
    </row>
    <row r="293" spans="1:6" x14ac:dyDescent="0.3">
      <c r="A293" s="1">
        <v>43089</v>
      </c>
      <c r="B293" t="s">
        <v>18</v>
      </c>
      <c r="C293" t="s">
        <v>39</v>
      </c>
      <c r="D293">
        <v>4084</v>
      </c>
      <c r="E293">
        <v>160</v>
      </c>
      <c r="F293">
        <v>338</v>
      </c>
    </row>
    <row r="294" spans="1:6" x14ac:dyDescent="0.3">
      <c r="A294" s="1">
        <v>43090</v>
      </c>
      <c r="B294" t="s">
        <v>15</v>
      </c>
      <c r="C294" t="s">
        <v>23</v>
      </c>
      <c r="D294">
        <v>4635</v>
      </c>
      <c r="E294">
        <v>163</v>
      </c>
      <c r="F294">
        <v>359</v>
      </c>
    </row>
    <row r="295" spans="1:6" x14ac:dyDescent="0.3">
      <c r="A295" s="1">
        <v>43092</v>
      </c>
      <c r="B295" t="s">
        <v>30</v>
      </c>
      <c r="C295" t="s">
        <v>72</v>
      </c>
      <c r="D295">
        <v>3705</v>
      </c>
      <c r="E295">
        <v>182</v>
      </c>
      <c r="F295">
        <v>760</v>
      </c>
    </row>
    <row r="296" spans="1:6" x14ac:dyDescent="0.3">
      <c r="A296" s="1">
        <v>43094</v>
      </c>
      <c r="B296" t="s">
        <v>6</v>
      </c>
      <c r="C296" t="s">
        <v>38</v>
      </c>
      <c r="D296">
        <v>5624</v>
      </c>
      <c r="E296">
        <v>541</v>
      </c>
      <c r="F296">
        <v>1198</v>
      </c>
    </row>
    <row r="297" spans="1:6" x14ac:dyDescent="0.3">
      <c r="A297" s="1">
        <v>43095</v>
      </c>
      <c r="B297" t="s">
        <v>38</v>
      </c>
      <c r="C297" t="s">
        <v>37</v>
      </c>
      <c r="D297">
        <v>4157</v>
      </c>
      <c r="E297">
        <v>151</v>
      </c>
      <c r="F297">
        <v>168</v>
      </c>
    </row>
    <row r="298" spans="1:6" x14ac:dyDescent="0.3">
      <c r="A298" s="1">
        <v>43096</v>
      </c>
      <c r="B298" t="s">
        <v>37</v>
      </c>
      <c r="C298" t="s">
        <v>43</v>
      </c>
      <c r="D298">
        <v>3021</v>
      </c>
      <c r="E298">
        <v>137</v>
      </c>
      <c r="F298">
        <v>323</v>
      </c>
    </row>
    <row r="299" spans="1:6" x14ac:dyDescent="0.3">
      <c r="A299" s="1">
        <v>43097</v>
      </c>
      <c r="B299" t="s">
        <v>43</v>
      </c>
      <c r="C299" t="s">
        <v>52</v>
      </c>
      <c r="D299">
        <v>3573</v>
      </c>
      <c r="E299">
        <v>149</v>
      </c>
      <c r="F299">
        <v>341</v>
      </c>
    </row>
    <row r="300" spans="1:6" x14ac:dyDescent="0.3">
      <c r="A300" s="1">
        <v>43098</v>
      </c>
      <c r="B300" t="s">
        <v>52</v>
      </c>
      <c r="C300" t="s">
        <v>15</v>
      </c>
      <c r="D300">
        <v>4748</v>
      </c>
      <c r="E300">
        <v>152</v>
      </c>
      <c r="F300">
        <v>491</v>
      </c>
    </row>
    <row r="301" spans="1:6" x14ac:dyDescent="0.3">
      <c r="A301" s="1">
        <v>43100</v>
      </c>
      <c r="B301" t="s">
        <v>12</v>
      </c>
      <c r="C301" t="s">
        <v>6</v>
      </c>
      <c r="D301">
        <v>2293</v>
      </c>
      <c r="E301">
        <v>126</v>
      </c>
      <c r="F301">
        <v>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8</vt:i4>
      </vt:variant>
      <vt:variant>
        <vt:lpstr>Nazwane zakresy</vt:lpstr>
      </vt:variant>
      <vt:variant>
        <vt:i4>7</vt:i4>
      </vt:variant>
    </vt:vector>
  </HeadingPairs>
  <TitlesOfParts>
    <vt:vector size="15" baseType="lpstr">
      <vt:lpstr>1</vt:lpstr>
      <vt:lpstr>2</vt:lpstr>
      <vt:lpstr>3</vt:lpstr>
      <vt:lpstr>3 2</vt:lpstr>
      <vt:lpstr>4</vt:lpstr>
      <vt:lpstr>wykres 4</vt:lpstr>
      <vt:lpstr>5</vt:lpstr>
      <vt:lpstr>Dane</vt:lpstr>
      <vt:lpstr>'1'!kursy</vt:lpstr>
      <vt:lpstr>'2'!kursy</vt:lpstr>
      <vt:lpstr>'3'!kursy</vt:lpstr>
      <vt:lpstr>'3 2'!kursy</vt:lpstr>
      <vt:lpstr>'4'!kursy</vt:lpstr>
      <vt:lpstr>'5'!kursy</vt:lpstr>
      <vt:lpstr>Dane!kursy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Goliszewski</dc:creator>
  <cp:lastModifiedBy>Jakub Goliszewski</cp:lastModifiedBy>
  <dcterms:created xsi:type="dcterms:W3CDTF">2015-06-05T18:19:34Z</dcterms:created>
  <dcterms:modified xsi:type="dcterms:W3CDTF">2020-03-02T12:00:53Z</dcterms:modified>
</cp:coreProperties>
</file>