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Variable Descriptions" sheetId="1" r:id="rId1"/>
    <sheet name="important variables" sheetId="2" r:id="rId2"/>
  </sheets>
  <definedNames>
    <definedName name="_xlnm._FilterDatabase" localSheetId="1" hidden="1">'important variables'!$F$1:$G$108</definedName>
  </definedNames>
  <calcPr calcId="152511"/>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5" i="2"/>
  <c r="F26" i="2"/>
  <c r="F27" i="2"/>
  <c r="F28" i="2"/>
  <c r="F29" i="2"/>
  <c r="F33" i="2"/>
  <c r="F34" i="2"/>
  <c r="F35" i="2"/>
  <c r="F36" i="2"/>
  <c r="F37" i="2"/>
  <c r="F38" i="2"/>
  <c r="F39" i="2"/>
  <c r="F40" i="2"/>
  <c r="F41" i="2"/>
  <c r="F42" i="2"/>
  <c r="F43" i="2"/>
  <c r="F44" i="2"/>
  <c r="F45" i="2"/>
  <c r="F46" i="2"/>
  <c r="F47" i="2"/>
  <c r="F48" i="2"/>
  <c r="F49" i="2"/>
  <c r="F50" i="2"/>
  <c r="F51" i="2"/>
  <c r="F52" i="2"/>
  <c r="F53"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2" i="2"/>
</calcChain>
</file>

<file path=xl/sharedStrings.xml><?xml version="1.0" encoding="utf-8"?>
<sst xmlns="http://schemas.openxmlformats.org/spreadsheetml/2006/main" count="984" uniqueCount="302">
  <si>
    <t>Variable</t>
  </si>
  <si>
    <t>Definition</t>
  </si>
  <si>
    <t>Patient ID</t>
  </si>
  <si>
    <t>idx_rx</t>
  </si>
  <si>
    <t>idx_dt</t>
  </si>
  <si>
    <t>Index date</t>
  </si>
  <si>
    <t>M' = male, 'F' = female</t>
  </si>
  <si>
    <t>age</t>
  </si>
  <si>
    <t>Notes</t>
  </si>
  <si>
    <t>new_pat_id</t>
  </si>
  <si>
    <t>character (length 25)</t>
  </si>
  <si>
    <t>tblcoh</t>
  </si>
  <si>
    <t>Cohort</t>
  </si>
  <si>
    <t>gender</t>
  </si>
  <si>
    <t>Age at index</t>
  </si>
  <si>
    <t>birth_region</t>
  </si>
  <si>
    <t>Birth Region</t>
  </si>
  <si>
    <t>idxyr</t>
  </si>
  <si>
    <t>baseline_edss_score</t>
  </si>
  <si>
    <t>edssprog</t>
  </si>
  <si>
    <t>edssconf3</t>
  </si>
  <si>
    <t>last_cranial_num</t>
  </si>
  <si>
    <t>last_spinal_num</t>
  </si>
  <si>
    <t>relapse_pre_90_01</t>
  </si>
  <si>
    <t>relapse_pre_180_01</t>
  </si>
  <si>
    <t>relapse_pre_0to1</t>
  </si>
  <si>
    <t>relapse_pre_1to2</t>
  </si>
  <si>
    <t>switch_rx_dayssup</t>
  </si>
  <si>
    <t>precont_dayssup</t>
  </si>
  <si>
    <t>Year of index</t>
  </si>
  <si>
    <t>Baseline EDSS score (may be missing)</t>
  </si>
  <si>
    <t>Brian MRI T2 lesions closest to index (may be missing)</t>
  </si>
  <si>
    <t>Spinal MRI T2 lesions closest to index (may be missing)</t>
  </si>
  <si>
    <t>Number relapses in 360 days pre-index</t>
  </si>
  <si>
    <t>Number relapses in 361-720 days pre-index</t>
  </si>
  <si>
    <t>Days supply for pre-index med (for switch cohorts)</t>
  </si>
  <si>
    <t>Days supply prior to index for index med (for BRACE continuing cohort)</t>
  </si>
  <si>
    <t>Boolean 0/1</t>
  </si>
  <si>
    <t>Relapse in 180 days pre-index?</t>
  </si>
  <si>
    <t>Relapse in 90 days pre-index?</t>
  </si>
  <si>
    <t>Boolean 0/1, missing when baseline_edss_score is missing.  3-month confirmed progression when all EDSS scores &lt; 3 months (&lt; 76 days) after potential progression have score that would also be progression from baseline (see edssprog variable for definition), and first EDSS score &gt;=76 days after progression is score that would be progression from baseline.</t>
  </si>
  <si>
    <t>1 = Continue on BRACE
2 = Switch BRACE to BRACE
3 = Switch BRACE to First Line
4 = Switch BRACE to Second Line</t>
  </si>
  <si>
    <t>Boolean 0/1, missing when baseline_edss_score is missing. Progression defined as increase &gt;= 1.5 EDSS points if Baseline (BL) was 0, Increase &gt;= 1 if BL 1-5.5, or Increase &gt;= 0.5 if BL &gt;=5.5. Only claims not occuring during a relapse are uses to assess progression.</t>
  </si>
  <si>
    <t>Recorded as character, not numeric.  
"0", "1", "2-5", "6-8", "&gt;8", "ambiguous" (conflicting values entered on same visit date), "unknown", " " (missing)</t>
  </si>
  <si>
    <t>Recorded as character, not numeric. 
"0", "1", "2", "&gt;2", "unknown", " " (missing)</t>
  </si>
  <si>
    <t>numeric (integer &gt;= 0)</t>
  </si>
  <si>
    <t>numeric (integer &gt;= 0).  Missing for switch cohorts</t>
  </si>
  <si>
    <t>numeric (integer &gt;= 0).  Missing for continuing BRACE cohort</t>
  </si>
  <si>
    <t>numeric (float)</t>
  </si>
  <si>
    <t>"Africa", "Asia", "Central Europe", "Southern Europe", "other", " " (missing)</t>
  </si>
  <si>
    <t>Index medication - note that '04' through '07' are all interferons</t>
  </si>
  <si>
    <t>Formatted as YYYY/MM/DD</t>
  </si>
  <si>
    <t>years_diag_idx</t>
  </si>
  <si>
    <t>relapse_fu_any_01</t>
  </si>
  <si>
    <t>Years since RRMS diagnosis as of index year (may be missing)</t>
  </si>
  <si>
    <t>3 Month confirmation of progression of pre-baseline EDSS score?</t>
  </si>
  <si>
    <t>Progression of pre-baseline EDSS score?</t>
  </si>
  <si>
    <t>EDSS progression (during 12 months follow-up)?</t>
  </si>
  <si>
    <t>EDSS 3-month confirmed progression (during 12 months follow-up)?</t>
  </si>
  <si>
    <t>Relapse (during 12 months follow-up)?</t>
  </si>
  <si>
    <t>Latest EDSS score 0-360 days before index.  Valid values: 0 to 9.5 by 0.5 (0, 0.5, 1, ….)</t>
  </si>
  <si>
    <t>pre1_edss_score, pre2_edss_score, pre3_edss_score</t>
  </si>
  <si>
    <t>pre1_edssprog, pre2_edssprog, pre3_edssprog</t>
  </si>
  <si>
    <t>pre1_edssconf3, pre2_edssconf3, pre3_edssconf3</t>
  </si>
  <si>
    <t>Latest EDSS score in one year pre-index period for: pre1 (361-720 days before index), pre2 (721-1080 days pre-index), or pre3 (1081-1440 days pre-index).  Valid values: 0 to 9.5 by 0.5 (0, 0.5, 1, ….)</t>
  </si>
  <si>
    <t>Boolean (0/1/.), missing when corresponding EDSS score (in same preN period) or next EDSS score is missing.  Confirmation of progression can be before or after index date.  See edssconf3 variable for how confirmation is defined.</t>
  </si>
  <si>
    <t>New</t>
  </si>
  <si>
    <t xml:space="preserve">Pre-baseline EDSS total score (may be missing).  </t>
  </si>
  <si>
    <t>firstdt</t>
  </si>
  <si>
    <t>Earliest date in database for Rx, EDSS, EQ5D, MRI, diagnosis, or relapse claims.  Most dates are after 2009.  May want to consider truncating earlier dates to 2009.</t>
  </si>
  <si>
    <t>init_symptom</t>
  </si>
  <si>
    <t>Initial symptom</t>
  </si>
  <si>
    <t>familial_MS</t>
  </si>
  <si>
    <t>Familial MS?</t>
  </si>
  <si>
    <t>Boolean (0/1)</t>
  </si>
  <si>
    <t>num_children</t>
  </si>
  <si>
    <t>Number of biological children</t>
  </si>
  <si>
    <t>numeric (integer: 0-7), can be missing</t>
  </si>
  <si>
    <t>relapse_pre_2to3</t>
  </si>
  <si>
    <t>relapse_pre_3to4</t>
  </si>
  <si>
    <t>Number relapses in 721-1080 days pre-index</t>
  </si>
  <si>
    <t>Number relapses in 1081-1440 days pre-index</t>
  </si>
  <si>
    <t>relapse_pre0_psev1, also _pre1, _pre2, _pre3</t>
  </si>
  <si>
    <t>relapse_pre0_psev2, also _pre1, _pre2, _pre3</t>
  </si>
  <si>
    <t>Number of relapses with physician-reported severity "mild" in 1-360 days pre-index (361-720 days for pre1, 721-1080 days for pre2, 1081-1440 days pre-index for pre3)</t>
  </si>
  <si>
    <t>Number of relapses with physician-reported severity "medium" in 1-360 days pre-index (361-720 days for pre1, 721-1080 days for pre2, 1081-1440 days pre-index for pre3)</t>
  </si>
  <si>
    <t>Number of relapses with physician-reported severity "difficult" in 1-360 days pre-index (361-720 days for pre1, 721-1080 days for pre2, 1081-1440 days pre-index for pre3)</t>
  </si>
  <si>
    <t>relapse_pre0_psev3, also _pre1, _pre2, _pre3</t>
  </si>
  <si>
    <t>relapse_pre0_ssev1, also _pre1, _pre2, _pre3</t>
  </si>
  <si>
    <t>relapse_pre0_ssev2, also _pre1, _pre2, _pre3</t>
  </si>
  <si>
    <t>relapse_pre0_ssev3, also _pre1, _pre2, _pre3</t>
  </si>
  <si>
    <t>Number of relapses with subject-reported severity "mild" in 1-360 days pre-index (361-720 days for pre1, 721-1080 days for pre2, 1081-1440 days pre-index for pre3)</t>
  </si>
  <si>
    <t>Number of relapses with subject-reported severity "medium" in 1-360 days pre-index (361-720 days for pre1, 721-1080 days for pre2, 1081-1440 days pre-index for pre3)</t>
  </si>
  <si>
    <t>Number of relapses with subject-reported severity "difficult" in 1-360 days pre-index (361-720 days for pre1, 721-1080 days for pre2, 1081-1440 days pre-index for pre3)</t>
  </si>
  <si>
    <t>Num relapses treated in 1-360 days pre-index (361-720 days for pre1, 721-1080 days for pre2, 1081-1440 days pre-index for pre3)</t>
  </si>
  <si>
    <t>Num relapses not treated in 1-360 days pre-index (361-720 days for pre1, 721-1080 days for pre2, 1081-1440 days pre-index for pre3).   Some relapses have missing treated information, so sum of "yes" and "no" treated may not equal total for patient.</t>
  </si>
  <si>
    <t>relapse_pre0_trty, relapse_pre1_trty, relapse_pre2_trty, relapse_pre3_trty</t>
  </si>
  <si>
    <t>Last EDSS FS pyramidal subscore 0-360 days pre-index</t>
  </si>
  <si>
    <t>pre0_edss_fs1, pre1_edss_fs1, pre2_edss_fs1, pre3_edss_fs1</t>
  </si>
  <si>
    <t>pre0_edss_fs2, pre1_edss_fs2, pre2_edss_fs2, pre3_edss_fs2</t>
  </si>
  <si>
    <t>Last EDSS FS cerebellar subscore 0-360 days pre-index</t>
  </si>
  <si>
    <t>pre0_edss_fs3, pre1_edss_fs3, pre2_edss_fs3, pre3_edss_fs3</t>
  </si>
  <si>
    <t>pre0_edss_fs4, pre1_edss_fs4, pre2_edss_fs4, pre3_edss_fs4</t>
  </si>
  <si>
    <t>pre0_edss_fs5, pre1_edss_fs5, pre2_edss_fs5, pre3_edss_fs5</t>
  </si>
  <si>
    <t>pre0_edss_fs6, pre1_edss_fs6, pre2_edss_fs6, pre3_edss_fs6</t>
  </si>
  <si>
    <t>pre0_edss_fs7, pre1_edss_fs7, pre2_edss_fs7, pre3_edss_fs7</t>
  </si>
  <si>
    <t>pre0_edss_fs8, pre1_edss_fs8, pre2_edss_fs8, pre3_edss_fs8</t>
  </si>
  <si>
    <t>Last EDSS FS brainstem subscore 0-360 days pre-index</t>
  </si>
  <si>
    <t>Last EDSS FS sensory subscore 0-360 days pre-index</t>
  </si>
  <si>
    <t>Last EDSS FS bowel and bladder subscore 0-360 days pre-index</t>
  </si>
  <si>
    <t>Last EDSS FS visual function subscore 0-360 days pre-index</t>
  </si>
  <si>
    <t>Last EDSS FS mental subscore 0-360 days pre-index</t>
  </si>
  <si>
    <t>Last EDSS FS max walking distance 0-360 days pre-index</t>
  </si>
  <si>
    <t>Integer (ordinal) 0-6, may be missing.  See data dictionary for meaning of values</t>
  </si>
  <si>
    <t>Integer (ordinal) 0-5, may be missing.  See data dictionary for meaning of values</t>
  </si>
  <si>
    <t>Integer (ordinal) 0-4, may be missing.  See data dictionary for meaning of values</t>
  </si>
  <si>
    <t>Integer (ordinal) 0-10, may be missing.  See data dictionary for meaning of values</t>
  </si>
  <si>
    <t>pre0_adh_given, pre1_adh_given, pre2_adh_given, pre3_adh_given</t>
  </si>
  <si>
    <t>pre0_adh_needsaid, pre1_adh_needsaid, pre2_adh_needsaid, pre3_adh_needsaid</t>
  </si>
  <si>
    <t>pre0_adh_no, pre1_adh_no, pre2_adh_no, pre3_adh_no</t>
  </si>
  <si>
    <t>Any adherence variable recorded as "Given" in 1-360 days pre-index?  (361-720 days for pre1, 721-1080 days for pre2, 1081-1440 days for pre3)</t>
  </si>
  <si>
    <t>Any adherence variable recorded as "Needs assistance" in 1-360 days pre-index?  (361-720 days for pre1, 721-1080 days for pre2, 1081-1440 days for pre3)</t>
  </si>
  <si>
    <t>Any adherence variable recorded as "No" in 1-360 days pre-index?  (361-720 days for pre1, 721-1080 days for pre2, 1081-1440 days for pre3)</t>
  </si>
  <si>
    <t>pre0_part_completely, pre1_part_completely, pre2_part_completely, pre3_part_completely</t>
  </si>
  <si>
    <t>Any participation variable recorded as "Completely" in 1-360 days pre-index?  (361-720 days for pre1, 721-1080 days for pre2, 1081-1440 days for pre3)</t>
  </si>
  <si>
    <t>Any participation variable recorded as "Restricted" in 1-360 days pre-index?  (361-720 days for pre1, 721-1080 days for pre2, 1081-1440 days for pre3)</t>
  </si>
  <si>
    <t>pre0_part_restricted, pre1_part_restricted, pre2_part_restricted, pre3_part_restricted</t>
  </si>
  <si>
    <t>Any visit reason recorded as "Complications" in 1-360 days pre-index?  (361-720 days for pre1, 721-1080 days for pre2, 1081-1440 days for pre3)</t>
  </si>
  <si>
    <t>pre0_visreas_comp, pre1_visreas_comp, pre2_visreas_comp, pre3_visreas_comp</t>
  </si>
  <si>
    <t>pre0_visreas_fu, pre1_visreas_fu, pre2_visreas_fu, pre3_visreas_fu</t>
  </si>
  <si>
    <t>Any visit reason recorded as "Follow-up" in 1-360 days pre-index?  (361-720 days for pre1, 721-1080 days for pre2, 1081-1440 days for pre3)</t>
  </si>
  <si>
    <t>Any visit reason recorded as "Progressive course" in 1-360 days pre-index?  (361-720 days for pre1, 721-1080 days for pre2, 1081-1440 days for pre3)</t>
  </si>
  <si>
    <t>pre0_visreas_prog, pre1_visreas_prog, pre2_visreas_prog, pre3_visreas_prog</t>
  </si>
  <si>
    <t>pre0_visreas_relapse, pre1_visreas_relapse, pre2_visreas_relapse, pre3_visreas_relapse</t>
  </si>
  <si>
    <t>Any visit reason recorded as "Acute relapse" in 1-360 days pre-index?  (361-720 days for pre1, 721-1080 days for pre2, 1081-1440 days for pre3)</t>
  </si>
  <si>
    <t>pre0_visreas_sideff, pre1_visreas_sideff, pre2_visreas_sideff, pre3_visreas_sideff</t>
  </si>
  <si>
    <t>pre0_visreas_patwish, pre1_visreas_patwish, pre2_visreas_patwish, pre3_visreas_patwish</t>
  </si>
  <si>
    <t>Any visit reason recorded as "Patient's wishes" in 1-360 days pre-index?  (361-720 days for pre1, 721-1080 days for pre2, 1081-1440 days for pre3)</t>
  </si>
  <si>
    <t>Any visit reason recorded as "Medication associated symptoms" in 1-360 days pre-index?  (361-720 days for pre1, 721-1080 days for pre2, 1081-1440 days for pre3)</t>
  </si>
  <si>
    <t>pre0_qdeg_disab, pre1_qdeg_disab, pre2_qdeg_disab, pre3_qdeg_disab</t>
  </si>
  <si>
    <t>Maximum qualitative degree of disability recorded in 1-360 days pre-index (361-720 days for pre1, 721-1080 days for pre2, 1081-1440 days for pre3)</t>
  </si>
  <si>
    <t>0="no functional limitations", 1="mild functional limitations", 2="limited ambulatory", 3="wheelchair-bound (&gt; 80% of the day)", 4="bedridden (80% of the day)"</t>
  </si>
  <si>
    <t>pre0_deg_disab, pre1_deg_disab, pre2_deg_disab, pre3_deg_disab</t>
  </si>
  <si>
    <t>Maximum degree of disability recorded in 1-360 days pre-index (361-720 days for pre1, 721-1080 days for pre2, 1081-1440 days for pre3)</t>
  </si>
  <si>
    <t>Integer (0 to 100 by 5, but most values multiple of 10)</t>
  </si>
  <si>
    <t>Maximum level of care recorded in 1-360 days pre-index (361-720 days for pre1, 721-1080 days for pre2, 1081-1440 days for pre3)</t>
  </si>
  <si>
    <t>pre0_loc, pre1_loc, pre2_loc, pre3_loc</t>
  </si>
  <si>
    <t>-1="no",  0="substantially limited activities of daily life", 1="significantly dependent on care", 2="severely dependent on care", 3="severely dependent on care" or "Case of hardship"</t>
  </si>
  <si>
    <t>pre0_csf_igg, pre1_csf_igg, pre2_csf_igg, pre3_csf_igg</t>
  </si>
  <si>
    <t>pre0_csf_cellcnt, pre1_csf_cellcnt, pre2_csf_cellcnt, pre3_csf_cellcnt</t>
  </si>
  <si>
    <t>pre0_csf_olig, pre1_csf_olig, pre2_csf_olig, pre3_csf_olig</t>
  </si>
  <si>
    <t>pre0_csf_prot, pre1_csf_prot, pre2_csf_prot, pre3_csf_prot</t>
  </si>
  <si>
    <t>pre0_csf_path, pre1_csf_path, pre2_csf_path, pre3_csf_path</t>
  </si>
  <si>
    <t>pre0_med_jcv, pre1_med_jcv, pre2_med_jcv, pre3_med_jcv</t>
  </si>
  <si>
    <t>pre0_med_lsec, pre1_med_lsec, pre2_med_lsec, pre3_med_lsec</t>
  </si>
  <si>
    <t>pre0_med_nab, pre1_med_nab, pre2_med_nab, pre3_med_nab</t>
  </si>
  <si>
    <t>pre0_med_vzv, pre1_med_vzv, pre2_med_vzv, pre3_med_vzv</t>
  </si>
  <si>
    <t>pre0_med_acnat, pre1_med_acnat, pre2_med_acnat, pre3_med_acnat</t>
  </si>
  <si>
    <t>Any CSF IgG production in 1-360 days pre-index? (361-720 days for pre1, 721-1080 days for pre2, 1081-1440 days for pre3)</t>
  </si>
  <si>
    <t>Maximum CSF cell count in 1-360 days pre-index? (361-720 days for pre1, 721-1080 days for pre2, 1081-1440 days for pre3)</t>
  </si>
  <si>
    <t>Any CSF oligoclonal bands in 1-360 days pre-index? (361-720 days for pre1, 721-1080 days for pre2, 1081-1440 days for pre3)</t>
  </si>
  <si>
    <t>Any CSF total protein recorded as "increased" in 1-360 days pre-index? (361-720 days for pre1, 721-1080 days for pre2, 1081-1440 days for pre3)</t>
  </si>
  <si>
    <t>Any CSF pathological in 1-360 days pre-index? (361-720 days for pre1, 721-1080 days for pre2, 1081-1440 days for pre3)</t>
  </si>
  <si>
    <t>Any JCV Titer positive in 1-360 days pre-index? (361-720 days for pre1, 721-1080 days for pre2, 1081-1440 days for pre3)</t>
  </si>
  <si>
    <t>Any NAB (iInterferon/CoP) positive in 1-360 days pre-index? (361-720 days for pre1, 721-1080 days for pre2, 1081-1440 days for pre3)</t>
  </si>
  <si>
    <t>Any VZV titers positive in 1-360 days pre-index? (361-720 days for pre1, 721-1080 days for pre2, 1081-1440 days for pre3)</t>
  </si>
  <si>
    <t>Any spec. AC against natalizumab positive in 1-360 days pre-index? (361-720 days for pre1, 721-1080 days for pre2, 1081-1440 days for pre3)</t>
  </si>
  <si>
    <t>New/removed</t>
  </si>
  <si>
    <t>relapse_pre_91to180_01</t>
  </si>
  <si>
    <t>Relapse in 91-180 days pre-index?</t>
  </si>
  <si>
    <t>relapse_pre_181to360_01</t>
  </si>
  <si>
    <t>Relapse in 181-360 days pre-index?</t>
  </si>
  <si>
    <t>relapse_pre_1to2_01</t>
  </si>
  <si>
    <t>Relapse in 361-720 days pre-index?</t>
  </si>
  <si>
    <t>relapse_pre_3to4_01</t>
  </si>
  <si>
    <t>relapse_pre_2to3_01</t>
  </si>
  <si>
    <t>Relapse in 721-1080 days pre-index?</t>
  </si>
  <si>
    <t>Relapse in 1081-1440 days pre-index?</t>
  </si>
  <si>
    <t>Removed</t>
  </si>
  <si>
    <t>avl_idx_fing</t>
  </si>
  <si>
    <t>avl_idx_teri</t>
  </si>
  <si>
    <t>avl_idx_tecf</t>
  </si>
  <si>
    <t xml:space="preserve">Teriflunomide available at index date (index date on or after 30aug2013)?  (0/1)  </t>
  </si>
  <si>
    <t xml:space="preserve">Fingolimod available at index date (index date on or after 17mar2011)?  (0/1)  </t>
  </si>
  <si>
    <t xml:space="preserve">Tecfidera available at index date (index date on or after 30jan2014)?  (0/1)  </t>
  </si>
  <si>
    <t>relapse_or_prog</t>
  </si>
  <si>
    <t>Relapse or EDSS progression (during 12 months follow-up)?</t>
  </si>
  <si>
    <t>relapse_and_prog</t>
  </si>
  <si>
    <t>Relapse and EDSS progression (during 12 months follow-up)?</t>
  </si>
  <si>
    <t>relapse_or_conf</t>
  </si>
  <si>
    <t>Relapse or EDSS 3-month confirmed progression (during 12 months follow-up)?</t>
  </si>
  <si>
    <t>3 and 4 new</t>
  </si>
  <si>
    <t>rx_fing_1-rx_fing_4</t>
  </si>
  <si>
    <t>rx_ga_1-rx_ga_4</t>
  </si>
  <si>
    <t>rx_nat_1-rx_nat_4</t>
  </si>
  <si>
    <t>rx_ext_1-rx_ext_4</t>
  </si>
  <si>
    <t>rx_avo_1-rx_avo_4</t>
  </si>
  <si>
    <t>rx_reb_1-rx_reb_4</t>
  </si>
  <si>
    <t>rx_bet_1-rx_bet_4</t>
  </si>
  <si>
    <t>rx_tecf_1-rx_tecf_4</t>
  </si>
  <si>
    <t>rx_teri_1-rx_teri_4</t>
  </si>
  <si>
    <t>rx_alem_1-rx_alem_4</t>
  </si>
  <si>
    <t>Used glatiramer acetate in 360 days pre-index?  (361-720 days pre-index for _2, 721-1080 days pre-index for _3, 1081-1440 days pre-index for _4)</t>
  </si>
  <si>
    <t>Used natalizumab in 360 days pre-index?  (361-720 days pre-index for _2, 721-1080 days pre-index for _3, 1081-1440 days pre-index for _4)</t>
  </si>
  <si>
    <t>Used Extavia in 360 days pre-index?  (361-720 days pre-index for _2, 721-1080 days pre-index for _3, 1081-1440 days pre-index for _4)</t>
  </si>
  <si>
    <t>Used Avonex in 360 days pre-index?   (361-720 days pre-index for _2, 721-1080 days pre-index for _3, 1081-1440 days pre-index for _4)</t>
  </si>
  <si>
    <t>Used Rebif in 360 days pre-index?  (361-720 days pre-index for _2, 721-1080 days pre-index for _3, 1081-1440 days pre-index for _4)</t>
  </si>
  <si>
    <t>Used Betaferon in 360 days pre-index?  (361-720 days pre-index for _2, 721-1080 days pre-index for _3, 1081-1440 days pre-index for _4)</t>
  </si>
  <si>
    <t>Used tecfidera in 360 days pre-index?  (361-720 days pre-index for _2, 721-1080 days pre-index for _3, 1081-1440 days pre-index for _4)</t>
  </si>
  <si>
    <t>Used teriflumonide in 360 days pre-index?  (361-720 days pre-index for _2, 721-1080 days pre-index for _3, 1081-1440 days pre-index for _4)</t>
  </si>
  <si>
    <t>Used alemtuzumab in 360 days pre-index?  (361-720 days pre-index for _2, 721-1080 days pre-index for _3, 1081-1440 days pre-index for _4)</t>
  </si>
  <si>
    <t>Used fingolimod in 360 days pre-index?  (361-720 days pre-index for _2, 721-1080 days pre-index for _3, 1081-1440 days pre-index for _4)</t>
  </si>
  <si>
    <t>3 and 4 new; See Note (1)</t>
  </si>
  <si>
    <t>New/removed column identified variables that are new or removed compared to the dataset delivered from the Proof of Concept study in September, 2015</t>
  </si>
  <si>
    <t>(1)  In the previous dataset, alemtuzumab was included as the first medication in the list of 42 other medications, i.e it was not handled as a disease modifying therapy (DMT).</t>
  </si>
  <si>
    <t>pre0_drug2-pre0_drug42, pre1_drug2-pre1_drug42, pre2_drug2-pre2_drug42, pre3_drug2-pre3_drug42</t>
  </si>
  <si>
    <t>Used drug or therapy 1 in 360 days pre-index?  (361-720 days pre-index for pre1, 721-1080 days for pre2, 1081-1440 days for pre3).   Despite the "drug" in the variable names, these variables include drugs and other therapies.  See other_drugs_therapies.csv for descriptions of drug2, drug2, …, drug42.  In dataset delivered in Sep 2015, lemtrada was in this list (as drug1), but is now listed separately with the other DMTs.</t>
  </si>
  <si>
    <t>pre2/pre3 added.  pre0_drug1, pre1_drug1 removed per note (1)</t>
  </si>
  <si>
    <t xml:space="preserve">  In this dataset, it is named as a DMT.  So the variables pre0_drug1, pre1_drug1 are now named rx_alem_1 and rx_alem_2 respectively.</t>
  </si>
  <si>
    <t>2010, 2011, 2012, 2013, 2014, 2015</t>
  </si>
  <si>
    <t>"01" = "Fingolimod"
"02" = "Glatiramer"
"03" = "Natalizumab"
"04" = "Extavia"
"05" = "Betaseron"
"06" = "Avonex"
"07" = "Rebif"
"10" = "Tecfidera"
"11" = "Aubagio"
"13" = "Alemtuzumab"</t>
  </si>
  <si>
    <t>"13" is new valid value</t>
  </si>
  <si>
    <t>relapse_pre0_trtn, relapse_pre1_trtn, relapse_pre2_trtn, relapse_pre3_trtn</t>
  </si>
  <si>
    <t>pre0_part_notpossible, pre1_part_notpossible, pre2_part_notpossible, pre3_part_notpossible</t>
  </si>
  <si>
    <t>has2edss_conf3</t>
  </si>
  <si>
    <t>Has two EDSS claims at least 76 days apart during follow-up period?</t>
  </si>
  <si>
    <t>rx_pegint_1-rx_pegint_4</t>
  </si>
  <si>
    <t>Used peginterferon beta-1a in 360 days pre-index?  (361-720 days pre-index for _2, 721-1080 days pre-index for _3, 1081-1440 days pre-index for _4)</t>
  </si>
  <si>
    <t>Label changed, see (2)</t>
  </si>
  <si>
    <t>Any L-selectin positive in 1-360 days pre-index? (361-720 days for pre1, 721-1080 days for pre2, 1081-1440 days for pre3)</t>
  </si>
  <si>
    <t>(2)  This was incorrectly labeled L-secretin in the previous data dictionary</t>
  </si>
  <si>
    <t>avl_idx_alem</t>
  </si>
  <si>
    <t>avl_idx_pegint</t>
  </si>
  <si>
    <t xml:space="preserve">Peginterferon beta-1a available at index date (index date on or after 28jul2014)?  (0/1)  </t>
  </si>
  <si>
    <t xml:space="preserve">Alemtuzumab available at index date (index date on or after 17sep2013)?  (0/1)  </t>
  </si>
  <si>
    <t>last_from_dt</t>
  </si>
  <si>
    <t>Latest from date on any medication for the patient</t>
  </si>
  <si>
    <t>"Ataxia","Optic neuritis","Paresis","Sensibility disorder","other",missing</t>
  </si>
  <si>
    <t>init_vision</t>
  </si>
  <si>
    <t>init_brainstem</t>
  </si>
  <si>
    <t>init_movement</t>
  </si>
  <si>
    <t>init_cerebell</t>
  </si>
  <si>
    <t>init_paresth</t>
  </si>
  <si>
    <t>init_bladder</t>
  </si>
  <si>
    <t>init_intest</t>
  </si>
  <si>
    <t>init_sexual</t>
  </si>
  <si>
    <t>init_depeupconc</t>
  </si>
  <si>
    <t>Vision disorder reported at initial manifestation?</t>
  </si>
  <si>
    <t>Brain stem dysfunction reported at initial manifestation?</t>
  </si>
  <si>
    <t>Movement disorder reported at initial manifestation?</t>
  </si>
  <si>
    <t>Cerebellum disorder reported at initial manifestation?</t>
  </si>
  <si>
    <t>Paresthesia reported at initial manifestation?</t>
  </si>
  <si>
    <t>Bladder dysfunction reported at initial manifestation?</t>
  </si>
  <si>
    <t>Intestinal dysfunction reported at initial manifestation?</t>
  </si>
  <si>
    <t>Sexual dysfunction reported at initial manifestation?</t>
  </si>
  <si>
    <t>Depression, euphoria, difficulty conc reported at initial manifestation?</t>
  </si>
  <si>
    <t>Boolean (0/1), may be missing</t>
  </si>
  <si>
    <t>Boolean (0/1), missing when corresponding EDSS score (in same preN period) or next EDSS score is missing.  Progression must be in the year following the preN period.  See edssprog variable for how progression is defined.</t>
  </si>
  <si>
    <t>Label changed</t>
  </si>
  <si>
    <t>rx_fing_1</t>
  </si>
  <si>
    <t>rx_ga_1</t>
  </si>
  <si>
    <t>rx_nat_1</t>
  </si>
  <si>
    <t>rx_ext_1</t>
  </si>
  <si>
    <t>rx_avo_1</t>
  </si>
  <si>
    <t>rx_reb_1</t>
  </si>
  <si>
    <t>rx_bet_1</t>
  </si>
  <si>
    <t>rx_tecf_1</t>
  </si>
  <si>
    <t>rx_teri_1</t>
  </si>
  <si>
    <t>prebl_edss_score</t>
  </si>
  <si>
    <t>prebl_edssprog</t>
  </si>
  <si>
    <t>prebl_edssconf3</t>
  </si>
  <si>
    <t>Variable(2015)</t>
    <phoneticPr fontId="5" type="noConversion"/>
  </si>
  <si>
    <t>Variable(2016Jun30)</t>
    <phoneticPr fontId="5" type="noConversion"/>
  </si>
  <si>
    <t>Check or Not</t>
    <phoneticPr fontId="5" type="noConversion"/>
  </si>
  <si>
    <t>Yes</t>
    <phoneticPr fontId="5" type="noConversion"/>
  </si>
  <si>
    <t>Match</t>
    <phoneticPr fontId="5" type="noConversion"/>
  </si>
  <si>
    <t>Checking progress</t>
    <phoneticPr fontId="5" type="noConversion"/>
  </si>
  <si>
    <t>birth_region</t>
    <phoneticPr fontId="5" type="noConversion"/>
  </si>
  <si>
    <t>done</t>
    <phoneticPr fontId="5" type="noConversion"/>
  </si>
  <si>
    <t>baseline_edss_score</t>
    <phoneticPr fontId="5" type="noConversion"/>
  </si>
  <si>
    <t>last_cranial_num</t>
    <phoneticPr fontId="5" type="noConversion"/>
  </si>
  <si>
    <t>modify to integer</t>
    <phoneticPr fontId="5" type="noConversion"/>
  </si>
  <si>
    <t>bug</t>
    <phoneticPr fontId="5" type="noConversion"/>
  </si>
  <si>
    <t>last_spinal_num</t>
    <phoneticPr fontId="5" type="noConversion"/>
  </si>
  <si>
    <t>relapse_pre_0to1</t>
    <phoneticPr fontId="5" type="noConversion"/>
  </si>
  <si>
    <t>NA</t>
    <phoneticPr fontId="5" type="noConversion"/>
  </si>
  <si>
    <t>relapse_fu_any_01</t>
    <phoneticPr fontId="5" type="noConversion"/>
  </si>
  <si>
    <t>relapse_pre_180_01</t>
    <phoneticPr fontId="5" type="noConversion"/>
  </si>
  <si>
    <t>switch_rx_dayssup</t>
    <phoneticPr fontId="5" type="noConversion"/>
  </si>
  <si>
    <t>precont_dayssup</t>
    <phoneticPr fontId="5" type="noConversion"/>
  </si>
  <si>
    <t>years_diag_idx</t>
    <phoneticPr fontId="5" type="noConversion"/>
  </si>
  <si>
    <t>idx_rx</t>
    <phoneticPr fontId="5" type="noConversion"/>
  </si>
  <si>
    <t xml:space="preserve">find a bug for complicated cohort </t>
    <phoneticPr fontId="5" type="noConversion"/>
  </si>
  <si>
    <t>need to modify to integer margin</t>
    <phoneticPr fontId="5" type="noConversion"/>
  </si>
  <si>
    <t>need to chagne Chinese value</t>
    <phoneticPr fontId="5" type="noConversion"/>
  </si>
  <si>
    <t>Done</t>
    <phoneticPr fontId="5" type="noConversion"/>
  </si>
  <si>
    <t>find a bug in complicated cohort (on debug fixing)</t>
    <phoneticPr fontId="5" type="noConversion"/>
  </si>
  <si>
    <t>pre_dmts</t>
  </si>
  <si>
    <t xml:space="preserve">new added </t>
    <phoneticPr fontId="5" type="noConversion"/>
  </si>
  <si>
    <t>Done</t>
    <phoneticPr fontId="5" type="noConversion"/>
  </si>
  <si>
    <t>has2edss_conf3</t>
    <phoneticPr fontId="5" type="noConversion"/>
  </si>
  <si>
    <t>imp</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</si>
</sst>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b/>
      <sz val="11"/>
      <color theme="1"/>
      <name val="宋体"/>
      <family val="2"/>
      <scheme val="minor"/>
    </font>
    <font>
      <sz val="9.5"/>
      <color rgb="FF000000"/>
      <name val="Arial"/>
      <family val="2"/>
    </font>
    <font>
      <sz val="9.5"/>
      <name val="Arial"/>
      <family val="2"/>
    </font>
    <font>
      <sz val="11"/>
      <name val="宋体"/>
      <family val="2"/>
      <scheme val="minor"/>
    </font>
    <font>
      <sz val="9"/>
      <name val="宋体"/>
      <family val="3"/>
      <charset val="134"/>
      <scheme val="minor"/>
    </font>
    <font>
      <sz val="9.5"/>
      <color theme="1"/>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6"/>
        <bgColor indexed="64"/>
      </patternFill>
    </fill>
  </fills>
  <borders count="1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7">
    <xf numFmtId="0" fontId="0" fillId="0" borderId="0" xfId="0"/>
    <xf numFmtId="0" fontId="2" fillId="0" borderId="1" xfId="0" applyFont="1" applyFill="1" applyBorder="1" applyAlignment="1">
      <alignment vertical="center" wrapText="1"/>
    </xf>
    <xf numFmtId="0" fontId="2" fillId="0" borderId="0" xfId="0" applyFont="1" applyFill="1" applyBorder="1" applyAlignment="1">
      <alignment vertical="center" wrapText="1"/>
    </xf>
    <xf numFmtId="0" fontId="1" fillId="0" borderId="6" xfId="0" applyFont="1" applyFill="1" applyBorder="1" applyAlignment="1">
      <alignment vertical="center" wrapText="1"/>
    </xf>
    <xf numFmtId="0" fontId="1" fillId="0" borderId="7" xfId="0" applyFont="1" applyFill="1" applyBorder="1" applyAlignment="1">
      <alignment vertical="center" wrapText="1"/>
    </xf>
    <xf numFmtId="0" fontId="0" fillId="0" borderId="1" xfId="0" applyFill="1" applyBorder="1" applyAlignment="1">
      <alignment vertical="center" wrapText="1"/>
    </xf>
    <xf numFmtId="0" fontId="0" fillId="0" borderId="0" xfId="0" applyFill="1" applyBorder="1" applyAlignment="1">
      <alignment vertical="center" wrapText="1"/>
    </xf>
    <xf numFmtId="0" fontId="3" fillId="0" borderId="1" xfId="0" applyFont="1" applyFill="1" applyBorder="1" applyAlignment="1">
      <alignment vertical="center" wrapText="1"/>
    </xf>
    <xf numFmtId="0" fontId="3" fillId="0" borderId="0" xfId="0" applyFont="1" applyFill="1" applyBorder="1" applyAlignment="1">
      <alignment vertical="center" wrapText="1"/>
    </xf>
    <xf numFmtId="0" fontId="0" fillId="0" borderId="2" xfId="0" applyFill="1" applyBorder="1" applyAlignment="1">
      <alignment wrapText="1"/>
    </xf>
    <xf numFmtId="0" fontId="0" fillId="0" borderId="2" xfId="0"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horizontal="left" wrapText="1"/>
    </xf>
    <xf numFmtId="0" fontId="0" fillId="0" borderId="0" xfId="0" applyBorder="1" applyAlignment="1">
      <alignment wrapText="1"/>
    </xf>
    <xf numFmtId="0" fontId="0" fillId="0" borderId="0" xfId="0" quotePrefix="1" applyFill="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0" xfId="0" quotePrefix="1" applyFill="1" applyBorder="1" applyAlignment="1">
      <alignment vertical="center" wrapText="1"/>
    </xf>
    <xf numFmtId="0" fontId="2" fillId="2" borderId="0" xfId="0" applyFont="1" applyFill="1" applyBorder="1" applyAlignment="1">
      <alignment vertical="center" wrapText="1"/>
    </xf>
    <xf numFmtId="0" fontId="0" fillId="2" borderId="2" xfId="0" applyFill="1" applyBorder="1" applyAlignment="1">
      <alignment wrapText="1"/>
    </xf>
    <xf numFmtId="0" fontId="1" fillId="0" borderId="8" xfId="0" applyFont="1" applyFill="1" applyBorder="1" applyAlignment="1">
      <alignment wrapText="1"/>
    </xf>
    <xf numFmtId="0" fontId="2" fillId="2" borderId="1" xfId="0" applyFont="1" applyFill="1" applyBorder="1" applyAlignment="1">
      <alignment vertical="center" wrapText="1"/>
    </xf>
    <xf numFmtId="0" fontId="0" fillId="2" borderId="0" xfId="0" applyFill="1" applyBorder="1" applyAlignment="1">
      <alignment vertical="center" wrapText="1"/>
    </xf>
    <xf numFmtId="0" fontId="0" fillId="0" borderId="0" xfId="0" applyBorder="1" applyAlignment="1"/>
    <xf numFmtId="0" fontId="0" fillId="0" borderId="0" xfId="0" applyFill="1" applyBorder="1" applyAlignment="1"/>
    <xf numFmtId="0" fontId="4" fillId="0" borderId="1" xfId="0" applyFont="1" applyFill="1" applyBorder="1" applyAlignment="1">
      <alignment horizontal="left" wrapText="1"/>
    </xf>
    <xf numFmtId="0" fontId="4" fillId="0" borderId="1" xfId="0" applyFont="1" applyFill="1" applyBorder="1" applyAlignment="1">
      <alignment wrapText="1"/>
    </xf>
    <xf numFmtId="0" fontId="0" fillId="0" borderId="3" xfId="0" applyFill="1" applyBorder="1" applyAlignment="1">
      <alignment wrapText="1"/>
    </xf>
    <xf numFmtId="0" fontId="6" fillId="0" borderId="1" xfId="0" applyFont="1" applyFill="1" applyBorder="1" applyAlignment="1">
      <alignment vertical="center" wrapText="1"/>
    </xf>
    <xf numFmtId="0" fontId="6" fillId="0" borderId="3" xfId="0" applyFont="1" applyFill="1" applyBorder="1" applyAlignment="1">
      <alignment vertical="center" wrapText="1"/>
    </xf>
    <xf numFmtId="0" fontId="0" fillId="0" borderId="0" xfId="0" applyAlignment="1">
      <alignment wrapText="1"/>
    </xf>
    <xf numFmtId="0" fontId="0" fillId="0" borderId="9" xfId="0" applyFill="1" applyBorder="1" applyAlignment="1">
      <alignment vertical="center" wrapText="1"/>
    </xf>
    <xf numFmtId="0" fontId="0" fillId="0" borderId="9" xfId="0" applyFill="1" applyBorder="1" applyAlignment="1">
      <alignment wrapText="1"/>
    </xf>
    <xf numFmtId="0" fontId="0" fillId="0" borderId="9" xfId="0" applyBorder="1"/>
    <xf numFmtId="0" fontId="2" fillId="0" borderId="9" xfId="0" applyFont="1" applyFill="1" applyBorder="1" applyAlignment="1">
      <alignment vertical="center" wrapText="1"/>
    </xf>
    <xf numFmtId="0" fontId="0" fillId="0" borderId="9" xfId="0" applyBorder="1" applyAlignment="1">
      <alignment wrapText="1"/>
    </xf>
    <xf numFmtId="0" fontId="2" fillId="2" borderId="9" xfId="0" applyFont="1" applyFill="1" applyBorder="1" applyAlignment="1">
      <alignment vertical="center" wrapText="1"/>
    </xf>
    <xf numFmtId="0" fontId="0" fillId="2" borderId="9" xfId="0" applyFill="1" applyBorder="1" applyAlignment="1">
      <alignment vertical="center" wrapText="1"/>
    </xf>
    <xf numFmtId="0" fontId="0" fillId="2" borderId="9" xfId="0" applyFill="1" applyBorder="1" applyAlignment="1">
      <alignment wrapText="1"/>
    </xf>
    <xf numFmtId="0" fontId="1" fillId="0" borderId="9" xfId="0" applyFont="1" applyFill="1" applyBorder="1" applyAlignment="1">
      <alignment vertical="center"/>
    </xf>
    <xf numFmtId="0" fontId="1" fillId="0" borderId="9" xfId="0" applyFont="1" applyFill="1" applyBorder="1" applyAlignment="1"/>
    <xf numFmtId="0" fontId="1" fillId="0" borderId="10" xfId="0" applyFont="1" applyFill="1" applyBorder="1" applyAlignment="1">
      <alignment vertical="center"/>
    </xf>
    <xf numFmtId="0" fontId="0" fillId="0" borderId="0" xfId="0" applyAlignment="1"/>
    <xf numFmtId="0" fontId="0" fillId="0" borderId="9" xfId="0" applyFill="1" applyBorder="1" applyAlignment="1">
      <alignment vertical="center"/>
    </xf>
    <xf numFmtId="0" fontId="0" fillId="3" borderId="9" xfId="0" applyFill="1" applyBorder="1" applyAlignment="1">
      <alignment vertical="center"/>
    </xf>
    <xf numFmtId="0" fontId="0" fillId="0" borderId="9" xfId="0" applyFill="1" applyBorder="1" applyAlignment="1"/>
    <xf numFmtId="0" fontId="0" fillId="0" borderId="9" xfId="0" applyBorder="1" applyAlignment="1"/>
    <xf numFmtId="0" fontId="0" fillId="0" borderId="9" xfId="0" quotePrefix="1" applyFill="1" applyBorder="1" applyAlignment="1">
      <alignment vertical="center"/>
    </xf>
    <xf numFmtId="0" fontId="2" fillId="0" borderId="9" xfId="0" applyFont="1" applyFill="1" applyBorder="1" applyAlignment="1">
      <alignment vertical="center"/>
    </xf>
    <xf numFmtId="0" fontId="2" fillId="3" borderId="9" xfId="0" applyFont="1" applyFill="1" applyBorder="1" applyAlignment="1">
      <alignment vertical="center"/>
    </xf>
    <xf numFmtId="0" fontId="0" fillId="0" borderId="10" xfId="0" applyFill="1" applyBorder="1" applyAlignment="1">
      <alignment vertical="center"/>
    </xf>
    <xf numFmtId="0" fontId="0" fillId="0" borderId="10" xfId="0" applyFill="1" applyBorder="1" applyAlignment="1"/>
    <xf numFmtId="58" fontId="0" fillId="0" borderId="0" xfId="0" applyNumberFormat="1" applyAlignment="1"/>
    <xf numFmtId="58" fontId="0" fillId="0" borderId="9" xfId="0" applyNumberFormat="1" applyBorder="1" applyAlignment="1"/>
    <xf numFmtId="0" fontId="2" fillId="4" borderId="1" xfId="0" applyFont="1" applyFill="1" applyBorder="1" applyAlignment="1">
      <alignment vertical="center" wrapText="1"/>
    </xf>
    <xf numFmtId="0" fontId="3" fillId="4" borderId="1" xfId="0" applyFont="1" applyFill="1" applyBorder="1" applyAlignment="1">
      <alignment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topLeftCell="A105" workbookViewId="0">
      <selection activeCell="A25" sqref="A25"/>
    </sheetView>
  </sheetViews>
  <sheetFormatPr defaultColWidth="9.109375" defaultRowHeight="14.4" x14ac:dyDescent="0.25"/>
  <cols>
    <col min="1" max="1" width="22" style="14" customWidth="1"/>
    <col min="2" max="2" width="46.44140625" style="14" customWidth="1"/>
    <col min="3" max="3" width="48.88671875" style="14" bestFit="1" customWidth="1"/>
    <col min="4" max="4" width="23.21875" style="14" customWidth="1"/>
    <col min="5" max="16384" width="9.109375" style="14"/>
  </cols>
  <sheetData>
    <row r="1" spans="1:4" x14ac:dyDescent="0.25">
      <c r="A1" s="3" t="s">
        <v>0</v>
      </c>
      <c r="B1" s="4" t="s">
        <v>1</v>
      </c>
      <c r="C1" s="4" t="s">
        <v>8</v>
      </c>
      <c r="D1" s="21" t="s">
        <v>167</v>
      </c>
    </row>
    <row r="2" spans="1:4" x14ac:dyDescent="0.25">
      <c r="A2" s="5" t="s">
        <v>9</v>
      </c>
      <c r="B2" s="6" t="s">
        <v>2</v>
      </c>
      <c r="C2" s="6" t="s">
        <v>10</v>
      </c>
      <c r="D2" s="9"/>
    </row>
    <row r="3" spans="1:4" x14ac:dyDescent="0.25">
      <c r="A3" s="5" t="s">
        <v>4</v>
      </c>
      <c r="B3" s="6" t="s">
        <v>5</v>
      </c>
      <c r="C3" s="6" t="s">
        <v>51</v>
      </c>
      <c r="D3" s="9"/>
    </row>
    <row r="4" spans="1:4" ht="57.6" x14ac:dyDescent="0.25">
      <c r="A4" s="5" t="s">
        <v>11</v>
      </c>
      <c r="B4" s="6" t="s">
        <v>12</v>
      </c>
      <c r="C4" s="6" t="s">
        <v>41</v>
      </c>
      <c r="D4" s="9"/>
    </row>
    <row r="5" spans="1:4" ht="144" x14ac:dyDescent="0.25">
      <c r="A5" s="5" t="s">
        <v>3</v>
      </c>
      <c r="B5" s="6" t="s">
        <v>50</v>
      </c>
      <c r="C5" s="6" t="s">
        <v>220</v>
      </c>
      <c r="D5" s="9" t="s">
        <v>221</v>
      </c>
    </row>
    <row r="6" spans="1:4" x14ac:dyDescent="0.25">
      <c r="A6" s="5" t="s">
        <v>13</v>
      </c>
      <c r="B6" s="6" t="s">
        <v>13</v>
      </c>
      <c r="C6" s="18" t="s">
        <v>6</v>
      </c>
      <c r="D6" s="9"/>
    </row>
    <row r="7" spans="1:4" x14ac:dyDescent="0.25">
      <c r="A7" s="5" t="s">
        <v>7</v>
      </c>
      <c r="B7" s="6" t="s">
        <v>14</v>
      </c>
      <c r="C7" s="6" t="s">
        <v>48</v>
      </c>
      <c r="D7" s="9"/>
    </row>
    <row r="8" spans="1:4" ht="28.8" x14ac:dyDescent="0.25">
      <c r="A8" s="5" t="s">
        <v>15</v>
      </c>
      <c r="B8" s="6" t="s">
        <v>16</v>
      </c>
      <c r="C8" s="18" t="s">
        <v>49</v>
      </c>
      <c r="D8" s="9"/>
    </row>
    <row r="9" spans="1:4" x14ac:dyDescent="0.25">
      <c r="A9" s="1" t="s">
        <v>17</v>
      </c>
      <c r="B9" s="2" t="s">
        <v>29</v>
      </c>
      <c r="C9" s="6" t="s">
        <v>219</v>
      </c>
      <c r="D9" s="9"/>
    </row>
    <row r="10" spans="1:4" ht="36" x14ac:dyDescent="0.25">
      <c r="A10" s="1" t="s">
        <v>192</v>
      </c>
      <c r="B10" s="2" t="s">
        <v>211</v>
      </c>
      <c r="C10" s="6" t="s">
        <v>37</v>
      </c>
      <c r="D10" s="9" t="s">
        <v>191</v>
      </c>
    </row>
    <row r="11" spans="1:4" ht="36" x14ac:dyDescent="0.25">
      <c r="A11" s="1" t="s">
        <v>193</v>
      </c>
      <c r="B11" s="2" t="s">
        <v>202</v>
      </c>
      <c r="C11" s="6" t="s">
        <v>37</v>
      </c>
      <c r="D11" s="9" t="s">
        <v>191</v>
      </c>
    </row>
    <row r="12" spans="1:4" ht="36" x14ac:dyDescent="0.25">
      <c r="A12" s="1" t="s">
        <v>194</v>
      </c>
      <c r="B12" s="2" t="s">
        <v>203</v>
      </c>
      <c r="C12" s="6" t="s">
        <v>37</v>
      </c>
      <c r="D12" s="9" t="s">
        <v>191</v>
      </c>
    </row>
    <row r="13" spans="1:4" ht="36" x14ac:dyDescent="0.25">
      <c r="A13" s="1" t="s">
        <v>195</v>
      </c>
      <c r="B13" s="2" t="s">
        <v>204</v>
      </c>
      <c r="C13" s="6" t="s">
        <v>37</v>
      </c>
      <c r="D13" s="9" t="s">
        <v>191</v>
      </c>
    </row>
    <row r="14" spans="1:4" ht="36" x14ac:dyDescent="0.25">
      <c r="A14" s="1" t="s">
        <v>196</v>
      </c>
      <c r="B14" s="2" t="s">
        <v>205</v>
      </c>
      <c r="C14" s="6" t="s">
        <v>37</v>
      </c>
      <c r="D14" s="9" t="s">
        <v>191</v>
      </c>
    </row>
    <row r="15" spans="1:4" ht="36" x14ac:dyDescent="0.25">
      <c r="A15" s="1" t="s">
        <v>197</v>
      </c>
      <c r="B15" s="2" t="s">
        <v>206</v>
      </c>
      <c r="C15" s="6" t="s">
        <v>37</v>
      </c>
      <c r="D15" s="9" t="s">
        <v>191</v>
      </c>
    </row>
    <row r="16" spans="1:4" ht="36" x14ac:dyDescent="0.25">
      <c r="A16" s="1" t="s">
        <v>198</v>
      </c>
      <c r="B16" s="2" t="s">
        <v>207</v>
      </c>
      <c r="C16" s="6" t="s">
        <v>37</v>
      </c>
      <c r="D16" s="9" t="s">
        <v>191</v>
      </c>
    </row>
    <row r="17" spans="1:4" ht="36" x14ac:dyDescent="0.25">
      <c r="A17" s="1" t="s">
        <v>199</v>
      </c>
      <c r="B17" s="2" t="s">
        <v>208</v>
      </c>
      <c r="C17" s="6" t="s">
        <v>37</v>
      </c>
      <c r="D17" s="9" t="s">
        <v>191</v>
      </c>
    </row>
    <row r="18" spans="1:4" ht="36" x14ac:dyDescent="0.25">
      <c r="A18" s="1" t="s">
        <v>200</v>
      </c>
      <c r="B18" s="2" t="s">
        <v>209</v>
      </c>
      <c r="C18" s="6" t="s">
        <v>37</v>
      </c>
      <c r="D18" s="9" t="s">
        <v>191</v>
      </c>
    </row>
    <row r="19" spans="1:4" ht="36" x14ac:dyDescent="0.25">
      <c r="A19" s="1" t="s">
        <v>201</v>
      </c>
      <c r="B19" s="2" t="s">
        <v>210</v>
      </c>
      <c r="C19" s="6" t="s">
        <v>37</v>
      </c>
      <c r="D19" s="9" t="s">
        <v>212</v>
      </c>
    </row>
    <row r="20" spans="1:4" ht="36" x14ac:dyDescent="0.25">
      <c r="A20" s="1" t="s">
        <v>226</v>
      </c>
      <c r="B20" s="2" t="s">
        <v>227</v>
      </c>
      <c r="C20" s="6" t="s">
        <v>37</v>
      </c>
      <c r="D20" s="9" t="s">
        <v>66</v>
      </c>
    </row>
    <row r="21" spans="1:4" s="12" customFormat="1" ht="24" x14ac:dyDescent="0.25">
      <c r="A21" s="1" t="s">
        <v>179</v>
      </c>
      <c r="B21" s="2" t="s">
        <v>183</v>
      </c>
      <c r="C21" s="6" t="s">
        <v>37</v>
      </c>
      <c r="D21" s="9" t="s">
        <v>66</v>
      </c>
    </row>
    <row r="22" spans="1:4" s="12" customFormat="1" ht="24" x14ac:dyDescent="0.25">
      <c r="A22" s="1" t="s">
        <v>180</v>
      </c>
      <c r="B22" s="2" t="s">
        <v>182</v>
      </c>
      <c r="C22" s="6" t="s">
        <v>37</v>
      </c>
      <c r="D22" s="9" t="s">
        <v>66</v>
      </c>
    </row>
    <row r="23" spans="1:4" s="12" customFormat="1" ht="24" x14ac:dyDescent="0.25">
      <c r="A23" s="1" t="s">
        <v>181</v>
      </c>
      <c r="B23" s="2" t="s">
        <v>184</v>
      </c>
      <c r="C23" s="6" t="s">
        <v>37</v>
      </c>
      <c r="D23" s="9" t="s">
        <v>66</v>
      </c>
    </row>
    <row r="24" spans="1:4" s="12" customFormat="1" ht="24" x14ac:dyDescent="0.25">
      <c r="A24" s="1" t="s">
        <v>231</v>
      </c>
      <c r="B24" s="2" t="s">
        <v>234</v>
      </c>
      <c r="C24" s="6" t="s">
        <v>37</v>
      </c>
      <c r="D24" s="9" t="s">
        <v>66</v>
      </c>
    </row>
    <row r="25" spans="1:4" s="12" customFormat="1" ht="24" x14ac:dyDescent="0.25">
      <c r="A25" s="1" t="s">
        <v>232</v>
      </c>
      <c r="B25" s="2" t="s">
        <v>233</v>
      </c>
      <c r="C25" s="6" t="s">
        <v>37</v>
      </c>
      <c r="D25" s="9" t="s">
        <v>66</v>
      </c>
    </row>
    <row r="26" spans="1:4" ht="28.8" x14ac:dyDescent="0.25">
      <c r="A26" s="1" t="s">
        <v>18</v>
      </c>
      <c r="B26" s="2" t="s">
        <v>30</v>
      </c>
      <c r="C26" s="6" t="s">
        <v>60</v>
      </c>
      <c r="D26" s="9"/>
    </row>
    <row r="27" spans="1:4" ht="86.4" x14ac:dyDescent="0.25">
      <c r="A27" s="1" t="s">
        <v>19</v>
      </c>
      <c r="B27" s="2" t="s">
        <v>57</v>
      </c>
      <c r="C27" s="6" t="s">
        <v>42</v>
      </c>
      <c r="D27" s="9"/>
    </row>
    <row r="28" spans="1:4" ht="115.2" x14ac:dyDescent="0.25">
      <c r="A28" s="1" t="s">
        <v>20</v>
      </c>
      <c r="B28" s="2" t="s">
        <v>58</v>
      </c>
      <c r="C28" s="6" t="s">
        <v>40</v>
      </c>
      <c r="D28" s="9"/>
    </row>
    <row r="29" spans="1:4" ht="24" x14ac:dyDescent="0.25">
      <c r="A29" s="1" t="s">
        <v>224</v>
      </c>
      <c r="B29" s="2" t="s">
        <v>225</v>
      </c>
      <c r="C29" s="6" t="s">
        <v>37</v>
      </c>
      <c r="D29" s="9"/>
    </row>
    <row r="30" spans="1:4" ht="48" x14ac:dyDescent="0.25">
      <c r="A30" s="7" t="s">
        <v>61</v>
      </c>
      <c r="B30" s="8" t="s">
        <v>67</v>
      </c>
      <c r="C30" s="8" t="s">
        <v>64</v>
      </c>
      <c r="D30" s="9"/>
    </row>
    <row r="31" spans="1:4" ht="48" x14ac:dyDescent="0.25">
      <c r="A31" s="7" t="s">
        <v>62</v>
      </c>
      <c r="B31" s="8" t="s">
        <v>56</v>
      </c>
      <c r="C31" s="8" t="s">
        <v>257</v>
      </c>
      <c r="D31" s="9" t="s">
        <v>258</v>
      </c>
    </row>
    <row r="32" spans="1:4" ht="48" x14ac:dyDescent="0.25">
      <c r="A32" s="7" t="s">
        <v>63</v>
      </c>
      <c r="B32" s="8" t="s">
        <v>55</v>
      </c>
      <c r="C32" s="8" t="s">
        <v>65</v>
      </c>
      <c r="D32" s="9"/>
    </row>
    <row r="33" spans="1:4" ht="48" x14ac:dyDescent="0.25">
      <c r="A33" s="7" t="s">
        <v>98</v>
      </c>
      <c r="B33" s="8" t="s">
        <v>97</v>
      </c>
      <c r="C33" s="8" t="s">
        <v>113</v>
      </c>
      <c r="D33" s="9"/>
    </row>
    <row r="34" spans="1:4" ht="48" x14ac:dyDescent="0.25">
      <c r="A34" s="7" t="s">
        <v>99</v>
      </c>
      <c r="B34" s="8" t="s">
        <v>100</v>
      </c>
      <c r="C34" s="8" t="s">
        <v>114</v>
      </c>
      <c r="D34" s="9"/>
    </row>
    <row r="35" spans="1:4" ht="48" x14ac:dyDescent="0.25">
      <c r="A35" s="7" t="s">
        <v>101</v>
      </c>
      <c r="B35" s="8" t="s">
        <v>107</v>
      </c>
      <c r="C35" s="8" t="s">
        <v>115</v>
      </c>
      <c r="D35" s="9"/>
    </row>
    <row r="36" spans="1:4" ht="48" x14ac:dyDescent="0.25">
      <c r="A36" s="7" t="s">
        <v>102</v>
      </c>
      <c r="B36" s="8" t="s">
        <v>108</v>
      </c>
      <c r="C36" s="8" t="s">
        <v>114</v>
      </c>
      <c r="D36" s="9"/>
    </row>
    <row r="37" spans="1:4" ht="48" x14ac:dyDescent="0.25">
      <c r="A37" s="7" t="s">
        <v>103</v>
      </c>
      <c r="B37" s="8" t="s">
        <v>109</v>
      </c>
      <c r="C37" s="8" t="s">
        <v>114</v>
      </c>
      <c r="D37" s="9"/>
    </row>
    <row r="38" spans="1:4" ht="48" x14ac:dyDescent="0.25">
      <c r="A38" s="7" t="s">
        <v>104</v>
      </c>
      <c r="B38" s="8" t="s">
        <v>110</v>
      </c>
      <c r="C38" s="8" t="s">
        <v>114</v>
      </c>
      <c r="D38" s="9"/>
    </row>
    <row r="39" spans="1:4" ht="48" x14ac:dyDescent="0.25">
      <c r="A39" s="7" t="s">
        <v>105</v>
      </c>
      <c r="B39" s="8" t="s">
        <v>111</v>
      </c>
      <c r="C39" s="8" t="s">
        <v>114</v>
      </c>
      <c r="D39" s="9"/>
    </row>
    <row r="40" spans="1:4" ht="48" x14ac:dyDescent="0.25">
      <c r="A40" s="7" t="s">
        <v>106</v>
      </c>
      <c r="B40" s="8" t="s">
        <v>112</v>
      </c>
      <c r="C40" s="8" t="s">
        <v>116</v>
      </c>
      <c r="D40" s="9"/>
    </row>
    <row r="41" spans="1:4" ht="57.6" x14ac:dyDescent="0.25">
      <c r="A41" s="1" t="s">
        <v>21</v>
      </c>
      <c r="B41" s="2" t="s">
        <v>31</v>
      </c>
      <c r="C41" s="6" t="s">
        <v>43</v>
      </c>
      <c r="D41" s="10"/>
    </row>
    <row r="42" spans="1:4" ht="28.8" x14ac:dyDescent="0.25">
      <c r="A42" s="1" t="s">
        <v>22</v>
      </c>
      <c r="B42" s="2" t="s">
        <v>32</v>
      </c>
      <c r="C42" s="6" t="s">
        <v>44</v>
      </c>
      <c r="D42" s="10"/>
    </row>
    <row r="43" spans="1:4" x14ac:dyDescent="0.25">
      <c r="A43" s="1" t="s">
        <v>53</v>
      </c>
      <c r="B43" s="2" t="s">
        <v>59</v>
      </c>
      <c r="C43" s="6" t="s">
        <v>37</v>
      </c>
      <c r="D43" s="10"/>
    </row>
    <row r="44" spans="1:4" ht="24" x14ac:dyDescent="0.25">
      <c r="A44" s="1" t="s">
        <v>185</v>
      </c>
      <c r="B44" s="2" t="s">
        <v>186</v>
      </c>
      <c r="C44" s="6" t="s">
        <v>37</v>
      </c>
      <c r="D44" s="10" t="s">
        <v>66</v>
      </c>
    </row>
    <row r="45" spans="1:4" ht="24" x14ac:dyDescent="0.25">
      <c r="A45" s="1" t="s">
        <v>187</v>
      </c>
      <c r="B45" s="2" t="s">
        <v>188</v>
      </c>
      <c r="C45" s="6" t="s">
        <v>37</v>
      </c>
      <c r="D45" s="10" t="s">
        <v>66</v>
      </c>
    </row>
    <row r="46" spans="1:4" ht="24" x14ac:dyDescent="0.25">
      <c r="A46" s="1" t="s">
        <v>189</v>
      </c>
      <c r="B46" s="2" t="s">
        <v>190</v>
      </c>
      <c r="C46" s="6" t="s">
        <v>37</v>
      </c>
      <c r="D46" s="10" t="s">
        <v>66</v>
      </c>
    </row>
    <row r="47" spans="1:4" x14ac:dyDescent="0.25">
      <c r="A47" s="1" t="s">
        <v>23</v>
      </c>
      <c r="B47" s="2" t="s">
        <v>39</v>
      </c>
      <c r="C47" s="6" t="s">
        <v>37</v>
      </c>
      <c r="D47" s="10"/>
    </row>
    <row r="48" spans="1:4" x14ac:dyDescent="0.25">
      <c r="A48" s="1" t="s">
        <v>168</v>
      </c>
      <c r="B48" s="2" t="s">
        <v>169</v>
      </c>
      <c r="C48" s="6" t="s">
        <v>37</v>
      </c>
      <c r="D48" s="10" t="s">
        <v>66</v>
      </c>
    </row>
    <row r="49" spans="1:4" x14ac:dyDescent="0.25">
      <c r="A49" s="1" t="s">
        <v>170</v>
      </c>
      <c r="B49" s="2" t="s">
        <v>171</v>
      </c>
      <c r="C49" s="6" t="s">
        <v>37</v>
      </c>
      <c r="D49" s="10" t="s">
        <v>66</v>
      </c>
    </row>
    <row r="50" spans="1:4" x14ac:dyDescent="0.25">
      <c r="A50" s="1" t="s">
        <v>172</v>
      </c>
      <c r="B50" s="2" t="s">
        <v>173</v>
      </c>
      <c r="C50" s="6" t="s">
        <v>37</v>
      </c>
      <c r="D50" s="10" t="s">
        <v>66</v>
      </c>
    </row>
    <row r="51" spans="1:4" x14ac:dyDescent="0.25">
      <c r="A51" s="1" t="s">
        <v>175</v>
      </c>
      <c r="B51" s="2" t="s">
        <v>176</v>
      </c>
      <c r="C51" s="6" t="s">
        <v>37</v>
      </c>
      <c r="D51" s="10" t="s">
        <v>66</v>
      </c>
    </row>
    <row r="52" spans="1:4" x14ac:dyDescent="0.25">
      <c r="A52" s="1" t="s">
        <v>174</v>
      </c>
      <c r="B52" s="2" t="s">
        <v>177</v>
      </c>
      <c r="C52" s="6" t="s">
        <v>37</v>
      </c>
      <c r="D52" s="10" t="s">
        <v>66</v>
      </c>
    </row>
    <row r="53" spans="1:4" x14ac:dyDescent="0.25">
      <c r="A53" s="22" t="s">
        <v>24</v>
      </c>
      <c r="B53" s="19" t="s">
        <v>38</v>
      </c>
      <c r="C53" s="23" t="s">
        <v>37</v>
      </c>
      <c r="D53" s="20" t="s">
        <v>178</v>
      </c>
    </row>
    <row r="54" spans="1:4" x14ac:dyDescent="0.25">
      <c r="A54" s="22" t="s">
        <v>25</v>
      </c>
      <c r="B54" s="19" t="s">
        <v>33</v>
      </c>
      <c r="C54" s="23" t="s">
        <v>45</v>
      </c>
      <c r="D54" s="20" t="s">
        <v>178</v>
      </c>
    </row>
    <row r="55" spans="1:4" x14ac:dyDescent="0.25">
      <c r="A55" s="22" t="s">
        <v>26</v>
      </c>
      <c r="B55" s="19" t="s">
        <v>34</v>
      </c>
      <c r="C55" s="23" t="s">
        <v>45</v>
      </c>
      <c r="D55" s="20" t="s">
        <v>178</v>
      </c>
    </row>
    <row r="56" spans="1:4" x14ac:dyDescent="0.25">
      <c r="A56" s="22" t="s">
        <v>78</v>
      </c>
      <c r="B56" s="19" t="s">
        <v>80</v>
      </c>
      <c r="C56" s="23" t="s">
        <v>45</v>
      </c>
      <c r="D56" s="20" t="s">
        <v>178</v>
      </c>
    </row>
    <row r="57" spans="1:4" x14ac:dyDescent="0.25">
      <c r="A57" s="22" t="s">
        <v>79</v>
      </c>
      <c r="B57" s="19" t="s">
        <v>81</v>
      </c>
      <c r="C57" s="23" t="s">
        <v>45</v>
      </c>
      <c r="D57" s="20" t="s">
        <v>178</v>
      </c>
    </row>
    <row r="58" spans="1:4" ht="28.8" x14ac:dyDescent="0.25">
      <c r="A58" s="1" t="s">
        <v>27</v>
      </c>
      <c r="B58" s="2" t="s">
        <v>35</v>
      </c>
      <c r="C58" s="6" t="s">
        <v>47</v>
      </c>
      <c r="D58" s="10"/>
    </row>
    <row r="59" spans="1:4" ht="28.8" x14ac:dyDescent="0.25">
      <c r="A59" s="1" t="s">
        <v>28</v>
      </c>
      <c r="B59" s="2" t="s">
        <v>36</v>
      </c>
      <c r="C59" s="6" t="s">
        <v>46</v>
      </c>
      <c r="D59" s="10"/>
    </row>
    <row r="60" spans="1:4" ht="28.2" customHeight="1" x14ac:dyDescent="0.25">
      <c r="A60" s="1" t="s">
        <v>52</v>
      </c>
      <c r="B60" s="2" t="s">
        <v>54</v>
      </c>
      <c r="C60" s="6" t="s">
        <v>45</v>
      </c>
      <c r="D60" s="10"/>
    </row>
    <row r="61" spans="1:4" ht="57.6" x14ac:dyDescent="0.25">
      <c r="A61" s="11" t="s">
        <v>68</v>
      </c>
      <c r="B61" s="12" t="s">
        <v>69</v>
      </c>
      <c r="C61" s="12" t="s">
        <v>51</v>
      </c>
      <c r="D61" s="10"/>
    </row>
    <row r="62" spans="1:4" ht="28.8" x14ac:dyDescent="0.25">
      <c r="A62" s="11" t="s">
        <v>235</v>
      </c>
      <c r="B62" s="12" t="s">
        <v>236</v>
      </c>
      <c r="C62" s="12" t="s">
        <v>51</v>
      </c>
      <c r="D62" s="10"/>
    </row>
    <row r="63" spans="1:4" ht="28.8" x14ac:dyDescent="0.25">
      <c r="A63" s="26" t="s">
        <v>70</v>
      </c>
      <c r="B63" s="13" t="s">
        <v>71</v>
      </c>
      <c r="C63" s="14" t="s">
        <v>237</v>
      </c>
      <c r="D63" s="10" t="s">
        <v>178</v>
      </c>
    </row>
    <row r="64" spans="1:4" x14ac:dyDescent="0.25">
      <c r="A64" t="s">
        <v>238</v>
      </c>
      <c r="B64" t="s">
        <v>247</v>
      </c>
      <c r="C64" s="14" t="s">
        <v>256</v>
      </c>
      <c r="D64" s="10" t="s">
        <v>66</v>
      </c>
    </row>
    <row r="65" spans="1:4" x14ac:dyDescent="0.25">
      <c r="A65" t="s">
        <v>239</v>
      </c>
      <c r="B65" t="s">
        <v>248</v>
      </c>
      <c r="C65" s="14" t="s">
        <v>256</v>
      </c>
      <c r="D65" s="10" t="s">
        <v>66</v>
      </c>
    </row>
    <row r="66" spans="1:4" x14ac:dyDescent="0.25">
      <c r="A66" t="s">
        <v>240</v>
      </c>
      <c r="B66" t="s">
        <v>249</v>
      </c>
      <c r="C66" s="14" t="s">
        <v>256</v>
      </c>
      <c r="D66" s="10" t="s">
        <v>66</v>
      </c>
    </row>
    <row r="67" spans="1:4" x14ac:dyDescent="0.25">
      <c r="A67" t="s">
        <v>241</v>
      </c>
      <c r="B67" t="s">
        <v>250</v>
      </c>
      <c r="C67" s="14" t="s">
        <v>256</v>
      </c>
      <c r="D67" s="10" t="s">
        <v>66</v>
      </c>
    </row>
    <row r="68" spans="1:4" x14ac:dyDescent="0.25">
      <c r="A68" t="s">
        <v>242</v>
      </c>
      <c r="B68" t="s">
        <v>251</v>
      </c>
      <c r="C68" s="14" t="s">
        <v>256</v>
      </c>
      <c r="D68" s="10" t="s">
        <v>66</v>
      </c>
    </row>
    <row r="69" spans="1:4" x14ac:dyDescent="0.25">
      <c r="A69" t="s">
        <v>243</v>
      </c>
      <c r="B69" t="s">
        <v>252</v>
      </c>
      <c r="C69" s="14" t="s">
        <v>256</v>
      </c>
      <c r="D69" s="10" t="s">
        <v>66</v>
      </c>
    </row>
    <row r="70" spans="1:4" x14ac:dyDescent="0.25">
      <c r="A70" t="s">
        <v>244</v>
      </c>
      <c r="B70" t="s">
        <v>253</v>
      </c>
      <c r="C70" s="14" t="s">
        <v>256</v>
      </c>
      <c r="D70" s="10" t="s">
        <v>66</v>
      </c>
    </row>
    <row r="71" spans="1:4" x14ac:dyDescent="0.25">
      <c r="A71" t="s">
        <v>245</v>
      </c>
      <c r="B71" t="s">
        <v>254</v>
      </c>
      <c r="C71" s="14" t="s">
        <v>256</v>
      </c>
      <c r="D71" s="10" t="s">
        <v>66</v>
      </c>
    </row>
    <row r="72" spans="1:4" x14ac:dyDescent="0.25">
      <c r="A72" t="s">
        <v>246</v>
      </c>
      <c r="B72" t="s">
        <v>255</v>
      </c>
      <c r="C72" s="14" t="s">
        <v>256</v>
      </c>
      <c r="D72" s="10" t="s">
        <v>66</v>
      </c>
    </row>
    <row r="73" spans="1:4" x14ac:dyDescent="0.25">
      <c r="A73" s="11" t="s">
        <v>72</v>
      </c>
      <c r="B73" s="14" t="s">
        <v>73</v>
      </c>
      <c r="C73" s="14" t="s">
        <v>74</v>
      </c>
      <c r="D73" s="10"/>
    </row>
    <row r="74" spans="1:4" s="12" customFormat="1" x14ac:dyDescent="0.25">
      <c r="A74" s="11" t="s">
        <v>75</v>
      </c>
      <c r="B74" s="12" t="s">
        <v>76</v>
      </c>
      <c r="C74" s="12" t="s">
        <v>77</v>
      </c>
      <c r="D74" s="9"/>
    </row>
    <row r="75" spans="1:4" ht="57.6" x14ac:dyDescent="0.25">
      <c r="A75" s="11" t="s">
        <v>82</v>
      </c>
      <c r="B75" s="14" t="s">
        <v>84</v>
      </c>
      <c r="C75" s="14" t="s">
        <v>45</v>
      </c>
      <c r="D75" s="10"/>
    </row>
    <row r="76" spans="1:4" ht="57.6" x14ac:dyDescent="0.25">
      <c r="A76" s="11" t="s">
        <v>83</v>
      </c>
      <c r="B76" s="14" t="s">
        <v>85</v>
      </c>
      <c r="C76" s="14" t="s">
        <v>45</v>
      </c>
      <c r="D76" s="10"/>
    </row>
    <row r="77" spans="1:4" ht="57.6" x14ac:dyDescent="0.25">
      <c r="A77" s="11" t="s">
        <v>87</v>
      </c>
      <c r="B77" s="14" t="s">
        <v>86</v>
      </c>
      <c r="C77" s="14" t="s">
        <v>45</v>
      </c>
      <c r="D77" s="10"/>
    </row>
    <row r="78" spans="1:4" ht="57.6" x14ac:dyDescent="0.25">
      <c r="A78" s="11" t="s">
        <v>88</v>
      </c>
      <c r="B78" s="14" t="s">
        <v>91</v>
      </c>
      <c r="C78" s="14" t="s">
        <v>45</v>
      </c>
      <c r="D78" s="10"/>
    </row>
    <row r="79" spans="1:4" ht="57.6" x14ac:dyDescent="0.25">
      <c r="A79" s="11" t="s">
        <v>89</v>
      </c>
      <c r="B79" s="14" t="s">
        <v>92</v>
      </c>
      <c r="C79" s="14" t="s">
        <v>45</v>
      </c>
      <c r="D79" s="10"/>
    </row>
    <row r="80" spans="1:4" ht="57.6" x14ac:dyDescent="0.25">
      <c r="A80" s="11" t="s">
        <v>90</v>
      </c>
      <c r="B80" s="14" t="s">
        <v>93</v>
      </c>
      <c r="C80" s="14" t="s">
        <v>45</v>
      </c>
      <c r="D80" s="10"/>
    </row>
    <row r="81" spans="1:4" ht="57.6" x14ac:dyDescent="0.25">
      <c r="A81" s="11" t="s">
        <v>96</v>
      </c>
      <c r="B81" s="14" t="s">
        <v>94</v>
      </c>
      <c r="C81" s="14" t="s">
        <v>45</v>
      </c>
      <c r="D81" s="10"/>
    </row>
    <row r="82" spans="1:4" ht="86.4" x14ac:dyDescent="0.25">
      <c r="A82" s="11" t="s">
        <v>222</v>
      </c>
      <c r="B82" s="14" t="s">
        <v>95</v>
      </c>
      <c r="C82" s="14" t="s">
        <v>45</v>
      </c>
      <c r="D82" s="10"/>
    </row>
    <row r="83" spans="1:4" ht="57.6" x14ac:dyDescent="0.25">
      <c r="A83" s="11" t="s">
        <v>117</v>
      </c>
      <c r="B83" s="14" t="s">
        <v>120</v>
      </c>
      <c r="C83" s="14" t="s">
        <v>74</v>
      </c>
      <c r="D83" s="10"/>
    </row>
    <row r="84" spans="1:4" ht="57.6" x14ac:dyDescent="0.25">
      <c r="A84" s="11" t="s">
        <v>118</v>
      </c>
      <c r="B84" s="14" t="s">
        <v>121</v>
      </c>
      <c r="C84" s="14" t="s">
        <v>74</v>
      </c>
      <c r="D84" s="10"/>
    </row>
    <row r="85" spans="1:4" ht="57.6" x14ac:dyDescent="0.25">
      <c r="A85" s="11" t="s">
        <v>119</v>
      </c>
      <c r="B85" s="14" t="s">
        <v>122</v>
      </c>
      <c r="C85" s="14" t="s">
        <v>74</v>
      </c>
      <c r="D85" s="10"/>
    </row>
    <row r="86" spans="1:4" ht="57.6" x14ac:dyDescent="0.25">
      <c r="A86" s="11" t="s">
        <v>123</v>
      </c>
      <c r="B86" s="14" t="s">
        <v>124</v>
      </c>
      <c r="C86" s="14" t="s">
        <v>74</v>
      </c>
      <c r="D86" s="10"/>
    </row>
    <row r="87" spans="1:4" ht="100.8" x14ac:dyDescent="0.25">
      <c r="A87" s="11" t="s">
        <v>223</v>
      </c>
      <c r="B87" s="14" t="s">
        <v>125</v>
      </c>
      <c r="C87" s="14" t="s">
        <v>74</v>
      </c>
      <c r="D87" s="10"/>
    </row>
    <row r="88" spans="1:4" ht="57.6" x14ac:dyDescent="0.25">
      <c r="A88" s="11" t="s">
        <v>126</v>
      </c>
      <c r="B88" s="14" t="s">
        <v>125</v>
      </c>
      <c r="C88" s="14" t="s">
        <v>74</v>
      </c>
      <c r="D88" s="10"/>
    </row>
    <row r="89" spans="1:4" ht="57.6" x14ac:dyDescent="0.25">
      <c r="A89" s="11" t="s">
        <v>128</v>
      </c>
      <c r="B89" s="14" t="s">
        <v>127</v>
      </c>
      <c r="C89" s="14" t="s">
        <v>74</v>
      </c>
      <c r="D89" s="10"/>
    </row>
    <row r="90" spans="1:4" ht="57.6" x14ac:dyDescent="0.25">
      <c r="A90" s="11" t="s">
        <v>129</v>
      </c>
      <c r="B90" s="14" t="s">
        <v>130</v>
      </c>
      <c r="C90" s="14" t="s">
        <v>74</v>
      </c>
      <c r="D90" s="10"/>
    </row>
    <row r="91" spans="1:4" ht="57.6" x14ac:dyDescent="0.25">
      <c r="A91" s="11" t="s">
        <v>132</v>
      </c>
      <c r="B91" s="14" t="s">
        <v>131</v>
      </c>
      <c r="C91" s="14" t="s">
        <v>74</v>
      </c>
      <c r="D91" s="10"/>
    </row>
    <row r="92" spans="1:4" ht="57.6" x14ac:dyDescent="0.25">
      <c r="A92" s="11" t="s">
        <v>133</v>
      </c>
      <c r="B92" s="14" t="s">
        <v>134</v>
      </c>
      <c r="C92" s="14" t="s">
        <v>74</v>
      </c>
      <c r="D92" s="10"/>
    </row>
    <row r="93" spans="1:4" ht="57.6" x14ac:dyDescent="0.25">
      <c r="A93" s="11" t="s">
        <v>135</v>
      </c>
      <c r="B93" s="14" t="s">
        <v>138</v>
      </c>
      <c r="C93" s="14" t="s">
        <v>74</v>
      </c>
      <c r="D93" s="10"/>
    </row>
    <row r="94" spans="1:4" ht="57.6" x14ac:dyDescent="0.25">
      <c r="A94" s="11" t="s">
        <v>136</v>
      </c>
      <c r="B94" s="14" t="s">
        <v>137</v>
      </c>
      <c r="C94" s="14" t="s">
        <v>74</v>
      </c>
      <c r="D94" s="10"/>
    </row>
    <row r="95" spans="1:4" ht="57.6" x14ac:dyDescent="0.25">
      <c r="A95" s="11" t="s">
        <v>139</v>
      </c>
      <c r="B95" s="14" t="s">
        <v>140</v>
      </c>
      <c r="C95" s="14" t="s">
        <v>141</v>
      </c>
      <c r="D95" s="10"/>
    </row>
    <row r="96" spans="1:4" ht="57.6" x14ac:dyDescent="0.25">
      <c r="A96" s="11" t="s">
        <v>142</v>
      </c>
      <c r="B96" s="14" t="s">
        <v>143</v>
      </c>
      <c r="C96" s="14" t="s">
        <v>144</v>
      </c>
      <c r="D96" s="10"/>
    </row>
    <row r="97" spans="1:4" ht="72" x14ac:dyDescent="0.25">
      <c r="A97" s="11" t="s">
        <v>146</v>
      </c>
      <c r="B97" s="12" t="s">
        <v>145</v>
      </c>
      <c r="C97" s="15" t="s">
        <v>147</v>
      </c>
      <c r="D97" s="10"/>
    </row>
    <row r="98" spans="1:4" ht="115.2" x14ac:dyDescent="0.25">
      <c r="A98" s="11" t="s">
        <v>215</v>
      </c>
      <c r="B98" s="2" t="s">
        <v>216</v>
      </c>
      <c r="C98" s="14" t="s">
        <v>74</v>
      </c>
      <c r="D98" s="10" t="s">
        <v>217</v>
      </c>
    </row>
    <row r="99" spans="1:4" ht="57.6" x14ac:dyDescent="0.25">
      <c r="A99" s="27" t="s">
        <v>148</v>
      </c>
      <c r="B99" s="14" t="s">
        <v>158</v>
      </c>
      <c r="C99" s="14" t="s">
        <v>74</v>
      </c>
      <c r="D99" s="10"/>
    </row>
    <row r="100" spans="1:4" ht="57.6" x14ac:dyDescent="0.25">
      <c r="A100" s="27" t="s">
        <v>149</v>
      </c>
      <c r="B100" s="14" t="s">
        <v>159</v>
      </c>
      <c r="C100" s="14" t="s">
        <v>74</v>
      </c>
      <c r="D100" s="10"/>
    </row>
    <row r="101" spans="1:4" ht="57.6" x14ac:dyDescent="0.25">
      <c r="A101" s="27" t="s">
        <v>150</v>
      </c>
      <c r="B101" s="14" t="s">
        <v>160</v>
      </c>
      <c r="C101" s="14" t="s">
        <v>74</v>
      </c>
      <c r="D101" s="10"/>
    </row>
    <row r="102" spans="1:4" ht="57.6" x14ac:dyDescent="0.25">
      <c r="A102" s="27" t="s">
        <v>151</v>
      </c>
      <c r="B102" s="14" t="s">
        <v>161</v>
      </c>
      <c r="C102" s="14" t="s">
        <v>74</v>
      </c>
      <c r="D102" s="10"/>
    </row>
    <row r="103" spans="1:4" ht="57.6" x14ac:dyDescent="0.25">
      <c r="A103" s="11" t="s">
        <v>152</v>
      </c>
      <c r="B103" s="14" t="s">
        <v>162</v>
      </c>
      <c r="C103" s="14" t="s">
        <v>74</v>
      </c>
      <c r="D103" s="10"/>
    </row>
    <row r="104" spans="1:4" ht="57.6" x14ac:dyDescent="0.25">
      <c r="A104" s="11" t="s">
        <v>153</v>
      </c>
      <c r="B104" s="14" t="s">
        <v>163</v>
      </c>
      <c r="C104" s="14" t="s">
        <v>74</v>
      </c>
      <c r="D104" s="10"/>
    </row>
    <row r="105" spans="1:4" ht="57.6" x14ac:dyDescent="0.25">
      <c r="A105" s="11" t="s">
        <v>154</v>
      </c>
      <c r="B105" s="14" t="s">
        <v>229</v>
      </c>
      <c r="C105" s="14" t="s">
        <v>74</v>
      </c>
      <c r="D105" s="10" t="s">
        <v>228</v>
      </c>
    </row>
    <row r="106" spans="1:4" ht="57.6" x14ac:dyDescent="0.25">
      <c r="A106" s="11" t="s">
        <v>155</v>
      </c>
      <c r="B106" s="14" t="s">
        <v>164</v>
      </c>
      <c r="C106" s="14" t="s">
        <v>74</v>
      </c>
      <c r="D106" s="10"/>
    </row>
    <row r="107" spans="1:4" ht="57.6" x14ac:dyDescent="0.25">
      <c r="A107" s="11" t="s">
        <v>156</v>
      </c>
      <c r="B107" s="14" t="s">
        <v>165</v>
      </c>
      <c r="C107" s="14" t="s">
        <v>74</v>
      </c>
      <c r="D107" s="10"/>
    </row>
    <row r="108" spans="1:4" ht="58.2" thickBot="1" x14ac:dyDescent="0.3">
      <c r="A108" s="28" t="s">
        <v>157</v>
      </c>
      <c r="B108" s="16" t="s">
        <v>166</v>
      </c>
      <c r="C108" s="16" t="s">
        <v>74</v>
      </c>
      <c r="D108" s="17"/>
    </row>
    <row r="110" spans="1:4" s="24" customFormat="1" x14ac:dyDescent="0.25">
      <c r="A110" s="24" t="s">
        <v>213</v>
      </c>
    </row>
    <row r="111" spans="1:4" s="24" customFormat="1" x14ac:dyDescent="0.25"/>
    <row r="112" spans="1:4" s="24" customFormat="1" x14ac:dyDescent="0.25">
      <c r="A112" s="24" t="s">
        <v>214</v>
      </c>
    </row>
    <row r="113" spans="1:1" s="24" customFormat="1" x14ac:dyDescent="0.25">
      <c r="A113" s="25" t="s">
        <v>218</v>
      </c>
    </row>
    <row r="114" spans="1:1" s="24" customFormat="1" x14ac:dyDescent="0.25"/>
    <row r="115" spans="1:1" s="24" customFormat="1" x14ac:dyDescent="0.25">
      <c r="A115" s="25" t="s">
        <v>230</v>
      </c>
    </row>
  </sheetData>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50"/>
  <sheetViews>
    <sheetView tabSelected="1" topLeftCell="B1" workbookViewId="0">
      <selection activeCell="G1" sqref="G1"/>
    </sheetView>
  </sheetViews>
  <sheetFormatPr defaultRowHeight="14.4" x14ac:dyDescent="0.25"/>
  <cols>
    <col min="1" max="1" width="19" style="43" customWidth="1"/>
    <col min="2" max="2" width="18.6640625" style="43" bestFit="1" customWidth="1"/>
    <col min="3" max="3" width="79.77734375" style="43" bestFit="1" customWidth="1"/>
    <col min="4" max="4" width="43.33203125" style="43" customWidth="1"/>
    <col min="5" max="5" width="8.5546875" style="43" customWidth="1"/>
    <col min="6" max="6" width="11.44140625" style="43" customWidth="1"/>
    <col min="7" max="7" width="12.6640625" style="43" bestFit="1" customWidth="1"/>
    <col min="8" max="8" width="21.44140625" style="43" bestFit="1" customWidth="1"/>
    <col min="9" max="16384" width="8.88671875" style="43"/>
  </cols>
  <sheetData>
    <row r="1" spans="1:8" x14ac:dyDescent="0.25">
      <c r="A1" s="40" t="s">
        <v>271</v>
      </c>
      <c r="B1" s="40" t="s">
        <v>272</v>
      </c>
      <c r="C1" s="40" t="s">
        <v>1</v>
      </c>
      <c r="D1" s="40" t="s">
        <v>8</v>
      </c>
      <c r="E1" s="41" t="s">
        <v>167</v>
      </c>
      <c r="F1" s="40" t="s">
        <v>275</v>
      </c>
      <c r="G1" s="40" t="s">
        <v>273</v>
      </c>
      <c r="H1" s="42" t="s">
        <v>276</v>
      </c>
    </row>
    <row r="2" spans="1:8" customFormat="1" hidden="1" x14ac:dyDescent="0.25">
      <c r="A2" s="32" t="s">
        <v>9</v>
      </c>
      <c r="B2" s="32" t="s">
        <v>9</v>
      </c>
      <c r="C2" s="32" t="s">
        <v>2</v>
      </c>
      <c r="D2" s="32" t="s">
        <v>10</v>
      </c>
      <c r="E2" s="33"/>
      <c r="F2" s="34" t="str">
        <f>VLOOKUP(B2, $A$2:$A$34, 1, FALSE)</f>
        <v>new_pat_id</v>
      </c>
      <c r="G2" s="34"/>
    </row>
    <row r="3" spans="1:8" customFormat="1" hidden="1" x14ac:dyDescent="0.25">
      <c r="A3" s="32" t="s">
        <v>4</v>
      </c>
      <c r="B3" s="32" t="s">
        <v>4</v>
      </c>
      <c r="C3" s="32" t="s">
        <v>5</v>
      </c>
      <c r="D3" s="32" t="s">
        <v>51</v>
      </c>
      <c r="E3" s="33"/>
      <c r="F3" s="34" t="str">
        <f t="shared" ref="F3:F66" si="0">VLOOKUP(B3, $A$2:$A$34, 1, FALSE)</f>
        <v>idx_dt</v>
      </c>
      <c r="G3" s="32"/>
    </row>
    <row r="4" spans="1:8" customFormat="1" ht="57.6" hidden="1" x14ac:dyDescent="0.25">
      <c r="A4" s="32" t="s">
        <v>11</v>
      </c>
      <c r="B4" s="32" t="s">
        <v>11</v>
      </c>
      <c r="C4" s="32" t="s">
        <v>12</v>
      </c>
      <c r="D4" s="32" t="s">
        <v>41</v>
      </c>
      <c r="E4" s="33"/>
      <c r="F4" s="34" t="str">
        <f t="shared" si="0"/>
        <v>tblcoh</v>
      </c>
      <c r="G4" s="34"/>
    </row>
    <row r="5" spans="1:8" x14ac:dyDescent="0.25">
      <c r="A5" s="44" t="s">
        <v>3</v>
      </c>
      <c r="B5" s="45" t="s">
        <v>3</v>
      </c>
      <c r="C5" s="44" t="s">
        <v>50</v>
      </c>
      <c r="D5" s="44" t="s">
        <v>220</v>
      </c>
      <c r="E5" s="46" t="s">
        <v>221</v>
      </c>
      <c r="F5" s="47" t="str">
        <f t="shared" si="0"/>
        <v>idx_rx</v>
      </c>
      <c r="G5" s="44" t="s">
        <v>274</v>
      </c>
      <c r="H5" s="51" t="s">
        <v>282</v>
      </c>
    </row>
    <row r="6" spans="1:8" x14ac:dyDescent="0.25">
      <c r="A6" s="44" t="s">
        <v>13</v>
      </c>
      <c r="B6" s="45" t="s">
        <v>13</v>
      </c>
      <c r="C6" s="44" t="s">
        <v>13</v>
      </c>
      <c r="D6" s="48" t="s">
        <v>6</v>
      </c>
      <c r="E6" s="46"/>
      <c r="F6" s="47" t="str">
        <f t="shared" si="0"/>
        <v>gender</v>
      </c>
      <c r="G6" s="47" t="s">
        <v>274</v>
      </c>
    </row>
    <row r="7" spans="1:8" x14ac:dyDescent="0.25">
      <c r="A7" s="44" t="s">
        <v>7</v>
      </c>
      <c r="B7" s="45" t="s">
        <v>7</v>
      </c>
      <c r="C7" s="44" t="s">
        <v>14</v>
      </c>
      <c r="D7" s="44" t="s">
        <v>48</v>
      </c>
      <c r="E7" s="46"/>
      <c r="F7" s="47" t="str">
        <f t="shared" si="0"/>
        <v>age</v>
      </c>
      <c r="G7" s="44" t="s">
        <v>274</v>
      </c>
      <c r="H7" s="51" t="s">
        <v>281</v>
      </c>
    </row>
    <row r="8" spans="1:8" x14ac:dyDescent="0.25">
      <c r="A8" s="44" t="s">
        <v>15</v>
      </c>
      <c r="B8" s="45" t="s">
        <v>277</v>
      </c>
      <c r="C8" s="44" t="s">
        <v>16</v>
      </c>
      <c r="D8" s="48" t="s">
        <v>49</v>
      </c>
      <c r="E8" s="46"/>
      <c r="F8" s="47" t="str">
        <f t="shared" si="0"/>
        <v>birth_region</v>
      </c>
      <c r="G8" s="47" t="s">
        <v>274</v>
      </c>
      <c r="H8" s="52" t="s">
        <v>278</v>
      </c>
    </row>
    <row r="9" spans="1:8" customFormat="1" hidden="1" x14ac:dyDescent="0.25">
      <c r="A9" s="35" t="s">
        <v>17</v>
      </c>
      <c r="B9" s="35" t="s">
        <v>17</v>
      </c>
      <c r="C9" s="35" t="s">
        <v>29</v>
      </c>
      <c r="D9" s="32" t="s">
        <v>219</v>
      </c>
      <c r="E9" s="33"/>
      <c r="F9" s="34" t="str">
        <f t="shared" si="0"/>
        <v>idxyr</v>
      </c>
      <c r="G9" s="34"/>
    </row>
    <row r="10" spans="1:8" customFormat="1" ht="28.8" hidden="1" x14ac:dyDescent="0.25">
      <c r="A10" s="1" t="s">
        <v>259</v>
      </c>
      <c r="B10" s="1" t="s">
        <v>192</v>
      </c>
      <c r="C10" s="2" t="s">
        <v>211</v>
      </c>
      <c r="D10" s="6" t="s">
        <v>37</v>
      </c>
      <c r="E10" s="9" t="s">
        <v>191</v>
      </c>
      <c r="F10" t="e">
        <f t="shared" si="0"/>
        <v>#N/A</v>
      </c>
    </row>
    <row r="11" spans="1:8" customFormat="1" ht="28.8" hidden="1" x14ac:dyDescent="0.25">
      <c r="A11" s="1" t="s">
        <v>260</v>
      </c>
      <c r="B11" s="1" t="s">
        <v>193</v>
      </c>
      <c r="C11" s="2" t="s">
        <v>202</v>
      </c>
      <c r="D11" s="6" t="s">
        <v>37</v>
      </c>
      <c r="E11" s="9" t="s">
        <v>191</v>
      </c>
      <c r="F11" t="e">
        <f t="shared" si="0"/>
        <v>#N/A</v>
      </c>
    </row>
    <row r="12" spans="1:8" customFormat="1" ht="28.8" hidden="1" x14ac:dyDescent="0.25">
      <c r="A12" s="1" t="s">
        <v>261</v>
      </c>
      <c r="B12" s="1" t="s">
        <v>194</v>
      </c>
      <c r="C12" s="2" t="s">
        <v>203</v>
      </c>
      <c r="D12" s="6" t="s">
        <v>37</v>
      </c>
      <c r="E12" s="9" t="s">
        <v>191</v>
      </c>
      <c r="F12" t="e">
        <f t="shared" si="0"/>
        <v>#N/A</v>
      </c>
    </row>
    <row r="13" spans="1:8" customFormat="1" ht="28.8" hidden="1" x14ac:dyDescent="0.25">
      <c r="A13" s="1" t="s">
        <v>262</v>
      </c>
      <c r="B13" s="1" t="s">
        <v>195</v>
      </c>
      <c r="C13" s="2" t="s">
        <v>204</v>
      </c>
      <c r="D13" s="6" t="s">
        <v>37</v>
      </c>
      <c r="E13" s="9" t="s">
        <v>191</v>
      </c>
      <c r="F13" t="e">
        <f t="shared" si="0"/>
        <v>#N/A</v>
      </c>
    </row>
    <row r="14" spans="1:8" customFormat="1" ht="28.8" hidden="1" x14ac:dyDescent="0.25">
      <c r="A14" s="1" t="s">
        <v>263</v>
      </c>
      <c r="B14" s="1" t="s">
        <v>196</v>
      </c>
      <c r="C14" s="2" t="s">
        <v>205</v>
      </c>
      <c r="D14" s="6" t="s">
        <v>37</v>
      </c>
      <c r="E14" s="9" t="s">
        <v>191</v>
      </c>
      <c r="F14" t="e">
        <f t="shared" si="0"/>
        <v>#N/A</v>
      </c>
    </row>
    <row r="15" spans="1:8" customFormat="1" ht="28.8" hidden="1" x14ac:dyDescent="0.25">
      <c r="A15" s="1" t="s">
        <v>264</v>
      </c>
      <c r="B15" s="1" t="s">
        <v>197</v>
      </c>
      <c r="C15" s="2" t="s">
        <v>206</v>
      </c>
      <c r="D15" s="6" t="s">
        <v>37</v>
      </c>
      <c r="E15" s="9" t="s">
        <v>191</v>
      </c>
      <c r="F15" t="e">
        <f t="shared" si="0"/>
        <v>#N/A</v>
      </c>
    </row>
    <row r="16" spans="1:8" customFormat="1" ht="28.8" hidden="1" x14ac:dyDescent="0.25">
      <c r="A16" s="1" t="s">
        <v>265</v>
      </c>
      <c r="B16" s="1" t="s">
        <v>198</v>
      </c>
      <c r="C16" s="2" t="s">
        <v>207</v>
      </c>
      <c r="D16" s="6" t="s">
        <v>37</v>
      </c>
      <c r="E16" s="9" t="s">
        <v>191</v>
      </c>
      <c r="F16" t="e">
        <f t="shared" si="0"/>
        <v>#N/A</v>
      </c>
    </row>
    <row r="17" spans="1:8" customFormat="1" ht="28.8" hidden="1" x14ac:dyDescent="0.25">
      <c r="A17" s="1" t="s">
        <v>266</v>
      </c>
      <c r="B17" s="1" t="s">
        <v>199</v>
      </c>
      <c r="C17" s="2" t="s">
        <v>208</v>
      </c>
      <c r="D17" s="6" t="s">
        <v>37</v>
      </c>
      <c r="E17" s="9" t="s">
        <v>191</v>
      </c>
      <c r="F17" t="e">
        <f t="shared" si="0"/>
        <v>#N/A</v>
      </c>
    </row>
    <row r="18" spans="1:8" customFormat="1" ht="28.8" hidden="1" x14ac:dyDescent="0.25">
      <c r="A18" s="1" t="s">
        <v>267</v>
      </c>
      <c r="B18" s="1" t="s">
        <v>200</v>
      </c>
      <c r="C18" s="2" t="s">
        <v>209</v>
      </c>
      <c r="D18" s="6" t="s">
        <v>37</v>
      </c>
      <c r="E18" s="9" t="s">
        <v>191</v>
      </c>
      <c r="F18" t="e">
        <f t="shared" si="0"/>
        <v>#N/A</v>
      </c>
    </row>
    <row r="19" spans="1:8" customFormat="1" ht="72" hidden="1" x14ac:dyDescent="0.25">
      <c r="A19" s="1" t="s">
        <v>18</v>
      </c>
      <c r="B19" s="1" t="s">
        <v>201</v>
      </c>
      <c r="C19" s="2" t="s">
        <v>210</v>
      </c>
      <c r="D19" s="6" t="s">
        <v>37</v>
      </c>
      <c r="E19" s="9" t="s">
        <v>212</v>
      </c>
      <c r="F19" t="e">
        <f t="shared" si="0"/>
        <v>#N/A</v>
      </c>
    </row>
    <row r="20" spans="1:8" customFormat="1" ht="24" hidden="1" x14ac:dyDescent="0.25">
      <c r="A20" s="1" t="s">
        <v>19</v>
      </c>
      <c r="B20" s="1" t="s">
        <v>226</v>
      </c>
      <c r="C20" s="2" t="s">
        <v>227</v>
      </c>
      <c r="D20" s="6" t="s">
        <v>37</v>
      </c>
      <c r="E20" s="9" t="s">
        <v>66</v>
      </c>
      <c r="F20" t="e">
        <f t="shared" si="0"/>
        <v>#N/A</v>
      </c>
    </row>
    <row r="21" spans="1:8" customFormat="1" hidden="1" x14ac:dyDescent="0.25">
      <c r="A21" s="1" t="s">
        <v>20</v>
      </c>
      <c r="B21" s="55" t="s">
        <v>179</v>
      </c>
      <c r="C21" s="2" t="s">
        <v>183</v>
      </c>
      <c r="D21" s="6" t="s">
        <v>37</v>
      </c>
      <c r="E21" s="9" t="s">
        <v>66</v>
      </c>
      <c r="F21" t="s">
        <v>301</v>
      </c>
    </row>
    <row r="22" spans="1:8" customFormat="1" hidden="1" x14ac:dyDescent="0.25">
      <c r="A22" s="1" t="s">
        <v>21</v>
      </c>
      <c r="B22" s="55" t="s">
        <v>180</v>
      </c>
      <c r="C22" s="2" t="s">
        <v>182</v>
      </c>
      <c r="D22" s="6" t="s">
        <v>37</v>
      </c>
      <c r="E22" s="9" t="s">
        <v>66</v>
      </c>
      <c r="F22" t="s">
        <v>301</v>
      </c>
    </row>
    <row r="23" spans="1:8" customFormat="1" hidden="1" x14ac:dyDescent="0.25">
      <c r="A23" s="1" t="s">
        <v>22</v>
      </c>
      <c r="B23" s="55" t="s">
        <v>181</v>
      </c>
      <c r="C23" s="2" t="s">
        <v>184</v>
      </c>
      <c r="D23" s="6" t="s">
        <v>37</v>
      </c>
      <c r="E23" s="9" t="s">
        <v>66</v>
      </c>
      <c r="F23" t="s">
        <v>301</v>
      </c>
    </row>
    <row r="24" spans="1:8" customFormat="1" hidden="1" x14ac:dyDescent="0.25">
      <c r="A24" s="1" t="s">
        <v>53</v>
      </c>
      <c r="B24" s="55" t="s">
        <v>231</v>
      </c>
      <c r="C24" s="2" t="s">
        <v>234</v>
      </c>
      <c r="D24" s="6" t="s">
        <v>37</v>
      </c>
      <c r="E24" s="9" t="s">
        <v>66</v>
      </c>
      <c r="F24" t="s">
        <v>301</v>
      </c>
    </row>
    <row r="25" spans="1:8" customFormat="1" hidden="1" x14ac:dyDescent="0.25">
      <c r="A25" s="1" t="s">
        <v>23</v>
      </c>
      <c r="B25" s="1" t="s">
        <v>232</v>
      </c>
      <c r="C25" s="2" t="s">
        <v>233</v>
      </c>
      <c r="D25" s="6" t="s">
        <v>37</v>
      </c>
      <c r="E25" s="9" t="s">
        <v>66</v>
      </c>
      <c r="F25" t="e">
        <f t="shared" si="0"/>
        <v>#N/A</v>
      </c>
    </row>
    <row r="26" spans="1:8" x14ac:dyDescent="0.25">
      <c r="A26" s="49" t="s">
        <v>24</v>
      </c>
      <c r="B26" s="50" t="s">
        <v>279</v>
      </c>
      <c r="C26" s="49" t="s">
        <v>30</v>
      </c>
      <c r="D26" s="44" t="s">
        <v>60</v>
      </c>
      <c r="E26" s="46"/>
      <c r="F26" s="47" t="str">
        <f t="shared" si="0"/>
        <v>baseline_edss_score</v>
      </c>
      <c r="G26" s="47" t="s">
        <v>274</v>
      </c>
      <c r="H26" s="52" t="s">
        <v>278</v>
      </c>
    </row>
    <row r="27" spans="1:8" customFormat="1" ht="115.2" hidden="1" x14ac:dyDescent="0.25">
      <c r="A27" s="35" t="s">
        <v>25</v>
      </c>
      <c r="B27" s="35" t="s">
        <v>19</v>
      </c>
      <c r="C27" s="35" t="s">
        <v>57</v>
      </c>
      <c r="D27" s="32" t="s">
        <v>42</v>
      </c>
      <c r="E27" s="33"/>
      <c r="F27" s="34" t="str">
        <f t="shared" si="0"/>
        <v>edssprog</v>
      </c>
      <c r="G27" s="34"/>
    </row>
    <row r="28" spans="1:8" customFormat="1" ht="129.6" hidden="1" x14ac:dyDescent="0.25">
      <c r="A28" s="35" t="s">
        <v>26</v>
      </c>
      <c r="B28" s="35" t="s">
        <v>20</v>
      </c>
      <c r="C28" s="35" t="s">
        <v>58</v>
      </c>
      <c r="D28" s="32" t="s">
        <v>40</v>
      </c>
      <c r="E28" s="33"/>
      <c r="F28" s="34" t="str">
        <f t="shared" si="0"/>
        <v>edssconf3</v>
      </c>
      <c r="G28" s="34"/>
    </row>
    <row r="29" spans="1:8" customFormat="1" hidden="1" x14ac:dyDescent="0.25">
      <c r="A29" s="1" t="s">
        <v>27</v>
      </c>
      <c r="B29" s="1" t="s">
        <v>300</v>
      </c>
      <c r="C29" s="2" t="s">
        <v>225</v>
      </c>
      <c r="D29" s="6" t="s">
        <v>37</v>
      </c>
      <c r="E29" s="9"/>
      <c r="F29" t="e">
        <f t="shared" si="0"/>
        <v>#N/A</v>
      </c>
    </row>
    <row r="30" spans="1:8" customFormat="1" ht="48" x14ac:dyDescent="0.25">
      <c r="A30" s="1" t="s">
        <v>28</v>
      </c>
      <c r="B30" s="56" t="s">
        <v>61</v>
      </c>
      <c r="C30" s="8" t="s">
        <v>67</v>
      </c>
      <c r="D30" s="8" t="s">
        <v>64</v>
      </c>
      <c r="E30" s="9"/>
      <c r="F30" t="s">
        <v>301</v>
      </c>
      <c r="G30" t="s">
        <v>274</v>
      </c>
    </row>
    <row r="31" spans="1:8" customFormat="1" ht="60" x14ac:dyDescent="0.25">
      <c r="A31" s="1" t="s">
        <v>52</v>
      </c>
      <c r="B31" s="56" t="s">
        <v>62</v>
      </c>
      <c r="C31" s="8" t="s">
        <v>56</v>
      </c>
      <c r="D31" s="8" t="s">
        <v>257</v>
      </c>
      <c r="E31" s="9" t="s">
        <v>258</v>
      </c>
      <c r="F31" t="s">
        <v>301</v>
      </c>
      <c r="G31" t="s">
        <v>274</v>
      </c>
    </row>
    <row r="32" spans="1:8" customFormat="1" ht="60" x14ac:dyDescent="0.25">
      <c r="A32" s="29" t="s">
        <v>268</v>
      </c>
      <c r="B32" s="56" t="s">
        <v>63</v>
      </c>
      <c r="C32" s="8" t="s">
        <v>55</v>
      </c>
      <c r="D32" s="8" t="s">
        <v>65</v>
      </c>
      <c r="E32" s="9"/>
      <c r="F32" t="s">
        <v>301</v>
      </c>
      <c r="G32" t="s">
        <v>274</v>
      </c>
    </row>
    <row r="33" spans="1:8" customFormat="1" ht="48" hidden="1" x14ac:dyDescent="0.25">
      <c r="A33" s="29" t="s">
        <v>269</v>
      </c>
      <c r="B33" s="7" t="s">
        <v>98</v>
      </c>
      <c r="C33" s="8" t="s">
        <v>97</v>
      </c>
      <c r="D33" s="8" t="s">
        <v>113</v>
      </c>
      <c r="E33" s="9"/>
      <c r="F33" t="e">
        <f t="shared" si="0"/>
        <v>#N/A</v>
      </c>
    </row>
    <row r="34" spans="1:8" customFormat="1" ht="48.6" hidden="1" thickBot="1" x14ac:dyDescent="0.3">
      <c r="A34" s="30" t="s">
        <v>270</v>
      </c>
      <c r="B34" s="7" t="s">
        <v>99</v>
      </c>
      <c r="C34" s="8" t="s">
        <v>100</v>
      </c>
      <c r="D34" s="8" t="s">
        <v>114</v>
      </c>
      <c r="E34" s="9"/>
      <c r="F34" t="e">
        <f t="shared" si="0"/>
        <v>#N/A</v>
      </c>
    </row>
    <row r="35" spans="1:8" customFormat="1" ht="48" hidden="1" x14ac:dyDescent="0.25">
      <c r="A35" s="31"/>
      <c r="B35" s="7" t="s">
        <v>101</v>
      </c>
      <c r="C35" s="8" t="s">
        <v>107</v>
      </c>
      <c r="D35" s="8" t="s">
        <v>115</v>
      </c>
      <c r="E35" s="9"/>
      <c r="F35" t="e">
        <f t="shared" si="0"/>
        <v>#N/A</v>
      </c>
    </row>
    <row r="36" spans="1:8" customFormat="1" ht="48" hidden="1" x14ac:dyDescent="0.25">
      <c r="A36" s="31"/>
      <c r="B36" s="7" t="s">
        <v>102</v>
      </c>
      <c r="C36" s="8" t="s">
        <v>108</v>
      </c>
      <c r="D36" s="8" t="s">
        <v>114</v>
      </c>
      <c r="E36" s="9"/>
      <c r="F36" t="e">
        <f t="shared" si="0"/>
        <v>#N/A</v>
      </c>
    </row>
    <row r="37" spans="1:8" customFormat="1" ht="48" hidden="1" x14ac:dyDescent="0.25">
      <c r="A37" s="31"/>
      <c r="B37" s="7" t="s">
        <v>103</v>
      </c>
      <c r="C37" s="8" t="s">
        <v>109</v>
      </c>
      <c r="D37" s="8" t="s">
        <v>114</v>
      </c>
      <c r="E37" s="9"/>
      <c r="F37" t="e">
        <f t="shared" si="0"/>
        <v>#N/A</v>
      </c>
    </row>
    <row r="38" spans="1:8" customFormat="1" ht="48" hidden="1" x14ac:dyDescent="0.25">
      <c r="A38" s="31"/>
      <c r="B38" s="7" t="s">
        <v>104</v>
      </c>
      <c r="C38" s="8" t="s">
        <v>110</v>
      </c>
      <c r="D38" s="8" t="s">
        <v>114</v>
      </c>
      <c r="E38" s="9"/>
      <c r="F38" t="e">
        <f t="shared" si="0"/>
        <v>#N/A</v>
      </c>
    </row>
    <row r="39" spans="1:8" customFormat="1" ht="48" hidden="1" x14ac:dyDescent="0.25">
      <c r="A39" s="31"/>
      <c r="B39" s="7" t="s">
        <v>105</v>
      </c>
      <c r="C39" s="8" t="s">
        <v>111</v>
      </c>
      <c r="D39" s="8" t="s">
        <v>114</v>
      </c>
      <c r="E39" s="9"/>
      <c r="F39" t="e">
        <f t="shared" si="0"/>
        <v>#N/A</v>
      </c>
    </row>
    <row r="40" spans="1:8" customFormat="1" ht="48" hidden="1" x14ac:dyDescent="0.25">
      <c r="A40" s="31"/>
      <c r="B40" s="7" t="s">
        <v>106</v>
      </c>
      <c r="C40" s="8" t="s">
        <v>112</v>
      </c>
      <c r="D40" s="8" t="s">
        <v>116</v>
      </c>
      <c r="E40" s="9"/>
      <c r="F40" t="e">
        <f t="shared" si="0"/>
        <v>#N/A</v>
      </c>
    </row>
    <row r="41" spans="1:8" x14ac:dyDescent="0.25">
      <c r="A41" s="47"/>
      <c r="B41" s="50" t="s">
        <v>280</v>
      </c>
      <c r="C41" s="49" t="s">
        <v>31</v>
      </c>
      <c r="D41" s="44" t="s">
        <v>43</v>
      </c>
      <c r="E41" s="47"/>
      <c r="F41" s="47" t="str">
        <f t="shared" si="0"/>
        <v>last_cranial_num</v>
      </c>
      <c r="G41" s="47" t="s">
        <v>274</v>
      </c>
      <c r="H41" s="53">
        <v>42405</v>
      </c>
    </row>
    <row r="42" spans="1:8" x14ac:dyDescent="0.25">
      <c r="A42" s="47"/>
      <c r="B42" s="50" t="s">
        <v>283</v>
      </c>
      <c r="C42" s="49" t="s">
        <v>32</v>
      </c>
      <c r="D42" s="44" t="s">
        <v>44</v>
      </c>
      <c r="E42" s="47"/>
      <c r="F42" s="47" t="str">
        <f t="shared" si="0"/>
        <v>last_spinal_num</v>
      </c>
      <c r="G42" s="47" t="s">
        <v>274</v>
      </c>
      <c r="H42" s="52" t="s">
        <v>278</v>
      </c>
    </row>
    <row r="43" spans="1:8" customFormat="1" hidden="1" x14ac:dyDescent="0.25">
      <c r="A43" s="36"/>
      <c r="B43" s="35" t="s">
        <v>286</v>
      </c>
      <c r="C43" s="35" t="s">
        <v>59</v>
      </c>
      <c r="D43" s="32" t="s">
        <v>37</v>
      </c>
      <c r="E43" s="36"/>
      <c r="F43" s="34" t="str">
        <f t="shared" si="0"/>
        <v>relapse_fu_any_01</v>
      </c>
      <c r="G43" s="34"/>
    </row>
    <row r="44" spans="1:8" customFormat="1" hidden="1" x14ac:dyDescent="0.25">
      <c r="A44" s="31"/>
      <c r="B44" s="1" t="s">
        <v>185</v>
      </c>
      <c r="C44" s="2" t="s">
        <v>186</v>
      </c>
      <c r="D44" s="6" t="s">
        <v>37</v>
      </c>
      <c r="E44" s="10" t="s">
        <v>66</v>
      </c>
      <c r="F44" t="e">
        <f t="shared" si="0"/>
        <v>#N/A</v>
      </c>
    </row>
    <row r="45" spans="1:8" customFormat="1" hidden="1" x14ac:dyDescent="0.25">
      <c r="A45" s="31"/>
      <c r="B45" s="1" t="s">
        <v>187</v>
      </c>
      <c r="C45" s="2" t="s">
        <v>188</v>
      </c>
      <c r="D45" s="6" t="s">
        <v>37</v>
      </c>
      <c r="E45" s="10" t="s">
        <v>66</v>
      </c>
      <c r="F45" t="e">
        <f t="shared" si="0"/>
        <v>#N/A</v>
      </c>
    </row>
    <row r="46" spans="1:8" customFormat="1" hidden="1" x14ac:dyDescent="0.25">
      <c r="A46" s="31"/>
      <c r="B46" s="1" t="s">
        <v>189</v>
      </c>
      <c r="C46" s="2" t="s">
        <v>190</v>
      </c>
      <c r="D46" s="6" t="s">
        <v>37</v>
      </c>
      <c r="E46" s="10" t="s">
        <v>66</v>
      </c>
      <c r="F46" t="e">
        <f t="shared" si="0"/>
        <v>#N/A</v>
      </c>
    </row>
    <row r="47" spans="1:8" customFormat="1" hidden="1" x14ac:dyDescent="0.25">
      <c r="A47" s="36"/>
      <c r="B47" s="35" t="s">
        <v>23</v>
      </c>
      <c r="C47" s="35" t="s">
        <v>39</v>
      </c>
      <c r="D47" s="32" t="s">
        <v>37</v>
      </c>
      <c r="E47" s="36"/>
      <c r="F47" s="34" t="str">
        <f t="shared" si="0"/>
        <v>relapse_pre_90_01</v>
      </c>
      <c r="G47" s="34"/>
    </row>
    <row r="48" spans="1:8" customFormat="1" ht="24" hidden="1" x14ac:dyDescent="0.25">
      <c r="A48" s="31"/>
      <c r="B48" s="1" t="s">
        <v>168</v>
      </c>
      <c r="C48" s="2" t="s">
        <v>169</v>
      </c>
      <c r="D48" s="6" t="s">
        <v>37</v>
      </c>
      <c r="E48" s="10" t="s">
        <v>66</v>
      </c>
      <c r="F48" t="e">
        <f t="shared" si="0"/>
        <v>#N/A</v>
      </c>
    </row>
    <row r="49" spans="1:7" customFormat="1" ht="24" hidden="1" x14ac:dyDescent="0.25">
      <c r="A49" s="31"/>
      <c r="B49" s="1" t="s">
        <v>170</v>
      </c>
      <c r="C49" s="2" t="s">
        <v>171</v>
      </c>
      <c r="D49" s="6" t="s">
        <v>37</v>
      </c>
      <c r="E49" s="10" t="s">
        <v>66</v>
      </c>
      <c r="F49" t="e">
        <f t="shared" si="0"/>
        <v>#N/A</v>
      </c>
    </row>
    <row r="50" spans="1:7" customFormat="1" hidden="1" x14ac:dyDescent="0.25">
      <c r="A50" s="31"/>
      <c r="B50" s="1" t="s">
        <v>172</v>
      </c>
      <c r="C50" s="2" t="s">
        <v>173</v>
      </c>
      <c r="D50" s="6" t="s">
        <v>37</v>
      </c>
      <c r="E50" s="10" t="s">
        <v>66</v>
      </c>
      <c r="F50" t="e">
        <f t="shared" si="0"/>
        <v>#N/A</v>
      </c>
    </row>
    <row r="51" spans="1:7" customFormat="1" hidden="1" x14ac:dyDescent="0.25">
      <c r="A51" s="31"/>
      <c r="B51" s="1" t="s">
        <v>175</v>
      </c>
      <c r="C51" s="2" t="s">
        <v>176</v>
      </c>
      <c r="D51" s="6" t="s">
        <v>37</v>
      </c>
      <c r="E51" s="10" t="s">
        <v>66</v>
      </c>
      <c r="F51" t="e">
        <f t="shared" si="0"/>
        <v>#N/A</v>
      </c>
    </row>
    <row r="52" spans="1:7" customFormat="1" hidden="1" x14ac:dyDescent="0.25">
      <c r="A52" s="31"/>
      <c r="B52" s="1" t="s">
        <v>174</v>
      </c>
      <c r="C52" s="2" t="s">
        <v>177</v>
      </c>
      <c r="D52" s="6" t="s">
        <v>37</v>
      </c>
      <c r="E52" s="10" t="s">
        <v>66</v>
      </c>
      <c r="F52" t="e">
        <f t="shared" si="0"/>
        <v>#N/A</v>
      </c>
    </row>
    <row r="53" spans="1:7" customFormat="1" hidden="1" x14ac:dyDescent="0.25">
      <c r="A53" s="36"/>
      <c r="B53" s="37" t="s">
        <v>287</v>
      </c>
      <c r="C53" s="37" t="s">
        <v>38</v>
      </c>
      <c r="D53" s="38" t="s">
        <v>37</v>
      </c>
      <c r="E53" s="39" t="s">
        <v>178</v>
      </c>
      <c r="F53" s="34" t="str">
        <f t="shared" si="0"/>
        <v>relapse_pre_180_01</v>
      </c>
      <c r="G53" s="34"/>
    </row>
    <row r="54" spans="1:7" x14ac:dyDescent="0.25">
      <c r="A54" s="47"/>
      <c r="B54" s="50" t="s">
        <v>284</v>
      </c>
      <c r="C54" s="49" t="s">
        <v>33</v>
      </c>
      <c r="D54" s="44" t="s">
        <v>45</v>
      </c>
      <c r="E54" s="47" t="s">
        <v>178</v>
      </c>
      <c r="F54" s="47" t="s">
        <v>285</v>
      </c>
      <c r="G54" s="47" t="s">
        <v>274</v>
      </c>
    </row>
    <row r="55" spans="1:7" x14ac:dyDescent="0.25">
      <c r="A55" s="47"/>
      <c r="B55" s="50" t="s">
        <v>26</v>
      </c>
      <c r="C55" s="49" t="s">
        <v>34</v>
      </c>
      <c r="D55" s="44" t="s">
        <v>45</v>
      </c>
      <c r="E55" s="47" t="s">
        <v>178</v>
      </c>
      <c r="F55" s="47" t="s">
        <v>285</v>
      </c>
      <c r="G55" s="47" t="s">
        <v>274</v>
      </c>
    </row>
    <row r="56" spans="1:7" customFormat="1" hidden="1" x14ac:dyDescent="0.25">
      <c r="A56" s="31"/>
      <c r="B56" s="22" t="s">
        <v>78</v>
      </c>
      <c r="C56" s="19" t="s">
        <v>80</v>
      </c>
      <c r="D56" s="23" t="s">
        <v>45</v>
      </c>
      <c r="E56" s="20" t="s">
        <v>178</v>
      </c>
      <c r="F56" t="e">
        <f t="shared" si="0"/>
        <v>#N/A</v>
      </c>
    </row>
    <row r="57" spans="1:7" customFormat="1" hidden="1" x14ac:dyDescent="0.25">
      <c r="A57" s="31"/>
      <c r="B57" s="22" t="s">
        <v>79</v>
      </c>
      <c r="C57" s="19" t="s">
        <v>81</v>
      </c>
      <c r="D57" s="23" t="s">
        <v>45</v>
      </c>
      <c r="E57" s="20" t="s">
        <v>178</v>
      </c>
      <c r="F57" t="e">
        <f t="shared" si="0"/>
        <v>#N/A</v>
      </c>
    </row>
    <row r="58" spans="1:7" x14ac:dyDescent="0.25">
      <c r="A58" s="47"/>
      <c r="B58" s="50" t="s">
        <v>27</v>
      </c>
      <c r="C58" s="49" t="s">
        <v>35</v>
      </c>
      <c r="D58" s="44" t="s">
        <v>47</v>
      </c>
      <c r="E58" s="47"/>
      <c r="F58" s="47" t="str">
        <f t="shared" si="0"/>
        <v>switch_rx_dayssup</v>
      </c>
      <c r="G58" s="47" t="s">
        <v>274</v>
      </c>
    </row>
    <row r="59" spans="1:7" x14ac:dyDescent="0.25">
      <c r="A59" s="47"/>
      <c r="B59" s="50" t="s">
        <v>289</v>
      </c>
      <c r="C59" s="49" t="s">
        <v>36</v>
      </c>
      <c r="D59" s="44" t="s">
        <v>46</v>
      </c>
      <c r="E59" s="47"/>
      <c r="F59" s="47" t="str">
        <f t="shared" si="0"/>
        <v>precont_dayssup</v>
      </c>
      <c r="G59" s="47" t="s">
        <v>274</v>
      </c>
    </row>
    <row r="60" spans="1:7" x14ac:dyDescent="0.25">
      <c r="A60" s="47"/>
      <c r="B60" s="50" t="s">
        <v>290</v>
      </c>
      <c r="C60" s="49" t="s">
        <v>54</v>
      </c>
      <c r="D60" s="44" t="s">
        <v>45</v>
      </c>
      <c r="E60" s="47"/>
      <c r="F60" s="47" t="str">
        <f t="shared" si="0"/>
        <v>years_diag_idx</v>
      </c>
      <c r="G60" s="47" t="s">
        <v>274</v>
      </c>
    </row>
    <row r="61" spans="1:7" customFormat="1" ht="43.2" hidden="1" x14ac:dyDescent="0.25">
      <c r="A61" s="31"/>
      <c r="B61" s="11" t="s">
        <v>68</v>
      </c>
      <c r="C61" s="12" t="s">
        <v>69</v>
      </c>
      <c r="D61" s="12" t="s">
        <v>51</v>
      </c>
      <c r="E61" s="10"/>
      <c r="F61" t="e">
        <f t="shared" si="0"/>
        <v>#N/A</v>
      </c>
    </row>
    <row r="62" spans="1:7" customFormat="1" hidden="1" x14ac:dyDescent="0.25">
      <c r="A62" s="31"/>
      <c r="B62" s="11" t="s">
        <v>235</v>
      </c>
      <c r="C62" s="12" t="s">
        <v>236</v>
      </c>
      <c r="D62" s="12" t="s">
        <v>51</v>
      </c>
      <c r="E62" s="10"/>
      <c r="F62" t="e">
        <f t="shared" si="0"/>
        <v>#N/A</v>
      </c>
    </row>
    <row r="63" spans="1:7" customFormat="1" ht="43.2" hidden="1" x14ac:dyDescent="0.25">
      <c r="A63" s="31"/>
      <c r="B63" s="26" t="s">
        <v>70</v>
      </c>
      <c r="C63" s="13" t="s">
        <v>71</v>
      </c>
      <c r="D63" s="14" t="s">
        <v>237</v>
      </c>
      <c r="E63" s="10" t="s">
        <v>178</v>
      </c>
      <c r="F63" t="e">
        <f t="shared" si="0"/>
        <v>#N/A</v>
      </c>
    </row>
    <row r="64" spans="1:7" customFormat="1" hidden="1" x14ac:dyDescent="0.25">
      <c r="A64" s="31"/>
      <c r="B64" t="s">
        <v>238</v>
      </c>
      <c r="C64" t="s">
        <v>247</v>
      </c>
      <c r="D64" s="14" t="s">
        <v>256</v>
      </c>
      <c r="E64" s="10" t="s">
        <v>66</v>
      </c>
      <c r="F64" t="e">
        <f t="shared" si="0"/>
        <v>#N/A</v>
      </c>
    </row>
    <row r="65" spans="1:6" customFormat="1" hidden="1" x14ac:dyDescent="0.25">
      <c r="A65" s="31"/>
      <c r="B65" t="s">
        <v>239</v>
      </c>
      <c r="C65" t="s">
        <v>248</v>
      </c>
      <c r="D65" s="14" t="s">
        <v>256</v>
      </c>
      <c r="E65" s="10" t="s">
        <v>66</v>
      </c>
      <c r="F65" t="e">
        <f t="shared" si="0"/>
        <v>#N/A</v>
      </c>
    </row>
    <row r="66" spans="1:6" customFormat="1" hidden="1" x14ac:dyDescent="0.25">
      <c r="A66" s="31"/>
      <c r="B66" t="s">
        <v>240</v>
      </c>
      <c r="C66" t="s">
        <v>249</v>
      </c>
      <c r="D66" s="14" t="s">
        <v>256</v>
      </c>
      <c r="E66" s="10" t="s">
        <v>66</v>
      </c>
      <c r="F66" t="e">
        <f t="shared" si="0"/>
        <v>#N/A</v>
      </c>
    </row>
    <row r="67" spans="1:6" customFormat="1" hidden="1" x14ac:dyDescent="0.25">
      <c r="A67" s="31"/>
      <c r="B67" t="s">
        <v>241</v>
      </c>
      <c r="C67" t="s">
        <v>250</v>
      </c>
      <c r="D67" s="14" t="s">
        <v>256</v>
      </c>
      <c r="E67" s="10" t="s">
        <v>66</v>
      </c>
      <c r="F67" t="e">
        <f t="shared" ref="F67:F108" si="1">VLOOKUP(B67, $A$2:$A$34, 1, FALSE)</f>
        <v>#N/A</v>
      </c>
    </row>
    <row r="68" spans="1:6" customFormat="1" hidden="1" x14ac:dyDescent="0.25">
      <c r="A68" s="31"/>
      <c r="B68" t="s">
        <v>242</v>
      </c>
      <c r="C68" t="s">
        <v>251</v>
      </c>
      <c r="D68" s="14" t="s">
        <v>256</v>
      </c>
      <c r="E68" s="10" t="s">
        <v>66</v>
      </c>
      <c r="F68" t="e">
        <f t="shared" si="1"/>
        <v>#N/A</v>
      </c>
    </row>
    <row r="69" spans="1:6" customFormat="1" hidden="1" x14ac:dyDescent="0.25">
      <c r="A69" s="31"/>
      <c r="B69" t="s">
        <v>243</v>
      </c>
      <c r="C69" t="s">
        <v>252</v>
      </c>
      <c r="D69" s="14" t="s">
        <v>256</v>
      </c>
      <c r="E69" s="10" t="s">
        <v>66</v>
      </c>
      <c r="F69" t="e">
        <f t="shared" si="1"/>
        <v>#N/A</v>
      </c>
    </row>
    <row r="70" spans="1:6" customFormat="1" hidden="1" x14ac:dyDescent="0.25">
      <c r="A70" s="31"/>
      <c r="B70" t="s">
        <v>244</v>
      </c>
      <c r="C70" t="s">
        <v>253</v>
      </c>
      <c r="D70" s="14" t="s">
        <v>256</v>
      </c>
      <c r="E70" s="10" t="s">
        <v>66</v>
      </c>
      <c r="F70" t="e">
        <f t="shared" si="1"/>
        <v>#N/A</v>
      </c>
    </row>
    <row r="71" spans="1:6" customFormat="1" hidden="1" x14ac:dyDescent="0.25">
      <c r="A71" s="31"/>
      <c r="B71" t="s">
        <v>245</v>
      </c>
      <c r="C71" t="s">
        <v>254</v>
      </c>
      <c r="D71" s="14" t="s">
        <v>256</v>
      </c>
      <c r="E71" s="10" t="s">
        <v>66</v>
      </c>
      <c r="F71" t="e">
        <f t="shared" si="1"/>
        <v>#N/A</v>
      </c>
    </row>
    <row r="72" spans="1:6" customFormat="1" hidden="1" x14ac:dyDescent="0.25">
      <c r="A72" s="31"/>
      <c r="B72" t="s">
        <v>246</v>
      </c>
      <c r="C72" t="s">
        <v>255</v>
      </c>
      <c r="D72" s="14" t="s">
        <v>256</v>
      </c>
      <c r="E72" s="10" t="s">
        <v>66</v>
      </c>
      <c r="F72" t="e">
        <f t="shared" si="1"/>
        <v>#N/A</v>
      </c>
    </row>
    <row r="73" spans="1:6" customFormat="1" hidden="1" x14ac:dyDescent="0.25">
      <c r="A73" s="31"/>
      <c r="B73" s="11" t="s">
        <v>72</v>
      </c>
      <c r="C73" s="14" t="s">
        <v>73</v>
      </c>
      <c r="D73" s="14" t="s">
        <v>74</v>
      </c>
      <c r="E73" s="10"/>
      <c r="F73" t="e">
        <f t="shared" si="1"/>
        <v>#N/A</v>
      </c>
    </row>
    <row r="74" spans="1:6" customFormat="1" hidden="1" x14ac:dyDescent="0.25">
      <c r="A74" s="31"/>
      <c r="B74" s="11" t="s">
        <v>75</v>
      </c>
      <c r="C74" s="12" t="s">
        <v>76</v>
      </c>
      <c r="D74" s="12" t="s">
        <v>77</v>
      </c>
      <c r="E74" s="9"/>
      <c r="F74" t="e">
        <f t="shared" si="1"/>
        <v>#N/A</v>
      </c>
    </row>
    <row r="75" spans="1:6" customFormat="1" ht="43.2" hidden="1" x14ac:dyDescent="0.25">
      <c r="A75" s="31"/>
      <c r="B75" s="11" t="s">
        <v>82</v>
      </c>
      <c r="C75" s="14" t="s">
        <v>84</v>
      </c>
      <c r="D75" s="14" t="s">
        <v>45</v>
      </c>
      <c r="E75" s="10"/>
      <c r="F75" t="e">
        <f t="shared" si="1"/>
        <v>#N/A</v>
      </c>
    </row>
    <row r="76" spans="1:6" customFormat="1" ht="43.2" hidden="1" x14ac:dyDescent="0.25">
      <c r="A76" s="31"/>
      <c r="B76" s="11" t="s">
        <v>83</v>
      </c>
      <c r="C76" s="14" t="s">
        <v>85</v>
      </c>
      <c r="D76" s="14" t="s">
        <v>45</v>
      </c>
      <c r="E76" s="10"/>
      <c r="F76" t="e">
        <f t="shared" si="1"/>
        <v>#N/A</v>
      </c>
    </row>
    <row r="77" spans="1:6" customFormat="1" ht="43.2" hidden="1" x14ac:dyDescent="0.25">
      <c r="A77" s="31"/>
      <c r="B77" s="11" t="s">
        <v>87</v>
      </c>
      <c r="C77" s="14" t="s">
        <v>86</v>
      </c>
      <c r="D77" s="14" t="s">
        <v>45</v>
      </c>
      <c r="E77" s="10"/>
      <c r="F77" t="e">
        <f t="shared" si="1"/>
        <v>#N/A</v>
      </c>
    </row>
    <row r="78" spans="1:6" customFormat="1" ht="43.2" hidden="1" x14ac:dyDescent="0.25">
      <c r="A78" s="31"/>
      <c r="B78" s="11" t="s">
        <v>88</v>
      </c>
      <c r="C78" s="14" t="s">
        <v>91</v>
      </c>
      <c r="D78" s="14" t="s">
        <v>45</v>
      </c>
      <c r="E78" s="10"/>
      <c r="F78" t="e">
        <f t="shared" si="1"/>
        <v>#N/A</v>
      </c>
    </row>
    <row r="79" spans="1:6" customFormat="1" ht="43.2" hidden="1" x14ac:dyDescent="0.25">
      <c r="A79" s="31"/>
      <c r="B79" s="11" t="s">
        <v>89</v>
      </c>
      <c r="C79" s="14" t="s">
        <v>92</v>
      </c>
      <c r="D79" s="14" t="s">
        <v>45</v>
      </c>
      <c r="E79" s="10"/>
      <c r="F79" t="e">
        <f t="shared" si="1"/>
        <v>#N/A</v>
      </c>
    </row>
    <row r="80" spans="1:6" customFormat="1" ht="43.2" hidden="1" x14ac:dyDescent="0.25">
      <c r="A80" s="31"/>
      <c r="B80" s="11" t="s">
        <v>90</v>
      </c>
      <c r="C80" s="14" t="s">
        <v>93</v>
      </c>
      <c r="D80" s="14" t="s">
        <v>45</v>
      </c>
      <c r="E80" s="10"/>
      <c r="F80" t="e">
        <f t="shared" si="1"/>
        <v>#N/A</v>
      </c>
    </row>
    <row r="81" spans="1:6" customFormat="1" ht="100.8" hidden="1" x14ac:dyDescent="0.25">
      <c r="A81" s="31"/>
      <c r="B81" s="11" t="s">
        <v>96</v>
      </c>
      <c r="C81" s="14" t="s">
        <v>94</v>
      </c>
      <c r="D81" s="14" t="s">
        <v>45</v>
      </c>
      <c r="E81" s="10"/>
      <c r="F81" t="e">
        <f t="shared" si="1"/>
        <v>#N/A</v>
      </c>
    </row>
    <row r="82" spans="1:6" customFormat="1" ht="100.8" hidden="1" x14ac:dyDescent="0.25">
      <c r="A82" s="31"/>
      <c r="B82" s="11" t="s">
        <v>222</v>
      </c>
      <c r="C82" s="14" t="s">
        <v>95</v>
      </c>
      <c r="D82" s="14" t="s">
        <v>45</v>
      </c>
      <c r="E82" s="10"/>
      <c r="F82" t="e">
        <f t="shared" si="1"/>
        <v>#N/A</v>
      </c>
    </row>
    <row r="83" spans="1:6" customFormat="1" ht="57.6" hidden="1" x14ac:dyDescent="0.25">
      <c r="A83" s="31"/>
      <c r="B83" s="11" t="s">
        <v>117</v>
      </c>
      <c r="C83" s="14" t="s">
        <v>120</v>
      </c>
      <c r="D83" s="14" t="s">
        <v>74</v>
      </c>
      <c r="E83" s="10"/>
      <c r="F83" t="e">
        <f t="shared" si="1"/>
        <v>#N/A</v>
      </c>
    </row>
    <row r="84" spans="1:6" customFormat="1" ht="100.8" hidden="1" x14ac:dyDescent="0.25">
      <c r="A84" s="31"/>
      <c r="B84" s="11" t="s">
        <v>118</v>
      </c>
      <c r="C84" s="14" t="s">
        <v>121</v>
      </c>
      <c r="D84" s="14" t="s">
        <v>74</v>
      </c>
      <c r="E84" s="10"/>
      <c r="F84" t="e">
        <f t="shared" si="1"/>
        <v>#N/A</v>
      </c>
    </row>
    <row r="85" spans="1:6" customFormat="1" ht="57.6" hidden="1" x14ac:dyDescent="0.25">
      <c r="A85" s="31"/>
      <c r="B85" s="11" t="s">
        <v>119</v>
      </c>
      <c r="C85" s="14" t="s">
        <v>122</v>
      </c>
      <c r="D85" s="14" t="s">
        <v>74</v>
      </c>
      <c r="E85" s="10"/>
      <c r="F85" t="e">
        <f t="shared" si="1"/>
        <v>#N/A</v>
      </c>
    </row>
    <row r="86" spans="1:6" customFormat="1" ht="115.2" hidden="1" x14ac:dyDescent="0.25">
      <c r="A86" s="31"/>
      <c r="B86" s="11" t="s">
        <v>123</v>
      </c>
      <c r="C86" s="14" t="s">
        <v>124</v>
      </c>
      <c r="D86" s="14" t="s">
        <v>74</v>
      </c>
      <c r="E86" s="10"/>
      <c r="F86" t="e">
        <f t="shared" si="1"/>
        <v>#N/A</v>
      </c>
    </row>
    <row r="87" spans="1:6" customFormat="1" ht="115.2" hidden="1" x14ac:dyDescent="0.25">
      <c r="A87" s="31"/>
      <c r="B87" s="11" t="s">
        <v>223</v>
      </c>
      <c r="C87" s="14" t="s">
        <v>125</v>
      </c>
      <c r="D87" s="14" t="s">
        <v>74</v>
      </c>
      <c r="E87" s="10"/>
      <c r="F87" t="e">
        <f t="shared" si="1"/>
        <v>#N/A</v>
      </c>
    </row>
    <row r="88" spans="1:6" customFormat="1" ht="115.2" hidden="1" x14ac:dyDescent="0.25">
      <c r="A88" s="31"/>
      <c r="B88" s="11" t="s">
        <v>126</v>
      </c>
      <c r="C88" s="14" t="s">
        <v>125</v>
      </c>
      <c r="D88" s="14" t="s">
        <v>74</v>
      </c>
      <c r="E88" s="10"/>
      <c r="F88" t="e">
        <f t="shared" si="1"/>
        <v>#N/A</v>
      </c>
    </row>
    <row r="89" spans="1:6" customFormat="1" ht="100.8" hidden="1" x14ac:dyDescent="0.25">
      <c r="A89" s="31"/>
      <c r="B89" s="11" t="s">
        <v>128</v>
      </c>
      <c r="C89" s="14" t="s">
        <v>127</v>
      </c>
      <c r="D89" s="14" t="s">
        <v>74</v>
      </c>
      <c r="E89" s="10"/>
      <c r="F89" t="e">
        <f t="shared" si="1"/>
        <v>#N/A</v>
      </c>
    </row>
    <row r="90" spans="1:6" customFormat="1" ht="57.6" hidden="1" x14ac:dyDescent="0.25">
      <c r="A90" s="31"/>
      <c r="B90" s="11" t="s">
        <v>129</v>
      </c>
      <c r="C90" s="14" t="s">
        <v>130</v>
      </c>
      <c r="D90" s="14" t="s">
        <v>74</v>
      </c>
      <c r="E90" s="10"/>
      <c r="F90" t="e">
        <f t="shared" si="1"/>
        <v>#N/A</v>
      </c>
    </row>
    <row r="91" spans="1:6" customFormat="1" ht="100.8" hidden="1" x14ac:dyDescent="0.25">
      <c r="A91" s="31"/>
      <c r="B91" s="11" t="s">
        <v>132</v>
      </c>
      <c r="C91" s="14" t="s">
        <v>131</v>
      </c>
      <c r="D91" s="14" t="s">
        <v>74</v>
      </c>
      <c r="E91" s="10"/>
      <c r="F91" t="e">
        <f t="shared" si="1"/>
        <v>#N/A</v>
      </c>
    </row>
    <row r="92" spans="1:6" customFormat="1" ht="115.2" hidden="1" x14ac:dyDescent="0.25">
      <c r="A92" s="31"/>
      <c r="B92" s="11" t="s">
        <v>133</v>
      </c>
      <c r="C92" s="14" t="s">
        <v>134</v>
      </c>
      <c r="D92" s="14" t="s">
        <v>74</v>
      </c>
      <c r="E92" s="10"/>
      <c r="F92" t="e">
        <f t="shared" si="1"/>
        <v>#N/A</v>
      </c>
    </row>
    <row r="93" spans="1:6" customFormat="1" ht="115.2" hidden="1" x14ac:dyDescent="0.25">
      <c r="A93" s="31"/>
      <c r="B93" s="11" t="s">
        <v>135</v>
      </c>
      <c r="C93" s="14" t="s">
        <v>138</v>
      </c>
      <c r="D93" s="14" t="s">
        <v>74</v>
      </c>
      <c r="E93" s="10"/>
      <c r="F93" t="e">
        <f t="shared" si="1"/>
        <v>#N/A</v>
      </c>
    </row>
    <row r="94" spans="1:6" customFormat="1" ht="115.2" hidden="1" x14ac:dyDescent="0.25">
      <c r="A94" s="31"/>
      <c r="B94" s="11" t="s">
        <v>136</v>
      </c>
      <c r="C94" s="14" t="s">
        <v>137</v>
      </c>
      <c r="D94" s="14" t="s">
        <v>74</v>
      </c>
      <c r="E94" s="10"/>
      <c r="F94" t="e">
        <f t="shared" si="1"/>
        <v>#N/A</v>
      </c>
    </row>
    <row r="95" spans="1:6" customFormat="1" ht="57.6" hidden="1" x14ac:dyDescent="0.25">
      <c r="A95" s="31"/>
      <c r="B95" s="11" t="s">
        <v>139</v>
      </c>
      <c r="C95" s="14" t="s">
        <v>140</v>
      </c>
      <c r="D95" s="14" t="s">
        <v>141</v>
      </c>
      <c r="E95" s="10"/>
      <c r="F95" t="e">
        <f t="shared" si="1"/>
        <v>#N/A</v>
      </c>
    </row>
    <row r="96" spans="1:6" customFormat="1" ht="57.6" hidden="1" x14ac:dyDescent="0.25">
      <c r="A96" s="31"/>
      <c r="B96" s="11" t="s">
        <v>142</v>
      </c>
      <c r="C96" s="14" t="s">
        <v>143</v>
      </c>
      <c r="D96" s="14" t="s">
        <v>144</v>
      </c>
      <c r="E96" s="10"/>
      <c r="F96" t="e">
        <f t="shared" si="1"/>
        <v>#N/A</v>
      </c>
    </row>
    <row r="97" spans="1:6" customFormat="1" ht="86.4" hidden="1" x14ac:dyDescent="0.25">
      <c r="A97" s="31"/>
      <c r="B97" s="11" t="s">
        <v>146</v>
      </c>
      <c r="C97" s="12" t="s">
        <v>145</v>
      </c>
      <c r="D97" s="15" t="s">
        <v>147</v>
      </c>
      <c r="E97" s="10"/>
      <c r="F97" t="e">
        <f t="shared" si="1"/>
        <v>#N/A</v>
      </c>
    </row>
    <row r="98" spans="1:6" customFormat="1" ht="158.4" hidden="1" x14ac:dyDescent="0.25">
      <c r="A98" s="31"/>
      <c r="B98" s="11" t="s">
        <v>215</v>
      </c>
      <c r="C98" s="2" t="s">
        <v>216</v>
      </c>
      <c r="D98" s="14" t="s">
        <v>74</v>
      </c>
      <c r="E98" s="10" t="s">
        <v>217</v>
      </c>
      <c r="F98" t="e">
        <f t="shared" si="1"/>
        <v>#N/A</v>
      </c>
    </row>
    <row r="99" spans="1:6" customFormat="1" ht="57.6" hidden="1" x14ac:dyDescent="0.25">
      <c r="A99" s="31"/>
      <c r="B99" s="27" t="s">
        <v>148</v>
      </c>
      <c r="C99" s="14" t="s">
        <v>158</v>
      </c>
      <c r="D99" s="14" t="s">
        <v>74</v>
      </c>
      <c r="E99" s="10"/>
      <c r="F99" t="e">
        <f t="shared" si="1"/>
        <v>#N/A</v>
      </c>
    </row>
    <row r="100" spans="1:6" customFormat="1" ht="57.6" hidden="1" x14ac:dyDescent="0.25">
      <c r="A100" s="31"/>
      <c r="B100" s="27" t="s">
        <v>149</v>
      </c>
      <c r="C100" s="14" t="s">
        <v>159</v>
      </c>
      <c r="D100" s="14" t="s">
        <v>74</v>
      </c>
      <c r="E100" s="10"/>
      <c r="F100" t="e">
        <f t="shared" si="1"/>
        <v>#N/A</v>
      </c>
    </row>
    <row r="101" spans="1:6" customFormat="1" ht="57.6" hidden="1" x14ac:dyDescent="0.25">
      <c r="A101" s="31"/>
      <c r="B101" s="27" t="s">
        <v>150</v>
      </c>
      <c r="C101" s="14" t="s">
        <v>160</v>
      </c>
      <c r="D101" s="14" t="s">
        <v>74</v>
      </c>
      <c r="E101" s="10"/>
      <c r="F101" t="e">
        <f t="shared" si="1"/>
        <v>#N/A</v>
      </c>
    </row>
    <row r="102" spans="1:6" customFormat="1" ht="57.6" hidden="1" x14ac:dyDescent="0.25">
      <c r="A102" s="31"/>
      <c r="B102" s="27" t="s">
        <v>151</v>
      </c>
      <c r="C102" s="14" t="s">
        <v>161</v>
      </c>
      <c r="D102" s="14" t="s">
        <v>74</v>
      </c>
      <c r="E102" s="10"/>
      <c r="F102" t="e">
        <f t="shared" si="1"/>
        <v>#N/A</v>
      </c>
    </row>
    <row r="103" spans="1:6" customFormat="1" ht="57.6" hidden="1" x14ac:dyDescent="0.25">
      <c r="A103" s="31"/>
      <c r="B103" s="11" t="s">
        <v>152</v>
      </c>
      <c r="C103" s="14" t="s">
        <v>162</v>
      </c>
      <c r="D103" s="14" t="s">
        <v>74</v>
      </c>
      <c r="E103" s="10"/>
      <c r="F103" t="e">
        <f t="shared" si="1"/>
        <v>#N/A</v>
      </c>
    </row>
    <row r="104" spans="1:6" customFormat="1" ht="57.6" hidden="1" x14ac:dyDescent="0.25">
      <c r="A104" s="31"/>
      <c r="B104" s="11" t="s">
        <v>153</v>
      </c>
      <c r="C104" s="14" t="s">
        <v>163</v>
      </c>
      <c r="D104" s="14" t="s">
        <v>74</v>
      </c>
      <c r="E104" s="10"/>
      <c r="F104" t="e">
        <f t="shared" si="1"/>
        <v>#N/A</v>
      </c>
    </row>
    <row r="105" spans="1:6" customFormat="1" ht="57.6" hidden="1" x14ac:dyDescent="0.25">
      <c r="A105" s="31"/>
      <c r="B105" s="11" t="s">
        <v>154</v>
      </c>
      <c r="C105" s="14" t="s">
        <v>229</v>
      </c>
      <c r="D105" s="14" t="s">
        <v>74</v>
      </c>
      <c r="E105" s="10" t="s">
        <v>228</v>
      </c>
      <c r="F105" t="e">
        <f t="shared" si="1"/>
        <v>#N/A</v>
      </c>
    </row>
    <row r="106" spans="1:6" customFormat="1" ht="57.6" hidden="1" x14ac:dyDescent="0.25">
      <c r="A106" s="31"/>
      <c r="B106" s="11" t="s">
        <v>155</v>
      </c>
      <c r="C106" s="14" t="s">
        <v>164</v>
      </c>
      <c r="D106" s="14" t="s">
        <v>74</v>
      </c>
      <c r="E106" s="10"/>
      <c r="F106" t="e">
        <f t="shared" si="1"/>
        <v>#N/A</v>
      </c>
    </row>
    <row r="107" spans="1:6" customFormat="1" ht="57.6" hidden="1" x14ac:dyDescent="0.25">
      <c r="A107" s="31"/>
      <c r="B107" s="11" t="s">
        <v>156</v>
      </c>
      <c r="C107" s="14" t="s">
        <v>165</v>
      </c>
      <c r="D107" s="14" t="s">
        <v>74</v>
      </c>
      <c r="E107" s="10"/>
      <c r="F107" t="e">
        <f t="shared" si="1"/>
        <v>#N/A</v>
      </c>
    </row>
    <row r="108" spans="1:6" customFormat="1" ht="58.2" hidden="1" thickBot="1" x14ac:dyDescent="0.3">
      <c r="A108" s="31"/>
      <c r="B108" s="28" t="s">
        <v>157</v>
      </c>
      <c r="C108" s="16" t="s">
        <v>166</v>
      </c>
      <c r="D108" s="16" t="s">
        <v>74</v>
      </c>
      <c r="E108" s="17"/>
      <c r="F108" t="e">
        <f t="shared" si="1"/>
        <v>#N/A</v>
      </c>
    </row>
    <row r="114" spans="1:8" x14ac:dyDescent="0.25">
      <c r="A114" s="40" t="s">
        <v>271</v>
      </c>
      <c r="B114" s="40" t="s">
        <v>272</v>
      </c>
      <c r="C114" s="40" t="s">
        <v>1</v>
      </c>
      <c r="D114" s="40" t="s">
        <v>8</v>
      </c>
      <c r="E114" s="41" t="s">
        <v>167</v>
      </c>
      <c r="F114" s="40" t="s">
        <v>275</v>
      </c>
      <c r="G114" s="40" t="s">
        <v>273</v>
      </c>
      <c r="H114" s="40" t="s">
        <v>276</v>
      </c>
    </row>
    <row r="115" spans="1:8" x14ac:dyDescent="0.25">
      <c r="A115" s="44" t="s">
        <v>3</v>
      </c>
      <c r="B115" s="45" t="s">
        <v>291</v>
      </c>
      <c r="C115" s="44" t="s">
        <v>50</v>
      </c>
      <c r="D115" s="44" t="s">
        <v>220</v>
      </c>
      <c r="E115" s="46" t="s">
        <v>221</v>
      </c>
      <c r="F115" s="47" t="s">
        <v>3</v>
      </c>
      <c r="G115" s="44" t="s">
        <v>274</v>
      </c>
      <c r="H115" s="44" t="s">
        <v>292</v>
      </c>
    </row>
    <row r="116" spans="1:8" x14ac:dyDescent="0.25">
      <c r="A116" s="44" t="s">
        <v>13</v>
      </c>
      <c r="B116" s="45" t="s">
        <v>13</v>
      </c>
      <c r="C116" s="44" t="s">
        <v>13</v>
      </c>
      <c r="D116" s="48" t="s">
        <v>6</v>
      </c>
      <c r="E116" s="46"/>
      <c r="F116" s="47" t="s">
        <v>13</v>
      </c>
      <c r="G116" s="47" t="s">
        <v>274</v>
      </c>
      <c r="H116" s="47" t="s">
        <v>278</v>
      </c>
    </row>
    <row r="117" spans="1:8" x14ac:dyDescent="0.25">
      <c r="A117" s="44" t="s">
        <v>7</v>
      </c>
      <c r="B117" s="45" t="s">
        <v>7</v>
      </c>
      <c r="C117" s="44" t="s">
        <v>14</v>
      </c>
      <c r="D117" s="44" t="s">
        <v>48</v>
      </c>
      <c r="E117" s="46"/>
      <c r="F117" s="47" t="s">
        <v>7</v>
      </c>
      <c r="G117" s="44" t="s">
        <v>274</v>
      </c>
      <c r="H117" s="44" t="s">
        <v>293</v>
      </c>
    </row>
    <row r="118" spans="1:8" x14ac:dyDescent="0.25">
      <c r="A118" s="44" t="s">
        <v>15</v>
      </c>
      <c r="B118" s="45" t="s">
        <v>277</v>
      </c>
      <c r="C118" s="44" t="s">
        <v>16</v>
      </c>
      <c r="D118" s="48" t="s">
        <v>49</v>
      </c>
      <c r="E118" s="46"/>
      <c r="F118" s="47" t="s">
        <v>15</v>
      </c>
      <c r="G118" s="47" t="s">
        <v>274</v>
      </c>
      <c r="H118" s="46" t="s">
        <v>278</v>
      </c>
    </row>
    <row r="119" spans="1:8" x14ac:dyDescent="0.25">
      <c r="A119" s="49" t="s">
        <v>24</v>
      </c>
      <c r="B119" s="50" t="s">
        <v>279</v>
      </c>
      <c r="C119" s="49" t="s">
        <v>30</v>
      </c>
      <c r="D119" s="44" t="s">
        <v>60</v>
      </c>
      <c r="E119" s="46"/>
      <c r="F119" s="47" t="s">
        <v>18</v>
      </c>
      <c r="G119" s="47" t="s">
        <v>274</v>
      </c>
      <c r="H119" s="46" t="s">
        <v>278</v>
      </c>
    </row>
    <row r="120" spans="1:8" x14ac:dyDescent="0.25">
      <c r="A120" s="47"/>
      <c r="B120" s="50" t="s">
        <v>280</v>
      </c>
      <c r="C120" s="49" t="s">
        <v>31</v>
      </c>
      <c r="D120" s="44" t="s">
        <v>43</v>
      </c>
      <c r="E120" s="47"/>
      <c r="F120" s="47" t="s">
        <v>21</v>
      </c>
      <c r="G120" s="47" t="s">
        <v>274</v>
      </c>
      <c r="H120" s="54" t="s">
        <v>294</v>
      </c>
    </row>
    <row r="121" spans="1:8" x14ac:dyDescent="0.25">
      <c r="A121" s="47"/>
      <c r="B121" s="50" t="s">
        <v>283</v>
      </c>
      <c r="C121" s="49" t="s">
        <v>32</v>
      </c>
      <c r="D121" s="44" t="s">
        <v>44</v>
      </c>
      <c r="E121" s="47"/>
      <c r="F121" s="47" t="s">
        <v>22</v>
      </c>
      <c r="G121" s="47" t="s">
        <v>274</v>
      </c>
      <c r="H121" s="46" t="s">
        <v>278</v>
      </c>
    </row>
    <row r="122" spans="1:8" x14ac:dyDescent="0.25">
      <c r="A122" s="47"/>
      <c r="B122" s="50" t="s">
        <v>288</v>
      </c>
      <c r="C122" s="49" t="s">
        <v>35</v>
      </c>
      <c r="D122" s="44" t="s">
        <v>47</v>
      </c>
      <c r="E122" s="47"/>
      <c r="F122" s="47" t="s">
        <v>27</v>
      </c>
      <c r="G122" s="47" t="s">
        <v>274</v>
      </c>
      <c r="H122" s="47" t="s">
        <v>295</v>
      </c>
    </row>
    <row r="123" spans="1:8" x14ac:dyDescent="0.25">
      <c r="A123" s="47"/>
      <c r="B123" s="50" t="s">
        <v>28</v>
      </c>
      <c r="C123" s="49" t="s">
        <v>36</v>
      </c>
      <c r="D123" s="44" t="s">
        <v>46</v>
      </c>
      <c r="E123" s="47"/>
      <c r="F123" s="47" t="s">
        <v>28</v>
      </c>
      <c r="G123" s="47" t="s">
        <v>274</v>
      </c>
      <c r="H123" s="47" t="s">
        <v>278</v>
      </c>
    </row>
    <row r="124" spans="1:8" x14ac:dyDescent="0.25">
      <c r="A124" s="47"/>
      <c r="B124" s="50" t="s">
        <v>52</v>
      </c>
      <c r="C124" s="49" t="s">
        <v>54</v>
      </c>
      <c r="D124" s="44" t="s">
        <v>45</v>
      </c>
      <c r="E124" s="47"/>
      <c r="F124" s="47" t="s">
        <v>52</v>
      </c>
      <c r="G124" s="47" t="s">
        <v>274</v>
      </c>
      <c r="H124" s="47" t="s">
        <v>278</v>
      </c>
    </row>
    <row r="127" spans="1:8" x14ac:dyDescent="0.25">
      <c r="B127" s="40" t="s">
        <v>272</v>
      </c>
      <c r="C127" s="40" t="s">
        <v>1</v>
      </c>
      <c r="D127" s="40" t="s">
        <v>8</v>
      </c>
      <c r="E127" s="41" t="s">
        <v>167</v>
      </c>
      <c r="F127" s="40" t="s">
        <v>275</v>
      </c>
      <c r="G127" s="40" t="s">
        <v>273</v>
      </c>
      <c r="H127" s="40" t="s">
        <v>276</v>
      </c>
    </row>
    <row r="128" spans="1:8" x14ac:dyDescent="0.25">
      <c r="B128" s="45" t="s">
        <v>291</v>
      </c>
      <c r="C128" s="44" t="s">
        <v>50</v>
      </c>
      <c r="D128" s="44" t="s">
        <v>220</v>
      </c>
      <c r="E128" s="46" t="s">
        <v>221</v>
      </c>
      <c r="F128" s="47" t="s">
        <v>3</v>
      </c>
      <c r="G128" s="44" t="s">
        <v>274</v>
      </c>
      <c r="H128" s="44" t="s">
        <v>292</v>
      </c>
    </row>
    <row r="129" spans="2:8" x14ac:dyDescent="0.25">
      <c r="B129" s="45" t="s">
        <v>13</v>
      </c>
      <c r="C129" s="44" t="s">
        <v>13</v>
      </c>
      <c r="D129" s="48" t="s">
        <v>6</v>
      </c>
      <c r="E129" s="46"/>
      <c r="F129" s="47" t="s">
        <v>13</v>
      </c>
      <c r="G129" s="47" t="s">
        <v>274</v>
      </c>
      <c r="H129" s="47" t="s">
        <v>278</v>
      </c>
    </row>
    <row r="130" spans="2:8" x14ac:dyDescent="0.25">
      <c r="B130" s="45" t="s">
        <v>7</v>
      </c>
      <c r="C130" s="44" t="s">
        <v>14</v>
      </c>
      <c r="D130" s="44" t="s">
        <v>48</v>
      </c>
      <c r="E130" s="46"/>
      <c r="F130" s="47" t="s">
        <v>7</v>
      </c>
      <c r="G130" s="44" t="s">
        <v>274</v>
      </c>
      <c r="H130" s="44" t="s">
        <v>293</v>
      </c>
    </row>
    <row r="131" spans="2:8" x14ac:dyDescent="0.25">
      <c r="B131" s="45" t="s">
        <v>277</v>
      </c>
      <c r="C131" s="44" t="s">
        <v>16</v>
      </c>
      <c r="D131" s="48" t="s">
        <v>49</v>
      </c>
      <c r="E131" s="46"/>
      <c r="F131" s="47" t="s">
        <v>15</v>
      </c>
      <c r="G131" s="47" t="s">
        <v>274</v>
      </c>
      <c r="H131" s="46" t="s">
        <v>278</v>
      </c>
    </row>
    <row r="132" spans="2:8" x14ac:dyDescent="0.25">
      <c r="B132" s="50" t="s">
        <v>279</v>
      </c>
      <c r="C132" s="49" t="s">
        <v>30</v>
      </c>
      <c r="D132" s="44" t="s">
        <v>60</v>
      </c>
      <c r="E132" s="46"/>
      <c r="F132" s="47" t="s">
        <v>18</v>
      </c>
      <c r="G132" s="47" t="s">
        <v>274</v>
      </c>
      <c r="H132" s="46" t="s">
        <v>278</v>
      </c>
    </row>
    <row r="133" spans="2:8" x14ac:dyDescent="0.25">
      <c r="B133" s="50" t="s">
        <v>280</v>
      </c>
      <c r="C133" s="49" t="s">
        <v>31</v>
      </c>
      <c r="D133" s="44" t="s">
        <v>43</v>
      </c>
      <c r="E133" s="47"/>
      <c r="F133" s="47" t="s">
        <v>21</v>
      </c>
      <c r="G133" s="47" t="s">
        <v>274</v>
      </c>
      <c r="H133" s="54" t="s">
        <v>294</v>
      </c>
    </row>
    <row r="134" spans="2:8" x14ac:dyDescent="0.25">
      <c r="B134" s="50" t="s">
        <v>283</v>
      </c>
      <c r="C134" s="49" t="s">
        <v>32</v>
      </c>
      <c r="D134" s="44" t="s">
        <v>44</v>
      </c>
      <c r="E134" s="47"/>
      <c r="F134" s="47" t="s">
        <v>22</v>
      </c>
      <c r="G134" s="47" t="s">
        <v>274</v>
      </c>
      <c r="H134" s="46" t="s">
        <v>278</v>
      </c>
    </row>
    <row r="135" spans="2:8" x14ac:dyDescent="0.25">
      <c r="B135" s="50" t="s">
        <v>288</v>
      </c>
      <c r="C135" s="49" t="s">
        <v>35</v>
      </c>
      <c r="D135" s="44" t="s">
        <v>47</v>
      </c>
      <c r="E135" s="47"/>
      <c r="F135" s="47" t="s">
        <v>27</v>
      </c>
      <c r="G135" s="47" t="s">
        <v>274</v>
      </c>
      <c r="H135" s="47" t="s">
        <v>295</v>
      </c>
    </row>
    <row r="136" spans="2:8" x14ac:dyDescent="0.25">
      <c r="B136" s="50" t="s">
        <v>28</v>
      </c>
      <c r="C136" s="49" t="s">
        <v>36</v>
      </c>
      <c r="D136" s="44" t="s">
        <v>46</v>
      </c>
      <c r="E136" s="47"/>
      <c r="F136" s="47" t="s">
        <v>28</v>
      </c>
      <c r="G136" s="47" t="s">
        <v>274</v>
      </c>
      <c r="H136" s="47" t="s">
        <v>278</v>
      </c>
    </row>
    <row r="137" spans="2:8" x14ac:dyDescent="0.25">
      <c r="B137" s="50" t="s">
        <v>52</v>
      </c>
      <c r="C137" s="49" t="s">
        <v>54</v>
      </c>
      <c r="D137" s="44" t="s">
        <v>45</v>
      </c>
      <c r="E137" s="47"/>
      <c r="F137" s="47" t="s">
        <v>52</v>
      </c>
      <c r="G137" s="47" t="s">
        <v>274</v>
      </c>
      <c r="H137" s="47" t="s">
        <v>278</v>
      </c>
    </row>
    <row r="139" spans="2:8" x14ac:dyDescent="0.25">
      <c r="B139" s="40" t="s">
        <v>272</v>
      </c>
      <c r="C139" s="40" t="s">
        <v>1</v>
      </c>
      <c r="D139" s="40" t="s">
        <v>276</v>
      </c>
    </row>
    <row r="140" spans="2:8" x14ac:dyDescent="0.25">
      <c r="B140" s="45" t="s">
        <v>291</v>
      </c>
      <c r="C140" s="44" t="s">
        <v>50</v>
      </c>
      <c r="D140" s="44" t="s">
        <v>296</v>
      </c>
    </row>
    <row r="141" spans="2:8" x14ac:dyDescent="0.25">
      <c r="B141" s="45" t="s">
        <v>13</v>
      </c>
      <c r="C141" s="44" t="s">
        <v>13</v>
      </c>
      <c r="D141" s="47" t="s">
        <v>278</v>
      </c>
    </row>
    <row r="142" spans="2:8" x14ac:dyDescent="0.25">
      <c r="B142" s="45" t="s">
        <v>7</v>
      </c>
      <c r="C142" s="44" t="s">
        <v>14</v>
      </c>
      <c r="D142" s="44" t="s">
        <v>293</v>
      </c>
    </row>
    <row r="143" spans="2:8" x14ac:dyDescent="0.25">
      <c r="B143" s="45" t="s">
        <v>277</v>
      </c>
      <c r="C143" s="44" t="s">
        <v>16</v>
      </c>
      <c r="D143" s="46" t="s">
        <v>278</v>
      </c>
    </row>
    <row r="144" spans="2:8" x14ac:dyDescent="0.25">
      <c r="B144" s="50" t="s">
        <v>279</v>
      </c>
      <c r="C144" s="49" t="s">
        <v>30</v>
      </c>
      <c r="D144" s="46" t="s">
        <v>278</v>
      </c>
    </row>
    <row r="145" spans="2:4" x14ac:dyDescent="0.25">
      <c r="B145" s="50" t="s">
        <v>280</v>
      </c>
      <c r="C145" s="49" t="s">
        <v>31</v>
      </c>
      <c r="D145" s="54" t="s">
        <v>294</v>
      </c>
    </row>
    <row r="146" spans="2:4" x14ac:dyDescent="0.25">
      <c r="B146" s="50" t="s">
        <v>283</v>
      </c>
      <c r="C146" s="49" t="s">
        <v>32</v>
      </c>
      <c r="D146" s="46" t="s">
        <v>278</v>
      </c>
    </row>
    <row r="147" spans="2:4" x14ac:dyDescent="0.25">
      <c r="B147" s="50" t="s">
        <v>288</v>
      </c>
      <c r="C147" s="49" t="s">
        <v>35</v>
      </c>
      <c r="D147" s="47" t="s">
        <v>295</v>
      </c>
    </row>
    <row r="148" spans="2:4" x14ac:dyDescent="0.25">
      <c r="B148" s="50" t="s">
        <v>28</v>
      </c>
      <c r="C148" s="49" t="s">
        <v>36</v>
      </c>
      <c r="D148" s="47" t="s">
        <v>278</v>
      </c>
    </row>
    <row r="149" spans="2:4" x14ac:dyDescent="0.25">
      <c r="B149" s="50" t="s">
        <v>52</v>
      </c>
      <c r="C149" s="49" t="s">
        <v>54</v>
      </c>
      <c r="D149" s="47" t="s">
        <v>278</v>
      </c>
    </row>
    <row r="150" spans="2:4" x14ac:dyDescent="0.25">
      <c r="B150" s="50" t="s">
        <v>297</v>
      </c>
      <c r="C150" s="49" t="s">
        <v>298</v>
      </c>
      <c r="D150" s="47" t="s">
        <v>299</v>
      </c>
    </row>
  </sheetData>
  <autoFilter ref="F1:G108">
    <filterColumn colId="0">
      <filters>
        <filter val="age"/>
        <filter val="baseline_edss_score"/>
        <filter val="birth_region"/>
        <filter val="edssconf3"/>
        <filter val="edssprog"/>
        <filter val="gender"/>
        <filter val="idx_dt"/>
        <filter val="idx_rx"/>
        <filter val="idxyr"/>
        <filter val="imp"/>
        <filter val="last_cranial_num"/>
        <filter val="last_spinal_num"/>
        <filter val="NA"/>
        <filter val="new_pat_id"/>
        <filter val="precont_dayssup"/>
        <filter val="relapse_fu_any_01"/>
        <filter val="relapse_pre_180_01"/>
        <filter val="relapse_pre_90_01"/>
        <filter val="switch_rx_dayssup"/>
        <filter val="tblcoh"/>
        <filter val="years_diag_idx"/>
      </filters>
    </filterColumn>
    <filterColumn colId="1">
      <customFilters>
        <customFilter operator="notEqual" val=" "/>
      </customFilters>
    </filterColumn>
  </autoFilter>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 Descriptions</vt:lpstr>
      <vt:lpstr>important variables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2016-07-06T06:08:14Z</dcterms:modified>
</cp:coreProperties>
</file>