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fei\Downloads\"/>
    </mc:Choice>
  </mc:AlternateContent>
  <bookViews>
    <workbookView xWindow="-90" yWindow="-90" windowWidth="23235" windowHeight="12555" firstSheet="3" activeTab="7"/>
  </bookViews>
  <sheets>
    <sheet name="PriceComponent" sheetId="1" r:id="rId1"/>
    <sheet name="MessageComponent" sheetId="6" r:id="rId2"/>
    <sheet name="AdviceComponent" sheetId="2" r:id="rId3"/>
    <sheet name="MessageSeverityCodeType" sheetId="3" r:id="rId4"/>
    <sheet name="ProductTypeCodeType" sheetId="4" r:id="rId5"/>
    <sheet name="CanadianProvinceCodeType" sheetId="5" r:id="rId6"/>
    <sheet name="OOBAllocationHierachyType" sheetId="7" r:id="rId7"/>
    <sheet name="VariableNameType" sheetId="8" r:id="rId8"/>
    <sheet name="Sheet1" sheetId="9" r:id="rId9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8" l="1"/>
  <c r="C60" i="8"/>
  <c r="C59" i="8"/>
  <c r="C58" i="8"/>
  <c r="C57" i="8"/>
  <c r="C56" i="8"/>
  <c r="C55" i="8"/>
  <c r="C54" i="8"/>
  <c r="C53" i="8"/>
  <c r="C52" i="8"/>
  <c r="C51" i="8"/>
  <c r="C50" i="8"/>
  <c r="C7" i="2"/>
  <c r="C8" i="1"/>
  <c r="C47" i="8"/>
  <c r="C46" i="8"/>
  <c r="C49" i="8"/>
  <c r="C48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18" i="8"/>
  <c r="C17" i="8"/>
  <c r="C16" i="8"/>
  <c r="C15" i="8"/>
  <c r="C14" i="8"/>
  <c r="C13" i="8"/>
  <c r="C12" i="8"/>
  <c r="C11" i="8"/>
  <c r="C10" i="8"/>
  <c r="C19" i="8"/>
  <c r="C20" i="8"/>
  <c r="C21" i="8"/>
  <c r="C22" i="8"/>
  <c r="C9" i="8"/>
  <c r="C8" i="8"/>
  <c r="C7" i="8"/>
  <c r="C6" i="8"/>
  <c r="C5" i="8"/>
  <c r="C4" i="8"/>
  <c r="C3" i="8"/>
  <c r="C2" i="8"/>
  <c r="C16" i="6"/>
  <c r="C15" i="6"/>
  <c r="C2" i="7" l="1"/>
  <c r="C12" i="1"/>
  <c r="C11" i="1"/>
  <c r="C10" i="7"/>
  <c r="C9" i="7"/>
  <c r="C8" i="7"/>
  <c r="C7" i="7"/>
  <c r="C6" i="7"/>
  <c r="C5" i="7"/>
  <c r="C4" i="7"/>
  <c r="C3" i="7"/>
  <c r="C14" i="6"/>
  <c r="C13" i="6"/>
  <c r="C12" i="6"/>
  <c r="C11" i="6"/>
  <c r="C10" i="6"/>
  <c r="C9" i="6"/>
  <c r="C8" i="6"/>
  <c r="C7" i="6"/>
  <c r="C6" i="6"/>
  <c r="C5" i="6"/>
  <c r="C4" i="6"/>
  <c r="C3" i="6"/>
  <c r="C2" i="6"/>
  <c r="C11" i="5" l="1"/>
  <c r="C10" i="5"/>
  <c r="C9" i="5"/>
  <c r="C14" i="5"/>
  <c r="C13" i="5"/>
  <c r="C12" i="5"/>
  <c r="C8" i="5"/>
  <c r="C7" i="5"/>
  <c r="C6" i="5"/>
  <c r="C5" i="5"/>
  <c r="C4" i="5"/>
  <c r="C3" i="5"/>
  <c r="C2" i="5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" i="3"/>
  <c r="C4" i="3"/>
  <c r="C3" i="3"/>
  <c r="C2" i="3"/>
  <c r="C9" i="2"/>
  <c r="C8" i="2"/>
  <c r="C6" i="2"/>
  <c r="C5" i="2"/>
  <c r="C4" i="2"/>
  <c r="C3" i="2"/>
  <c r="C2" i="2"/>
  <c r="C10" i="1"/>
  <c r="C9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<sst xmlns="http://schemas.openxmlformats.org/spreadsheetml/2006/main" count="345" uniqueCount="242">
  <si>
    <t>VALUE</t>
  </si>
  <si>
    <t>BOM-to-XOM</t>
  </si>
  <si>
    <t>cost</t>
  </si>
  <si>
    <t>markup</t>
  </si>
  <si>
    <t>fee</t>
  </si>
  <si>
    <t>ssf</t>
  </si>
  <si>
    <t>compoundCharge</t>
  </si>
  <si>
    <t>copay</t>
  </si>
  <si>
    <t>deductible</t>
  </si>
  <si>
    <t>coinsurance</t>
  </si>
  <si>
    <t>calculated</t>
  </si>
  <si>
    <t>Cost</t>
  </si>
  <si>
    <t>Verbalization</t>
  </si>
  <si>
    <t>Markup</t>
  </si>
  <si>
    <t>Fee</t>
  </si>
  <si>
    <t>SSF</t>
  </si>
  <si>
    <t>Compound Charge</t>
  </si>
  <si>
    <t>Copay</t>
  </si>
  <si>
    <t>Deductible</t>
  </si>
  <si>
    <t>Coinsurance</t>
  </si>
  <si>
    <t>Calculated</t>
  </si>
  <si>
    <t>interventionCode</t>
  </si>
  <si>
    <t>deductibleMetFlag</t>
  </si>
  <si>
    <t>din</t>
  </si>
  <si>
    <t>Din</t>
  </si>
  <si>
    <t>DeductibleMetFlag</t>
  </si>
  <si>
    <t>Critical</t>
  </si>
  <si>
    <t>C</t>
  </si>
  <si>
    <t>Normal</t>
  </si>
  <si>
    <t>N</t>
  </si>
  <si>
    <t>Serious</t>
  </si>
  <si>
    <t>S</t>
  </si>
  <si>
    <t>Warning</t>
  </si>
  <si>
    <t>W</t>
  </si>
  <si>
    <t>UNKNOWN</t>
  </si>
  <si>
    <t>OTHER</t>
  </si>
  <si>
    <t>MAXICODE</t>
  </si>
  <si>
    <t>PDF417</t>
  </si>
  <si>
    <t>OCRB</t>
  </si>
  <si>
    <t>OCRA</t>
  </si>
  <si>
    <t>Code128</t>
  </si>
  <si>
    <t>Code93</t>
  </si>
  <si>
    <t>Code39</t>
  </si>
  <si>
    <t>Codabar</t>
  </si>
  <si>
    <t>Interleaved2Of5</t>
  </si>
  <si>
    <t>Standard2Of5</t>
  </si>
  <si>
    <t>EAN-128</t>
  </si>
  <si>
    <t>EAN13WithSupplementalBarcode</t>
  </si>
  <si>
    <t>EAN13</t>
  </si>
  <si>
    <t>EAN8WithSupplementalBarcode</t>
  </si>
  <si>
    <t>JAN13</t>
  </si>
  <si>
    <t>EAN8</t>
  </si>
  <si>
    <t>JAN8</t>
  </si>
  <si>
    <t>UPC-D5</t>
  </si>
  <si>
    <t>UPC-D4</t>
  </si>
  <si>
    <t>UPC-D3</t>
  </si>
  <si>
    <t>UPC-D2</t>
  </si>
  <si>
    <t>UPC-D1</t>
  </si>
  <si>
    <t>UPC-EWithSupplementalBarcode</t>
  </si>
  <si>
    <t>UPC-AWithSupplementalBarcode</t>
  </si>
  <si>
    <t>UPC-E</t>
  </si>
  <si>
    <t>UPC-A</t>
  </si>
  <si>
    <t>UPC</t>
  </si>
  <si>
    <t>RFID</t>
  </si>
  <si>
    <t>POSDepartment</t>
  </si>
  <si>
    <t>TUC</t>
  </si>
  <si>
    <t>EPC</t>
  </si>
  <si>
    <t>ISSN</t>
  </si>
  <si>
    <t>ISBN</t>
  </si>
  <si>
    <t>ItemID</t>
  </si>
  <si>
    <t>SKU</t>
  </si>
  <si>
    <t>PLU</t>
  </si>
  <si>
    <t>GTIN</t>
  </si>
  <si>
    <t>UPC_A</t>
  </si>
  <si>
    <t>UPC_AWithSupplementalBarcode</t>
  </si>
  <si>
    <t>UPC_E</t>
  </si>
  <si>
    <t>UPC_EWithSupplementalBarcode</t>
  </si>
  <si>
    <t>UPC_D1</t>
  </si>
  <si>
    <t>UPC_D2</t>
  </si>
  <si>
    <t>UPC_D3</t>
  </si>
  <si>
    <t>UPC_D4</t>
  </si>
  <si>
    <t>UPC_D5</t>
  </si>
  <si>
    <t>EAN_128</t>
  </si>
  <si>
    <t>AB</t>
  </si>
  <si>
    <t>BC</t>
  </si>
  <si>
    <t>MB</t>
  </si>
  <si>
    <t>NB</t>
  </si>
  <si>
    <t>NL</t>
  </si>
  <si>
    <t>NS</t>
  </si>
  <si>
    <t>NT</t>
  </si>
  <si>
    <t>NU</t>
  </si>
  <si>
    <t>ON</t>
  </si>
  <si>
    <t>PE</t>
  </si>
  <si>
    <t>QC</t>
  </si>
  <si>
    <t>SK</t>
  </si>
  <si>
    <t>YT</t>
  </si>
  <si>
    <t>Advice</t>
  </si>
  <si>
    <t>advice</t>
  </si>
  <si>
    <t>AllocationHierachy1</t>
  </si>
  <si>
    <t>AllocationHierachy2</t>
  </si>
  <si>
    <t>AllocationHierachy3</t>
  </si>
  <si>
    <t>AllocationHierachy4</t>
  </si>
  <si>
    <t>empty</t>
  </si>
  <si>
    <t>return "";</t>
  </si>
  <si>
    <t>AllocationHierachy5</t>
  </si>
  <si>
    <t>AllocationHierachy6</t>
  </si>
  <si>
    <t>AllocationHierachy7</t>
  </si>
  <si>
    <t>AllocationHierachy8</t>
  </si>
  <si>
    <t>AllocationHierachy1 - CompCostMUFee</t>
  </si>
  <si>
    <t>AllocationHierachy2 - CompFeeCostMU</t>
  </si>
  <si>
    <t>AllocationHierachy3 - CompFeeMUCost</t>
  </si>
  <si>
    <t>AllocationHierachy4 - MUCostCompFee</t>
  </si>
  <si>
    <t>AllocationHierachy5 - CostMUCompFee</t>
  </si>
  <si>
    <t>AllocationHierachy8 - MUCostCompFee with Fee Cap</t>
  </si>
  <si>
    <t>AllocationHierachy7 - MUCompFeeCost with MU Cap</t>
  </si>
  <si>
    <t>AllocationHierachy6 - CompFeeMUCost</t>
  </si>
  <si>
    <t>POB Cost</t>
  </si>
  <si>
    <t>POB Markup</t>
  </si>
  <si>
    <t>POBCost</t>
  </si>
  <si>
    <t>POBMarkup</t>
  </si>
  <si>
    <t>AllocationHierachy1 - CleanClaims</t>
  </si>
  <si>
    <t>AllocationHierachy0</t>
  </si>
  <si>
    <t>OOBEditId</t>
  </si>
  <si>
    <t>OOBRuleHalt</t>
  </si>
  <si>
    <t>AllocationHierarchy</t>
  </si>
  <si>
    <t>AdjustedAcceptedCost</t>
  </si>
  <si>
    <t>AdjustedAcceptedUpcharge</t>
  </si>
  <si>
    <t>AdjustedAcceptedFee</t>
  </si>
  <si>
    <t>AdjustedAcceptedCompFee</t>
  </si>
  <si>
    <t>AdjustedAcceptedSSFEE</t>
  </si>
  <si>
    <t>POBEditPriority</t>
  </si>
  <si>
    <t>POBEditId</t>
  </si>
  <si>
    <t>POBRuleHalt</t>
  </si>
  <si>
    <t>Coefficient1forCostUpcharge</t>
  </si>
  <si>
    <t>Coefficient2forMUPercentage</t>
  </si>
  <si>
    <t>Coefficient3forMUCap</t>
  </si>
  <si>
    <t>POBBaseCost</t>
  </si>
  <si>
    <t>ContractPrice</t>
  </si>
  <si>
    <t>SSFeeVariance</t>
  </si>
  <si>
    <t>CostVariance</t>
  </si>
  <si>
    <t>MarkupVariance</t>
  </si>
  <si>
    <t>FeeVariance</t>
  </si>
  <si>
    <t>CmpdVariance</t>
  </si>
  <si>
    <t>POBCostSA</t>
  </si>
  <si>
    <t>POBUpchargeSA</t>
  </si>
  <si>
    <t>SABeforeConsolidated4Cost</t>
  </si>
  <si>
    <t>PPBeforeConsolidated4Cost</t>
  </si>
  <si>
    <t>SABeforeConsolidated4Markup</t>
  </si>
  <si>
    <t>PPBeforeConsolidated4Markup</t>
  </si>
  <si>
    <t>SABeforeConsolidated4Fee</t>
  </si>
  <si>
    <t>PPBeforeConsolidated4Fee</t>
  </si>
  <si>
    <t>SABeforeConsolidated4SSF</t>
  </si>
  <si>
    <t>PPBeforeConsolidated4SSF</t>
  </si>
  <si>
    <t>SABeforeConsolidated4Comp</t>
  </si>
  <si>
    <t>PPBeforeConsolidated4Comp</t>
  </si>
  <si>
    <t>SABeforeMaterialityAdjust4Cost</t>
  </si>
  <si>
    <t>PPBeforeMaterialityAdjust4Cost</t>
  </si>
  <si>
    <t>SABeforeMaterialityAdjust4Markup</t>
  </si>
  <si>
    <t>PPBeforeMaterialityAdjust4Markup</t>
  </si>
  <si>
    <t>SABeforeMaterialityAdjust4Fee</t>
  </si>
  <si>
    <t>PPBeforeMaterialityAdjust4Fee</t>
  </si>
  <si>
    <t>SABeforeMaterialityAdjust4SSF</t>
  </si>
  <si>
    <t>PPBeforeMaterialityAdjust4SSF</t>
  </si>
  <si>
    <t>SABeforeMaterialityAdjust4Comp</t>
  </si>
  <si>
    <t>PPBeforeMaterialityAdjust4Comp</t>
  </si>
  <si>
    <t>OtherCostBase</t>
  </si>
  <si>
    <t>OtherUnitPrice</t>
  </si>
  <si>
    <t>MaterialityAdjustTriggered</t>
  </si>
  <si>
    <t>SABeforeMaterialityAdjust4Calculated</t>
  </si>
  <si>
    <t>PPBeforeMaterialityAdjust4Calculated</t>
  </si>
  <si>
    <t>OOB_Edit_Id</t>
  </si>
  <si>
    <t>OOB_Rule_Halt</t>
  </si>
  <si>
    <t>Allocation_Hierarchy</t>
  </si>
  <si>
    <t>Adjusted_Accepted_Cost</t>
  </si>
  <si>
    <t>Adjusted_Accepted_Upcharge</t>
  </si>
  <si>
    <t>Adjusted_Accepted_Fee</t>
  </si>
  <si>
    <t>Adjusted_Accepted_CompFee</t>
  </si>
  <si>
    <t>Adjusted_Accepted_SSFEE</t>
  </si>
  <si>
    <t>POB_Edit_Priority</t>
  </si>
  <si>
    <t>POB_Edit_Id</t>
  </si>
  <si>
    <t>POB_Rule_Halt</t>
  </si>
  <si>
    <t>Coefficient1_Cost_Upcharge</t>
  </si>
  <si>
    <t>Coefficient2_MU_Percentage</t>
  </si>
  <si>
    <t>Coefficient3_MU_Cap</t>
  </si>
  <si>
    <t>POB_Base_Cost</t>
  </si>
  <si>
    <t>Contract_Price</t>
  </si>
  <si>
    <t>Cost_Variance</t>
  </si>
  <si>
    <t>Markup_Variance</t>
  </si>
  <si>
    <t>Fee_Variance</t>
  </si>
  <si>
    <t>Cmpd_Variance</t>
  </si>
  <si>
    <t>SSFee_Variance</t>
  </si>
  <si>
    <t>POB_Cost_Store_absorts_amount</t>
  </si>
  <si>
    <t>POB_Upcharge_Store_absorts_amount</t>
  </si>
  <si>
    <t>SA_Consolidated_Cost</t>
  </si>
  <si>
    <t>PP_Consolidated_Cost</t>
  </si>
  <si>
    <t>SA_Consolidated_Markup</t>
  </si>
  <si>
    <t>PP_Consolidated_Markup</t>
  </si>
  <si>
    <t>SA_Consolidated_Fee</t>
  </si>
  <si>
    <t>PP_Consolidated_Fee</t>
  </si>
  <si>
    <t>SA_Consolidated_SSF</t>
  </si>
  <si>
    <t>PP_Consolidated_SSF</t>
  </si>
  <si>
    <t>SA_Consolidated_Comp</t>
  </si>
  <si>
    <t>PP_Consolidated_Comp</t>
  </si>
  <si>
    <t>SA_Materiality_Adjust_Cost</t>
  </si>
  <si>
    <t>PP_Materiality_Adjust_Cost</t>
  </si>
  <si>
    <t>SA_Materiality_Adjust_Markup</t>
  </si>
  <si>
    <t>PP_Materiality_Adjust_Markup</t>
  </si>
  <si>
    <t>SA_Materiality_Adjust_Fee</t>
  </si>
  <si>
    <t>PP_Materiality_Adjust_Fee</t>
  </si>
  <si>
    <t>SA_Materiality_Adjust_SSF</t>
  </si>
  <si>
    <t>PP_Materiality_Adjust_SSF</t>
  </si>
  <si>
    <t>SA_Materiality_Adjust_Comp</t>
  </si>
  <si>
    <t>PP_Materiality_Adjust_Comp</t>
  </si>
  <si>
    <t>SA_Materiality_Adjust_Calculated</t>
  </si>
  <si>
    <t>PP_Materiality_Adjust_Calculated</t>
  </si>
  <si>
    <t>Other_Cost_Base</t>
  </si>
  <si>
    <t>Other_Unit_Price</t>
  </si>
  <si>
    <t>Materiality_Adjust_Triggered</t>
  </si>
  <si>
    <t>Last_Tx_for_Rx</t>
  </si>
  <si>
    <t>LastTransactionforRx</t>
  </si>
  <si>
    <t>COEditPriority</t>
  </si>
  <si>
    <t>COEditId</t>
  </si>
  <si>
    <t>CO_Edit_Priority</t>
  </si>
  <si>
    <t>CO_Edit_Id</t>
  </si>
  <si>
    <t>MUEditPriority</t>
  </si>
  <si>
    <t>MUEditId</t>
  </si>
  <si>
    <t>MU_Edit_Priority</t>
  </si>
  <si>
    <t>MU_Edit_Id</t>
  </si>
  <si>
    <t>FEEditPriority</t>
  </si>
  <si>
    <t>FEEditId</t>
  </si>
  <si>
    <t>FE_Edit_Priority</t>
  </si>
  <si>
    <t>FE_Edit_Id</t>
  </si>
  <si>
    <t>CCEditPriority</t>
  </si>
  <si>
    <t>CCEditId</t>
  </si>
  <si>
    <t>CC_Edit_Priority</t>
  </si>
  <si>
    <t>CC_Edit_Id</t>
  </si>
  <si>
    <t>SSFEditPriority</t>
  </si>
  <si>
    <t>SSFEditId</t>
  </si>
  <si>
    <t>SSF_Edit_Priority</t>
  </si>
  <si>
    <t>SSF_Edit_Id</t>
  </si>
  <si>
    <t>DispensingQty</t>
  </si>
  <si>
    <t>Dispensing_Qty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</si>
</sst>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rgb="FFFF0000"/>
      <name val="Calibri"/>
      <family val="2"/>
      <charset val="1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19">
    <xf numFmtId="0" fontId="0" fillId="0" borderId="0" xfId="0"/>
    <xf numFmtId="0" fontId="7" fillId="0" borderId="1" xfId="1" applyFont="1" applyBorder="1"/>
    <xf numFmtId="0" fontId="7" fillId="0" borderId="0" xfId="1" applyFont="1" applyBorder="1"/>
    <xf numFmtId="0" fontId="7" fillId="0" borderId="0" xfId="1" applyFont="1"/>
    <xf numFmtId="0" fontId="8" fillId="0" borderId="1" xfId="1" applyFont="1" applyBorder="1" applyAlignment="1">
      <alignment vertical="top"/>
    </xf>
    <xf numFmtId="0" fontId="6" fillId="0" borderId="0" xfId="1"/>
    <xf numFmtId="0" fontId="5" fillId="0" borderId="0" xfId="1" applyFont="1"/>
    <xf numFmtId="49" fontId="0" fillId="0" borderId="0" xfId="0" applyNumberFormat="1"/>
    <xf numFmtId="0" fontId="4" fillId="0" borderId="0" xfId="1" applyFont="1" applyFill="1"/>
    <xf numFmtId="0" fontId="3" fillId="0" borderId="0" xfId="1" applyFont="1"/>
    <xf numFmtId="0" fontId="2" fillId="0" borderId="0" xfId="1" applyFont="1"/>
    <xf numFmtId="0" fontId="9" fillId="0" borderId="0" xfId="0" applyFont="1" applyFill="1"/>
    <xf numFmtId="0" fontId="9" fillId="2" borderId="0" xfId="0" applyFont="1" applyFill="1"/>
    <xf numFmtId="0" fontId="0" fillId="3" borderId="0" xfId="0" applyFill="1"/>
    <xf numFmtId="0" fontId="9" fillId="0" borderId="0" xfId="0" applyFont="1"/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1" applyFont="1"/>
    <xf numFmtId="0" fontId="6" fillId="0" borderId="0" xfId="1" applyFill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B8" sqref="B8"/>
    </sheetView>
  </sheetViews>
  <sheetFormatPr defaultColWidth="8.85546875" defaultRowHeight="15" x14ac:dyDescent="0.25"/>
  <cols>
    <col min="1" max="1" width="43.42578125" style="5" customWidth="1"/>
    <col min="2" max="2" width="40.85546875" style="5" customWidth="1"/>
    <col min="3" max="3" width="99.28515625" style="5" customWidth="1"/>
    <col min="4" max="16384" width="8.85546875" style="5"/>
  </cols>
  <sheetData>
    <row r="1" spans="1:3" s="3" customFormat="1" x14ac:dyDescent="0.25">
      <c r="A1" s="1" t="s">
        <v>12</v>
      </c>
      <c r="B1" s="2" t="s">
        <v>0</v>
      </c>
      <c r="C1" s="3" t="s">
        <v>1</v>
      </c>
    </row>
    <row r="2" spans="1:3" x14ac:dyDescent="0.25">
      <c r="A2" s="4" t="s">
        <v>11</v>
      </c>
      <c r="B2" s="4" t="s">
        <v>2</v>
      </c>
      <c r="C2" s="5" t="str">
        <f t="shared" ref="C2:C10" si="0">CONCATENATE("return """,  B2,  """;")</f>
        <v>return "cost";</v>
      </c>
    </row>
    <row r="3" spans="1:3" x14ac:dyDescent="0.25">
      <c r="A3" s="6" t="s">
        <v>13</v>
      </c>
      <c r="B3" s="6" t="s">
        <v>3</v>
      </c>
      <c r="C3" s="5" t="str">
        <f t="shared" si="0"/>
        <v>return "markup";</v>
      </c>
    </row>
    <row r="4" spans="1:3" x14ac:dyDescent="0.25">
      <c r="A4" s="6" t="s">
        <v>14</v>
      </c>
      <c r="B4" s="6" t="s">
        <v>4</v>
      </c>
      <c r="C4" s="5" t="str">
        <f t="shared" si="0"/>
        <v>return "fee";</v>
      </c>
    </row>
    <row r="5" spans="1:3" x14ac:dyDescent="0.25">
      <c r="A5" s="6" t="s">
        <v>15</v>
      </c>
      <c r="B5" s="5" t="s">
        <v>5</v>
      </c>
      <c r="C5" s="5" t="str">
        <f t="shared" si="0"/>
        <v>return "ssf";</v>
      </c>
    </row>
    <row r="6" spans="1:3" x14ac:dyDescent="0.25">
      <c r="A6" s="6" t="s">
        <v>16</v>
      </c>
      <c r="B6" s="6" t="s">
        <v>6</v>
      </c>
      <c r="C6" s="5" t="str">
        <f t="shared" si="0"/>
        <v>return "compoundCharge";</v>
      </c>
    </row>
    <row r="7" spans="1:3" x14ac:dyDescent="0.25">
      <c r="A7" s="6" t="s">
        <v>17</v>
      </c>
      <c r="B7" s="5" t="s">
        <v>7</v>
      </c>
      <c r="C7" s="5" t="str">
        <f t="shared" si="0"/>
        <v>return "copay";</v>
      </c>
    </row>
    <row r="8" spans="1:3" x14ac:dyDescent="0.25">
      <c r="A8" s="6" t="s">
        <v>18</v>
      </c>
      <c r="B8" s="17" t="s">
        <v>8</v>
      </c>
      <c r="C8" s="5" t="str">
        <f>CONCATENATE("return """,  B8,  """;")</f>
        <v>return "deductible";</v>
      </c>
    </row>
    <row r="9" spans="1:3" x14ac:dyDescent="0.25">
      <c r="A9" s="6" t="s">
        <v>19</v>
      </c>
      <c r="B9" s="5" t="s">
        <v>9</v>
      </c>
      <c r="C9" s="5" t="str">
        <f t="shared" si="0"/>
        <v>return "coinsurance";</v>
      </c>
    </row>
    <row r="10" spans="1:3" x14ac:dyDescent="0.25">
      <c r="A10" s="6" t="s">
        <v>20</v>
      </c>
      <c r="B10" s="5" t="s">
        <v>10</v>
      </c>
      <c r="C10" s="5" t="str">
        <f t="shared" si="0"/>
        <v>return "calculated";</v>
      </c>
    </row>
    <row r="11" spans="1:3" x14ac:dyDescent="0.25">
      <c r="A11" s="10" t="s">
        <v>116</v>
      </c>
      <c r="B11" s="10" t="s">
        <v>118</v>
      </c>
      <c r="C11" s="5" t="str">
        <f t="shared" ref="C11" si="1">CONCATENATE("return """,  B11,  """;")</f>
        <v>return "POBCost";</v>
      </c>
    </row>
    <row r="12" spans="1:3" x14ac:dyDescent="0.25">
      <c r="A12" s="10" t="s">
        <v>117</v>
      </c>
      <c r="B12" s="10" t="s">
        <v>119</v>
      </c>
      <c r="C12" s="5" t="str">
        <f t="shared" ref="C12" si="2">CONCATENATE("return """,  B12,  """;")</f>
        <v>return "POBMarkup";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A15" sqref="A15:C16"/>
    </sheetView>
  </sheetViews>
  <sheetFormatPr defaultRowHeight="12.75" x14ac:dyDescent="0.2"/>
  <cols>
    <col min="1" max="1" width="26.140625" customWidth="1"/>
    <col min="2" max="2" width="28.42578125" customWidth="1"/>
  </cols>
  <sheetData>
    <row r="1" spans="1:3" ht="15" x14ac:dyDescent="0.25">
      <c r="A1" s="1" t="s">
        <v>12</v>
      </c>
      <c r="B1" s="2" t="s">
        <v>0</v>
      </c>
      <c r="C1" s="3" t="s">
        <v>1</v>
      </c>
    </row>
    <row r="2" spans="1:3" ht="15" x14ac:dyDescent="0.25">
      <c r="A2" s="4" t="s">
        <v>11</v>
      </c>
      <c r="B2" s="4" t="s">
        <v>2</v>
      </c>
      <c r="C2" s="5" t="str">
        <f t="shared" ref="C2:C16" si="0">CONCATENATE("return """,  B2,  """;")</f>
        <v>return "cost";</v>
      </c>
    </row>
    <row r="3" spans="1:3" ht="15" x14ac:dyDescent="0.25">
      <c r="A3" s="6" t="s">
        <v>13</v>
      </c>
      <c r="B3" s="6" t="s">
        <v>3</v>
      </c>
      <c r="C3" s="5" t="str">
        <f t="shared" si="0"/>
        <v>return "markup";</v>
      </c>
    </row>
    <row r="4" spans="1:3" ht="15" x14ac:dyDescent="0.25">
      <c r="A4" s="6" t="s">
        <v>14</v>
      </c>
      <c r="B4" s="6" t="s">
        <v>4</v>
      </c>
      <c r="C4" s="5" t="str">
        <f t="shared" si="0"/>
        <v>return "fee";</v>
      </c>
    </row>
    <row r="5" spans="1:3" ht="15" x14ac:dyDescent="0.25">
      <c r="A5" s="6" t="s">
        <v>15</v>
      </c>
      <c r="B5" s="5" t="s">
        <v>5</v>
      </c>
      <c r="C5" s="5" t="str">
        <f t="shared" si="0"/>
        <v>return "ssf";</v>
      </c>
    </row>
    <row r="6" spans="1:3" ht="15" x14ac:dyDescent="0.25">
      <c r="A6" s="6" t="s">
        <v>16</v>
      </c>
      <c r="B6" s="6" t="s">
        <v>6</v>
      </c>
      <c r="C6" s="5" t="str">
        <f t="shared" si="0"/>
        <v>return "compoundCharge";</v>
      </c>
    </row>
    <row r="7" spans="1:3" ht="15" x14ac:dyDescent="0.25">
      <c r="A7" s="6" t="s">
        <v>17</v>
      </c>
      <c r="B7" s="5" t="s">
        <v>7</v>
      </c>
      <c r="C7" s="5" t="str">
        <f t="shared" si="0"/>
        <v>return "copay";</v>
      </c>
    </row>
    <row r="8" spans="1:3" ht="15" x14ac:dyDescent="0.25">
      <c r="A8" s="6" t="s">
        <v>18</v>
      </c>
      <c r="B8" s="6" t="s">
        <v>8</v>
      </c>
      <c r="C8" s="5" t="str">
        <f t="shared" si="0"/>
        <v>return "deductible";</v>
      </c>
    </row>
    <row r="9" spans="1:3" ht="15" x14ac:dyDescent="0.25">
      <c r="A9" s="6" t="s">
        <v>19</v>
      </c>
      <c r="B9" s="5" t="s">
        <v>9</v>
      </c>
      <c r="C9" s="5" t="str">
        <f t="shared" si="0"/>
        <v>return "coinsurance";</v>
      </c>
    </row>
    <row r="10" spans="1:3" ht="15" x14ac:dyDescent="0.25">
      <c r="A10" s="6" t="s">
        <v>20</v>
      </c>
      <c r="B10" s="5" t="s">
        <v>10</v>
      </c>
      <c r="C10" s="5" t="str">
        <f t="shared" si="0"/>
        <v>return "calculated";</v>
      </c>
    </row>
    <row r="11" spans="1:3" ht="15" x14ac:dyDescent="0.25">
      <c r="A11" s="6" t="s">
        <v>21</v>
      </c>
      <c r="B11" s="6" t="s">
        <v>21</v>
      </c>
      <c r="C11" s="5" t="str">
        <f t="shared" si="0"/>
        <v>return "interventionCode";</v>
      </c>
    </row>
    <row r="12" spans="1:3" ht="15" x14ac:dyDescent="0.25">
      <c r="A12" s="6" t="s">
        <v>25</v>
      </c>
      <c r="B12" s="6" t="s">
        <v>22</v>
      </c>
      <c r="C12" s="5" t="str">
        <f t="shared" si="0"/>
        <v>return "deductibleMetFlag";</v>
      </c>
    </row>
    <row r="13" spans="1:3" ht="15" x14ac:dyDescent="0.25">
      <c r="A13" s="6" t="s">
        <v>24</v>
      </c>
      <c r="B13" s="6" t="s">
        <v>23</v>
      </c>
      <c r="C13" s="5" t="str">
        <f t="shared" si="0"/>
        <v>return "din";</v>
      </c>
    </row>
    <row r="14" spans="1:3" ht="15" x14ac:dyDescent="0.25">
      <c r="A14" s="8" t="s">
        <v>96</v>
      </c>
      <c r="B14" s="8" t="s">
        <v>97</v>
      </c>
      <c r="C14" s="8" t="str">
        <f t="shared" si="0"/>
        <v>return "advice";</v>
      </c>
    </row>
    <row r="15" spans="1:3" ht="15" x14ac:dyDescent="0.25">
      <c r="A15" s="10" t="s">
        <v>116</v>
      </c>
      <c r="B15" s="10" t="s">
        <v>118</v>
      </c>
      <c r="C15" s="5" t="str">
        <f t="shared" si="0"/>
        <v>return "POBCost";</v>
      </c>
    </row>
    <row r="16" spans="1:3" ht="15" x14ac:dyDescent="0.25">
      <c r="A16" s="10" t="s">
        <v>117</v>
      </c>
      <c r="B16" s="10" t="s">
        <v>119</v>
      </c>
      <c r="C16" s="5" t="str">
        <f t="shared" si="0"/>
        <v>return "POBMarkup";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7" sqref="B7"/>
    </sheetView>
  </sheetViews>
  <sheetFormatPr defaultRowHeight="12.75" x14ac:dyDescent="0.2"/>
  <cols>
    <col min="1" max="1" width="28.28515625" customWidth="1"/>
    <col min="2" max="2" width="20.7109375" customWidth="1"/>
    <col min="3" max="3" width="35" customWidth="1"/>
  </cols>
  <sheetData>
    <row r="1" spans="1:3" ht="15" x14ac:dyDescent="0.25">
      <c r="A1" s="1" t="s">
        <v>12</v>
      </c>
      <c r="B1" s="2" t="s">
        <v>0</v>
      </c>
      <c r="C1" s="3" t="s">
        <v>1</v>
      </c>
    </row>
    <row r="2" spans="1:3" ht="15" x14ac:dyDescent="0.25">
      <c r="A2" s="4" t="s">
        <v>11</v>
      </c>
      <c r="B2" s="4" t="s">
        <v>2</v>
      </c>
      <c r="C2" s="5" t="str">
        <f t="shared" ref="C2:C9" si="0">CONCATENATE("return """,  B2,  """;")</f>
        <v>return "cost";</v>
      </c>
    </row>
    <row r="3" spans="1:3" ht="15" x14ac:dyDescent="0.25">
      <c r="A3" s="6" t="s">
        <v>13</v>
      </c>
      <c r="B3" s="6" t="s">
        <v>3</v>
      </c>
      <c r="C3" s="5" t="str">
        <f t="shared" si="0"/>
        <v>return "markup";</v>
      </c>
    </row>
    <row r="4" spans="1:3" ht="15" x14ac:dyDescent="0.25">
      <c r="A4" s="6" t="s">
        <v>14</v>
      </c>
      <c r="B4" s="6" t="s">
        <v>4</v>
      </c>
      <c r="C4" s="5" t="str">
        <f t="shared" si="0"/>
        <v>return "fee";</v>
      </c>
    </row>
    <row r="5" spans="1:3" ht="15" x14ac:dyDescent="0.25">
      <c r="A5" s="6" t="s">
        <v>15</v>
      </c>
      <c r="B5" s="5" t="s">
        <v>5</v>
      </c>
      <c r="C5" s="5" t="str">
        <f t="shared" si="0"/>
        <v>return "ssf";</v>
      </c>
    </row>
    <row r="6" spans="1:3" ht="15" x14ac:dyDescent="0.25">
      <c r="A6" s="6" t="s">
        <v>16</v>
      </c>
      <c r="B6" s="6" t="s">
        <v>6</v>
      </c>
      <c r="C6" s="5" t="str">
        <f t="shared" si="0"/>
        <v>return "compoundCharge";</v>
      </c>
    </row>
    <row r="7" spans="1:3" ht="15" x14ac:dyDescent="0.25">
      <c r="A7" s="6" t="s">
        <v>21</v>
      </c>
      <c r="B7" s="17" t="s">
        <v>21</v>
      </c>
      <c r="C7" s="5" t="str">
        <f>CONCATENATE("return """,  B7,  """;")</f>
        <v>return "interventionCode";</v>
      </c>
    </row>
    <row r="8" spans="1:3" ht="15" x14ac:dyDescent="0.25">
      <c r="A8" s="6" t="s">
        <v>25</v>
      </c>
      <c r="B8" s="6" t="s">
        <v>22</v>
      </c>
      <c r="C8" s="5" t="str">
        <f t="shared" si="0"/>
        <v>return "deductibleMetFlag";</v>
      </c>
    </row>
    <row r="9" spans="1:3" ht="15" x14ac:dyDescent="0.25">
      <c r="A9" s="6" t="s">
        <v>24</v>
      </c>
      <c r="B9" s="6" t="s">
        <v>23</v>
      </c>
      <c r="C9" s="5" t="str">
        <f t="shared" si="0"/>
        <v>return "din";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sqref="A1:C5"/>
    </sheetView>
  </sheetViews>
  <sheetFormatPr defaultRowHeight="12.75" x14ac:dyDescent="0.2"/>
  <cols>
    <col min="1" max="1" width="18.7109375" customWidth="1"/>
    <col min="2" max="2" width="20.140625" customWidth="1"/>
    <col min="3" max="3" width="25.28515625" customWidth="1"/>
  </cols>
  <sheetData>
    <row r="1" spans="1:3" ht="15" x14ac:dyDescent="0.25">
      <c r="A1" s="1" t="s">
        <v>12</v>
      </c>
      <c r="B1" s="2" t="s">
        <v>0</v>
      </c>
      <c r="C1" s="3" t="s">
        <v>1</v>
      </c>
    </row>
    <row r="2" spans="1:3" ht="15" x14ac:dyDescent="0.25">
      <c r="A2" s="4" t="s">
        <v>26</v>
      </c>
      <c r="B2" s="4" t="s">
        <v>27</v>
      </c>
      <c r="C2" s="5" t="str">
        <f>CONCATENATE("return """,  B2,  """;")</f>
        <v>return "C";</v>
      </c>
    </row>
    <row r="3" spans="1:3" ht="15" x14ac:dyDescent="0.25">
      <c r="A3" s="6" t="s">
        <v>28</v>
      </c>
      <c r="B3" s="6" t="s">
        <v>29</v>
      </c>
      <c r="C3" s="5" t="str">
        <f>CONCATENATE("return """,  B3,  """;")</f>
        <v>return "N";</v>
      </c>
    </row>
    <row r="4" spans="1:3" ht="15" x14ac:dyDescent="0.25">
      <c r="A4" t="s">
        <v>30</v>
      </c>
      <c r="B4" t="s">
        <v>31</v>
      </c>
      <c r="C4" s="5" t="str">
        <f>CONCATENATE("return """,  B4,  """;")</f>
        <v>return "S";</v>
      </c>
    </row>
    <row r="5" spans="1:3" ht="15" x14ac:dyDescent="0.25">
      <c r="A5" t="s">
        <v>32</v>
      </c>
      <c r="B5" t="s">
        <v>33</v>
      </c>
      <c r="C5" s="5" t="str">
        <f>CONCATENATE("return """,  B5,  """;")</f>
        <v>return "W";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0"/>
  <sheetViews>
    <sheetView workbookViewId="0">
      <selection sqref="A1:C2"/>
    </sheetView>
  </sheetViews>
  <sheetFormatPr defaultRowHeight="12.75" x14ac:dyDescent="0.2"/>
  <cols>
    <col min="1" max="1" width="35.28515625" customWidth="1"/>
    <col min="2" max="2" width="34.28515625" customWidth="1"/>
    <col min="3" max="3" width="52.28515625" customWidth="1"/>
  </cols>
  <sheetData>
    <row r="1" spans="1:3" ht="15" x14ac:dyDescent="0.25">
      <c r="A1" s="1" t="s">
        <v>0</v>
      </c>
      <c r="B1" s="2" t="s">
        <v>12</v>
      </c>
      <c r="C1" s="3" t="s">
        <v>1</v>
      </c>
    </row>
    <row r="2" spans="1:3" ht="15" x14ac:dyDescent="0.25">
      <c r="A2" s="6" t="s">
        <v>72</v>
      </c>
      <c r="B2" s="6" t="s">
        <v>72</v>
      </c>
      <c r="C2" s="5" t="str">
        <f t="shared" ref="C2:C40" si="0">CONCATENATE("return """,  B2,  """;")</f>
        <v>return "GTIN";</v>
      </c>
    </row>
    <row r="3" spans="1:3" ht="15" x14ac:dyDescent="0.25">
      <c r="A3" t="s">
        <v>71</v>
      </c>
      <c r="B3" t="s">
        <v>71</v>
      </c>
      <c r="C3" s="5" t="str">
        <f t="shared" si="0"/>
        <v>return "PLU";</v>
      </c>
    </row>
    <row r="4" spans="1:3" ht="15" x14ac:dyDescent="0.25">
      <c r="A4" t="s">
        <v>70</v>
      </c>
      <c r="B4" t="s">
        <v>70</v>
      </c>
      <c r="C4" s="5" t="str">
        <f t="shared" si="0"/>
        <v>return "SKU";</v>
      </c>
    </row>
    <row r="5" spans="1:3" ht="15" x14ac:dyDescent="0.25">
      <c r="A5" t="s">
        <v>69</v>
      </c>
      <c r="B5" t="s">
        <v>69</v>
      </c>
      <c r="C5" s="5" t="str">
        <f t="shared" si="0"/>
        <v>return "ItemID";</v>
      </c>
    </row>
    <row r="6" spans="1:3" ht="15" x14ac:dyDescent="0.25">
      <c r="A6" t="s">
        <v>68</v>
      </c>
      <c r="B6" t="s">
        <v>68</v>
      </c>
      <c r="C6" s="5" t="str">
        <f t="shared" si="0"/>
        <v>return "ISBN";</v>
      </c>
    </row>
    <row r="7" spans="1:3" ht="15" x14ac:dyDescent="0.25">
      <c r="A7" t="s">
        <v>67</v>
      </c>
      <c r="B7" t="s">
        <v>67</v>
      </c>
      <c r="C7" s="5" t="str">
        <f t="shared" si="0"/>
        <v>return "ISSN";</v>
      </c>
    </row>
    <row r="8" spans="1:3" ht="15" x14ac:dyDescent="0.25">
      <c r="A8" t="s">
        <v>66</v>
      </c>
      <c r="B8" t="s">
        <v>66</v>
      </c>
      <c r="C8" s="5" t="str">
        <f t="shared" si="0"/>
        <v>return "EPC";</v>
      </c>
    </row>
    <row r="9" spans="1:3" ht="15" x14ac:dyDescent="0.25">
      <c r="A9" t="s">
        <v>65</v>
      </c>
      <c r="B9" t="s">
        <v>65</v>
      </c>
      <c r="C9" s="5" t="str">
        <f t="shared" si="0"/>
        <v>return "TUC";</v>
      </c>
    </row>
    <row r="10" spans="1:3" ht="15" x14ac:dyDescent="0.25">
      <c r="A10" t="s">
        <v>64</v>
      </c>
      <c r="B10" t="s">
        <v>64</v>
      </c>
      <c r="C10" s="5" t="str">
        <f t="shared" si="0"/>
        <v>return "POSDepartment";</v>
      </c>
    </row>
    <row r="11" spans="1:3" ht="15" x14ac:dyDescent="0.25">
      <c r="A11" t="s">
        <v>63</v>
      </c>
      <c r="B11" t="s">
        <v>63</v>
      </c>
      <c r="C11" s="5" t="str">
        <f t="shared" si="0"/>
        <v>return "RFID";</v>
      </c>
    </row>
    <row r="12" spans="1:3" ht="15" x14ac:dyDescent="0.25">
      <c r="A12" t="s">
        <v>62</v>
      </c>
      <c r="B12" t="s">
        <v>62</v>
      </c>
      <c r="C12" s="5" t="str">
        <f t="shared" si="0"/>
        <v>return "UPC";</v>
      </c>
    </row>
    <row r="13" spans="1:3" ht="15" x14ac:dyDescent="0.25">
      <c r="A13" t="s">
        <v>73</v>
      </c>
      <c r="B13" t="s">
        <v>61</v>
      </c>
      <c r="C13" s="5" t="str">
        <f t="shared" si="0"/>
        <v>return "UPC-A";</v>
      </c>
    </row>
    <row r="14" spans="1:3" ht="15" x14ac:dyDescent="0.25">
      <c r="A14" t="s">
        <v>74</v>
      </c>
      <c r="B14" t="s">
        <v>59</v>
      </c>
      <c r="C14" s="5" t="str">
        <f t="shared" si="0"/>
        <v>return "UPC-AWithSupplementalBarcode";</v>
      </c>
    </row>
    <row r="15" spans="1:3" ht="15" x14ac:dyDescent="0.25">
      <c r="A15" t="s">
        <v>75</v>
      </c>
      <c r="B15" t="s">
        <v>60</v>
      </c>
      <c r="C15" s="5" t="str">
        <f t="shared" si="0"/>
        <v>return "UPC-E";</v>
      </c>
    </row>
    <row r="16" spans="1:3" ht="15" x14ac:dyDescent="0.25">
      <c r="A16" t="s">
        <v>76</v>
      </c>
      <c r="B16" t="s">
        <v>58</v>
      </c>
      <c r="C16" s="5" t="str">
        <f t="shared" si="0"/>
        <v>return "UPC-EWithSupplementalBarcode";</v>
      </c>
    </row>
    <row r="17" spans="1:3" ht="15" x14ac:dyDescent="0.25">
      <c r="A17" t="s">
        <v>77</v>
      </c>
      <c r="B17" t="s">
        <v>57</v>
      </c>
      <c r="C17" s="5" t="str">
        <f t="shared" si="0"/>
        <v>return "UPC-D1";</v>
      </c>
    </row>
    <row r="18" spans="1:3" ht="15" x14ac:dyDescent="0.25">
      <c r="A18" t="s">
        <v>78</v>
      </c>
      <c r="B18" t="s">
        <v>56</v>
      </c>
      <c r="C18" s="5" t="str">
        <f t="shared" si="0"/>
        <v>return "UPC-D2";</v>
      </c>
    </row>
    <row r="19" spans="1:3" ht="15" x14ac:dyDescent="0.25">
      <c r="A19" t="s">
        <v>79</v>
      </c>
      <c r="B19" t="s">
        <v>55</v>
      </c>
      <c r="C19" s="5" t="str">
        <f t="shared" si="0"/>
        <v>return "UPC-D3";</v>
      </c>
    </row>
    <row r="20" spans="1:3" ht="15" x14ac:dyDescent="0.25">
      <c r="A20" t="s">
        <v>80</v>
      </c>
      <c r="B20" t="s">
        <v>54</v>
      </c>
      <c r="C20" s="5" t="str">
        <f t="shared" si="0"/>
        <v>return "UPC-D4";</v>
      </c>
    </row>
    <row r="21" spans="1:3" ht="15" x14ac:dyDescent="0.25">
      <c r="A21" t="s">
        <v>81</v>
      </c>
      <c r="B21" t="s">
        <v>53</v>
      </c>
      <c r="C21" s="5" t="str">
        <f t="shared" si="0"/>
        <v>return "UPC-D5";</v>
      </c>
    </row>
    <row r="22" spans="1:3" ht="15" x14ac:dyDescent="0.25">
      <c r="A22" t="s">
        <v>51</v>
      </c>
      <c r="B22" t="s">
        <v>51</v>
      </c>
      <c r="C22" s="5" t="str">
        <f t="shared" si="0"/>
        <v>return "EAN8";</v>
      </c>
    </row>
    <row r="23" spans="1:3" ht="15" x14ac:dyDescent="0.25">
      <c r="A23" s="7" t="s">
        <v>52</v>
      </c>
      <c r="B23" s="7" t="s">
        <v>52</v>
      </c>
      <c r="C23" s="5" t="str">
        <f t="shared" si="0"/>
        <v>return "JAN8";</v>
      </c>
    </row>
    <row r="24" spans="1:3" ht="15" x14ac:dyDescent="0.25">
      <c r="A24" t="s">
        <v>49</v>
      </c>
      <c r="B24" t="s">
        <v>49</v>
      </c>
      <c r="C24" s="5" t="str">
        <f t="shared" si="0"/>
        <v>return "EAN8WithSupplementalBarcode";</v>
      </c>
    </row>
    <row r="25" spans="1:3" ht="15" x14ac:dyDescent="0.25">
      <c r="A25" t="s">
        <v>48</v>
      </c>
      <c r="B25" t="s">
        <v>48</v>
      </c>
      <c r="C25" s="5" t="str">
        <f t="shared" si="0"/>
        <v>return "EAN13";</v>
      </c>
    </row>
    <row r="26" spans="1:3" ht="15" x14ac:dyDescent="0.25">
      <c r="A26" s="7" t="s">
        <v>50</v>
      </c>
      <c r="B26" s="7" t="s">
        <v>50</v>
      </c>
      <c r="C26" s="5" t="str">
        <f t="shared" si="0"/>
        <v>return "JAN13";</v>
      </c>
    </row>
    <row r="27" spans="1:3" ht="15" x14ac:dyDescent="0.25">
      <c r="A27" t="s">
        <v>47</v>
      </c>
      <c r="B27" t="s">
        <v>47</v>
      </c>
      <c r="C27" s="5" t="str">
        <f t="shared" si="0"/>
        <v>return "EAN13WithSupplementalBarcode";</v>
      </c>
    </row>
    <row r="28" spans="1:3" ht="15" x14ac:dyDescent="0.25">
      <c r="A28" t="s">
        <v>82</v>
      </c>
      <c r="B28" t="s">
        <v>46</v>
      </c>
      <c r="C28" s="5" t="str">
        <f t="shared" si="0"/>
        <v>return "EAN-128";</v>
      </c>
    </row>
    <row r="29" spans="1:3" ht="15" x14ac:dyDescent="0.25">
      <c r="A29" t="s">
        <v>45</v>
      </c>
      <c r="B29" t="s">
        <v>45</v>
      </c>
      <c r="C29" s="5" t="str">
        <f t="shared" si="0"/>
        <v>return "Standard2Of5";</v>
      </c>
    </row>
    <row r="30" spans="1:3" ht="15" x14ac:dyDescent="0.25">
      <c r="A30" t="s">
        <v>44</v>
      </c>
      <c r="B30" t="s">
        <v>44</v>
      </c>
      <c r="C30" s="5" t="str">
        <f t="shared" si="0"/>
        <v>return "Interleaved2Of5";</v>
      </c>
    </row>
    <row r="31" spans="1:3" ht="15" x14ac:dyDescent="0.25">
      <c r="A31" t="s">
        <v>43</v>
      </c>
      <c r="B31" t="s">
        <v>43</v>
      </c>
      <c r="C31" s="5" t="str">
        <f t="shared" si="0"/>
        <v>return "Codabar";</v>
      </c>
    </row>
    <row r="32" spans="1:3" ht="15" x14ac:dyDescent="0.25">
      <c r="A32" t="s">
        <v>42</v>
      </c>
      <c r="B32" t="s">
        <v>42</v>
      </c>
      <c r="C32" s="5" t="str">
        <f t="shared" si="0"/>
        <v>return "Code39";</v>
      </c>
    </row>
    <row r="33" spans="1:3" ht="15" x14ac:dyDescent="0.25">
      <c r="A33" t="s">
        <v>41</v>
      </c>
      <c r="B33" t="s">
        <v>41</v>
      </c>
      <c r="C33" s="5" t="str">
        <f t="shared" si="0"/>
        <v>return "Code93";</v>
      </c>
    </row>
    <row r="34" spans="1:3" ht="15" x14ac:dyDescent="0.25">
      <c r="A34" t="s">
        <v>40</v>
      </c>
      <c r="B34" t="s">
        <v>40</v>
      </c>
      <c r="C34" s="5" t="str">
        <f t="shared" si="0"/>
        <v>return "Code128";</v>
      </c>
    </row>
    <row r="35" spans="1:3" ht="15" x14ac:dyDescent="0.25">
      <c r="A35" t="s">
        <v>39</v>
      </c>
      <c r="B35" t="s">
        <v>39</v>
      </c>
      <c r="C35" s="5" t="str">
        <f t="shared" si="0"/>
        <v>return "OCRA";</v>
      </c>
    </row>
    <row r="36" spans="1:3" ht="15" x14ac:dyDescent="0.25">
      <c r="A36" t="s">
        <v>38</v>
      </c>
      <c r="B36" t="s">
        <v>38</v>
      </c>
      <c r="C36" s="5" t="str">
        <f t="shared" si="0"/>
        <v>return "OCRB";</v>
      </c>
    </row>
    <row r="37" spans="1:3" ht="15" x14ac:dyDescent="0.25">
      <c r="A37" t="s">
        <v>37</v>
      </c>
      <c r="B37" t="s">
        <v>37</v>
      </c>
      <c r="C37" s="5" t="str">
        <f t="shared" si="0"/>
        <v>return "PDF417";</v>
      </c>
    </row>
    <row r="38" spans="1:3" ht="15" x14ac:dyDescent="0.25">
      <c r="A38" t="s">
        <v>36</v>
      </c>
      <c r="B38" t="s">
        <v>36</v>
      </c>
      <c r="C38" s="5" t="str">
        <f t="shared" si="0"/>
        <v>return "MAXICODE";</v>
      </c>
    </row>
    <row r="39" spans="1:3" ht="15" x14ac:dyDescent="0.25">
      <c r="A39" t="s">
        <v>35</v>
      </c>
      <c r="B39" t="s">
        <v>35</v>
      </c>
      <c r="C39" s="5" t="str">
        <f t="shared" si="0"/>
        <v>return "OTHER";</v>
      </c>
    </row>
    <row r="40" spans="1:3" ht="15" x14ac:dyDescent="0.25">
      <c r="A40" t="s">
        <v>34</v>
      </c>
      <c r="B40" t="s">
        <v>34</v>
      </c>
      <c r="C40" s="5" t="str">
        <f t="shared" si="0"/>
        <v>return "UNKNOWN";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16" sqref="C16"/>
    </sheetView>
  </sheetViews>
  <sheetFormatPr defaultRowHeight="12.75" x14ac:dyDescent="0.2"/>
  <cols>
    <col min="1" max="1" width="13.85546875" customWidth="1"/>
    <col min="2" max="2" width="14.28515625" customWidth="1"/>
    <col min="3" max="3" width="19.140625" customWidth="1"/>
  </cols>
  <sheetData>
    <row r="1" spans="1:3" ht="15" x14ac:dyDescent="0.25">
      <c r="A1" s="1" t="s">
        <v>0</v>
      </c>
      <c r="B1" s="2" t="s">
        <v>12</v>
      </c>
      <c r="C1" s="3" t="s">
        <v>1</v>
      </c>
    </row>
    <row r="2" spans="1:3" ht="15" x14ac:dyDescent="0.25">
      <c r="A2" s="6" t="s">
        <v>83</v>
      </c>
      <c r="B2" s="6" t="s">
        <v>83</v>
      </c>
      <c r="C2" s="5" t="str">
        <f t="shared" ref="C2:C14" si="0">CONCATENATE("return """,  B2,  """;")</f>
        <v>return "AB";</v>
      </c>
    </row>
    <row r="3" spans="1:3" ht="15" x14ac:dyDescent="0.25">
      <c r="A3" t="s">
        <v>84</v>
      </c>
      <c r="B3" t="s">
        <v>84</v>
      </c>
      <c r="C3" s="5" t="str">
        <f t="shared" si="0"/>
        <v>return "BC";</v>
      </c>
    </row>
    <row r="4" spans="1:3" ht="15" x14ac:dyDescent="0.25">
      <c r="A4" t="s">
        <v>85</v>
      </c>
      <c r="B4" t="s">
        <v>85</v>
      </c>
      <c r="C4" s="5" t="str">
        <f t="shared" si="0"/>
        <v>return "MB";</v>
      </c>
    </row>
    <row r="5" spans="1:3" ht="15" x14ac:dyDescent="0.25">
      <c r="A5" t="s">
        <v>86</v>
      </c>
      <c r="B5" t="s">
        <v>86</v>
      </c>
      <c r="C5" s="5" t="str">
        <f t="shared" si="0"/>
        <v>return "NB";</v>
      </c>
    </row>
    <row r="6" spans="1:3" ht="15" x14ac:dyDescent="0.25">
      <c r="A6" t="s">
        <v>87</v>
      </c>
      <c r="B6" t="s">
        <v>87</v>
      </c>
      <c r="C6" s="5" t="str">
        <f t="shared" si="0"/>
        <v>return "NL";</v>
      </c>
    </row>
    <row r="7" spans="1:3" ht="15" x14ac:dyDescent="0.25">
      <c r="A7" t="s">
        <v>88</v>
      </c>
      <c r="B7" t="s">
        <v>88</v>
      </c>
      <c r="C7" s="5" t="str">
        <f t="shared" si="0"/>
        <v>return "NS";</v>
      </c>
    </row>
    <row r="8" spans="1:3" ht="15" x14ac:dyDescent="0.25">
      <c r="A8" t="s">
        <v>89</v>
      </c>
      <c r="B8" t="s">
        <v>89</v>
      </c>
      <c r="C8" s="5" t="str">
        <f t="shared" si="0"/>
        <v>return "NT";</v>
      </c>
    </row>
    <row r="9" spans="1:3" ht="15" x14ac:dyDescent="0.25">
      <c r="A9" t="s">
        <v>90</v>
      </c>
      <c r="B9" t="s">
        <v>90</v>
      </c>
      <c r="C9" s="5" t="str">
        <f t="shared" si="0"/>
        <v>return "NU";</v>
      </c>
    </row>
    <row r="10" spans="1:3" ht="15" x14ac:dyDescent="0.25">
      <c r="A10" t="s">
        <v>91</v>
      </c>
      <c r="B10" t="s">
        <v>91</v>
      </c>
      <c r="C10" s="5" t="str">
        <f t="shared" si="0"/>
        <v>return "ON";</v>
      </c>
    </row>
    <row r="11" spans="1:3" ht="15" x14ac:dyDescent="0.25">
      <c r="A11" t="s">
        <v>92</v>
      </c>
      <c r="B11" t="s">
        <v>92</v>
      </c>
      <c r="C11" s="5" t="str">
        <f t="shared" si="0"/>
        <v>return "PE";</v>
      </c>
    </row>
    <row r="12" spans="1:3" ht="15" x14ac:dyDescent="0.25">
      <c r="A12" t="s">
        <v>93</v>
      </c>
      <c r="B12" t="s">
        <v>93</v>
      </c>
      <c r="C12" s="5" t="str">
        <f t="shared" si="0"/>
        <v>return "QC";</v>
      </c>
    </row>
    <row r="13" spans="1:3" ht="15" x14ac:dyDescent="0.25">
      <c r="A13" t="s">
        <v>94</v>
      </c>
      <c r="B13" t="s">
        <v>94</v>
      </c>
      <c r="C13" s="5" t="str">
        <f t="shared" si="0"/>
        <v>return "SK";</v>
      </c>
    </row>
    <row r="14" spans="1:3" ht="15" x14ac:dyDescent="0.25">
      <c r="A14" t="s">
        <v>95</v>
      </c>
      <c r="B14" t="s">
        <v>95</v>
      </c>
      <c r="C14" s="5" t="str">
        <f t="shared" si="0"/>
        <v>return "YT";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2" sqref="C2"/>
    </sheetView>
  </sheetViews>
  <sheetFormatPr defaultRowHeight="12.75" x14ac:dyDescent="0.2"/>
  <cols>
    <col min="1" max="1" width="47.28515625" customWidth="1"/>
    <col min="2" max="2" width="29.28515625" customWidth="1"/>
    <col min="3" max="3" width="31.5703125" customWidth="1"/>
  </cols>
  <sheetData>
    <row r="1" spans="1:3" ht="15" x14ac:dyDescent="0.25">
      <c r="A1" s="1" t="s">
        <v>12</v>
      </c>
      <c r="B1" s="2" t="s">
        <v>0</v>
      </c>
      <c r="C1" s="3" t="s">
        <v>1</v>
      </c>
    </row>
    <row r="2" spans="1:3" ht="15" x14ac:dyDescent="0.25">
      <c r="A2" s="4" t="s">
        <v>120</v>
      </c>
      <c r="B2" s="4" t="s">
        <v>121</v>
      </c>
      <c r="C2" s="5" t="str">
        <f t="shared" ref="C2" si="0">CONCATENATE("return """,  B2,  """;")</f>
        <v>return "AllocationHierachy0";</v>
      </c>
    </row>
    <row r="3" spans="1:3" ht="15" x14ac:dyDescent="0.25">
      <c r="A3" s="4" t="s">
        <v>108</v>
      </c>
      <c r="B3" s="4" t="s">
        <v>98</v>
      </c>
      <c r="C3" s="5" t="str">
        <f t="shared" ref="C3:C10" si="1">CONCATENATE("return """,  B3,  """;")</f>
        <v>return "AllocationHierachy1";</v>
      </c>
    </row>
    <row r="4" spans="1:3" ht="15" x14ac:dyDescent="0.25">
      <c r="A4" s="4" t="s">
        <v>109</v>
      </c>
      <c r="B4" s="4" t="s">
        <v>99</v>
      </c>
      <c r="C4" s="5" t="str">
        <f t="shared" si="1"/>
        <v>return "AllocationHierachy2";</v>
      </c>
    </row>
    <row r="5" spans="1:3" ht="15" x14ac:dyDescent="0.25">
      <c r="A5" s="4" t="s">
        <v>110</v>
      </c>
      <c r="B5" s="4" t="s">
        <v>100</v>
      </c>
      <c r="C5" s="5" t="str">
        <f t="shared" si="1"/>
        <v>return "AllocationHierachy3";</v>
      </c>
    </row>
    <row r="6" spans="1:3" ht="15" x14ac:dyDescent="0.25">
      <c r="A6" s="4" t="s">
        <v>111</v>
      </c>
      <c r="B6" s="4" t="s">
        <v>101</v>
      </c>
      <c r="C6" s="5" t="str">
        <f t="shared" si="1"/>
        <v>return "AllocationHierachy4";</v>
      </c>
    </row>
    <row r="7" spans="1:3" ht="15" x14ac:dyDescent="0.25">
      <c r="A7" s="4" t="s">
        <v>112</v>
      </c>
      <c r="B7" s="4" t="s">
        <v>104</v>
      </c>
      <c r="C7" s="5" t="str">
        <f t="shared" si="1"/>
        <v>return "AllocationHierachy5";</v>
      </c>
    </row>
    <row r="8" spans="1:3" ht="15" x14ac:dyDescent="0.25">
      <c r="A8" s="4" t="s">
        <v>115</v>
      </c>
      <c r="B8" s="4" t="s">
        <v>105</v>
      </c>
      <c r="C8" s="5" t="str">
        <f t="shared" si="1"/>
        <v>return "AllocationHierachy6";</v>
      </c>
    </row>
    <row r="9" spans="1:3" ht="15" x14ac:dyDescent="0.25">
      <c r="A9" s="4" t="s">
        <v>114</v>
      </c>
      <c r="B9" s="4" t="s">
        <v>106</v>
      </c>
      <c r="C9" s="5" t="str">
        <f t="shared" si="1"/>
        <v>return "AllocationHierachy7";</v>
      </c>
    </row>
    <row r="10" spans="1:3" ht="15" x14ac:dyDescent="0.25">
      <c r="A10" s="4" t="s">
        <v>113</v>
      </c>
      <c r="B10" s="4" t="s">
        <v>107</v>
      </c>
      <c r="C10" s="5" t="str">
        <f t="shared" si="1"/>
        <v>return "AllocationHierachy8";</v>
      </c>
    </row>
    <row r="11" spans="1:3" ht="15" x14ac:dyDescent="0.25">
      <c r="A11" s="4" t="s">
        <v>102</v>
      </c>
      <c r="B11" s="4" t="s">
        <v>102</v>
      </c>
      <c r="C11" s="9" t="s">
        <v>103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tabSelected="1" topLeftCell="A28" workbookViewId="0">
      <selection activeCell="D61" sqref="D61"/>
    </sheetView>
  </sheetViews>
  <sheetFormatPr defaultRowHeight="12.75" x14ac:dyDescent="0.2"/>
  <cols>
    <col min="1" max="1" width="42.5703125" customWidth="1"/>
    <col min="2" max="2" width="42.140625" customWidth="1"/>
    <col min="3" max="3" width="40.5703125" customWidth="1"/>
  </cols>
  <sheetData>
    <row r="1" spans="1:3" ht="15" x14ac:dyDescent="0.25">
      <c r="A1" s="1" t="s">
        <v>12</v>
      </c>
      <c r="B1" s="2" t="s">
        <v>0</v>
      </c>
      <c r="C1" s="3" t="s">
        <v>1</v>
      </c>
    </row>
    <row r="2" spans="1:3" ht="15" x14ac:dyDescent="0.25">
      <c r="A2" s="11" t="s">
        <v>122</v>
      </c>
      <c r="B2" s="11" t="s">
        <v>170</v>
      </c>
      <c r="C2" s="5" t="str">
        <f t="shared" ref="C2:C17" si="0">CONCATENATE("return """,  B2,  """;")</f>
        <v>return "OOB_Edit_Id";</v>
      </c>
    </row>
    <row r="3" spans="1:3" ht="15" x14ac:dyDescent="0.25">
      <c r="A3" s="11" t="s">
        <v>123</v>
      </c>
      <c r="B3" s="11" t="s">
        <v>171</v>
      </c>
      <c r="C3" s="5" t="str">
        <f t="shared" si="0"/>
        <v>return "OOB_Rule_Halt";</v>
      </c>
    </row>
    <row r="4" spans="1:3" ht="15" x14ac:dyDescent="0.25">
      <c r="A4" s="11" t="s">
        <v>124</v>
      </c>
      <c r="B4" s="11" t="s">
        <v>172</v>
      </c>
      <c r="C4" s="5" t="str">
        <f t="shared" si="0"/>
        <v>return "Allocation_Hierarchy";</v>
      </c>
    </row>
    <row r="5" spans="1:3" ht="15" x14ac:dyDescent="0.25">
      <c r="A5" s="11" t="s">
        <v>125</v>
      </c>
      <c r="B5" s="11" t="s">
        <v>173</v>
      </c>
      <c r="C5" s="5" t="str">
        <f t="shared" si="0"/>
        <v>return "Adjusted_Accepted_Cost";</v>
      </c>
    </row>
    <row r="6" spans="1:3" ht="15" x14ac:dyDescent="0.25">
      <c r="A6" s="11" t="s">
        <v>126</v>
      </c>
      <c r="B6" s="11" t="s">
        <v>174</v>
      </c>
      <c r="C6" s="5" t="str">
        <f t="shared" si="0"/>
        <v>return "Adjusted_Accepted_Upcharge";</v>
      </c>
    </row>
    <row r="7" spans="1:3" ht="15" x14ac:dyDescent="0.25">
      <c r="A7" s="11" t="s">
        <v>127</v>
      </c>
      <c r="B7" s="11" t="s">
        <v>175</v>
      </c>
      <c r="C7" s="5" t="str">
        <f t="shared" si="0"/>
        <v>return "Adjusted_Accepted_Fee";</v>
      </c>
    </row>
    <row r="8" spans="1:3" ht="15" x14ac:dyDescent="0.25">
      <c r="A8" s="11" t="s">
        <v>128</v>
      </c>
      <c r="B8" s="11" t="s">
        <v>176</v>
      </c>
      <c r="C8" s="5" t="str">
        <f t="shared" si="0"/>
        <v>return "Adjusted_Accepted_CompFee";</v>
      </c>
    </row>
    <row r="9" spans="1:3" ht="15" x14ac:dyDescent="0.25">
      <c r="A9" s="11" t="s">
        <v>129</v>
      </c>
      <c r="B9" s="11" t="s">
        <v>177</v>
      </c>
      <c r="C9" s="5" t="str">
        <f t="shared" si="0"/>
        <v>return "Adjusted_Accepted_SSFEE";</v>
      </c>
    </row>
    <row r="10" spans="1:3" ht="15" x14ac:dyDescent="0.25">
      <c r="A10" s="11" t="s">
        <v>130</v>
      </c>
      <c r="B10" s="11" t="s">
        <v>178</v>
      </c>
      <c r="C10" s="5" t="str">
        <f t="shared" si="0"/>
        <v>return "POB_Edit_Priority";</v>
      </c>
    </row>
    <row r="11" spans="1:3" ht="15" x14ac:dyDescent="0.25">
      <c r="A11" s="11" t="s">
        <v>131</v>
      </c>
      <c r="B11" s="11" t="s">
        <v>179</v>
      </c>
      <c r="C11" s="5" t="str">
        <f t="shared" si="0"/>
        <v>return "POB_Edit_Id";</v>
      </c>
    </row>
    <row r="12" spans="1:3" ht="15" x14ac:dyDescent="0.25">
      <c r="A12" s="11" t="s">
        <v>132</v>
      </c>
      <c r="B12" s="11" t="s">
        <v>180</v>
      </c>
      <c r="C12" s="5" t="str">
        <f t="shared" si="0"/>
        <v>return "POB_Rule_Halt";</v>
      </c>
    </row>
    <row r="13" spans="1:3" ht="15" x14ac:dyDescent="0.25">
      <c r="A13" s="11" t="s">
        <v>133</v>
      </c>
      <c r="B13" s="11" t="s">
        <v>181</v>
      </c>
      <c r="C13" s="5" t="str">
        <f t="shared" si="0"/>
        <v>return "Coefficient1_Cost_Upcharge";</v>
      </c>
    </row>
    <row r="14" spans="1:3" ht="15" x14ac:dyDescent="0.25">
      <c r="A14" s="11" t="s">
        <v>134</v>
      </c>
      <c r="B14" s="11" t="s">
        <v>182</v>
      </c>
      <c r="C14" s="5" t="str">
        <f t="shared" si="0"/>
        <v>return "Coefficient2_MU_Percentage";</v>
      </c>
    </row>
    <row r="15" spans="1:3" ht="15" x14ac:dyDescent="0.25">
      <c r="A15" s="11" t="s">
        <v>135</v>
      </c>
      <c r="B15" s="11" t="s">
        <v>183</v>
      </c>
      <c r="C15" s="5" t="str">
        <f t="shared" si="0"/>
        <v>return "Coefficient3_MU_Cap";</v>
      </c>
    </row>
    <row r="16" spans="1:3" ht="15" x14ac:dyDescent="0.25">
      <c r="A16" s="11" t="s">
        <v>136</v>
      </c>
      <c r="B16" s="11" t="s">
        <v>184</v>
      </c>
      <c r="C16" s="5" t="str">
        <f t="shared" si="0"/>
        <v>return "POB_Base_Cost";</v>
      </c>
    </row>
    <row r="17" spans="1:3" ht="15" x14ac:dyDescent="0.25">
      <c r="A17" s="11" t="s">
        <v>137</v>
      </c>
      <c r="B17" s="11" t="s">
        <v>185</v>
      </c>
      <c r="C17" s="5" t="str">
        <f t="shared" si="0"/>
        <v>return "Contract_Price";</v>
      </c>
    </row>
    <row r="18" spans="1:3" ht="15" x14ac:dyDescent="0.25">
      <c r="A18" s="11" t="s">
        <v>139</v>
      </c>
      <c r="B18" s="11" t="s">
        <v>186</v>
      </c>
      <c r="C18" s="5" t="str">
        <f>CONCATENATE("return """,  B18,  """;")</f>
        <v>return "Cost_Variance";</v>
      </c>
    </row>
    <row r="19" spans="1:3" ht="15" x14ac:dyDescent="0.25">
      <c r="A19" s="11" t="s">
        <v>140</v>
      </c>
      <c r="B19" s="11" t="s">
        <v>187</v>
      </c>
      <c r="C19" s="5" t="str">
        <f t="shared" ref="C19" si="1">CONCATENATE("return """,  B19,  """;")</f>
        <v>return "Markup_Variance";</v>
      </c>
    </row>
    <row r="20" spans="1:3" ht="15" x14ac:dyDescent="0.25">
      <c r="A20" s="11" t="s">
        <v>141</v>
      </c>
      <c r="B20" s="11" t="s">
        <v>188</v>
      </c>
      <c r="C20" s="5" t="str">
        <f t="shared" ref="C20" si="2">CONCATENATE("return """,  B20,  """;")</f>
        <v>return "Fee_Variance";</v>
      </c>
    </row>
    <row r="21" spans="1:3" ht="15" x14ac:dyDescent="0.25">
      <c r="A21" s="11" t="s">
        <v>142</v>
      </c>
      <c r="B21" s="11" t="s">
        <v>189</v>
      </c>
      <c r="C21" s="5" t="str">
        <f t="shared" ref="C21" si="3">CONCATENATE("return """,  B21,  """;")</f>
        <v>return "Cmpd_Variance";</v>
      </c>
    </row>
    <row r="22" spans="1:3" ht="15" x14ac:dyDescent="0.25">
      <c r="A22" s="11" t="s">
        <v>138</v>
      </c>
      <c r="B22" s="11" t="s">
        <v>190</v>
      </c>
      <c r="C22" s="5" t="str">
        <f t="shared" ref="C22:C32" si="4">CONCATENATE("return """,  B22,  """;")</f>
        <v>return "SSFee_Variance";</v>
      </c>
    </row>
    <row r="23" spans="1:3" ht="15" x14ac:dyDescent="0.25">
      <c r="A23" s="12" t="s">
        <v>143</v>
      </c>
      <c r="B23" s="12" t="s">
        <v>191</v>
      </c>
      <c r="C23" s="5" t="str">
        <f t="shared" si="4"/>
        <v>return "POB_Cost_Store_absorts_amount";</v>
      </c>
    </row>
    <row r="24" spans="1:3" ht="15" x14ac:dyDescent="0.25">
      <c r="A24" s="12" t="s">
        <v>144</v>
      </c>
      <c r="B24" s="12" t="s">
        <v>192</v>
      </c>
      <c r="C24" s="5" t="str">
        <f t="shared" si="4"/>
        <v>return "POB_Upcharge_Store_absorts_amount";</v>
      </c>
    </row>
    <row r="25" spans="1:3" ht="15" x14ac:dyDescent="0.25">
      <c r="A25" s="13" t="s">
        <v>145</v>
      </c>
      <c r="B25" s="13" t="s">
        <v>193</v>
      </c>
      <c r="C25" s="5" t="str">
        <f t="shared" si="4"/>
        <v>return "SA_Consolidated_Cost";</v>
      </c>
    </row>
    <row r="26" spans="1:3" ht="15" x14ac:dyDescent="0.25">
      <c r="A26" s="13" t="s">
        <v>146</v>
      </c>
      <c r="B26" s="13" t="s">
        <v>194</v>
      </c>
      <c r="C26" s="5" t="str">
        <f t="shared" si="4"/>
        <v>return "PP_Consolidated_Cost";</v>
      </c>
    </row>
    <row r="27" spans="1:3" ht="15" x14ac:dyDescent="0.25">
      <c r="A27" s="13" t="s">
        <v>147</v>
      </c>
      <c r="B27" s="13" t="s">
        <v>195</v>
      </c>
      <c r="C27" s="5" t="str">
        <f t="shared" si="4"/>
        <v>return "SA_Consolidated_Markup";</v>
      </c>
    </row>
    <row r="28" spans="1:3" ht="15" x14ac:dyDescent="0.25">
      <c r="A28" s="13" t="s">
        <v>148</v>
      </c>
      <c r="B28" s="13" t="s">
        <v>196</v>
      </c>
      <c r="C28" s="5" t="str">
        <f t="shared" si="4"/>
        <v>return "PP_Consolidated_Markup";</v>
      </c>
    </row>
    <row r="29" spans="1:3" ht="15" x14ac:dyDescent="0.25">
      <c r="A29" s="13" t="s">
        <v>149</v>
      </c>
      <c r="B29" s="13" t="s">
        <v>197</v>
      </c>
      <c r="C29" s="5" t="str">
        <f t="shared" si="4"/>
        <v>return "SA_Consolidated_Fee";</v>
      </c>
    </row>
    <row r="30" spans="1:3" ht="15" x14ac:dyDescent="0.25">
      <c r="A30" s="13" t="s">
        <v>150</v>
      </c>
      <c r="B30" s="13" t="s">
        <v>198</v>
      </c>
      <c r="C30" s="5" t="str">
        <f t="shared" si="4"/>
        <v>return "PP_Consolidated_Fee";</v>
      </c>
    </row>
    <row r="31" spans="1:3" ht="15" x14ac:dyDescent="0.25">
      <c r="A31" s="13" t="s">
        <v>151</v>
      </c>
      <c r="B31" s="13" t="s">
        <v>199</v>
      </c>
      <c r="C31" s="5" t="str">
        <f t="shared" si="4"/>
        <v>return "SA_Consolidated_SSF";</v>
      </c>
    </row>
    <row r="32" spans="1:3" ht="15" x14ac:dyDescent="0.25">
      <c r="A32" s="13" t="s">
        <v>152</v>
      </c>
      <c r="B32" s="13" t="s">
        <v>200</v>
      </c>
      <c r="C32" s="5" t="str">
        <f t="shared" si="4"/>
        <v>return "PP_Consolidated_SSF";</v>
      </c>
    </row>
    <row r="33" spans="1:3" ht="15" x14ac:dyDescent="0.25">
      <c r="A33" s="13" t="s">
        <v>153</v>
      </c>
      <c r="B33" s="13" t="s">
        <v>201</v>
      </c>
      <c r="C33" s="5" t="str">
        <f>CONCATENATE("return """,  B33,  """;")</f>
        <v>return "SA_Consolidated_Comp";</v>
      </c>
    </row>
    <row r="34" spans="1:3" ht="15" x14ac:dyDescent="0.25">
      <c r="A34" s="13" t="s">
        <v>154</v>
      </c>
      <c r="B34" s="13" t="s">
        <v>202</v>
      </c>
      <c r="C34" s="5" t="str">
        <f t="shared" ref="C34:C42" si="5">CONCATENATE("return """,  B34,  """;")</f>
        <v>return "PP_Consolidated_Comp";</v>
      </c>
    </row>
    <row r="35" spans="1:3" ht="15" x14ac:dyDescent="0.25">
      <c r="A35" s="14" t="s">
        <v>167</v>
      </c>
      <c r="B35" s="14" t="s">
        <v>217</v>
      </c>
      <c r="C35" s="5" t="str">
        <f t="shared" si="5"/>
        <v>return "Materiality_Adjust_Triggered";</v>
      </c>
    </row>
    <row r="36" spans="1:3" ht="15" x14ac:dyDescent="0.25">
      <c r="A36" t="s">
        <v>155</v>
      </c>
      <c r="B36" t="s">
        <v>203</v>
      </c>
      <c r="C36" s="5" t="str">
        <f t="shared" si="5"/>
        <v>return "SA_Materiality_Adjust_Cost";</v>
      </c>
    </row>
    <row r="37" spans="1:3" ht="15" x14ac:dyDescent="0.25">
      <c r="A37" t="s">
        <v>156</v>
      </c>
      <c r="B37" t="s">
        <v>204</v>
      </c>
      <c r="C37" s="5" t="str">
        <f t="shared" si="5"/>
        <v>return "PP_Materiality_Adjust_Cost";</v>
      </c>
    </row>
    <row r="38" spans="1:3" ht="15" x14ac:dyDescent="0.25">
      <c r="A38" t="s">
        <v>157</v>
      </c>
      <c r="B38" t="s">
        <v>205</v>
      </c>
      <c r="C38" s="5" t="str">
        <f t="shared" si="5"/>
        <v>return "SA_Materiality_Adjust_Markup";</v>
      </c>
    </row>
    <row r="39" spans="1:3" ht="15" x14ac:dyDescent="0.25">
      <c r="A39" t="s">
        <v>158</v>
      </c>
      <c r="B39" t="s">
        <v>206</v>
      </c>
      <c r="C39" s="5" t="str">
        <f t="shared" si="5"/>
        <v>return "PP_Materiality_Adjust_Markup";</v>
      </c>
    </row>
    <row r="40" spans="1:3" ht="15" x14ac:dyDescent="0.25">
      <c r="A40" t="s">
        <v>159</v>
      </c>
      <c r="B40" t="s">
        <v>207</v>
      </c>
      <c r="C40" s="5" t="str">
        <f t="shared" si="5"/>
        <v>return "SA_Materiality_Adjust_Fee";</v>
      </c>
    </row>
    <row r="41" spans="1:3" ht="15" x14ac:dyDescent="0.25">
      <c r="A41" t="s">
        <v>160</v>
      </c>
      <c r="B41" t="s">
        <v>208</v>
      </c>
      <c r="C41" s="5" t="str">
        <f t="shared" si="5"/>
        <v>return "PP_Materiality_Adjust_Fee";</v>
      </c>
    </row>
    <row r="42" spans="1:3" ht="15" x14ac:dyDescent="0.25">
      <c r="A42" t="s">
        <v>161</v>
      </c>
      <c r="B42" t="s">
        <v>209</v>
      </c>
      <c r="C42" s="5" t="str">
        <f t="shared" si="5"/>
        <v>return "SA_Materiality_Adjust_SSF";</v>
      </c>
    </row>
    <row r="43" spans="1:3" ht="15" x14ac:dyDescent="0.25">
      <c r="A43" t="s">
        <v>162</v>
      </c>
      <c r="B43" t="s">
        <v>210</v>
      </c>
      <c r="C43" s="5" t="str">
        <f>CONCATENATE("return """,  B43,  """;")</f>
        <v>return "PP_Materiality_Adjust_SSF";</v>
      </c>
    </row>
    <row r="44" spans="1:3" ht="15" x14ac:dyDescent="0.25">
      <c r="A44" t="s">
        <v>163</v>
      </c>
      <c r="B44" t="s">
        <v>211</v>
      </c>
      <c r="C44" s="5" t="str">
        <f t="shared" ref="C44:C52" si="6">CONCATENATE("return """,  B44,  """;")</f>
        <v>return "SA_Materiality_Adjust_Comp";</v>
      </c>
    </row>
    <row r="45" spans="1:3" ht="15" x14ac:dyDescent="0.25">
      <c r="A45" t="s">
        <v>164</v>
      </c>
      <c r="B45" t="s">
        <v>212</v>
      </c>
      <c r="C45" s="5" t="str">
        <f t="shared" si="6"/>
        <v>return "PP_Materiality_Adjust_Comp";</v>
      </c>
    </row>
    <row r="46" spans="1:3" ht="15" x14ac:dyDescent="0.25">
      <c r="A46" t="s">
        <v>168</v>
      </c>
      <c r="B46" t="s">
        <v>213</v>
      </c>
      <c r="C46" s="5" t="str">
        <f t="shared" ref="C46:C47" si="7">CONCATENATE("return """,  B46,  """;")</f>
        <v>return "SA_Materiality_Adjust_Calculated";</v>
      </c>
    </row>
    <row r="47" spans="1:3" ht="15" x14ac:dyDescent="0.25">
      <c r="A47" t="s">
        <v>169</v>
      </c>
      <c r="B47" t="s">
        <v>214</v>
      </c>
      <c r="C47" s="5" t="str">
        <f t="shared" si="7"/>
        <v>return "PP_Materiality_Adjust_Calculated";</v>
      </c>
    </row>
    <row r="48" spans="1:3" ht="15" x14ac:dyDescent="0.25">
      <c r="A48" s="14" t="s">
        <v>165</v>
      </c>
      <c r="B48" s="14" t="s">
        <v>215</v>
      </c>
      <c r="C48" s="5" t="str">
        <f t="shared" si="6"/>
        <v>return "Other_Cost_Base";</v>
      </c>
    </row>
    <row r="49" spans="1:3" ht="15" x14ac:dyDescent="0.25">
      <c r="A49" s="14" t="s">
        <v>166</v>
      </c>
      <c r="B49" s="14" t="s">
        <v>216</v>
      </c>
      <c r="C49" s="5" t="str">
        <f t="shared" si="6"/>
        <v>return "Other_Unit_Price";</v>
      </c>
    </row>
    <row r="50" spans="1:3" ht="15" x14ac:dyDescent="0.25">
      <c r="A50" t="s">
        <v>219</v>
      </c>
      <c r="B50" t="s">
        <v>218</v>
      </c>
      <c r="C50" s="5" t="str">
        <f t="shared" si="6"/>
        <v>return "Last_Tx_for_Rx";</v>
      </c>
    </row>
    <row r="51" spans="1:3" ht="15" x14ac:dyDescent="0.25">
      <c r="A51" s="11" t="s">
        <v>220</v>
      </c>
      <c r="B51" s="11" t="s">
        <v>222</v>
      </c>
      <c r="C51" s="5" t="str">
        <f t="shared" si="6"/>
        <v>return "CO_Edit_Priority";</v>
      </c>
    </row>
    <row r="52" spans="1:3" ht="15" x14ac:dyDescent="0.25">
      <c r="A52" s="11" t="s">
        <v>221</v>
      </c>
      <c r="B52" s="11" t="s">
        <v>223</v>
      </c>
      <c r="C52" s="5" t="str">
        <f t="shared" si="6"/>
        <v>return "CO_Edit_Id";</v>
      </c>
    </row>
    <row r="53" spans="1:3" ht="15" x14ac:dyDescent="0.25">
      <c r="A53" s="11" t="s">
        <v>224</v>
      </c>
      <c r="B53" s="11" t="s">
        <v>226</v>
      </c>
      <c r="C53" s="5" t="str">
        <f t="shared" ref="C53:C54" si="8">CONCATENATE("return """,  B53,  """;")</f>
        <v>return "MU_Edit_Priority";</v>
      </c>
    </row>
    <row r="54" spans="1:3" ht="15" x14ac:dyDescent="0.25">
      <c r="A54" s="11" t="s">
        <v>225</v>
      </c>
      <c r="B54" s="11" t="s">
        <v>227</v>
      </c>
      <c r="C54" s="5" t="str">
        <f t="shared" si="8"/>
        <v>return "MU_Edit_Id";</v>
      </c>
    </row>
    <row r="55" spans="1:3" ht="15" x14ac:dyDescent="0.25">
      <c r="A55" s="11" t="s">
        <v>228</v>
      </c>
      <c r="B55" s="11" t="s">
        <v>230</v>
      </c>
      <c r="C55" s="5" t="str">
        <f t="shared" ref="C55:C56" si="9">CONCATENATE("return """,  B55,  """;")</f>
        <v>return "FE_Edit_Priority";</v>
      </c>
    </row>
    <row r="56" spans="1:3" ht="15" x14ac:dyDescent="0.25">
      <c r="A56" s="11" t="s">
        <v>229</v>
      </c>
      <c r="B56" s="11" t="s">
        <v>231</v>
      </c>
      <c r="C56" s="5" t="str">
        <f t="shared" si="9"/>
        <v>return "FE_Edit_Id";</v>
      </c>
    </row>
    <row r="57" spans="1:3" ht="15" x14ac:dyDescent="0.25">
      <c r="A57" s="11" t="s">
        <v>232</v>
      </c>
      <c r="B57" s="11" t="s">
        <v>234</v>
      </c>
      <c r="C57" s="5" t="str">
        <f t="shared" ref="C57:C58" si="10">CONCATENATE("return """,  B57,  """;")</f>
        <v>return "CC_Edit_Priority";</v>
      </c>
    </row>
    <row r="58" spans="1:3" ht="15" x14ac:dyDescent="0.25">
      <c r="A58" s="11" t="s">
        <v>233</v>
      </c>
      <c r="B58" s="11" t="s">
        <v>235</v>
      </c>
      <c r="C58" s="5" t="str">
        <f t="shared" si="10"/>
        <v>return "CC_Edit_Id";</v>
      </c>
    </row>
    <row r="59" spans="1:3" ht="15" x14ac:dyDescent="0.25">
      <c r="A59" s="11" t="s">
        <v>236</v>
      </c>
      <c r="B59" s="11" t="s">
        <v>238</v>
      </c>
      <c r="C59" s="5" t="str">
        <f t="shared" ref="C59:C61" si="11">CONCATENATE("return """,  B59,  """;")</f>
        <v>return "SSF_Edit_Priority";</v>
      </c>
    </row>
    <row r="60" spans="1:3" ht="15" x14ac:dyDescent="0.25">
      <c r="A60" s="11" t="s">
        <v>237</v>
      </c>
      <c r="B60" s="11" t="s">
        <v>239</v>
      </c>
      <c r="C60" s="5" t="str">
        <f t="shared" si="11"/>
        <v>return "SSF_Edit_Id";</v>
      </c>
    </row>
    <row r="61" spans="1:3" ht="15" x14ac:dyDescent="0.25">
      <c r="A61" s="11" t="s">
        <v>240</v>
      </c>
      <c r="B61" s="11" t="s">
        <v>241</v>
      </c>
      <c r="C61" s="18" t="str">
        <f t="shared" si="11"/>
        <v>return "Dispensing_Qty";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0"/>
  <sheetViews>
    <sheetView workbookViewId="0">
      <selection activeCell="G9" sqref="G9:G20"/>
    </sheetView>
  </sheetViews>
  <sheetFormatPr defaultRowHeight="12.75" x14ac:dyDescent="0.2"/>
  <cols>
    <col min="7" max="7" width="19.7109375" customWidth="1"/>
  </cols>
  <sheetData>
    <row r="2" spans="2:7" x14ac:dyDescent="0.2">
      <c r="B2" s="15">
        <v>1</v>
      </c>
      <c r="C2" s="16"/>
      <c r="D2" s="16">
        <v>1</v>
      </c>
      <c r="E2" s="16">
        <v>1.115</v>
      </c>
      <c r="F2" s="16">
        <v>1</v>
      </c>
      <c r="G2" s="16">
        <v>100</v>
      </c>
    </row>
    <row r="3" spans="2:7" x14ac:dyDescent="0.2">
      <c r="B3" s="15">
        <v>2</v>
      </c>
      <c r="C3" s="16"/>
      <c r="D3" s="16">
        <v>1</v>
      </c>
      <c r="E3" s="16">
        <v>1.095</v>
      </c>
      <c r="F3" s="16">
        <v>1</v>
      </c>
      <c r="G3" s="16">
        <v>100</v>
      </c>
    </row>
    <row r="4" spans="2:7" x14ac:dyDescent="0.2">
      <c r="B4" s="15">
        <v>3</v>
      </c>
      <c r="C4" s="16"/>
      <c r="D4" s="16">
        <v>1</v>
      </c>
      <c r="E4" s="16">
        <v>1.115</v>
      </c>
      <c r="F4" s="16">
        <v>1</v>
      </c>
      <c r="G4" s="16">
        <v>250</v>
      </c>
    </row>
    <row r="5" spans="2:7" x14ac:dyDescent="0.2">
      <c r="B5" s="15">
        <v>4</v>
      </c>
      <c r="C5" s="16"/>
      <c r="D5" s="16">
        <v>1</v>
      </c>
      <c r="E5" s="16">
        <v>1.115</v>
      </c>
      <c r="F5" s="16">
        <v>1</v>
      </c>
      <c r="G5" s="16">
        <v>250</v>
      </c>
    </row>
    <row r="9" spans="2:7" x14ac:dyDescent="0.2">
      <c r="D9" s="15">
        <v>1</v>
      </c>
      <c r="E9" s="16"/>
      <c r="F9" s="16">
        <v>1.075</v>
      </c>
      <c r="G9" s="16">
        <v>1.1000000000000001</v>
      </c>
    </row>
    <row r="10" spans="2:7" x14ac:dyDescent="0.2">
      <c r="D10" s="15">
        <v>2</v>
      </c>
      <c r="E10" s="16"/>
      <c r="F10" s="16">
        <v>1</v>
      </c>
      <c r="G10" s="16">
        <v>1.1000000000000001</v>
      </c>
    </row>
    <row r="11" spans="2:7" x14ac:dyDescent="0.2">
      <c r="D11" s="15">
        <v>3</v>
      </c>
      <c r="E11" s="16"/>
      <c r="F11" s="16">
        <v>1.0580000000000001</v>
      </c>
      <c r="G11" s="16">
        <v>1.1499999999999999</v>
      </c>
    </row>
    <row r="12" spans="2:7" x14ac:dyDescent="0.2">
      <c r="D12" s="15">
        <v>4</v>
      </c>
      <c r="E12" s="16"/>
      <c r="F12" s="16">
        <v>1</v>
      </c>
      <c r="G12" s="16">
        <v>1.1000000000000001</v>
      </c>
    </row>
    <row r="13" spans="2:7" x14ac:dyDescent="0.2">
      <c r="D13" s="15">
        <v>5</v>
      </c>
      <c r="E13" s="16"/>
      <c r="F13" s="16">
        <v>1.0580000000000001</v>
      </c>
      <c r="G13" s="16">
        <v>1.115</v>
      </c>
    </row>
    <row r="14" spans="2:7" x14ac:dyDescent="0.2">
      <c r="D14" s="15">
        <v>6</v>
      </c>
      <c r="E14" s="16"/>
      <c r="F14" s="16">
        <v>1</v>
      </c>
      <c r="G14" s="16">
        <v>1.1000000000000001</v>
      </c>
    </row>
    <row r="15" spans="2:7" x14ac:dyDescent="0.2">
      <c r="D15" s="15">
        <v>7</v>
      </c>
      <c r="E15" s="16"/>
      <c r="F15" s="16">
        <v>1.0580000000000001</v>
      </c>
      <c r="G15" s="16">
        <v>1.1499999999999999</v>
      </c>
    </row>
    <row r="16" spans="2:7" x14ac:dyDescent="0.2">
      <c r="D16" s="15">
        <v>8</v>
      </c>
      <c r="E16" s="16"/>
      <c r="F16" s="16">
        <v>1</v>
      </c>
      <c r="G16" s="16">
        <v>1.1000000000000001</v>
      </c>
    </row>
    <row r="17" spans="4:7" x14ac:dyDescent="0.2">
      <c r="D17" s="15">
        <v>9</v>
      </c>
      <c r="E17" s="16"/>
      <c r="F17" s="16">
        <v>1.0580000000000001</v>
      </c>
      <c r="G17" s="16">
        <v>1.1499999999999999</v>
      </c>
    </row>
    <row r="18" spans="4:7" x14ac:dyDescent="0.2">
      <c r="D18" s="15">
        <v>10</v>
      </c>
      <c r="E18" s="16"/>
      <c r="F18" s="16">
        <v>1</v>
      </c>
      <c r="G18" s="16">
        <v>1.1000000000000001</v>
      </c>
    </row>
    <row r="19" spans="4:7" x14ac:dyDescent="0.2">
      <c r="D19" s="15">
        <v>11</v>
      </c>
      <c r="E19" s="16"/>
      <c r="F19" s="16">
        <v>1.0580000000000001</v>
      </c>
      <c r="G19" s="16">
        <v>1.0900000000000001</v>
      </c>
    </row>
    <row r="20" spans="4:7" x14ac:dyDescent="0.2">
      <c r="D20" s="15">
        <v>12</v>
      </c>
      <c r="E20" s="16"/>
      <c r="F20" s="16">
        <v>1</v>
      </c>
      <c r="G20" s="16">
        <v>1.1000000000000001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PriceComponent</vt:lpstr>
      <vt:lpstr>MessageComponent</vt:lpstr>
      <vt:lpstr>AdviceComponent</vt:lpstr>
      <vt:lpstr>MessageSeverityCodeType</vt:lpstr>
      <vt:lpstr>ProductTypeCodeType</vt:lpstr>
      <vt:lpstr>CanadianProvinceCodeType</vt:lpstr>
      <vt:lpstr>OOBAllocationHierachyType</vt:lpstr>
      <vt:lpstr>VariableNameType</vt:lpstr>
      <vt:lpstr>Sheet1</vt:lpstr>
    </vt:vector>
  </TitlesOfParts>
  <Company>RBC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Blackwell, Jason</dc:creator>
  <cp:lastModifiedBy>Chen Fei (LCL)</cp:lastModifiedBy>
  <dcterms:created xsi:type="dcterms:W3CDTF">2019-12-04T19:29:32Z</dcterms:created>
  <dcterms:modified xsi:type="dcterms:W3CDTF">2022-01-11T17:45:41Z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9a93d1c8-a268-4788-9997-5d667419a38f</vt:lpwstr>
  </property>
  <property fmtid="{D5CDD505-2E9C-101B-9397-08002B2CF9AE}" pid="3" name="Classification">
    <vt:lpwstr>TT_RBC_Internal</vt:lpwstr>
  </property>
</Properties>
</file>