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-20" yWindow="-20" windowWidth="2566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  <c r="J2" i="1"/>
  <c r="M8" i="1"/>
  <c r="M7" i="1"/>
  <c r="M6" i="1"/>
  <c r="M5" i="1"/>
  <c r="M4" i="1"/>
  <c r="M3" i="1"/>
  <c r="M2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<sst xmlns="http://schemas.openxmlformats.org/spreadsheetml/2006/main" count="10" uniqueCount="7">
  <si>
    <t>ME Max</t>
  </si>
  <si>
    <t>TTS</t>
  </si>
  <si>
    <t>% of 9</t>
  </si>
  <si>
    <t>%of 8</t>
  </si>
  <si>
    <t>paper PVT prediction</t>
  </si>
  <si>
    <t>paper PVT Mental Effectivenss</t>
  </si>
  <si>
    <t>% of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</si>
</sst>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"/>
    </font>
    <font>
      <b/>
      <sz val="10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Sheet1!$A$1:$A$4</c:f>
              <c:numCache>
                <c:formatCode>General</c:formatCode>
                <c:ptCount val="4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9.0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2.87</c:v>
                </c:pt>
                <c:pt idx="1">
                  <c:v>4.66</c:v>
                </c:pt>
                <c:pt idx="2">
                  <c:v>6.28</c:v>
                </c:pt>
                <c:pt idx="3">
                  <c:v>7.93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019672"/>
        <c:axId val="2078047128"/>
      </c:scatterChart>
      <c:valAx>
        <c:axId val="2078019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047128"/>
        <c:crosses val="autoZero"/>
        <c:crossBetween val="midCat"/>
      </c:valAx>
      <c:valAx>
        <c:axId val="207804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019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%of 8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Sheet1!$K$2:$K$8</c:f>
              <c:numCache>
                <c:formatCode>General</c:formatCode>
                <c:ptCount val="7"/>
                <c:pt idx="0">
                  <c:v>7.955</c:v>
                </c:pt>
                <c:pt idx="1">
                  <c:v>7.115</c:v>
                </c:pt>
                <c:pt idx="2">
                  <c:v>6.275</c:v>
                </c:pt>
                <c:pt idx="3">
                  <c:v>5.435</c:v>
                </c:pt>
                <c:pt idx="4">
                  <c:v>4.595</c:v>
                </c:pt>
                <c:pt idx="5">
                  <c:v>3.755</c:v>
                </c:pt>
                <c:pt idx="6">
                  <c:v>2.915</c:v>
                </c:pt>
              </c:numCache>
            </c:numRef>
          </c:xVal>
          <c:yVal>
            <c:numRef>
              <c:f>Sheet1!$M$2:$M$8</c:f>
              <c:numCache>
                <c:formatCode>General</c:formatCode>
                <c:ptCount val="7"/>
                <c:pt idx="0">
                  <c:v>1.020541735292093</c:v>
                </c:pt>
                <c:pt idx="1">
                  <c:v>1.0</c:v>
                </c:pt>
                <c:pt idx="2">
                  <c:v>0.972233856331497</c:v>
                </c:pt>
                <c:pt idx="3">
                  <c:v>0.933304156771911</c:v>
                </c:pt>
                <c:pt idx="4">
                  <c:v>0.875785400031556</c:v>
                </c:pt>
                <c:pt idx="5">
                  <c:v>0.789856830512108</c:v>
                </c:pt>
                <c:pt idx="6">
                  <c:v>0.651162468057317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paper PVT prediction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Sheet1!$K$2:$K$8</c:f>
              <c:numCache>
                <c:formatCode>General</c:formatCode>
                <c:ptCount val="7"/>
                <c:pt idx="0">
                  <c:v>7.955</c:v>
                </c:pt>
                <c:pt idx="1">
                  <c:v>7.115</c:v>
                </c:pt>
                <c:pt idx="2">
                  <c:v>6.275</c:v>
                </c:pt>
                <c:pt idx="3">
                  <c:v>5.435</c:v>
                </c:pt>
                <c:pt idx="4">
                  <c:v>4.595</c:v>
                </c:pt>
                <c:pt idx="5">
                  <c:v>3.755</c:v>
                </c:pt>
                <c:pt idx="6">
                  <c:v>2.915</c:v>
                </c:pt>
              </c:numCache>
            </c:numRef>
          </c:xVal>
          <c:yVal>
            <c:numRef>
              <c:f>Sheet1!$N$2:$N$8</c:f>
              <c:numCache>
                <c:formatCode>General</c:formatCode>
                <c:ptCount val="7"/>
                <c:pt idx="0">
                  <c:v>1.01</c:v>
                </c:pt>
                <c:pt idx="2">
                  <c:v>0.975</c:v>
                </c:pt>
                <c:pt idx="4">
                  <c:v>0.85</c:v>
                </c:pt>
                <c:pt idx="6">
                  <c:v>0.58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777688"/>
        <c:axId val="2103849912"/>
      </c:scatterChart>
      <c:valAx>
        <c:axId val="210477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849912"/>
        <c:crosses val="autoZero"/>
        <c:crossBetween val="midCat"/>
      </c:valAx>
      <c:valAx>
        <c:axId val="2103849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777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% of 9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Sheet1!$K$2:$K$8</c:f>
              <c:numCache>
                <c:formatCode>General</c:formatCode>
                <c:ptCount val="7"/>
                <c:pt idx="0">
                  <c:v>7.955</c:v>
                </c:pt>
                <c:pt idx="1">
                  <c:v>7.115</c:v>
                </c:pt>
                <c:pt idx="2">
                  <c:v>6.275</c:v>
                </c:pt>
                <c:pt idx="3">
                  <c:v>5.435</c:v>
                </c:pt>
                <c:pt idx="4">
                  <c:v>4.595</c:v>
                </c:pt>
                <c:pt idx="5">
                  <c:v>3.755</c:v>
                </c:pt>
                <c:pt idx="6">
                  <c:v>2.915</c:v>
                </c:pt>
              </c:numCache>
            </c:numRef>
          </c:xVal>
          <c:yVal>
            <c:numRef>
              <c:f>Sheet1!$O$2:$O$8</c:f>
              <c:numCache>
                <c:formatCode>General</c:formatCode>
                <c:ptCount val="7"/>
                <c:pt idx="0">
                  <c:v>1.0</c:v>
                </c:pt>
                <c:pt idx="1">
                  <c:v>0.979871734</c:v>
                </c:pt>
                <c:pt idx="2">
                  <c:v>0.952664475</c:v>
                </c:pt>
                <c:pt idx="3">
                  <c:v>0.914518363</c:v>
                </c:pt>
                <c:pt idx="4">
                  <c:v>0.858157359</c:v>
                </c:pt>
                <c:pt idx="5">
                  <c:v>0.773958382</c:v>
                </c:pt>
                <c:pt idx="6">
                  <c:v>0.638055697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paper PVT Mental Effectivenss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Sheet1!$K$2:$K$8</c:f>
              <c:numCache>
                <c:formatCode>General</c:formatCode>
                <c:ptCount val="7"/>
                <c:pt idx="0">
                  <c:v>7.955</c:v>
                </c:pt>
                <c:pt idx="1">
                  <c:v>7.115</c:v>
                </c:pt>
                <c:pt idx="2">
                  <c:v>6.275</c:v>
                </c:pt>
                <c:pt idx="3">
                  <c:v>5.435</c:v>
                </c:pt>
                <c:pt idx="4">
                  <c:v>4.595</c:v>
                </c:pt>
                <c:pt idx="5">
                  <c:v>3.755</c:v>
                </c:pt>
                <c:pt idx="6">
                  <c:v>2.915</c:v>
                </c:pt>
              </c:numCache>
            </c:numRef>
          </c:xVal>
          <c:yVal>
            <c:numRef>
              <c:f>Sheet1!$P$2:$P$8</c:f>
              <c:numCache>
                <c:formatCode>General</c:formatCode>
                <c:ptCount val="7"/>
                <c:pt idx="0">
                  <c:v>1.0</c:v>
                </c:pt>
                <c:pt idx="2">
                  <c:v>0.96</c:v>
                </c:pt>
                <c:pt idx="4">
                  <c:v>0.88</c:v>
                </c:pt>
                <c:pt idx="6">
                  <c:v>0.68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10808"/>
        <c:axId val="2108179704"/>
      </c:scatterChart>
      <c:valAx>
        <c:axId val="210831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179704"/>
        <c:crosses val="autoZero"/>
        <c:crossBetween val="midCat"/>
      </c:valAx>
      <c:valAx>
        <c:axId val="2108179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310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17</xdr:row>
      <xdr:rowOff>127000</xdr:rowOff>
    </xdr:from>
    <xdr:to>
      <xdr:col>12</xdr:col>
      <xdr:colOff>406400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37</xdr:row>
      <xdr:rowOff>139700</xdr:rowOff>
    </xdr:from>
    <xdr:to>
      <xdr:col>12</xdr:col>
      <xdr:colOff>749300</xdr:colOff>
      <xdr:row>52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139700</xdr:colOff>
      <xdr:row>37</xdr:row>
      <xdr:rowOff>165100</xdr:rowOff>
    </xdr:from>
    <xdr:to>
      <xdr:col>17</xdr:col>
      <xdr:colOff>76200</xdr:colOff>
      <xdr:row>52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topLeftCell="C1" workbookViewId="0">
      <selection activeCell="M33" sqref="M33"/>
    </sheetView>
  </sheetViews>
  <sheetFormatPr baseColWidth="10" defaultRowHeight="15" x14ac:dyDescent="0"/>
  <cols>
    <col min="8" max="8" width="17" customWidth="1"/>
    <col min="9" max="9" width="23.83203125" customWidth="1"/>
    <col min="11" max="11" width="19.1640625" customWidth="1"/>
    <col min="12" max="12" width="22.1640625" customWidth="1"/>
    <col min="15" max="15" width="19.5" customWidth="1"/>
    <col min="16" max="16" width="19.6640625" customWidth="1"/>
  </cols>
  <sheetData>
    <row r="1" spans="1:16">
      <c r="A1" s="1">
        <v>3</v>
      </c>
      <c r="B1" s="2">
        <v>2.87</v>
      </c>
      <c r="G1" t="s">
        <v>1</v>
      </c>
      <c r="H1" t="s">
        <v>0</v>
      </c>
      <c r="I1" t="s">
        <v>2</v>
      </c>
      <c r="J1" t="s">
        <v>6</v>
      </c>
      <c r="K1" t="s">
        <v>1</v>
      </c>
      <c r="L1" t="s">
        <v>0</v>
      </c>
      <c r="M1" t="s">
        <v>3</v>
      </c>
      <c r="N1" s="3" t="s">
        <v>4</v>
      </c>
      <c r="O1" s="5" t="s">
        <v>2</v>
      </c>
      <c r="P1" s="4" t="s">
        <v>5</v>
      </c>
    </row>
    <row r="2" spans="1:16">
      <c r="A2" s="1">
        <v>5</v>
      </c>
      <c r="B2" s="2">
        <v>4.66</v>
      </c>
      <c r="G2">
        <v>9</v>
      </c>
      <c r="H2">
        <v>97.282302913099997</v>
      </c>
      <c r="I2">
        <f>H2/$H$2</f>
        <v>1</v>
      </c>
      <c r="J2">
        <f>H2/$H$3</f>
        <v>1.0139084462868491</v>
      </c>
      <c r="K2">
        <v>7.9550000000000001</v>
      </c>
      <c r="L2">
        <v>95.874831700100003</v>
      </c>
      <c r="M2">
        <f>L2/$L$3</f>
        <v>1.0205417352920934</v>
      </c>
      <c r="N2">
        <v>1.01</v>
      </c>
      <c r="O2" s="5">
        <v>1</v>
      </c>
      <c r="P2" s="5">
        <v>1</v>
      </c>
    </row>
    <row r="3" spans="1:16">
      <c r="A3" s="1">
        <v>7</v>
      </c>
      <c r="B3" s="2">
        <v>6.28</v>
      </c>
      <c r="G3">
        <v>8</v>
      </c>
      <c r="H3">
        <v>95.947817842299997</v>
      </c>
      <c r="I3">
        <f>H3/$H$2</f>
        <v>0.98628234498116207</v>
      </c>
      <c r="J3">
        <f>H3/$H$3</f>
        <v>1</v>
      </c>
      <c r="K3">
        <v>7.1150000000000002</v>
      </c>
      <c r="L3">
        <v>93.945037605600007</v>
      </c>
      <c r="M3">
        <f>L3/$L$3</f>
        <v>1</v>
      </c>
      <c r="O3" s="5">
        <v>0.97987173400000005</v>
      </c>
      <c r="P3" s="5"/>
    </row>
    <row r="4" spans="1:16">
      <c r="A4" s="1">
        <v>9</v>
      </c>
      <c r="B4" s="2">
        <v>7.93</v>
      </c>
      <c r="G4">
        <v>7</v>
      </c>
      <c r="H4">
        <v>93.628989435700007</v>
      </c>
      <c r="I4">
        <f>H4/$H$2</f>
        <v>0.96244626856065063</v>
      </c>
      <c r="J4">
        <f>H4/$H$3</f>
        <v>0.97583240079090472</v>
      </c>
      <c r="K4">
        <v>6.2750000000000004</v>
      </c>
      <c r="L4">
        <v>91.336546194500002</v>
      </c>
      <c r="M4">
        <f>L4/$L$3</f>
        <v>0.97223385633149706</v>
      </c>
      <c r="N4">
        <v>0.97499999999999998</v>
      </c>
      <c r="O4" s="5">
        <v>0.95266447499999996</v>
      </c>
      <c r="P4" s="5">
        <v>0.96</v>
      </c>
    </row>
    <row r="5" spans="1:16">
      <c r="G5">
        <v>6</v>
      </c>
      <c r="H5">
        <v>90.2410607395</v>
      </c>
      <c r="I5">
        <f>H5/$H$2</f>
        <v>0.92762052333516642</v>
      </c>
      <c r="J5">
        <f>H5/$H$3</f>
        <v>0.94052228355855227</v>
      </c>
      <c r="K5">
        <v>5.4349999999999996</v>
      </c>
      <c r="L5">
        <v>87.679294105400004</v>
      </c>
      <c r="M5">
        <f>L5/$L$3</f>
        <v>0.93330415677191125</v>
      </c>
      <c r="O5" s="5">
        <v>0.914518363</v>
      </c>
      <c r="P5" s="5"/>
    </row>
    <row r="6" spans="1:16">
      <c r="G6">
        <v>5</v>
      </c>
      <c r="H6">
        <v>85.096124451400001</v>
      </c>
      <c r="I6">
        <f>H6/$H$2</f>
        <v>0.87473386117734464</v>
      </c>
      <c r="J6">
        <f>H6/$H$3</f>
        <v>0.88690005010081774</v>
      </c>
      <c r="K6">
        <v>4.5949999999999998</v>
      </c>
      <c r="L6">
        <v>82.275692340399999</v>
      </c>
      <c r="M6">
        <f>L6/$L$3</f>
        <v>0.87578540003155625</v>
      </c>
      <c r="N6">
        <v>0.85</v>
      </c>
      <c r="O6" s="5">
        <v>0.85815735900000001</v>
      </c>
      <c r="P6" s="5">
        <v>0.88</v>
      </c>
    </row>
    <row r="7" spans="1:16">
      <c r="G7">
        <v>4</v>
      </c>
      <c r="H7">
        <v>76.851384796600001</v>
      </c>
      <c r="I7">
        <f>H7/$H$2</f>
        <v>0.789983198334126</v>
      </c>
      <c r="J7">
        <f>H7/$H$3</f>
        <v>0.80097063721566941</v>
      </c>
      <c r="K7">
        <v>3.7549999999999999</v>
      </c>
      <c r="L7">
        <v>74.203129645499999</v>
      </c>
      <c r="M7">
        <f>L7/$L$3</f>
        <v>0.78985683051210775</v>
      </c>
      <c r="O7" s="5">
        <v>0.773958382</v>
      </c>
      <c r="P7" s="5"/>
    </row>
    <row r="8" spans="1:16">
      <c r="G8">
        <v>3</v>
      </c>
      <c r="H8">
        <v>62.803838005800003</v>
      </c>
      <c r="I8">
        <f>H8/$H$2</f>
        <v>0.64558338079127509</v>
      </c>
      <c r="J8">
        <f>H8/$H$3</f>
        <v>0.65456244256669294</v>
      </c>
      <c r="K8">
        <v>2.915</v>
      </c>
      <c r="L8">
        <v>61.173482548999999</v>
      </c>
      <c r="M8">
        <f>L8/$L$3</f>
        <v>0.65116246805731748</v>
      </c>
      <c r="N8">
        <v>0.57999999999999996</v>
      </c>
      <c r="O8" s="5">
        <v>0.63805569699999998</v>
      </c>
      <c r="P8" s="5">
        <v>0.68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Kelter</dc:creator>
  <cp:lastModifiedBy>Jacob Kelter</cp:lastModifiedBy>
  <dcterms:created xsi:type="dcterms:W3CDTF">2015-04-20T17:00:44Z</dcterms:created>
  <dcterms:modified xsi:type="dcterms:W3CDTF">2015-04-21T12:19:26Z</dcterms:modified>
</cp:coreProperties>
</file>