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Kayne\Documents\KiCAD\Modular Synth\EG\"/>
    </mc:Choice>
  </mc:AlternateContent>
  <xr:revisionPtr revIDLastSave="0" documentId="13_ncr:40009_{5252DC8C-D6DE-4FE0-AB54-2A6F689B7AA5}" xr6:coauthVersionLast="43" xr6:coauthVersionMax="43" xr10:uidLastSave="{00000000-0000-0000-0000-000000000000}"/>
  <bookViews>
    <workbookView xWindow="-8556" yWindow="3576" windowWidth="17280" windowHeight="8964"/>
  </bookViews>
  <sheets>
    <sheet name="EG" sheetId="1" r:id="rId1"/>
  </sheets>
  <calcPr calcId="0"/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K1" i="1" l="1"/>
</calcChain>
</file>

<file path=xl/sharedStrings.xml><?xml version="1.0" encoding="utf-8"?>
<sst xmlns="http://schemas.openxmlformats.org/spreadsheetml/2006/main" count="128" uniqueCount="99">
  <si>
    <t>Item</t>
  </si>
  <si>
    <t>Qty</t>
  </si>
  <si>
    <t>Reference(s)</t>
  </si>
  <si>
    <t>Value</t>
  </si>
  <si>
    <t>Footprint</t>
  </si>
  <si>
    <t>0.1uF</t>
  </si>
  <si>
    <t>10nF</t>
  </si>
  <si>
    <t>C6</t>
  </si>
  <si>
    <t>10uF</t>
  </si>
  <si>
    <t>1N4148W</t>
  </si>
  <si>
    <t>D6</t>
  </si>
  <si>
    <t>LED</t>
  </si>
  <si>
    <t>J1</t>
  </si>
  <si>
    <t>Power</t>
  </si>
  <si>
    <t>MJ-3502</t>
  </si>
  <si>
    <t>BC847</t>
  </si>
  <si>
    <t>Q4</t>
  </si>
  <si>
    <t>2N7002</t>
  </si>
  <si>
    <t>R1</t>
  </si>
  <si>
    <t>1.2M</t>
  </si>
  <si>
    <t>1M</t>
  </si>
  <si>
    <t>22k</t>
  </si>
  <si>
    <t>R4</t>
  </si>
  <si>
    <t>R9</t>
  </si>
  <si>
    <t>4.7k</t>
  </si>
  <si>
    <t>1k</t>
  </si>
  <si>
    <t>RV1</t>
  </si>
  <si>
    <t>25k</t>
  </si>
  <si>
    <t>1M Log</t>
  </si>
  <si>
    <t>U1</t>
  </si>
  <si>
    <t>TL074</t>
  </si>
  <si>
    <t>U2</t>
  </si>
  <si>
    <t>NE555</t>
  </si>
  <si>
    <t>C1, C2, C5</t>
  </si>
  <si>
    <t>C3, C4</t>
  </si>
  <si>
    <t>J2, J3</t>
  </si>
  <si>
    <t>Q1, Q2, Q3</t>
  </si>
  <si>
    <t>R2, R8</t>
  </si>
  <si>
    <t>R13, R14</t>
  </si>
  <si>
    <t>D1-D5</t>
  </si>
  <si>
    <t>10 ohm</t>
  </si>
  <si>
    <t>100 ohm</t>
  </si>
  <si>
    <t>R10-R12</t>
  </si>
  <si>
    <t>R3, R5-R7</t>
  </si>
  <si>
    <t>RV2-RV4</t>
  </si>
  <si>
    <t>SMD 1206</t>
  </si>
  <si>
    <t>2x5 Header</t>
  </si>
  <si>
    <t>SMD 7343</t>
  </si>
  <si>
    <t>SOD-123</t>
  </si>
  <si>
    <t>HP Jack</t>
  </si>
  <si>
    <t>SOT-23</t>
  </si>
  <si>
    <t>Pot</t>
  </si>
  <si>
    <t>SOIC-14</t>
  </si>
  <si>
    <t>SOIC-8</t>
  </si>
  <si>
    <t>Cost ea</t>
  </si>
  <si>
    <t>Total Cost</t>
  </si>
  <si>
    <t>Digikey</t>
  </si>
  <si>
    <t>Link</t>
  </si>
  <si>
    <t xml:space="preserve">Final Cost: </t>
  </si>
  <si>
    <t>1276-1017-1-ND</t>
  </si>
  <si>
    <t>https://www.digikey.com/short/pzb5jq</t>
  </si>
  <si>
    <t>1N4148WTPMSCT-ND</t>
  </si>
  <si>
    <t>https://www.digikey.com/short/pzz2zr</t>
  </si>
  <si>
    <t>486-3418-ND</t>
  </si>
  <si>
    <t>https://www.digikey.com/short/pzbbdf</t>
  </si>
  <si>
    <t>609-3243-ND</t>
  </si>
  <si>
    <t>https://www.digikey.com/short/pzbbv4</t>
  </si>
  <si>
    <t>296-1283-1-ND</t>
  </si>
  <si>
    <t>https://www.digikey.com/short/pzz2fn</t>
  </si>
  <si>
    <t>987-1726-ND</t>
  </si>
  <si>
    <t>https://www.digikey.com/short/pzb2f3</t>
  </si>
  <si>
    <t>RMCF1206JT1M00CT-ND</t>
  </si>
  <si>
    <t>https://www.digikey.com/short/pzbrq5</t>
  </si>
  <si>
    <t>P10ALCT-ND</t>
  </si>
  <si>
    <t>https://www.digikey.com/short/pzbrph</t>
  </si>
  <si>
    <t>311-1.0KERCT-ND</t>
  </si>
  <si>
    <t>https://www.digikey.com/short/pzbr9h</t>
  </si>
  <si>
    <t>A130181CT-ND</t>
  </si>
  <si>
    <t>https://www.digikey.com/short/pzbrh2</t>
  </si>
  <si>
    <t>RNCP1206FTD100RCT-ND</t>
  </si>
  <si>
    <t>https://www.digikey.com/short/pzvvdd</t>
  </si>
  <si>
    <t>296-6501-1-ND</t>
  </si>
  <si>
    <t>https://www.digikey.com/short/p47c41</t>
  </si>
  <si>
    <t>p</t>
  </si>
  <si>
    <t>BC847CLT1GOSCT-ND</t>
  </si>
  <si>
    <t>https://www.digikey.com/short/p47c90</t>
  </si>
  <si>
    <t>2N7002NCT-ND</t>
  </si>
  <si>
    <t>https://www.digikey.com/short/p47cfq</t>
  </si>
  <si>
    <t>718-1046-1-ND</t>
  </si>
  <si>
    <t>https://www.digikey.com/short/p47cw2</t>
  </si>
  <si>
    <t>311-1174-1-ND</t>
  </si>
  <si>
    <t>https://www.digikey.com/short/p47c0p</t>
  </si>
  <si>
    <t>Already Have</t>
  </si>
  <si>
    <t>311-1.20MFRCT-ND</t>
  </si>
  <si>
    <t>https://www.digikey.com/short/p477qb</t>
  </si>
  <si>
    <t>A130554CT-ND</t>
  </si>
  <si>
    <t>https://www.digikey.com/short/p477jj</t>
  </si>
  <si>
    <t>987-1719-ND</t>
  </si>
  <si>
    <t>https://www.digikey.com/short/p477bw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</si>
</sst>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vertical="center"/>
    </xf>
    <xf numFmtId="44" fontId="16" fillId="0" borderId="0" xfId="0" applyNumberFormat="1" applyFont="1" applyAlignment="1">
      <alignment vertical="center"/>
    </xf>
    <xf numFmtId="4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B1" workbookViewId="0">
      <pane ySplit="1" topLeftCell="A2" activePane="bottomLeft" state="frozen"/>
      <selection pane="bottomLeft" activeCell="B19" sqref="B19"/>
    </sheetView>
  </sheetViews>
  <sheetFormatPr defaultRowHeight="15" x14ac:dyDescent="0.25"/>
  <cols>
    <col min="1" max="1" width="4.26953125" customWidth="1"/>
    <col min="2" max="2" width="4.7265625" customWidth="1"/>
    <col min="3" max="3" width="15.08984375" customWidth="1"/>
    <col min="4" max="4" width="10.6328125" customWidth="1"/>
    <col min="5" max="5" width="12" customWidth="1"/>
    <col min="6" max="6" width="12.453125" style="3" customWidth="1"/>
    <col min="7" max="7" width="12.453125" customWidth="1"/>
    <col min="8" max="8" width="22.90625" customWidth="1"/>
    <col min="10" max="10" width="10.453125" customWidth="1"/>
  </cols>
  <sheetData>
    <row r="1" spans="1:13" s="1" customFormat="1" ht="27.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54</v>
      </c>
      <c r="G1" s="2" t="s">
        <v>55</v>
      </c>
      <c r="H1" s="1" t="s">
        <v>56</v>
      </c>
      <c r="I1" s="1" t="s">
        <v>57</v>
      </c>
      <c r="J1" s="1" t="s">
        <v>58</v>
      </c>
      <c r="K1" s="2">
        <f>SUM(G2:G63)</f>
        <v>12.316999999999998</v>
      </c>
    </row>
    <row r="2" spans="1:13" x14ac:dyDescent="0.25">
      <c r="A2">
        <v>1</v>
      </c>
      <c r="B2">
        <v>3</v>
      </c>
      <c r="C2" t="s">
        <v>33</v>
      </c>
      <c r="D2" t="s">
        <v>5</v>
      </c>
      <c r="E2" t="s">
        <v>45</v>
      </c>
      <c r="F2" s="3">
        <v>8.7999999999999995E-2</v>
      </c>
      <c r="G2" s="3">
        <f>SUM(F2*B2)</f>
        <v>0.26400000000000001</v>
      </c>
      <c r="H2" t="s">
        <v>59</v>
      </c>
      <c r="I2" t="s">
        <v>60</v>
      </c>
      <c r="M2" t="s">
        <v>83</v>
      </c>
    </row>
    <row r="3" spans="1:13" x14ac:dyDescent="0.25">
      <c r="A3">
        <v>2</v>
      </c>
      <c r="B3">
        <v>2</v>
      </c>
      <c r="C3" t="s">
        <v>34</v>
      </c>
      <c r="D3" t="s">
        <v>6</v>
      </c>
      <c r="E3" t="s">
        <v>45</v>
      </c>
      <c r="F3" s="3">
        <v>0.27</v>
      </c>
      <c r="G3" s="3">
        <f>SUM(F3*B3)</f>
        <v>0.54</v>
      </c>
      <c r="H3" t="s">
        <v>90</v>
      </c>
      <c r="I3" t="s">
        <v>91</v>
      </c>
      <c r="M3" t="s">
        <v>83</v>
      </c>
    </row>
    <row r="4" spans="1:13" x14ac:dyDescent="0.25">
      <c r="A4">
        <v>3</v>
      </c>
      <c r="B4">
        <v>1</v>
      </c>
      <c r="C4" t="s">
        <v>7</v>
      </c>
      <c r="D4" t="s">
        <v>8</v>
      </c>
      <c r="E4" t="s">
        <v>47</v>
      </c>
      <c r="F4" s="3">
        <v>0.73</v>
      </c>
      <c r="G4" s="3">
        <f>SUM(F4*B4)</f>
        <v>0.73</v>
      </c>
      <c r="H4" t="s">
        <v>88</v>
      </c>
      <c r="I4" t="s">
        <v>89</v>
      </c>
      <c r="M4" t="s">
        <v>83</v>
      </c>
    </row>
    <row r="5" spans="1:13" x14ac:dyDescent="0.25">
      <c r="A5">
        <v>4</v>
      </c>
      <c r="B5">
        <v>5</v>
      </c>
      <c r="C5" t="s">
        <v>39</v>
      </c>
      <c r="D5" t="s">
        <v>9</v>
      </c>
      <c r="E5" t="s">
        <v>48</v>
      </c>
      <c r="F5" s="3">
        <v>0.125</v>
      </c>
      <c r="G5" s="3">
        <f>SUM(F5*B5)</f>
        <v>0.625</v>
      </c>
      <c r="H5" t="s">
        <v>61</v>
      </c>
      <c r="I5" t="s">
        <v>62</v>
      </c>
      <c r="M5" t="s">
        <v>83</v>
      </c>
    </row>
    <row r="6" spans="1:13" x14ac:dyDescent="0.25">
      <c r="A6">
        <v>5</v>
      </c>
      <c r="B6">
        <v>1</v>
      </c>
      <c r="C6" t="s">
        <v>10</v>
      </c>
      <c r="D6" t="s">
        <v>11</v>
      </c>
      <c r="E6" t="s">
        <v>11</v>
      </c>
      <c r="F6" s="3">
        <v>0</v>
      </c>
      <c r="G6" s="3">
        <f>SUM(F6*B6)</f>
        <v>0</v>
      </c>
      <c r="H6" t="s">
        <v>92</v>
      </c>
    </row>
    <row r="7" spans="1:13" x14ac:dyDescent="0.25">
      <c r="A7">
        <v>6</v>
      </c>
      <c r="B7">
        <v>1</v>
      </c>
      <c r="C7" t="s">
        <v>12</v>
      </c>
      <c r="D7" t="s">
        <v>13</v>
      </c>
      <c r="E7" t="s">
        <v>46</v>
      </c>
      <c r="F7" s="3">
        <v>0.28000000000000003</v>
      </c>
      <c r="G7" s="3">
        <f>SUM(F7*B7)</f>
        <v>0.28000000000000003</v>
      </c>
      <c r="H7" t="s">
        <v>65</v>
      </c>
      <c r="I7" t="s">
        <v>66</v>
      </c>
      <c r="M7" t="s">
        <v>83</v>
      </c>
    </row>
    <row r="8" spans="1:13" x14ac:dyDescent="0.25">
      <c r="A8">
        <v>7</v>
      </c>
      <c r="B8">
        <v>2</v>
      </c>
      <c r="C8" t="s">
        <v>35</v>
      </c>
      <c r="D8" t="s">
        <v>14</v>
      </c>
      <c r="E8" t="s">
        <v>49</v>
      </c>
      <c r="F8" s="3">
        <v>1.5</v>
      </c>
      <c r="G8" s="3">
        <f>SUM(F8*B8)</f>
        <v>3</v>
      </c>
      <c r="H8" t="s">
        <v>63</v>
      </c>
      <c r="I8" t="s">
        <v>64</v>
      </c>
      <c r="M8" t="s">
        <v>83</v>
      </c>
    </row>
    <row r="9" spans="1:13" x14ac:dyDescent="0.25">
      <c r="A9">
        <v>8</v>
      </c>
      <c r="B9">
        <v>3</v>
      </c>
      <c r="C9" t="s">
        <v>36</v>
      </c>
      <c r="D9" t="s">
        <v>15</v>
      </c>
      <c r="E9" t="s">
        <v>50</v>
      </c>
      <c r="F9" s="3">
        <v>0.129</v>
      </c>
      <c r="G9" s="3">
        <f>SUM(F9*B9)</f>
        <v>0.38700000000000001</v>
      </c>
      <c r="H9" t="s">
        <v>84</v>
      </c>
      <c r="I9" t="s">
        <v>85</v>
      </c>
      <c r="M9" t="s">
        <v>83</v>
      </c>
    </row>
    <row r="10" spans="1:13" x14ac:dyDescent="0.25">
      <c r="A10">
        <v>9</v>
      </c>
      <c r="B10">
        <v>1</v>
      </c>
      <c r="C10" t="s">
        <v>16</v>
      </c>
      <c r="D10" t="s">
        <v>17</v>
      </c>
      <c r="E10" t="s">
        <v>50</v>
      </c>
      <c r="F10" s="3">
        <v>0.39</v>
      </c>
      <c r="G10" s="3">
        <f>SUM(F10*B10)</f>
        <v>0.39</v>
      </c>
      <c r="H10" t="s">
        <v>86</v>
      </c>
      <c r="I10" t="s">
        <v>87</v>
      </c>
      <c r="M10" t="s">
        <v>83</v>
      </c>
    </row>
    <row r="11" spans="1:13" x14ac:dyDescent="0.25">
      <c r="A11">
        <v>10</v>
      </c>
      <c r="B11">
        <v>1</v>
      </c>
      <c r="C11" t="s">
        <v>18</v>
      </c>
      <c r="D11" t="s">
        <v>19</v>
      </c>
      <c r="E11" t="s">
        <v>45</v>
      </c>
      <c r="F11" s="3">
        <v>0.1</v>
      </c>
      <c r="G11" s="3">
        <f>SUM(F11*B11)</f>
        <v>0.1</v>
      </c>
      <c r="H11" t="s">
        <v>93</v>
      </c>
      <c r="I11" t="s">
        <v>94</v>
      </c>
      <c r="M11" t="s">
        <v>83</v>
      </c>
    </row>
    <row r="12" spans="1:13" x14ac:dyDescent="0.25">
      <c r="A12">
        <v>11</v>
      </c>
      <c r="B12">
        <v>2</v>
      </c>
      <c r="C12" t="s">
        <v>37</v>
      </c>
      <c r="D12" t="s">
        <v>20</v>
      </c>
      <c r="E12" t="s">
        <v>45</v>
      </c>
      <c r="F12" s="3">
        <v>0.1</v>
      </c>
      <c r="G12" s="3">
        <f>SUM(F12*B12)</f>
        <v>0.2</v>
      </c>
      <c r="H12" t="s">
        <v>71</v>
      </c>
      <c r="I12" t="s">
        <v>72</v>
      </c>
      <c r="M12" t="s">
        <v>83</v>
      </c>
    </row>
    <row r="13" spans="1:13" x14ac:dyDescent="0.25">
      <c r="A13">
        <v>12</v>
      </c>
      <c r="B13">
        <v>4</v>
      </c>
      <c r="C13" t="s">
        <v>43</v>
      </c>
      <c r="D13" t="s">
        <v>21</v>
      </c>
      <c r="E13" t="s">
        <v>45</v>
      </c>
      <c r="F13" s="3">
        <v>0.27800000000000002</v>
      </c>
      <c r="G13" s="3">
        <f>SUM(F13*B13)</f>
        <v>1.1120000000000001</v>
      </c>
      <c r="H13" t="s">
        <v>95</v>
      </c>
      <c r="I13" t="s">
        <v>96</v>
      </c>
      <c r="M13" t="s">
        <v>83</v>
      </c>
    </row>
    <row r="14" spans="1:13" x14ac:dyDescent="0.25">
      <c r="A14">
        <v>13</v>
      </c>
      <c r="B14">
        <v>1</v>
      </c>
      <c r="C14" t="s">
        <v>22</v>
      </c>
      <c r="D14" t="s">
        <v>40</v>
      </c>
      <c r="E14" t="s">
        <v>45</v>
      </c>
      <c r="F14" s="3">
        <v>0.17</v>
      </c>
      <c r="G14" s="3">
        <f>SUM(F14*B14)</f>
        <v>0.17</v>
      </c>
      <c r="H14" t="s">
        <v>73</v>
      </c>
      <c r="I14" t="s">
        <v>74</v>
      </c>
      <c r="M14" t="s">
        <v>83</v>
      </c>
    </row>
    <row r="15" spans="1:13" x14ac:dyDescent="0.25">
      <c r="A15">
        <v>14</v>
      </c>
      <c r="B15">
        <v>1</v>
      </c>
      <c r="C15" t="s">
        <v>23</v>
      </c>
      <c r="D15" t="s">
        <v>24</v>
      </c>
      <c r="E15" t="s">
        <v>45</v>
      </c>
      <c r="F15" s="3">
        <v>0.1</v>
      </c>
      <c r="G15" s="3">
        <f>SUM(F15*B15)</f>
        <v>0.1</v>
      </c>
      <c r="H15" t="s">
        <v>77</v>
      </c>
      <c r="I15" t="s">
        <v>78</v>
      </c>
      <c r="M15" t="s">
        <v>83</v>
      </c>
    </row>
    <row r="16" spans="1:13" x14ac:dyDescent="0.25">
      <c r="A16">
        <v>15</v>
      </c>
      <c r="B16">
        <v>3</v>
      </c>
      <c r="C16" t="s">
        <v>42</v>
      </c>
      <c r="D16" t="s">
        <v>41</v>
      </c>
      <c r="E16" t="s">
        <v>45</v>
      </c>
      <c r="F16" s="3">
        <v>0.1</v>
      </c>
      <c r="G16" s="3">
        <f>SUM(F16*B16)</f>
        <v>0.30000000000000004</v>
      </c>
      <c r="H16" t="s">
        <v>79</v>
      </c>
      <c r="I16" t="s">
        <v>80</v>
      </c>
      <c r="M16" t="s">
        <v>83</v>
      </c>
    </row>
    <row r="17" spans="1:13" x14ac:dyDescent="0.25">
      <c r="A17">
        <v>16</v>
      </c>
      <c r="B17">
        <v>2</v>
      </c>
      <c r="C17" t="s">
        <v>38</v>
      </c>
      <c r="D17" t="s">
        <v>25</v>
      </c>
      <c r="E17" t="s">
        <v>45</v>
      </c>
      <c r="F17" s="3">
        <v>0.1</v>
      </c>
      <c r="G17" s="3">
        <f>SUM(F17*B17)</f>
        <v>0.2</v>
      </c>
      <c r="H17" t="s">
        <v>75</v>
      </c>
      <c r="I17" t="s">
        <v>76</v>
      </c>
      <c r="M17" t="s">
        <v>83</v>
      </c>
    </row>
    <row r="18" spans="1:13" x14ac:dyDescent="0.25">
      <c r="A18">
        <v>17</v>
      </c>
      <c r="B18">
        <v>1</v>
      </c>
      <c r="C18" t="s">
        <v>26</v>
      </c>
      <c r="D18" t="s">
        <v>27</v>
      </c>
      <c r="E18" t="s">
        <v>51</v>
      </c>
      <c r="F18" s="3">
        <v>0.79</v>
      </c>
      <c r="G18" s="3">
        <f>SUM(F18*B18)</f>
        <v>0.79</v>
      </c>
      <c r="H18" t="s">
        <v>69</v>
      </c>
      <c r="I18" t="s">
        <v>70</v>
      </c>
      <c r="M18" t="s">
        <v>83</v>
      </c>
    </row>
    <row r="19" spans="1:13" x14ac:dyDescent="0.25">
      <c r="A19">
        <v>18</v>
      </c>
      <c r="B19">
        <v>3</v>
      </c>
      <c r="C19" t="s">
        <v>44</v>
      </c>
      <c r="D19" t="s">
        <v>28</v>
      </c>
      <c r="E19" t="s">
        <v>51</v>
      </c>
      <c r="F19" s="3">
        <v>0.71299999999999997</v>
      </c>
      <c r="G19" s="3">
        <f>SUM(F19*B19)</f>
        <v>2.1389999999999998</v>
      </c>
      <c r="H19" t="s">
        <v>97</v>
      </c>
      <c r="I19" t="s">
        <v>98</v>
      </c>
      <c r="M19" t="s">
        <v>83</v>
      </c>
    </row>
    <row r="20" spans="1:13" x14ac:dyDescent="0.25">
      <c r="A20">
        <v>19</v>
      </c>
      <c r="B20">
        <v>1</v>
      </c>
      <c r="C20" t="s">
        <v>29</v>
      </c>
      <c r="D20" t="s">
        <v>30</v>
      </c>
      <c r="E20" t="s">
        <v>52</v>
      </c>
      <c r="F20" s="3">
        <v>0.51</v>
      </c>
      <c r="G20" s="3">
        <f>SUM(F20*B20)</f>
        <v>0.51</v>
      </c>
      <c r="H20" t="s">
        <v>67</v>
      </c>
      <c r="I20" t="s">
        <v>68</v>
      </c>
      <c r="M20" t="s">
        <v>83</v>
      </c>
    </row>
    <row r="21" spans="1:13" x14ac:dyDescent="0.25">
      <c r="A21">
        <v>20</v>
      </c>
      <c r="B21">
        <v>1</v>
      </c>
      <c r="C21" t="s">
        <v>31</v>
      </c>
      <c r="D21" t="s">
        <v>32</v>
      </c>
      <c r="E21" t="s">
        <v>53</v>
      </c>
      <c r="F21" s="3">
        <v>0.48</v>
      </c>
      <c r="G21" s="3">
        <f>SUM(F21*B21)</f>
        <v>0.48</v>
      </c>
      <c r="H21" t="s">
        <v>81</v>
      </c>
      <c r="I21" t="s">
        <v>82</v>
      </c>
      <c r="M21" t="s">
        <v>83</v>
      </c>
    </row>
    <row r="22" spans="1:13" x14ac:dyDescent="0.25">
      <c r="G22" s="3">
        <f>SUM(F22*B22)</f>
        <v>0</v>
      </c>
    </row>
    <row r="23" spans="1:13" x14ac:dyDescent="0.25">
      <c r="G23" s="3">
        <f>SUM(F23*B23)</f>
        <v>0</v>
      </c>
    </row>
    <row r="24" spans="1:13" x14ac:dyDescent="0.25">
      <c r="G24" s="3">
        <f>SUM(F24*B24)</f>
        <v>0</v>
      </c>
    </row>
    <row r="25" spans="1:13" x14ac:dyDescent="0.25">
      <c r="G25" s="3">
        <f>SUM(F25*B25)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Kayne</dc:creator>
  <cp:lastModifiedBy>Jonathan Kayne</cp:lastModifiedBy>
  <dcterms:created xsi:type="dcterms:W3CDTF">2019-05-13T18:43:24Z</dcterms:created>
  <dcterms:modified xsi:type="dcterms:W3CDTF">2019-05-13T19:25:00Z</dcterms:modified>
</cp:coreProperties>
</file>