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Kayne\Documents\KiCAD\Pluralsight\Pluralsight_Drumkit RevB\Pluralsight_Drumkit_RevB_Driver\"/>
    </mc:Choice>
  </mc:AlternateContent>
  <xr:revisionPtr revIDLastSave="0" documentId="13_ncr:40009_{5D0B8E1E-F2FF-4F5B-BF2D-514C0F06A751}" xr6:coauthVersionLast="43" xr6:coauthVersionMax="43" xr10:uidLastSave="{00000000-0000-0000-0000-000000000000}"/>
  <bookViews>
    <workbookView xWindow="-108" yWindow="-108" windowWidth="23256" windowHeight="12576"/>
  </bookViews>
  <sheets>
    <sheet name="Pluralsight_Drumkit_RevB_Driver" sheetId="1" r:id="rId1"/>
  </sheets>
  <calcPr calcId="0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 l="1"/>
  <c r="G8" i="1"/>
  <c r="G7" i="1"/>
  <c r="G6" i="1"/>
  <c r="G5" i="1"/>
  <c r="G4" i="1"/>
  <c r="G3" i="1"/>
  <c r="G2" i="1"/>
  <c r="K1" i="1" l="1"/>
</calcChain>
</file>

<file path=xl/sharedStrings.xml><?xml version="1.0" encoding="utf-8"?>
<sst xmlns="http://schemas.openxmlformats.org/spreadsheetml/2006/main" count="84" uniqueCount="68">
  <si>
    <t>Qty</t>
  </si>
  <si>
    <t>Reference(s)</t>
  </si>
  <si>
    <t>Value</t>
  </si>
  <si>
    <t>J1</t>
  </si>
  <si>
    <t>J3</t>
  </si>
  <si>
    <t>Interface</t>
  </si>
  <si>
    <t>Power</t>
  </si>
  <si>
    <t>ULN2003A</t>
  </si>
  <si>
    <t>U3</t>
  </si>
  <si>
    <t>J34, J35</t>
  </si>
  <si>
    <t>U1-U19</t>
  </si>
  <si>
    <t>J1-J33</t>
  </si>
  <si>
    <t>Digikey</t>
  </si>
  <si>
    <t>Cost</t>
  </si>
  <si>
    <t>Total</t>
  </si>
  <si>
    <t>Link</t>
  </si>
  <si>
    <t>A98333-ND</t>
  </si>
  <si>
    <t>Total:</t>
  </si>
  <si>
    <t>N/A</t>
  </si>
  <si>
    <t>2 pos Screw Terminal</t>
  </si>
  <si>
    <t>2x18 Header</t>
  </si>
  <si>
    <t>https://www.digikey.com/short/pzbmff</t>
  </si>
  <si>
    <t>DIP16 Socket</t>
  </si>
  <si>
    <t>AE9992-ND</t>
  </si>
  <si>
    <t>https://www.digikey.com/short/pzbm03</t>
  </si>
  <si>
    <t>497-2344-5-ND</t>
  </si>
  <si>
    <t>https://www.digikey.com/short/pzbmvp</t>
  </si>
  <si>
    <t>D1</t>
  </si>
  <si>
    <t>1N914</t>
  </si>
  <si>
    <t>1N914FS-ND</t>
  </si>
  <si>
    <t>MIDI DIN Connector</t>
  </si>
  <si>
    <t>CP-2350-ND</t>
  </si>
  <si>
    <t>1x2 Header</t>
  </si>
  <si>
    <t>732-5315-ND</t>
  </si>
  <si>
    <t>732-5309-ND</t>
  </si>
  <si>
    <t>1x8 Header</t>
  </si>
  <si>
    <t>732-5321-ND</t>
  </si>
  <si>
    <t>P5</t>
  </si>
  <si>
    <t>1x10 Header</t>
  </si>
  <si>
    <t>732-2670-ND</t>
  </si>
  <si>
    <t>R1, R3</t>
  </si>
  <si>
    <t>S220QCT-ND</t>
  </si>
  <si>
    <t>R2</t>
  </si>
  <si>
    <t>4.7k</t>
  </si>
  <si>
    <t>S4.7KQCT-ND</t>
  </si>
  <si>
    <t>6N138</t>
  </si>
  <si>
    <t>160-1795-ND</t>
  </si>
  <si>
    <t>DIP8 Socket</t>
  </si>
  <si>
    <t>AE9986-ND</t>
  </si>
  <si>
    <t>Jumper</t>
  </si>
  <si>
    <t>S9337-ND</t>
  </si>
  <si>
    <t>220 ohm</t>
  </si>
  <si>
    <t>P2-P7</t>
  </si>
  <si>
    <t>Board</t>
  </si>
  <si>
    <t>Driver</t>
  </si>
  <si>
    <t>Both</t>
  </si>
  <si>
    <t>J25, P1</t>
  </si>
  <si>
    <t>https://www.digikey.com/short/pzbh4n</t>
  </si>
  <si>
    <t>https://www.digikey.com/short/pzbhm2</t>
  </si>
  <si>
    <t>https://www.digikey.com/short/pzbhhp</t>
  </si>
  <si>
    <t>https://www.digikey.com/short/pzbhhw</t>
  </si>
  <si>
    <t>https://www.digikey.com/short/pzbh9m</t>
  </si>
  <si>
    <t>https://www.digikey.com/short/pzbh9v</t>
  </si>
  <si>
    <t>https://www.digikey.com/short/pzbhb3</t>
  </si>
  <si>
    <t>https://www.digikey.com/short/pzbhbw</t>
  </si>
  <si>
    <t>https://www.digikey.com/short/pzbhrn</t>
  </si>
  <si>
    <t>https://www.digikey.com/short/pzbhft</t>
  </si>
  <si>
    <t>https://www.digikey.com/short/pzbhf5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</si>
</sst>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4" fontId="0" fillId="0" borderId="0" xfId="0" applyNumberFormat="1"/>
    <xf numFmtId="0" fontId="16" fillId="0" borderId="10" xfId="0" applyFont="1" applyBorder="1"/>
    <xf numFmtId="44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E1" workbookViewId="0">
      <selection activeCell="G20" sqref="G20"/>
    </sheetView>
  </sheetViews>
  <sheetFormatPr defaultRowHeight="15" x14ac:dyDescent="0.25"/>
  <cols>
    <col min="3" max="3" width="13.453125" customWidth="1"/>
    <col min="4" max="4" width="22.453125" customWidth="1"/>
    <col min="5" max="5" width="27.6328125" customWidth="1"/>
    <col min="6" max="7" width="8.7265625" style="1"/>
  </cols>
  <sheetData>
    <row r="1" spans="1:11" s="2" customFormat="1" ht="15.6" x14ac:dyDescent="0.3">
      <c r="A1" s="2" t="s">
        <v>53</v>
      </c>
      <c r="B1" s="2" t="s">
        <v>0</v>
      </c>
      <c r="C1" s="2" t="s">
        <v>1</v>
      </c>
      <c r="D1" s="2" t="s">
        <v>2</v>
      </c>
      <c r="E1" s="2" t="s">
        <v>12</v>
      </c>
      <c r="F1" s="3" t="s">
        <v>13</v>
      </c>
      <c r="G1" s="3" t="s">
        <v>14</v>
      </c>
      <c r="H1" s="2" t="s">
        <v>15</v>
      </c>
      <c r="J1" s="2" t="s">
        <v>17</v>
      </c>
      <c r="K1" s="3">
        <f>SUM(G2:G43)</f>
        <v>43.962800000000016</v>
      </c>
    </row>
    <row r="2" spans="1:11" x14ac:dyDescent="0.25">
      <c r="A2" t="s">
        <v>54</v>
      </c>
      <c r="B2">
        <v>32</v>
      </c>
      <c r="C2" t="s">
        <v>11</v>
      </c>
      <c r="D2" t="s">
        <v>19</v>
      </c>
      <c r="E2" t="s">
        <v>16</v>
      </c>
      <c r="F2" s="1">
        <v>0.57840000000000003</v>
      </c>
      <c r="G2" s="1">
        <f>SUM(B2*F2)</f>
        <v>18.508800000000001</v>
      </c>
      <c r="H2" t="s">
        <v>21</v>
      </c>
    </row>
    <row r="3" spans="1:11" x14ac:dyDescent="0.25">
      <c r="A3" t="s">
        <v>55</v>
      </c>
      <c r="B3">
        <v>2</v>
      </c>
      <c r="C3" t="s">
        <v>56</v>
      </c>
      <c r="D3" t="s">
        <v>20</v>
      </c>
      <c r="E3" t="s">
        <v>34</v>
      </c>
      <c r="F3" s="1">
        <v>1.72</v>
      </c>
      <c r="G3" s="1">
        <f t="shared" ref="G3:G16" si="0">SUM(B3*F3)</f>
        <v>3.44</v>
      </c>
      <c r="H3" t="s">
        <v>57</v>
      </c>
    </row>
    <row r="4" spans="1:11" x14ac:dyDescent="0.25">
      <c r="A4" t="s">
        <v>54</v>
      </c>
      <c r="B4">
        <v>2</v>
      </c>
      <c r="C4" t="s">
        <v>9</v>
      </c>
      <c r="D4" t="s">
        <v>6</v>
      </c>
      <c r="E4" t="s">
        <v>18</v>
      </c>
      <c r="F4" s="1">
        <v>0</v>
      </c>
      <c r="G4" s="1">
        <f t="shared" si="0"/>
        <v>0</v>
      </c>
      <c r="H4" t="s">
        <v>18</v>
      </c>
    </row>
    <row r="5" spans="1:11" x14ac:dyDescent="0.25">
      <c r="A5" t="s">
        <v>54</v>
      </c>
      <c r="B5">
        <v>19</v>
      </c>
      <c r="C5" t="s">
        <v>10</v>
      </c>
      <c r="D5" t="s">
        <v>7</v>
      </c>
      <c r="E5" t="s">
        <v>25</v>
      </c>
      <c r="F5" s="1">
        <v>0.59</v>
      </c>
      <c r="G5" s="1">
        <f t="shared" si="0"/>
        <v>11.209999999999999</v>
      </c>
      <c r="H5" t="s">
        <v>26</v>
      </c>
    </row>
    <row r="6" spans="1:11" x14ac:dyDescent="0.25">
      <c r="A6" t="s">
        <v>54</v>
      </c>
      <c r="B6">
        <v>19</v>
      </c>
      <c r="C6" t="s">
        <v>10</v>
      </c>
      <c r="D6" t="s">
        <v>22</v>
      </c>
      <c r="E6" t="s">
        <v>23</v>
      </c>
      <c r="F6" s="1">
        <v>0.23599999999999999</v>
      </c>
      <c r="G6" s="1">
        <f t="shared" si="0"/>
        <v>4.484</v>
      </c>
      <c r="H6" t="s">
        <v>24</v>
      </c>
    </row>
    <row r="7" spans="1:11" x14ac:dyDescent="0.25">
      <c r="A7" t="s">
        <v>5</v>
      </c>
      <c r="B7">
        <v>1</v>
      </c>
      <c r="C7" t="s">
        <v>27</v>
      </c>
      <c r="D7" t="s">
        <v>28</v>
      </c>
      <c r="E7" t="s">
        <v>29</v>
      </c>
      <c r="F7" s="1">
        <v>0.1</v>
      </c>
      <c r="G7" s="1">
        <f t="shared" si="0"/>
        <v>0.1</v>
      </c>
      <c r="H7" t="s">
        <v>58</v>
      </c>
    </row>
    <row r="8" spans="1:11" x14ac:dyDescent="0.25">
      <c r="A8" t="s">
        <v>5</v>
      </c>
      <c r="B8">
        <v>1</v>
      </c>
      <c r="C8" t="s">
        <v>3</v>
      </c>
      <c r="D8" t="s">
        <v>30</v>
      </c>
      <c r="E8" t="s">
        <v>31</v>
      </c>
      <c r="F8" s="1">
        <v>1.96</v>
      </c>
      <c r="G8" s="1">
        <f t="shared" si="0"/>
        <v>1.96</v>
      </c>
      <c r="H8" t="s">
        <v>59</v>
      </c>
    </row>
    <row r="9" spans="1:11" x14ac:dyDescent="0.25">
      <c r="A9" t="s">
        <v>5</v>
      </c>
      <c r="B9">
        <v>1</v>
      </c>
      <c r="C9" t="s">
        <v>4</v>
      </c>
      <c r="D9" t="s">
        <v>32</v>
      </c>
      <c r="E9" t="s">
        <v>33</v>
      </c>
      <c r="F9" s="1">
        <v>0.13</v>
      </c>
      <c r="G9" s="1">
        <f t="shared" si="0"/>
        <v>0.13</v>
      </c>
      <c r="H9" t="s">
        <v>60</v>
      </c>
    </row>
    <row r="10" spans="1:11" x14ac:dyDescent="0.25">
      <c r="A10" t="s">
        <v>5</v>
      </c>
      <c r="B10">
        <v>5</v>
      </c>
      <c r="C10" t="s">
        <v>52</v>
      </c>
      <c r="D10" t="s">
        <v>35</v>
      </c>
      <c r="E10" t="s">
        <v>36</v>
      </c>
      <c r="F10" s="1">
        <v>0.37</v>
      </c>
      <c r="G10" s="1">
        <f t="shared" si="0"/>
        <v>1.85</v>
      </c>
      <c r="H10" t="s">
        <v>61</v>
      </c>
    </row>
    <row r="11" spans="1:11" x14ac:dyDescent="0.25">
      <c r="A11" t="s">
        <v>5</v>
      </c>
      <c r="B11">
        <v>1</v>
      </c>
      <c r="C11" t="s">
        <v>37</v>
      </c>
      <c r="D11" t="s">
        <v>38</v>
      </c>
      <c r="E11" t="s">
        <v>39</v>
      </c>
      <c r="F11" s="1">
        <v>0.89</v>
      </c>
      <c r="G11" s="1">
        <f t="shared" si="0"/>
        <v>0.89</v>
      </c>
      <c r="H11" t="s">
        <v>62</v>
      </c>
    </row>
    <row r="12" spans="1:11" x14ac:dyDescent="0.25">
      <c r="A12" t="s">
        <v>5</v>
      </c>
      <c r="B12">
        <v>2</v>
      </c>
      <c r="C12" t="s">
        <v>40</v>
      </c>
      <c r="D12" t="s">
        <v>51</v>
      </c>
      <c r="E12" t="s">
        <v>41</v>
      </c>
      <c r="F12" s="1">
        <v>0.1</v>
      </c>
      <c r="G12" s="1">
        <f t="shared" si="0"/>
        <v>0.2</v>
      </c>
      <c r="H12" t="s">
        <v>63</v>
      </c>
    </row>
    <row r="13" spans="1:11" x14ac:dyDescent="0.25">
      <c r="A13" t="s">
        <v>5</v>
      </c>
      <c r="B13">
        <v>1</v>
      </c>
      <c r="C13" t="s">
        <v>42</v>
      </c>
      <c r="D13" t="s">
        <v>43</v>
      </c>
      <c r="E13" t="s">
        <v>44</v>
      </c>
      <c r="F13" s="1">
        <v>0.1</v>
      </c>
      <c r="G13" s="1">
        <f t="shared" si="0"/>
        <v>0.1</v>
      </c>
      <c r="H13" t="s">
        <v>64</v>
      </c>
    </row>
    <row r="14" spans="1:11" x14ac:dyDescent="0.25">
      <c r="A14" t="s">
        <v>5</v>
      </c>
      <c r="B14">
        <v>1</v>
      </c>
      <c r="C14" t="s">
        <v>8</v>
      </c>
      <c r="D14" t="s">
        <v>45</v>
      </c>
      <c r="E14" t="s">
        <v>46</v>
      </c>
      <c r="F14" s="1">
        <v>0.81</v>
      </c>
      <c r="G14" s="1">
        <f t="shared" si="0"/>
        <v>0.81</v>
      </c>
      <c r="H14" t="s">
        <v>65</v>
      </c>
    </row>
    <row r="15" spans="1:11" x14ac:dyDescent="0.25">
      <c r="A15" t="s">
        <v>5</v>
      </c>
      <c r="B15">
        <v>1</v>
      </c>
      <c r="C15" t="s">
        <v>8</v>
      </c>
      <c r="D15" t="s">
        <v>47</v>
      </c>
      <c r="E15" t="s">
        <v>48</v>
      </c>
      <c r="F15" s="1">
        <v>0.18</v>
      </c>
      <c r="G15" s="1">
        <f t="shared" si="0"/>
        <v>0.18</v>
      </c>
      <c r="H15" t="s">
        <v>66</v>
      </c>
    </row>
    <row r="16" spans="1:11" x14ac:dyDescent="0.25">
      <c r="A16" t="s">
        <v>5</v>
      </c>
      <c r="B16">
        <v>1</v>
      </c>
      <c r="C16" t="s">
        <v>4</v>
      </c>
      <c r="D16" t="s">
        <v>49</v>
      </c>
      <c r="E16" t="s">
        <v>50</v>
      </c>
      <c r="F16" s="1">
        <v>0.1</v>
      </c>
      <c r="G16" s="1">
        <f t="shared" si="0"/>
        <v>0.1</v>
      </c>
      <c r="H16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Pluralsight_Drumkit_RevB_Driver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Kayne</dc:creator>
  <cp:lastModifiedBy>Jonathan Kayne</cp:lastModifiedBy>
  <dcterms:created xsi:type="dcterms:W3CDTF">2019-05-06T18:40:51Z</dcterms:created>
  <dcterms:modified xsi:type="dcterms:W3CDTF">2019-05-06T19:09:34Z</dcterms:modified>
</cp:coreProperties>
</file>