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<sst xmlns="http://schemas.openxmlformats.org/spreadsheetml/2006/main" count="109" uniqueCount="83">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</sst>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24</xdr:col>
      <xdr:colOff>566057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259080</xdr:colOff>
      <xdr:row>17</xdr:row>
      <xdr:rowOff>37013</xdr:rowOff>
    </xdr:from>
    <xdr:to>
      <xdr:col>24</xdr:col>
      <xdr:colOff>274319</xdr:colOff>
      <xdr:row>18</xdr:row>
      <xdr:rowOff>9799</xdr:rowOff>
    </xdr:to>
    <xdr:sp macro="" textlink="">
      <xdr:nvSpPr>
        <xdr:cNvPr id="66" name="สี่เหลี่ยมผืนผ้า 65"/>
        <xdr:cNvSpPr/>
      </xdr:nvSpPr>
      <xdr:spPr>
        <a:xfrm>
          <a:off x="15531737" y="762435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-1</xdr:colOff>
      <xdr:row>18</xdr:row>
      <xdr:rowOff>29392</xdr:rowOff>
    </xdr:from>
    <xdr:to>
      <xdr:col>23</xdr:col>
      <xdr:colOff>15239</xdr:colOff>
      <xdr:row>19</xdr:row>
      <xdr:rowOff>2178</xdr:rowOff>
    </xdr:to>
    <xdr:sp macro="" textlink="">
      <xdr:nvSpPr>
        <xdr:cNvPr id="67" name="สี่เหลี่ยมผืนผ้า 66"/>
        <xdr:cNvSpPr/>
      </xdr:nvSpPr>
      <xdr:spPr>
        <a:xfrm>
          <a:off x="14608628" y="806304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446314</xdr:colOff>
      <xdr:row>17</xdr:row>
      <xdr:rowOff>29393</xdr:rowOff>
    </xdr:from>
    <xdr:to>
      <xdr:col>23</xdr:col>
      <xdr:colOff>210095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5054943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585651</xdr:colOff>
      <xdr:row>16</xdr:row>
      <xdr:rowOff>42454</xdr:rowOff>
    </xdr:from>
    <xdr:to>
      <xdr:col>25</xdr:col>
      <xdr:colOff>562792</xdr:colOff>
      <xdr:row>17</xdr:row>
      <xdr:rowOff>19594</xdr:rowOff>
    </xdr:to>
    <xdr:sp macro="" textlink="">
      <xdr:nvSpPr>
        <xdr:cNvPr id="85" name="สี่เหลี่ยมผืนผ้า 84"/>
        <xdr:cNvSpPr/>
      </xdr:nvSpPr>
      <xdr:spPr>
        <a:xfrm>
          <a:off x="16522337" y="718348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19</xdr:col>
      <xdr:colOff>293914</xdr:colOff>
      <xdr:row>31</xdr:row>
      <xdr:rowOff>413658</xdr:rowOff>
    </xdr:from>
    <xdr:to>
      <xdr:col>22</xdr:col>
      <xdr:colOff>283028</xdr:colOff>
      <xdr:row>32</xdr:row>
      <xdr:rowOff>390798</xdr:rowOff>
    </xdr:to>
    <xdr:sp macro="" textlink="">
      <xdr:nvSpPr>
        <xdr:cNvPr id="254" name="สี่เหลี่ยมผืนผ้า 253"/>
        <xdr:cNvSpPr/>
      </xdr:nvSpPr>
      <xdr:spPr>
        <a:xfrm>
          <a:off x="12910457" y="1424940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16</xdr:col>
      <xdr:colOff>304800</xdr:colOff>
      <xdr:row>37</xdr:row>
      <xdr:rowOff>32657</xdr:rowOff>
    </xdr:from>
    <xdr:to>
      <xdr:col>19</xdr:col>
      <xdr:colOff>489856</xdr:colOff>
      <xdr:row>38</xdr:row>
      <xdr:rowOff>9798</xdr:rowOff>
    </xdr:to>
    <xdr:sp macro="" textlink="">
      <xdr:nvSpPr>
        <xdr:cNvPr id="256" name="สี่เหลี่ยมผืนผ้า 255"/>
        <xdr:cNvSpPr/>
      </xdr:nvSpPr>
      <xdr:spPr>
        <a:xfrm>
          <a:off x="10929257" y="16546286"/>
          <a:ext cx="2177142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หาโรงแรมแถวๆ</a:t>
          </a:r>
          <a:r>
            <a:rPr lang="th-TH" sz="1000" baseline="0"/>
            <a:t> สถานี </a:t>
          </a:r>
          <a:r>
            <a:rPr lang="en-US" sz="1000" baseline="0"/>
            <a:t>Nipponbashi </a:t>
          </a:r>
          <a:r>
            <a:rPr lang="th-TH" sz="1000" baseline="0"/>
            <a:t>ราคาคืนละ </a:t>
          </a:r>
          <a:r>
            <a:rPr lang="en-US" sz="1000" baseline="0"/>
            <a:t>500-1000 </a:t>
          </a:r>
          <a:r>
            <a:rPr lang="th-TH" sz="1000" baseline="0"/>
            <a:t>บาท</a:t>
          </a:r>
          <a:endParaRPr lang="th-TH" sz="1000"/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261258</xdr:colOff>
      <xdr:row>33</xdr:row>
      <xdr:rowOff>10888</xdr:rowOff>
    </xdr:from>
    <xdr:to>
      <xdr:col>22</xdr:col>
      <xdr:colOff>250372</xdr:colOff>
      <xdr:row>33</xdr:row>
      <xdr:rowOff>434342</xdr:rowOff>
    </xdr:to>
    <xdr:sp macro="" textlink="">
      <xdr:nvSpPr>
        <xdr:cNvPr id="281" name="สี่เหลี่ยมผืนผ้า 280"/>
        <xdr:cNvSpPr/>
      </xdr:nvSpPr>
      <xdr:spPr>
        <a:xfrm>
          <a:off x="12877801" y="14739259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10</xdr:col>
      <xdr:colOff>239485</xdr:colOff>
      <xdr:row>17</xdr:row>
      <xdr:rowOff>21772</xdr:rowOff>
    </xdr:from>
    <xdr:to>
      <xdr:col>16</xdr:col>
      <xdr:colOff>435429</xdr:colOff>
      <xdr:row>17</xdr:row>
      <xdr:rowOff>402772</xdr:rowOff>
    </xdr:to>
    <xdr:sp macro="" textlink="">
      <xdr:nvSpPr>
        <xdr:cNvPr id="293" name="CustomShape 1"/>
        <xdr:cNvSpPr/>
      </xdr:nvSpPr>
      <xdr:spPr>
        <a:xfrm>
          <a:off x="6879771" y="760911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16</xdr:row>
      <xdr:rowOff>1</xdr:rowOff>
    </xdr:from>
    <xdr:to>
      <xdr:col>5</xdr:col>
      <xdr:colOff>576942</xdr:colOff>
      <xdr:row>16</xdr:row>
      <xdr:rowOff>403441</xdr:rowOff>
    </xdr:to>
    <xdr:sp macro="" textlink="">
      <xdr:nvSpPr>
        <xdr:cNvPr id="297" name="CustomShape 1"/>
        <xdr:cNvSpPr/>
      </xdr:nvSpPr>
      <xdr:spPr>
        <a:xfrm>
          <a:off x="2950029" y="7141030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14</xdr:row>
      <xdr:rowOff>435430</xdr:rowOff>
    </xdr:from>
    <xdr:to>
      <xdr:col>5</xdr:col>
      <xdr:colOff>555171</xdr:colOff>
      <xdr:row>15</xdr:row>
      <xdr:rowOff>392556</xdr:rowOff>
    </xdr:to>
    <xdr:sp macro="" textlink="">
      <xdr:nvSpPr>
        <xdr:cNvPr id="298" name="CustomShape 1"/>
        <xdr:cNvSpPr/>
      </xdr:nvSpPr>
      <xdr:spPr>
        <a:xfrm>
          <a:off x="3200400" y="668383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16</xdr:row>
      <xdr:rowOff>424542</xdr:rowOff>
    </xdr:from>
    <xdr:to>
      <xdr:col>5</xdr:col>
      <xdr:colOff>657017</xdr:colOff>
      <xdr:row>17</xdr:row>
      <xdr:rowOff>381668</xdr:rowOff>
    </xdr:to>
    <xdr:sp macro="" textlink="">
      <xdr:nvSpPr>
        <xdr:cNvPr id="299" name="CustomShape 1"/>
        <xdr:cNvSpPr/>
      </xdr:nvSpPr>
      <xdr:spPr>
        <a:xfrm>
          <a:off x="3505200" y="75655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8</xdr:col>
      <xdr:colOff>511627</xdr:colOff>
      <xdr:row>17</xdr:row>
      <xdr:rowOff>3264</xdr:rowOff>
    </xdr:from>
    <xdr:to>
      <xdr:col>9</xdr:col>
      <xdr:colOff>481148</xdr:colOff>
      <xdr:row>17</xdr:row>
      <xdr:rowOff>422364</xdr:rowOff>
    </xdr:to>
    <xdr:sp macro="" textlink="">
      <xdr:nvSpPr>
        <xdr:cNvPr id="305" name="สี่เหลี่ยมผืนผ้า 304"/>
        <xdr:cNvSpPr/>
      </xdr:nvSpPr>
      <xdr:spPr>
        <a:xfrm>
          <a:off x="5823856" y="759060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19</xdr:col>
      <xdr:colOff>414746</xdr:colOff>
      <xdr:row>17</xdr:row>
      <xdr:rowOff>15240</xdr:rowOff>
    </xdr:from>
    <xdr:to>
      <xdr:col>20</xdr:col>
      <xdr:colOff>391886</xdr:colOff>
      <xdr:row>17</xdr:row>
      <xdr:rowOff>434341</xdr:rowOff>
    </xdr:to>
    <xdr:sp macro="" textlink="">
      <xdr:nvSpPr>
        <xdr:cNvPr id="310" name="สี่เหลี่ยมผืนผ้า 309"/>
        <xdr:cNvSpPr/>
      </xdr:nvSpPr>
      <xdr:spPr>
        <a:xfrm>
          <a:off x="13031289" y="760258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23</xdr:row>
      <xdr:rowOff>424542</xdr:rowOff>
    </xdr:from>
    <xdr:to>
      <xdr:col>5</xdr:col>
      <xdr:colOff>598714</xdr:colOff>
      <xdr:row>24</xdr:row>
      <xdr:rowOff>381668</xdr:rowOff>
    </xdr:to>
    <xdr:sp macro="" textlink="">
      <xdr:nvSpPr>
        <xdr:cNvPr id="312" name="CustomShape 1"/>
        <xdr:cNvSpPr/>
      </xdr:nvSpPr>
      <xdr:spPr>
        <a:xfrm>
          <a:off x="3243943" y="106897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25</xdr:row>
      <xdr:rowOff>424544</xdr:rowOff>
    </xdr:from>
    <xdr:to>
      <xdr:col>5</xdr:col>
      <xdr:colOff>576942</xdr:colOff>
      <xdr:row>26</xdr:row>
      <xdr:rowOff>381670</xdr:rowOff>
    </xdr:to>
    <xdr:sp macro="" textlink="">
      <xdr:nvSpPr>
        <xdr:cNvPr id="314" name="CustomShape 1"/>
        <xdr:cNvSpPr/>
      </xdr:nvSpPr>
      <xdr:spPr>
        <a:xfrm>
          <a:off x="2950029" y="115824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24</xdr:row>
      <xdr:rowOff>413658</xdr:rowOff>
    </xdr:from>
    <xdr:to>
      <xdr:col>5</xdr:col>
      <xdr:colOff>555171</xdr:colOff>
      <xdr:row>25</xdr:row>
      <xdr:rowOff>370784</xdr:rowOff>
    </xdr:to>
    <xdr:sp macro="" textlink="">
      <xdr:nvSpPr>
        <xdr:cNvPr id="315" name="CustomShape 1"/>
        <xdr:cNvSpPr/>
      </xdr:nvSpPr>
      <xdr:spPr>
        <a:xfrm>
          <a:off x="3200400" y="1112520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163286</xdr:colOff>
      <xdr:row>47</xdr:row>
      <xdr:rowOff>7624</xdr:rowOff>
    </xdr:from>
    <xdr:to>
      <xdr:col>16</xdr:col>
      <xdr:colOff>359230</xdr:colOff>
      <xdr:row>47</xdr:row>
      <xdr:rowOff>388624</xdr:rowOff>
    </xdr:to>
    <xdr:sp macro="" textlink="">
      <xdr:nvSpPr>
        <xdr:cNvPr id="323" name="CustomShape 1"/>
        <xdr:cNvSpPr/>
      </xdr:nvSpPr>
      <xdr:spPr>
        <a:xfrm>
          <a:off x="6803572" y="2098439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555171</xdr:colOff>
      <xdr:row>47</xdr:row>
      <xdr:rowOff>54429</xdr:rowOff>
    </xdr:from>
    <xdr:to>
      <xdr:col>9</xdr:col>
      <xdr:colOff>524692</xdr:colOff>
      <xdr:row>48</xdr:row>
      <xdr:rowOff>27214</xdr:rowOff>
    </xdr:to>
    <xdr:sp macro="" textlink="">
      <xdr:nvSpPr>
        <xdr:cNvPr id="324" name="สี่เหลี่ยมผืนผ้า 323"/>
        <xdr:cNvSpPr/>
      </xdr:nvSpPr>
      <xdr:spPr>
        <a:xfrm>
          <a:off x="5867400" y="21031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43543</xdr:colOff>
      <xdr:row>48</xdr:row>
      <xdr:rowOff>62051</xdr:rowOff>
    </xdr:from>
    <xdr:to>
      <xdr:col>16</xdr:col>
      <xdr:colOff>239487</xdr:colOff>
      <xdr:row>48</xdr:row>
      <xdr:rowOff>443051</xdr:rowOff>
    </xdr:to>
    <xdr:sp macro="" textlink="">
      <xdr:nvSpPr>
        <xdr:cNvPr id="351" name="CustomShape 1"/>
        <xdr:cNvSpPr/>
      </xdr:nvSpPr>
      <xdr:spPr>
        <a:xfrm>
          <a:off x="6683829" y="214851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620485</xdr:colOff>
      <xdr:row>48</xdr:row>
      <xdr:rowOff>43543</xdr:rowOff>
    </xdr:from>
    <xdr:to>
      <xdr:col>9</xdr:col>
      <xdr:colOff>590006</xdr:colOff>
      <xdr:row>49</xdr:row>
      <xdr:rowOff>16329</xdr:rowOff>
    </xdr:to>
    <xdr:sp macro="" textlink="">
      <xdr:nvSpPr>
        <xdr:cNvPr id="352" name="สี่เหลี่ยมผืนผ้า 351"/>
        <xdr:cNvSpPr/>
      </xdr:nvSpPr>
      <xdr:spPr>
        <a:xfrm>
          <a:off x="5932714" y="214666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642257</xdr:colOff>
      <xdr:row>31</xdr:row>
      <xdr:rowOff>391885</xdr:rowOff>
    </xdr:from>
    <xdr:to>
      <xdr:col>5</xdr:col>
      <xdr:colOff>653142</xdr:colOff>
      <xdr:row>32</xdr:row>
      <xdr:rowOff>349011</xdr:rowOff>
    </xdr:to>
    <xdr:sp macro="" textlink="">
      <xdr:nvSpPr>
        <xdr:cNvPr id="356" name="CustomShape 1"/>
        <xdr:cNvSpPr/>
      </xdr:nvSpPr>
      <xdr:spPr>
        <a:xfrm>
          <a:off x="3298371" y="14227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609600</xdr:colOff>
      <xdr:row>33</xdr:row>
      <xdr:rowOff>413657</xdr:rowOff>
    </xdr:from>
    <xdr:to>
      <xdr:col>5</xdr:col>
      <xdr:colOff>620485</xdr:colOff>
      <xdr:row>34</xdr:row>
      <xdr:rowOff>370782</xdr:rowOff>
    </xdr:to>
    <xdr:sp macro="" textlink="">
      <xdr:nvSpPr>
        <xdr:cNvPr id="357" name="CustomShape 1"/>
        <xdr:cNvSpPr/>
      </xdr:nvSpPr>
      <xdr:spPr>
        <a:xfrm>
          <a:off x="3265714" y="151420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315686</xdr:colOff>
      <xdr:row>35</xdr:row>
      <xdr:rowOff>413658</xdr:rowOff>
    </xdr:from>
    <xdr:to>
      <xdr:col>5</xdr:col>
      <xdr:colOff>598713</xdr:colOff>
      <xdr:row>36</xdr:row>
      <xdr:rowOff>370784</xdr:rowOff>
    </xdr:to>
    <xdr:sp macro="" textlink="">
      <xdr:nvSpPr>
        <xdr:cNvPr id="358" name="CustomShape 1"/>
        <xdr:cNvSpPr/>
      </xdr:nvSpPr>
      <xdr:spPr>
        <a:xfrm>
          <a:off x="2971800" y="160346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566057</xdr:colOff>
      <xdr:row>34</xdr:row>
      <xdr:rowOff>402772</xdr:rowOff>
    </xdr:from>
    <xdr:to>
      <xdr:col>5</xdr:col>
      <xdr:colOff>576942</xdr:colOff>
      <xdr:row>35</xdr:row>
      <xdr:rowOff>359898</xdr:rowOff>
    </xdr:to>
    <xdr:sp macro="" textlink="">
      <xdr:nvSpPr>
        <xdr:cNvPr id="359" name="CustomShape 1"/>
        <xdr:cNvSpPr/>
      </xdr:nvSpPr>
      <xdr:spPr>
        <a:xfrm>
          <a:off x="3222171" y="1557745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21770</xdr:colOff>
      <xdr:row>32</xdr:row>
      <xdr:rowOff>413657</xdr:rowOff>
    </xdr:from>
    <xdr:to>
      <xdr:col>6</xdr:col>
      <xdr:colOff>32656</xdr:colOff>
      <xdr:row>33</xdr:row>
      <xdr:rowOff>370783</xdr:rowOff>
    </xdr:to>
    <xdr:sp macro="" textlink="">
      <xdr:nvSpPr>
        <xdr:cNvPr id="360" name="CustomShape 1"/>
        <xdr:cNvSpPr/>
      </xdr:nvSpPr>
      <xdr:spPr>
        <a:xfrm>
          <a:off x="3341913" y="146957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97972</xdr:colOff>
      <xdr:row>45</xdr:row>
      <xdr:rowOff>54430</xdr:rowOff>
    </xdr:from>
    <xdr:to>
      <xdr:col>5</xdr:col>
      <xdr:colOff>380999</xdr:colOff>
      <xdr:row>46</xdr:row>
      <xdr:rowOff>11556</xdr:rowOff>
    </xdr:to>
    <xdr:sp macro="" textlink="">
      <xdr:nvSpPr>
        <xdr:cNvPr id="363" name="CustomShape 1"/>
        <xdr:cNvSpPr/>
      </xdr:nvSpPr>
      <xdr:spPr>
        <a:xfrm>
          <a:off x="2754086" y="20138573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  <xdr:twoCellAnchor editAs="oneCell">
    <xdr:from>
      <xdr:col>26</xdr:col>
      <xdr:colOff>185056</xdr:colOff>
      <xdr:row>16</xdr:row>
      <xdr:rowOff>43542</xdr:rowOff>
    </xdr:from>
    <xdr:to>
      <xdr:col>27</xdr:col>
      <xdr:colOff>446316</xdr:colOff>
      <xdr:row>16</xdr:row>
      <xdr:rowOff>359226</xdr:rowOff>
    </xdr:to>
    <xdr:sp macro="" textlink="">
      <xdr:nvSpPr>
        <xdr:cNvPr id="364" name="CustomShape 1"/>
        <xdr:cNvSpPr/>
      </xdr:nvSpPr>
      <xdr:spPr>
        <a:xfrm>
          <a:off x="17449799" y="7184571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217713</xdr:colOff>
      <xdr:row>18</xdr:row>
      <xdr:rowOff>119743</xdr:rowOff>
    </xdr:from>
    <xdr:to>
      <xdr:col>27</xdr:col>
      <xdr:colOff>478973</xdr:colOff>
      <xdr:row>18</xdr:row>
      <xdr:rowOff>435427</xdr:rowOff>
    </xdr:to>
    <xdr:sp macro="" textlink="">
      <xdr:nvSpPr>
        <xdr:cNvPr id="371" name="CustomShape 1"/>
        <xdr:cNvSpPr/>
      </xdr:nvSpPr>
      <xdr:spPr>
        <a:xfrm>
          <a:off x="17482456" y="8153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315684</xdr:colOff>
      <xdr:row>26</xdr:row>
      <xdr:rowOff>195943</xdr:rowOff>
    </xdr:from>
    <xdr:to>
      <xdr:col>27</xdr:col>
      <xdr:colOff>576944</xdr:colOff>
      <xdr:row>27</xdr:row>
      <xdr:rowOff>65312</xdr:rowOff>
    </xdr:to>
    <xdr:sp macro="" textlink="">
      <xdr:nvSpPr>
        <xdr:cNvPr id="372" name="CustomShape 1"/>
        <xdr:cNvSpPr/>
      </xdr:nvSpPr>
      <xdr:spPr>
        <a:xfrm>
          <a:off x="17580427" y="118001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391884</xdr:colOff>
      <xdr:row>28</xdr:row>
      <xdr:rowOff>108856</xdr:rowOff>
    </xdr:from>
    <xdr:to>
      <xdr:col>27</xdr:col>
      <xdr:colOff>653144</xdr:colOff>
      <xdr:row>28</xdr:row>
      <xdr:rowOff>424540</xdr:rowOff>
    </xdr:to>
    <xdr:sp macro="" textlink="">
      <xdr:nvSpPr>
        <xdr:cNvPr id="373" name="CustomShape 1"/>
        <xdr:cNvSpPr/>
      </xdr:nvSpPr>
      <xdr:spPr>
        <a:xfrm>
          <a:off x="17656627" y="1260565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20</xdr:col>
      <xdr:colOff>283030</xdr:colOff>
      <xdr:row>12</xdr:row>
      <xdr:rowOff>216626</xdr:rowOff>
    </xdr:from>
    <xdr:to>
      <xdr:col>22</xdr:col>
      <xdr:colOff>533400</xdr:colOff>
      <xdr:row>15</xdr:row>
      <xdr:rowOff>261256</xdr:rowOff>
    </xdr:to>
    <xdr:sp macro="" textlink="">
      <xdr:nvSpPr>
        <xdr:cNvPr id="374" name="สี่เหลี่ยมผืนผ้า 373"/>
        <xdr:cNvSpPr/>
      </xdr:nvSpPr>
      <xdr:spPr>
        <a:xfrm>
          <a:off x="13563601" y="5572397"/>
          <a:ext cx="1578428" cy="138357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 editAs="oneCell">
    <xdr:from>
      <xdr:col>24</xdr:col>
      <xdr:colOff>163285</xdr:colOff>
      <xdr:row>13</xdr:row>
      <xdr:rowOff>32657</xdr:rowOff>
    </xdr:from>
    <xdr:to>
      <xdr:col>26</xdr:col>
      <xdr:colOff>87088</xdr:colOff>
      <xdr:row>13</xdr:row>
      <xdr:rowOff>348341</xdr:rowOff>
    </xdr:to>
    <xdr:sp macro="" textlink="">
      <xdr:nvSpPr>
        <xdr:cNvPr id="375" name="CustomShape 1"/>
        <xdr:cNvSpPr/>
      </xdr:nvSpPr>
      <xdr:spPr>
        <a:xfrm>
          <a:off x="16099971" y="5834743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119742</xdr:colOff>
      <xdr:row>14</xdr:row>
      <xdr:rowOff>0</xdr:rowOff>
    </xdr:from>
    <xdr:to>
      <xdr:col>26</xdr:col>
      <xdr:colOff>43545</xdr:colOff>
      <xdr:row>14</xdr:row>
      <xdr:rowOff>315684</xdr:rowOff>
    </xdr:to>
    <xdr:sp macro="" textlink="">
      <xdr:nvSpPr>
        <xdr:cNvPr id="376" name="CustomShape 1"/>
        <xdr:cNvSpPr/>
      </xdr:nvSpPr>
      <xdr:spPr>
        <a:xfrm>
          <a:off x="16056428" y="6248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152399</xdr:colOff>
      <xdr:row>15</xdr:row>
      <xdr:rowOff>21772</xdr:rowOff>
    </xdr:from>
    <xdr:to>
      <xdr:col>26</xdr:col>
      <xdr:colOff>76202</xdr:colOff>
      <xdr:row>15</xdr:row>
      <xdr:rowOff>337456</xdr:rowOff>
    </xdr:to>
    <xdr:sp macro="" textlink="">
      <xdr:nvSpPr>
        <xdr:cNvPr id="377" name="CustomShape 1"/>
        <xdr:cNvSpPr/>
      </xdr:nvSpPr>
      <xdr:spPr>
        <a:xfrm>
          <a:off x="16089085" y="671648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7" zoomScale="70" zoomScaleNormal="70" workbookViewId="0">
      <selection activeCell="Z12" sqref="Z12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46</v>
      </c>
      <c r="F1" s="11" t="s">
        <v>47</v>
      </c>
      <c r="G1" s="11"/>
      <c r="H1" s="11">
        <v>4500</v>
      </c>
      <c r="I1" s="11" t="s">
        <v>59</v>
      </c>
      <c r="J1" s="5" t="s">
        <v>48</v>
      </c>
      <c r="K1" s="5"/>
      <c r="L1" s="5" t="s">
        <v>49</v>
      </c>
      <c r="M1" s="11"/>
      <c r="N1" s="11" t="s">
        <v>71</v>
      </c>
      <c r="O1" s="11">
        <v>20</v>
      </c>
      <c r="P1" s="11" t="s">
        <v>60</v>
      </c>
      <c r="Q1" s="11" t="s">
        <v>61</v>
      </c>
      <c r="R1" s="11" t="s">
        <v>62</v>
      </c>
      <c r="S1" s="11">
        <v>70</v>
      </c>
      <c r="T1" s="11" t="s">
        <v>63</v>
      </c>
      <c r="U1" s="11" t="s">
        <v>64</v>
      </c>
      <c r="V1" s="11" t="s">
        <v>65</v>
      </c>
      <c r="W1" s="11">
        <v>65</v>
      </c>
      <c r="X1" s="11" t="s">
        <v>66</v>
      </c>
      <c r="Y1" s="11" t="s">
        <v>64</v>
      </c>
      <c r="Z1" s="11" t="s">
        <v>67</v>
      </c>
      <c r="AA1" s="11">
        <v>70</v>
      </c>
      <c r="AB1" s="11" t="s">
        <v>68</v>
      </c>
      <c r="AC1" s="11" t="s">
        <v>69</v>
      </c>
      <c r="AD1" s="11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1"/>
      <c r="K2" s="11"/>
      <c r="L2" s="11"/>
      <c r="M2" s="11"/>
      <c r="N2" s="11" t="s">
        <v>72</v>
      </c>
      <c r="O2" s="11">
        <v>4</v>
      </c>
      <c r="P2" s="11" t="s">
        <v>60</v>
      </c>
      <c r="Q2" s="11" t="s">
        <v>61</v>
      </c>
      <c r="R2" s="11" t="s">
        <v>62</v>
      </c>
      <c r="S2" s="11">
        <v>50</v>
      </c>
      <c r="T2" s="11" t="s">
        <v>63</v>
      </c>
      <c r="U2" s="11" t="s">
        <v>64</v>
      </c>
      <c r="V2" s="11" t="s">
        <v>65</v>
      </c>
      <c r="W2" s="11">
        <v>46</v>
      </c>
      <c r="X2" s="11" t="s">
        <v>66</v>
      </c>
      <c r="Y2" s="11"/>
      <c r="Z2" s="11" t="s">
        <v>73</v>
      </c>
      <c r="AA2" s="11"/>
      <c r="AB2" s="11"/>
      <c r="AC2" s="11" t="s">
        <v>69</v>
      </c>
      <c r="AD2" s="11">
        <f>((S2+W2)*O2)</f>
        <v>384</v>
      </c>
    </row>
    <row r="3" spans="1:31" ht="35.25" customHeight="1" x14ac:dyDescent="0.25">
      <c r="B3" s="13" t="s">
        <v>50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54</v>
      </c>
      <c r="C4" s="13"/>
      <c r="D4" s="13"/>
      <c r="E4" s="13"/>
      <c r="F4" s="14">
        <v>0.2</v>
      </c>
      <c r="G4" s="13"/>
      <c r="H4" s="13">
        <f>ROUND(F9*(20/100),0)</f>
        <v>269</v>
      </c>
      <c r="AB4" t="s">
        <v>75</v>
      </c>
    </row>
    <row r="5" spans="1:31" ht="35.25" customHeight="1" x14ac:dyDescent="0.25">
      <c r="B5" s="13" t="s">
        <v>55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76</v>
      </c>
      <c r="K5" s="13"/>
      <c r="L5" s="13">
        <f>SUM(H3:H5)+H7</f>
        <v>1076</v>
      </c>
      <c r="O5" s="13" t="s">
        <v>80</v>
      </c>
      <c r="P5" s="13">
        <f>L5</f>
        <v>1076</v>
      </c>
      <c r="R5" s="16" t="s">
        <v>81</v>
      </c>
      <c r="S5">
        <f>P5*6</f>
        <v>6456</v>
      </c>
      <c r="T5" s="16" t="s">
        <v>82</v>
      </c>
    </row>
    <row r="6" spans="1:31" ht="35.25" customHeight="1" x14ac:dyDescent="0.25">
      <c r="B6" s="5" t="s">
        <v>51</v>
      </c>
      <c r="C6" s="5"/>
      <c r="D6" s="5"/>
      <c r="E6" s="5"/>
      <c r="F6" s="12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78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2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1" t="s">
        <v>53</v>
      </c>
      <c r="C9" s="11"/>
      <c r="D9" s="11"/>
      <c r="E9" s="11"/>
      <c r="F9" s="11">
        <f>H1-H9</f>
        <v>1346</v>
      </c>
      <c r="G9" s="11"/>
      <c r="H9" s="11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43282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43282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 t="s">
        <v>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2018-07-03T09:40:12Z</dcterms:modified>
</cp:coreProperties>
</file>