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AppServ\www\temple_inventario\src_php\db\"/>
    </mc:Choice>
  </mc:AlternateContent>
  <xr:revisionPtr revIDLastSave="0" documentId="8_{74EE7DBA-56AD-4EB9-941E-38EA6AC2D93B}" xr6:coauthVersionLast="36" xr6:coauthVersionMax="36" xr10:uidLastSave="{00000000-0000-0000-0000-000000000000}"/>
  <bookViews>
    <workbookView xWindow="0" yWindow="0" windowWidth="22830" windowHeight="10515" activeTab="4" xr2:uid="{00000000-000D-0000-FFFF-FFFF00000000}"/>
  </bookViews>
  <sheets>
    <sheet name="Hoja1" sheetId="1" r:id="rId1"/>
    <sheet name="Hoja2" sheetId="2" r:id="rId2"/>
    <sheet name="Hoja3" sheetId="3" r:id="rId3"/>
    <sheet name="esquema archivos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G11" i="2"/>
  <c r="G10" i="2"/>
  <c r="G9" i="2"/>
  <c r="G8" i="2"/>
</calcChain>
</file>

<file path=xl/sharedStrings.xml><?xml version="1.0" encoding="utf-8"?>
<sst xmlns="http://schemas.openxmlformats.org/spreadsheetml/2006/main" count="159" uniqueCount="118">
  <si>
    <t>sis_unidad.php</t>
  </si>
  <si>
    <t>sis_unidad_crud.php</t>
  </si>
  <si>
    <t>sis_laboratorio.php</t>
  </si>
  <si>
    <t>sis_laboratorio_crud.php</t>
  </si>
  <si>
    <t>unidad</t>
  </si>
  <si>
    <t>unidad_crud</t>
  </si>
  <si>
    <t>labo</t>
  </si>
  <si>
    <t>labo_crud</t>
  </si>
  <si>
    <t>sis_cliente.php</t>
  </si>
  <si>
    <t>sis_cliente_crud.php</t>
  </si>
  <si>
    <t>clie</t>
  </si>
  <si>
    <t>clie_crud</t>
  </si>
  <si>
    <t>sis_proveedor.php</t>
  </si>
  <si>
    <t>sis_proveedor_crud.php</t>
  </si>
  <si>
    <t>prov</t>
  </si>
  <si>
    <t>prov_crud</t>
  </si>
  <si>
    <t>sis_producto.php</t>
  </si>
  <si>
    <t>prod</t>
  </si>
  <si>
    <t>sis_producto_crud.php</t>
  </si>
  <si>
    <t>prod_crud</t>
  </si>
  <si>
    <t>sis_equivalencia.php</t>
  </si>
  <si>
    <t>equi_crud</t>
  </si>
  <si>
    <t>sis_usuario.php</t>
  </si>
  <si>
    <t>usu</t>
  </si>
  <si>
    <t>sis_usuario_crud.php</t>
  </si>
  <si>
    <t>usu_crud</t>
  </si>
  <si>
    <t>$formulario_acceso="</t>
  </si>
  <si>
    <t>";</t>
  </si>
  <si>
    <t>permisos</t>
  </si>
  <si>
    <t>codigo</t>
  </si>
  <si>
    <t>usuario</t>
  </si>
  <si>
    <t>formulario</t>
  </si>
  <si>
    <t>acceso</t>
  </si>
  <si>
    <t>form_formulario</t>
  </si>
  <si>
    <t>Salario</t>
  </si>
  <si>
    <t>dias</t>
  </si>
  <si>
    <t>horas</t>
  </si>
  <si>
    <t>salario quincenal</t>
  </si>
  <si>
    <t>salario diario</t>
  </si>
  <si>
    <t>salario x hora</t>
  </si>
  <si>
    <t>salario  mensual</t>
  </si>
  <si>
    <t>1 mes</t>
  </si>
  <si>
    <t>2 quincenal</t>
  </si>
  <si>
    <t>30 diario</t>
  </si>
  <si>
    <t>8 hora</t>
  </si>
  <si>
    <t>INICIO SESION</t>
  </si>
  <si>
    <t>GENERO TOKEN SALIDA</t>
  </si>
  <si>
    <t>GENERO TOKEN ENTRADA</t>
  </si>
  <si>
    <t>salidas</t>
  </si>
  <si>
    <t>entradas</t>
  </si>
  <si>
    <t>Revisar si token existe</t>
  </si>
  <si>
    <t>Si no existe crearlo</t>
  </si>
  <si>
    <t>Si existe recuperar encabezado</t>
  </si>
  <si>
    <t>Si existe recuperar detalle</t>
  </si>
  <si>
    <t>ir a tabla temporal</t>
  </si>
  <si>
    <t>seleccionar concepto</t>
  </si>
  <si>
    <t>opcional comentario</t>
  </si>
  <si>
    <t>seleccionar sucursal</t>
  </si>
  <si>
    <t>opcional codigo origen</t>
  </si>
  <si>
    <t>Levantar modal, buscar producto</t>
  </si>
  <si>
    <t>Puede elegir la unidad que descargara del producto</t>
  </si>
  <si>
    <t>Permite guardar como borrador</t>
  </si>
  <si>
    <t>Permite procesar</t>
  </si>
  <si>
    <t>encabezado se guard en transacciones encabezado</t>
  </si>
  <si>
    <t>detalle se guarda en transacciones detalle</t>
  </si>
  <si>
    <t>cada detalle genera un registro en kardex</t>
  </si>
  <si>
    <t>Puede eliminarse borrador</t>
  </si>
  <si>
    <t>puede anularse procesado</t>
  </si>
  <si>
    <t>HTML</t>
  </si>
  <si>
    <t>php</t>
  </si>
  <si>
    <t>Javascript</t>
  </si>
  <si>
    <t>Componentes/</t>
  </si>
  <si>
    <t>tabla.php</t>
  </si>
  <si>
    <t>row</t>
  </si>
  <si>
    <t>div col-sm-12</t>
  </si>
  <si>
    <t>table</t>
  </si>
  <si>
    <t>ESTE ES EL DETALLE</t>
  </si>
  <si>
    <t>al final del index</t>
  </si>
  <si>
    <t>en un script</t>
  </si>
  <si>
    <t xml:space="preserve">con jquery </t>
  </si>
  <si>
    <t>div.load/componente/tabla</t>
  </si>
  <si>
    <t>index</t>
  </si>
  <si>
    <t>div container</t>
  </si>
  <si>
    <t>div buscador</t>
  </si>
  <si>
    <t>div tabla que es detalle</t>
  </si>
  <si>
    <t xml:space="preserve">div modal abajo del </t>
  </si>
  <si>
    <t>container pricipal</t>
  </si>
  <si>
    <t>uno para nuevo</t>
  </si>
  <si>
    <t>otro para edicion</t>
  </si>
  <si>
    <t>cada modal tiene</t>
  </si>
  <si>
    <t>tiene un boton con</t>
  </si>
  <si>
    <t>data-target</t>
  </si>
  <si>
    <t xml:space="preserve">con el id del id para </t>
  </si>
  <si>
    <t>abrirlo</t>
  </si>
  <si>
    <t>modalNuevo</t>
  </si>
  <si>
    <t>modalEdicion</t>
  </si>
  <si>
    <t xml:space="preserve">En el body van </t>
  </si>
  <si>
    <t>los campos a editar</t>
  </si>
  <si>
    <t>obligatorio un id</t>
  </si>
  <si>
    <t xml:space="preserve"> </t>
  </si>
  <si>
    <t>conexión.php</t>
  </si>
  <si>
    <t>variables de conexión</t>
  </si>
  <si>
    <t>en el html de tabla</t>
  </si>
  <si>
    <t>agregamos la consulta</t>
  </si>
  <si>
    <t>en el cuerpo de la tabla</t>
  </si>
  <si>
    <t>un nuevo script de jquery</t>
  </si>
  <si>
    <t xml:space="preserve">y le agregamos una funcion </t>
  </si>
  <si>
    <t>al clic de agregar</t>
  </si>
  <si>
    <t>al final del index y</t>
  </si>
  <si>
    <t>llamamos a funciones.js</t>
  </si>
  <si>
    <t>funcion agregar_datos</t>
  </si>
  <si>
    <t>dentro lleva un ajax</t>
  </si>
  <si>
    <t>agregar_datos.php</t>
  </si>
  <si>
    <t>esta funcion levanta la modal</t>
  </si>
  <si>
    <t>y pone los datos a editarse</t>
  </si>
  <si>
    <t xml:space="preserve">actulaiza datos recupera </t>
  </si>
  <si>
    <t>nuevamente los datos</t>
  </si>
  <si>
    <t>y los envia al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</si>
</sst>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4" fillId="0" borderId="1" xfId="2"/>
    <xf numFmtId="44" fontId="0" fillId="0" borderId="0" xfId="1" applyFont="1"/>
    <xf numFmtId="0" fontId="1" fillId="3" borderId="2" xfId="0" applyFont="1" applyFill="1" applyBorder="1"/>
    <xf numFmtId="44" fontId="0" fillId="0" borderId="0" xfId="0" applyNumberFormat="1"/>
    <xf numFmtId="0" fontId="5" fillId="4" borderId="0" xfId="0" applyFont="1" applyFill="1"/>
    <xf numFmtId="0" fontId="5" fillId="5" borderId="0" xfId="0" applyFont="1" applyFill="1"/>
    <xf numFmtId="0" fontId="6" fillId="2" borderId="0" xfId="0" applyFont="1" applyFill="1"/>
  </cellXfs>
  <cellStyles count="3">
    <cellStyle name="Moneda" xfId="1" builtinId="4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A16" sqref="A16"/>
    </sheetView>
  </sheetViews>
  <sheetFormatPr baseColWidth="10" defaultRowHeight="15" x14ac:dyDescent="0.25"/>
  <cols>
    <col min="1" max="1" width="37" customWidth="1"/>
    <col min="2" max="2" width="31.5703125" customWidth="1"/>
    <col min="4" max="4" width="4.42578125" customWidth="1"/>
    <col min="5" max="5" width="22.7109375" customWidth="1"/>
  </cols>
  <sheetData>
    <row r="1" spans="1:7" x14ac:dyDescent="0.25">
      <c r="A1" t="s">
        <v>26</v>
      </c>
    </row>
    <row r="2" spans="1:7" x14ac:dyDescent="0.25">
      <c r="A2" t="s">
        <v>27</v>
      </c>
      <c r="B2" s="1" t="s">
        <v>0</v>
      </c>
      <c r="C2" s="1" t="s">
        <v>4</v>
      </c>
      <c r="E2" s="2" t="s">
        <v>26</v>
      </c>
      <c r="F2" t="s">
        <v>4</v>
      </c>
      <c r="G2" t="s">
        <v>27</v>
      </c>
    </row>
    <row r="3" spans="1:7" x14ac:dyDescent="0.25">
      <c r="B3" s="1" t="s">
        <v>1</v>
      </c>
      <c r="C3" s="1" t="s">
        <v>5</v>
      </c>
      <c r="E3" s="2" t="s">
        <v>26</v>
      </c>
      <c r="F3" t="s">
        <v>5</v>
      </c>
      <c r="G3" t="s">
        <v>27</v>
      </c>
    </row>
    <row r="4" spans="1:7" x14ac:dyDescent="0.25">
      <c r="B4" s="1" t="s">
        <v>2</v>
      </c>
      <c r="C4" s="1" t="s">
        <v>6</v>
      </c>
      <c r="E4" s="2" t="s">
        <v>26</v>
      </c>
      <c r="F4" t="s">
        <v>6</v>
      </c>
      <c r="G4" t="s">
        <v>27</v>
      </c>
    </row>
    <row r="5" spans="1:7" x14ac:dyDescent="0.25">
      <c r="B5" s="1" t="s">
        <v>3</v>
      </c>
      <c r="C5" s="1" t="s">
        <v>7</v>
      </c>
      <c r="E5" s="2" t="s">
        <v>26</v>
      </c>
      <c r="F5" t="s">
        <v>7</v>
      </c>
      <c r="G5" t="s">
        <v>27</v>
      </c>
    </row>
    <row r="6" spans="1:7" x14ac:dyDescent="0.25">
      <c r="B6" s="1" t="s">
        <v>8</v>
      </c>
      <c r="C6" s="1" t="s">
        <v>10</v>
      </c>
      <c r="E6" s="2" t="s">
        <v>26</v>
      </c>
      <c r="F6" t="s">
        <v>10</v>
      </c>
      <c r="G6" t="s">
        <v>27</v>
      </c>
    </row>
    <row r="7" spans="1:7" x14ac:dyDescent="0.25">
      <c r="B7" s="1" t="s">
        <v>9</v>
      </c>
      <c r="C7" s="1" t="s">
        <v>11</v>
      </c>
      <c r="E7" s="2" t="s">
        <v>26</v>
      </c>
      <c r="F7" t="s">
        <v>11</v>
      </c>
      <c r="G7" t="s">
        <v>27</v>
      </c>
    </row>
    <row r="8" spans="1:7" x14ac:dyDescent="0.25">
      <c r="B8" s="1" t="s">
        <v>12</v>
      </c>
      <c r="C8" s="1" t="s">
        <v>14</v>
      </c>
      <c r="E8" s="2" t="s">
        <v>26</v>
      </c>
      <c r="F8" t="s">
        <v>14</v>
      </c>
      <c r="G8" t="s">
        <v>27</v>
      </c>
    </row>
    <row r="9" spans="1:7" x14ac:dyDescent="0.25">
      <c r="B9" s="1" t="s">
        <v>13</v>
      </c>
      <c r="C9" s="1" t="s">
        <v>15</v>
      </c>
      <c r="E9" s="2" t="s">
        <v>26</v>
      </c>
      <c r="F9" t="s">
        <v>15</v>
      </c>
      <c r="G9" t="s">
        <v>27</v>
      </c>
    </row>
    <row r="10" spans="1:7" x14ac:dyDescent="0.25">
      <c r="B10" s="1" t="s">
        <v>16</v>
      </c>
      <c r="C10" s="1" t="s">
        <v>17</v>
      </c>
      <c r="E10" s="2" t="s">
        <v>26</v>
      </c>
      <c r="F10" t="s">
        <v>17</v>
      </c>
      <c r="G10" t="s">
        <v>27</v>
      </c>
    </row>
    <row r="11" spans="1:7" x14ac:dyDescent="0.25">
      <c r="B11" s="1" t="s">
        <v>18</v>
      </c>
      <c r="C11" s="1" t="s">
        <v>19</v>
      </c>
      <c r="E11" s="2" t="s">
        <v>26</v>
      </c>
      <c r="F11" t="s">
        <v>19</v>
      </c>
      <c r="G11" t="s">
        <v>27</v>
      </c>
    </row>
    <row r="12" spans="1:7" x14ac:dyDescent="0.25">
      <c r="B12" s="1" t="s">
        <v>20</v>
      </c>
      <c r="C12" s="1" t="s">
        <v>21</v>
      </c>
      <c r="E12" s="2" t="s">
        <v>26</v>
      </c>
      <c r="F12" t="s">
        <v>21</v>
      </c>
      <c r="G12" t="s">
        <v>27</v>
      </c>
    </row>
    <row r="13" spans="1:7" x14ac:dyDescent="0.25">
      <c r="B13" s="1" t="s">
        <v>22</v>
      </c>
      <c r="C13" s="1" t="s">
        <v>23</v>
      </c>
      <c r="E13" s="2" t="s">
        <v>26</v>
      </c>
      <c r="F13" t="s">
        <v>23</v>
      </c>
      <c r="G13" t="s">
        <v>27</v>
      </c>
    </row>
    <row r="14" spans="1:7" x14ac:dyDescent="0.25">
      <c r="B14" s="1" t="s">
        <v>24</v>
      </c>
      <c r="C14" s="1" t="s">
        <v>25</v>
      </c>
      <c r="E14" s="2" t="s">
        <v>26</v>
      </c>
      <c r="F14" t="s">
        <v>25</v>
      </c>
      <c r="G14" t="s">
        <v>27</v>
      </c>
    </row>
    <row r="16" spans="1:7" ht="26.25" x14ac:dyDescent="0.4">
      <c r="A16" s="3" t="s">
        <v>33</v>
      </c>
    </row>
    <row r="20" spans="5:10" x14ac:dyDescent="0.25">
      <c r="E20" t="s">
        <v>28</v>
      </c>
    </row>
    <row r="21" spans="5:10" x14ac:dyDescent="0.25">
      <c r="E21" t="s">
        <v>29</v>
      </c>
      <c r="F21" t="s">
        <v>30</v>
      </c>
      <c r="G21" t="s">
        <v>31</v>
      </c>
      <c r="I21" t="s">
        <v>31</v>
      </c>
      <c r="J2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CF80-C610-4ED5-80EE-982552473CB8}">
  <dimension ref="F4:J12"/>
  <sheetViews>
    <sheetView workbookViewId="0">
      <selection activeCell="L7" sqref="L7"/>
    </sheetView>
  </sheetViews>
  <sheetFormatPr baseColWidth="10" defaultRowHeight="15" x14ac:dyDescent="0.25"/>
  <cols>
    <col min="6" max="6" width="18.28515625" bestFit="1" customWidth="1"/>
  </cols>
  <sheetData>
    <row r="4" spans="6:10" ht="18" thickBot="1" x14ac:dyDescent="0.35">
      <c r="F4" s="4" t="s">
        <v>34</v>
      </c>
      <c r="G4" s="5">
        <v>300</v>
      </c>
    </row>
    <row r="5" spans="6:10" ht="18.75" thickTop="1" thickBot="1" x14ac:dyDescent="0.35">
      <c r="F5" s="4" t="s">
        <v>35</v>
      </c>
    </row>
    <row r="6" spans="6:10" ht="18.75" thickTop="1" thickBot="1" x14ac:dyDescent="0.35">
      <c r="F6" s="4" t="s">
        <v>36</v>
      </c>
    </row>
    <row r="7" spans="6:10" ht="15.75" thickTop="1" x14ac:dyDescent="0.25">
      <c r="H7" s="6" t="s">
        <v>4</v>
      </c>
    </row>
    <row r="8" spans="6:10" ht="18" thickBot="1" x14ac:dyDescent="0.35">
      <c r="F8" s="4" t="s">
        <v>40</v>
      </c>
      <c r="G8" s="5">
        <f>G4</f>
        <v>300</v>
      </c>
      <c r="H8" s="6" t="s">
        <v>41</v>
      </c>
    </row>
    <row r="9" spans="6:10" ht="18.75" thickTop="1" thickBot="1" x14ac:dyDescent="0.35">
      <c r="F9" s="4" t="s">
        <v>37</v>
      </c>
      <c r="G9" s="5">
        <f>G4/2</f>
        <v>150</v>
      </c>
      <c r="H9" s="6" t="s">
        <v>42</v>
      </c>
    </row>
    <row r="10" spans="6:10" ht="18.75" thickTop="1" thickBot="1" x14ac:dyDescent="0.35">
      <c r="F10" s="4" t="s">
        <v>38</v>
      </c>
      <c r="G10" s="5">
        <f>G4/30</f>
        <v>10</v>
      </c>
      <c r="H10" s="6" t="s">
        <v>43</v>
      </c>
    </row>
    <row r="11" spans="6:10" ht="18.75" thickTop="1" thickBot="1" x14ac:dyDescent="0.35">
      <c r="F11" s="4" t="s">
        <v>39</v>
      </c>
      <c r="G11" s="5">
        <f>G10/8</f>
        <v>1.25</v>
      </c>
      <c r="H11" s="6" t="s">
        <v>44</v>
      </c>
      <c r="J11" s="7">
        <f>(G4/30)/8</f>
        <v>1.25</v>
      </c>
    </row>
    <row r="12" spans="6:10" ht="15.75" thickTop="1" x14ac:dyDescent="0.25">
      <c r="H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AAE-698B-4C6E-8CC8-AD8ACDD56183}">
  <dimension ref="C3:F31"/>
  <sheetViews>
    <sheetView topLeftCell="A10" workbookViewId="0">
      <selection activeCell="C32" sqref="C32"/>
    </sheetView>
  </sheetViews>
  <sheetFormatPr baseColWidth="10" defaultRowHeight="15" x14ac:dyDescent="0.25"/>
  <cols>
    <col min="3" max="3" width="29.85546875" customWidth="1"/>
    <col min="4" max="4" width="47.28515625" bestFit="1" customWidth="1"/>
    <col min="5" max="5" width="31.28515625" customWidth="1"/>
    <col min="6" max="6" width="11.42578125" customWidth="1"/>
  </cols>
  <sheetData>
    <row r="3" spans="3:5" x14ac:dyDescent="0.25">
      <c r="C3" t="s">
        <v>45</v>
      </c>
    </row>
    <row r="4" spans="3:5" x14ac:dyDescent="0.25">
      <c r="C4" t="s">
        <v>46</v>
      </c>
    </row>
    <row r="5" spans="3:5" x14ac:dyDescent="0.25">
      <c r="C5" t="s">
        <v>47</v>
      </c>
    </row>
    <row r="7" spans="3:5" x14ac:dyDescent="0.25">
      <c r="D7" s="8" t="s">
        <v>48</v>
      </c>
      <c r="E7" s="9" t="s">
        <v>49</v>
      </c>
    </row>
    <row r="8" spans="3:5" x14ac:dyDescent="0.25">
      <c r="D8" t="s">
        <v>50</v>
      </c>
    </row>
    <row r="9" spans="3:5" x14ac:dyDescent="0.25">
      <c r="D9" t="s">
        <v>54</v>
      </c>
    </row>
    <row r="10" spans="3:5" x14ac:dyDescent="0.25">
      <c r="D10" t="s">
        <v>51</v>
      </c>
    </row>
    <row r="11" spans="3:5" x14ac:dyDescent="0.25">
      <c r="D11" t="s">
        <v>52</v>
      </c>
    </row>
    <row r="12" spans="3:5" x14ac:dyDescent="0.25">
      <c r="D12" t="s">
        <v>53</v>
      </c>
    </row>
    <row r="14" spans="3:5" x14ac:dyDescent="0.25">
      <c r="D14" t="s">
        <v>55</v>
      </c>
    </row>
    <row r="15" spans="3:5" x14ac:dyDescent="0.25">
      <c r="D15" t="s">
        <v>56</v>
      </c>
    </row>
    <row r="16" spans="3:5" x14ac:dyDescent="0.25">
      <c r="D16" t="s">
        <v>57</v>
      </c>
    </row>
    <row r="17" spans="3:4" x14ac:dyDescent="0.25">
      <c r="D17" t="s">
        <v>58</v>
      </c>
    </row>
    <row r="19" spans="3:4" x14ac:dyDescent="0.25">
      <c r="D19" t="s">
        <v>59</v>
      </c>
    </row>
    <row r="20" spans="3:4" ht="30.75" customHeight="1" x14ac:dyDescent="0.25">
      <c r="D20" t="s">
        <v>60</v>
      </c>
    </row>
    <row r="22" spans="3:4" x14ac:dyDescent="0.25">
      <c r="D22" t="s">
        <v>61</v>
      </c>
    </row>
    <row r="23" spans="3:4" x14ac:dyDescent="0.25">
      <c r="D23" t="s">
        <v>62</v>
      </c>
    </row>
    <row r="25" spans="3:4" x14ac:dyDescent="0.25">
      <c r="D25" t="s">
        <v>63</v>
      </c>
    </row>
    <row r="26" spans="3:4" x14ac:dyDescent="0.25">
      <c r="D26" t="s">
        <v>64</v>
      </c>
    </row>
    <row r="28" spans="3:4" x14ac:dyDescent="0.25">
      <c r="D28" t="s">
        <v>65</v>
      </c>
    </row>
    <row r="30" spans="3:4" x14ac:dyDescent="0.25">
      <c r="C30" t="s">
        <v>66</v>
      </c>
    </row>
    <row r="31" spans="3:4" x14ac:dyDescent="0.25">
      <c r="C3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56E5-08EC-4F73-AD92-5FD66CD6724C}">
  <dimension ref="A1:F34"/>
  <sheetViews>
    <sheetView workbookViewId="0">
      <selection activeCell="F21" sqref="F21"/>
    </sheetView>
  </sheetViews>
  <sheetFormatPr baseColWidth="10" defaultRowHeight="15" x14ac:dyDescent="0.25"/>
  <cols>
    <col min="2" max="2" width="20.28515625" customWidth="1"/>
    <col min="4" max="4" width="26.140625" customWidth="1"/>
    <col min="6" max="6" width="30.85546875" customWidth="1"/>
  </cols>
  <sheetData>
    <row r="1" spans="1:6" ht="18.75" x14ac:dyDescent="0.3">
      <c r="B1" s="10" t="s">
        <v>68</v>
      </c>
      <c r="D1" s="10" t="s">
        <v>70</v>
      </c>
      <c r="F1" s="10" t="s">
        <v>69</v>
      </c>
    </row>
    <row r="4" spans="1:6" x14ac:dyDescent="0.25">
      <c r="A4">
        <v>1</v>
      </c>
      <c r="B4" t="s">
        <v>71</v>
      </c>
    </row>
    <row r="5" spans="1:6" x14ac:dyDescent="0.25">
      <c r="E5">
        <v>6</v>
      </c>
      <c r="F5" t="s">
        <v>100</v>
      </c>
    </row>
    <row r="6" spans="1:6" x14ac:dyDescent="0.25">
      <c r="B6" t="s">
        <v>72</v>
      </c>
      <c r="F6" t="s">
        <v>101</v>
      </c>
    </row>
    <row r="7" spans="1:6" x14ac:dyDescent="0.25">
      <c r="B7" t="s">
        <v>73</v>
      </c>
    </row>
    <row r="8" spans="1:6" x14ac:dyDescent="0.25">
      <c r="B8" t="s">
        <v>74</v>
      </c>
      <c r="E8">
        <v>4</v>
      </c>
      <c r="F8" t="s">
        <v>102</v>
      </c>
    </row>
    <row r="9" spans="1:6" x14ac:dyDescent="0.25">
      <c r="B9" t="s">
        <v>75</v>
      </c>
      <c r="F9" t="s">
        <v>103</v>
      </c>
    </row>
    <row r="10" spans="1:6" x14ac:dyDescent="0.25">
      <c r="B10" t="s">
        <v>76</v>
      </c>
      <c r="F10" t="s">
        <v>104</v>
      </c>
    </row>
    <row r="12" spans="1:6" x14ac:dyDescent="0.25">
      <c r="A12">
        <v>2</v>
      </c>
      <c r="B12" t="s">
        <v>81</v>
      </c>
      <c r="C12">
        <v>3</v>
      </c>
      <c r="D12" t="s">
        <v>77</v>
      </c>
    </row>
    <row r="13" spans="1:6" x14ac:dyDescent="0.25">
      <c r="B13" t="s">
        <v>82</v>
      </c>
      <c r="D13" t="s">
        <v>78</v>
      </c>
      <c r="E13">
        <v>8</v>
      </c>
      <c r="F13" t="s">
        <v>112</v>
      </c>
    </row>
    <row r="14" spans="1:6" x14ac:dyDescent="0.25">
      <c r="B14" t="s">
        <v>83</v>
      </c>
      <c r="D14" t="s">
        <v>79</v>
      </c>
      <c r="F14" t="s">
        <v>113</v>
      </c>
    </row>
    <row r="15" spans="1:6" x14ac:dyDescent="0.25">
      <c r="B15" t="s">
        <v>84</v>
      </c>
      <c r="D15" t="s">
        <v>80</v>
      </c>
      <c r="F15" t="s">
        <v>114</v>
      </c>
    </row>
    <row r="17" spans="1:6" x14ac:dyDescent="0.25">
      <c r="A17">
        <v>4</v>
      </c>
      <c r="B17" t="s">
        <v>85</v>
      </c>
      <c r="F17" t="s">
        <v>115</v>
      </c>
    </row>
    <row r="18" spans="1:6" x14ac:dyDescent="0.25">
      <c r="B18" t="s">
        <v>86</v>
      </c>
      <c r="C18">
        <v>7</v>
      </c>
      <c r="D18" t="s">
        <v>105</v>
      </c>
      <c r="F18" t="s">
        <v>116</v>
      </c>
    </row>
    <row r="19" spans="1:6" x14ac:dyDescent="0.25">
      <c r="B19" t="s">
        <v>87</v>
      </c>
      <c r="D19" t="s">
        <v>106</v>
      </c>
      <c r="F19" t="s">
        <v>117</v>
      </c>
    </row>
    <row r="20" spans="1:6" x14ac:dyDescent="0.25">
      <c r="B20" t="s">
        <v>88</v>
      </c>
      <c r="D20" t="s">
        <v>107</v>
      </c>
    </row>
    <row r="21" spans="1:6" x14ac:dyDescent="0.25">
      <c r="D21" t="s">
        <v>108</v>
      </c>
    </row>
    <row r="22" spans="1:6" x14ac:dyDescent="0.25">
      <c r="A22">
        <v>5</v>
      </c>
      <c r="B22" t="s">
        <v>89</v>
      </c>
      <c r="D22" t="s">
        <v>109</v>
      </c>
    </row>
    <row r="23" spans="1:6" x14ac:dyDescent="0.25">
      <c r="B23" t="s">
        <v>90</v>
      </c>
    </row>
    <row r="24" spans="1:6" x14ac:dyDescent="0.25">
      <c r="B24" t="s">
        <v>91</v>
      </c>
      <c r="D24" t="s">
        <v>110</v>
      </c>
    </row>
    <row r="25" spans="1:6" x14ac:dyDescent="0.25">
      <c r="B25" t="s">
        <v>92</v>
      </c>
      <c r="D25" t="s">
        <v>111</v>
      </c>
    </row>
    <row r="26" spans="1:6" x14ac:dyDescent="0.25">
      <c r="B26" t="s">
        <v>93</v>
      </c>
    </row>
    <row r="28" spans="1:6" x14ac:dyDescent="0.25">
      <c r="B28" t="s">
        <v>94</v>
      </c>
    </row>
    <row r="29" spans="1:6" x14ac:dyDescent="0.25">
      <c r="B29" t="s">
        <v>95</v>
      </c>
    </row>
    <row r="30" spans="1:6" x14ac:dyDescent="0.25">
      <c r="B30" t="s">
        <v>96</v>
      </c>
    </row>
    <row r="31" spans="1:6" x14ac:dyDescent="0.25">
      <c r="B31" t="s">
        <v>97</v>
      </c>
    </row>
    <row r="32" spans="1:6" x14ac:dyDescent="0.25">
      <c r="B32" t="s">
        <v>98</v>
      </c>
    </row>
    <row r="34" spans="2:2" x14ac:dyDescent="0.25">
      <c r="B34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B7BE-7045-4C10-8393-6F04CDA14FB7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esquema archivos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jromero</dc:creator>
  <cp:lastModifiedBy>Desarrollo</cp:lastModifiedBy>
  <dcterms:created xsi:type="dcterms:W3CDTF">2021-07-01T11:09:42Z</dcterms:created>
  <dcterms:modified xsi:type="dcterms:W3CDTF">2021-07-09T23:24:54Z</dcterms:modified>
</cp:coreProperties>
</file>