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36ACE39E-6B52-47F1-84FA-C1C7BC0DC2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d2" sheetId="2" r:id="rId1"/>
    <sheet name="Stukken" sheetId="3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J4" i="2"/>
  <c r="H4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7" i="2"/>
  <c r="J9" i="2"/>
  <c r="J3" i="2" s="1"/>
  <c r="J8" i="2"/>
</calcChain>
</file>

<file path=xl/sharedStrings.xml><?xml version="1.0" encoding="utf-8"?>
<sst xmlns="http://schemas.openxmlformats.org/spreadsheetml/2006/main" count="98" uniqueCount="57">
  <si>
    <t>Datum</t>
  </si>
  <si>
    <t>Logboek mesotaken</t>
  </si>
  <si>
    <t>Naam student:</t>
  </si>
  <si>
    <t>Opleiding:</t>
  </si>
  <si>
    <t>OPO</t>
  </si>
  <si>
    <t>Beschrijving van de activiteit, jouw taak,…</t>
  </si>
  <si>
    <t>Beginuur</t>
  </si>
  <si>
    <t>Einduur</t>
  </si>
  <si>
    <t>TOTAAL</t>
  </si>
  <si>
    <t>LER1</t>
  </si>
  <si>
    <t>LER2</t>
  </si>
  <si>
    <t>LER3</t>
  </si>
  <si>
    <t>LER4</t>
  </si>
  <si>
    <t>Verkorte educaieve bachelor</t>
  </si>
  <si>
    <t>Educatief graduaat</t>
  </si>
  <si>
    <t>29/02/2026</t>
  </si>
  <si>
    <t>= VOORBEELD</t>
  </si>
  <si>
    <t xml:space="preserve">LER1 - </t>
  </si>
  <si>
    <t xml:space="preserve">LER2 - </t>
  </si>
  <si>
    <t xml:space="preserve">LER3 - </t>
  </si>
  <si>
    <t xml:space="preserve">LER4 - </t>
  </si>
  <si>
    <t>Leraarschap (en vakdidactiek) 1 / 2 / 3 / 4</t>
  </si>
  <si>
    <t>Opstellen van een bundel over Sociale media</t>
  </si>
  <si>
    <t>Stageschool / Plaats</t>
  </si>
  <si>
    <t>Thuis</t>
  </si>
  <si>
    <t>Stageschool X</t>
  </si>
  <si>
    <t>Begeleiding projectdag 'Sociale Media', 2de graad</t>
  </si>
  <si>
    <t>TOTAAL meso-uren:</t>
  </si>
  <si>
    <t>WICO, campus Neerpelt</t>
  </si>
  <si>
    <t>APV (algemene personeelsvergadering) + vervanging pedagogische studiedag</t>
  </si>
  <si>
    <t>Oudercontact, ik ben klastitularis van 6.01LOG</t>
  </si>
  <si>
    <t>Klassenraad, ik ben klastitularis van 6.01LOG</t>
  </si>
  <si>
    <t>Toezicht middagpauze</t>
  </si>
  <si>
    <t>Teambuilding, namiddag</t>
  </si>
  <si>
    <t>27/02/206</t>
  </si>
  <si>
    <t>2026.02.27 - Leerlingencontact en teambuilding</t>
  </si>
  <si>
    <t>bewijsje ok</t>
  </si>
  <si>
    <t>Leerlingencontact, voormiddag als klastitularis van 6.01LOG</t>
  </si>
  <si>
    <t>2026/02/26 2026/03/02 2026/03/03 2026/03/06 - Toezicht middagpauze</t>
  </si>
  <si>
    <t>TOEVOEGEN TOEZICHT STUDIE + MAILTJE NAAR ANNELIES</t>
  </si>
  <si>
    <t>NASCHOLING OOK TOEVOEGEN</t>
  </si>
  <si>
    <t>Huiswerkklas</t>
  </si>
  <si>
    <t>klassenraad nandeni ook inbrengen, en vergadering aanvangsbegeleiding</t>
  </si>
  <si>
    <t>2026/02/24 - APV</t>
  </si>
  <si>
    <t>Vakvergadering economie</t>
  </si>
  <si>
    <t>2026/03/10 - Vakvergadering</t>
  </si>
  <si>
    <t>18 SBU</t>
  </si>
  <si>
    <t>6 SBU</t>
  </si>
  <si>
    <t>4 SBU</t>
  </si>
  <si>
    <t>30-15 SBU</t>
  </si>
  <si>
    <t>Doorlopend, wekelijks op maandag - Huiswerkklas</t>
  </si>
  <si>
    <t>wacht efteling toevoegen</t>
  </si>
  <si>
    <t>Klassenraad NJ (tucht)</t>
  </si>
  <si>
    <t>13/2 krokussen feestje en na de teambuilding feestje inbrengen</t>
  </si>
  <si>
    <t>6/2 bespreking lesbezoek</t>
  </si>
  <si>
    <t>Klassenraad NJ (oorspronkelijk tot 12:30, maar de klassenraad liep uit)</t>
  </si>
  <si>
    <t>1026/02/02 2026/02/10 Klassenraad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</si>
</sst>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[h]:mm"/>
  </numFmts>
  <fonts count="10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2" fillId="2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5" fillId="0" borderId="0" xfId="0" applyFont="1"/>
    <xf numFmtId="49" fontId="5" fillId="0" borderId="0" xfId="0" applyNumberFormat="1" applyFont="1"/>
    <xf numFmtId="165" fontId="2" fillId="2" borderId="0" xfId="0" applyNumberFormat="1" applyFont="1" applyFill="1" applyAlignment="1">
      <alignment horizontal="left"/>
    </xf>
    <xf numFmtId="165" fontId="2" fillId="2" borderId="7" xfId="0" applyNumberFormat="1" applyFont="1" applyFill="1" applyBorder="1" applyAlignment="1">
      <alignment horizontal="left"/>
    </xf>
    <xf numFmtId="165" fontId="2" fillId="2" borderId="5" xfId="0" applyNumberFormat="1" applyFont="1" applyFill="1" applyBorder="1" applyAlignment="1">
      <alignment horizontal="left"/>
    </xf>
    <xf numFmtId="165" fontId="2" fillId="2" borderId="8" xfId="0" applyNumberFormat="1" applyFont="1" applyFill="1" applyBorder="1" applyAlignment="1">
      <alignment horizontal="left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20" fontId="1" fillId="0" borderId="9" xfId="0" applyNumberFormat="1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left" wrapText="1"/>
    </xf>
    <xf numFmtId="20" fontId="5" fillId="3" borderId="9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left" wrapText="1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9" xfId="0" applyFont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14" fontId="9" fillId="0" borderId="0" xfId="0" applyNumberFormat="1" applyFont="1"/>
    <xf numFmtId="0" fontId="9" fillId="0" borderId="0" xfId="0" applyFont="1"/>
    <xf numFmtId="20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50800</xdr:rowOff>
    </xdr:from>
    <xdr:to>
      <xdr:col>10</xdr:col>
      <xdr:colOff>279401</xdr:colOff>
      <xdr:row>25</xdr:row>
      <xdr:rowOff>57454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371067E-2EF7-D3B2-930C-1ED48E87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34950"/>
          <a:ext cx="6496050" cy="44262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31750</xdr:rowOff>
    </xdr:from>
    <xdr:to>
      <xdr:col>8</xdr:col>
      <xdr:colOff>438150</xdr:colOff>
      <xdr:row>56</xdr:row>
      <xdr:rowOff>75887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E7A25FD-F061-49D4-EEC7-98FD7114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2100"/>
          <a:ext cx="5435600" cy="5016187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29</xdr:row>
      <xdr:rowOff>0</xdr:rowOff>
    </xdr:from>
    <xdr:to>
      <xdr:col>17</xdr:col>
      <xdr:colOff>44451</xdr:colOff>
      <xdr:row>34</xdr:row>
      <xdr:rowOff>122261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7720D053-2F94-0301-A727-964468292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1" y="5340350"/>
          <a:ext cx="4921250" cy="10430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184149</xdr:rowOff>
    </xdr:from>
    <xdr:to>
      <xdr:col>16</xdr:col>
      <xdr:colOff>603250</xdr:colOff>
      <xdr:row>53</xdr:row>
      <xdr:rowOff>176842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B2C0C5F8-A6BB-B1BE-978A-5D318005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6445249"/>
          <a:ext cx="4870450" cy="34915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60</xdr:row>
      <xdr:rowOff>0</xdr:rowOff>
    </xdr:from>
    <xdr:to>
      <xdr:col>7</xdr:col>
      <xdr:colOff>152401</xdr:colOff>
      <xdr:row>72</xdr:row>
      <xdr:rowOff>140826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5E895D9C-92C2-F356-785F-89679FA6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1049000"/>
          <a:ext cx="4540250" cy="235062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13</xdr:col>
      <xdr:colOff>203200</xdr:colOff>
      <xdr:row>72</xdr:row>
      <xdr:rowOff>88580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58B0CC83-DA49-7B83-69B6-937C64BD3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97450" y="11049000"/>
          <a:ext cx="3251200" cy="22983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74</xdr:row>
      <xdr:rowOff>1</xdr:rowOff>
    </xdr:from>
    <xdr:to>
      <xdr:col>7</xdr:col>
      <xdr:colOff>57150</xdr:colOff>
      <xdr:row>95</xdr:row>
      <xdr:rowOff>177756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837AA324-BE67-F659-9B4F-4C82D75EE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3627101"/>
          <a:ext cx="4444999" cy="4044905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74</xdr:row>
      <xdr:rowOff>2</xdr:rowOff>
    </xdr:from>
    <xdr:to>
      <xdr:col>13</xdr:col>
      <xdr:colOff>203200</xdr:colOff>
      <xdr:row>89</xdr:row>
      <xdr:rowOff>47010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93A132EB-A16E-6655-855E-DE4C83227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97451" y="13627102"/>
          <a:ext cx="3251199" cy="280925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99</xdr:row>
      <xdr:rowOff>38100</xdr:rowOff>
    </xdr:from>
    <xdr:to>
      <xdr:col>10</xdr:col>
      <xdr:colOff>493597</xdr:colOff>
      <xdr:row>117</xdr:row>
      <xdr:rowOff>133350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6B7B836C-CDF1-D892-7598-C4BE2EB6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8268950"/>
          <a:ext cx="6710246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121</xdr:row>
      <xdr:rowOff>25401</xdr:rowOff>
    </xdr:from>
    <xdr:to>
      <xdr:col>6</xdr:col>
      <xdr:colOff>146051</xdr:colOff>
      <xdr:row>140</xdr:row>
      <xdr:rowOff>115752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09AEE152-D6F5-A3B5-D444-17A5BA22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22307551"/>
          <a:ext cx="3924300" cy="35892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10</xdr:col>
      <xdr:colOff>469900</xdr:colOff>
      <xdr:row>162</xdr:row>
      <xdr:rowOff>74470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3D7E4BD7-E70C-DFA2-D219-3D3B219A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6517600"/>
          <a:ext cx="6686550" cy="3389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2</xdr:rowOff>
    </xdr:from>
    <xdr:to>
      <xdr:col>10</xdr:col>
      <xdr:colOff>483350</xdr:colOff>
      <xdr:row>181</xdr:row>
      <xdr:rowOff>95250</xdr:rowOff>
    </xdr:to>
    <xdr:pic>
      <xdr:nvPicPr>
        <xdr:cNvPr id="13" name="Afbeelding 12">
          <a:extLst>
            <a:ext uri="{FF2B5EF4-FFF2-40B4-BE49-F238E27FC236}">
              <a16:creationId xmlns:a16="http://schemas.microsoft.com/office/drawing/2014/main" id="{C08C704B-3B31-F7D4-4F18-9E1EC0325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0016452"/>
          <a:ext cx="6700000" cy="3409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172410</xdr:colOff>
      <xdr:row>52</xdr:row>
      <xdr:rowOff>131530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ECB3092-D934-B108-7836-B31D043F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78010" cy="970733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191463</xdr:colOff>
      <xdr:row>52</xdr:row>
      <xdr:rowOff>169635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15431986-A83C-0623-45EE-5E72E294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897063" cy="9745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D8FB-8978-4483-ADBB-AFCE3A189E6F}">
  <sheetPr codeName="Blad1"/>
  <dimension ref="A1:M34"/>
  <sheetViews>
    <sheetView tabSelected="1" topLeftCell="A17" workbookViewId="0">
      <selection activeCell="D28" sqref="D28:G28"/>
    </sheetView>
  </sheetViews>
  <sheetFormatPr defaultColWidth="8.90625" defaultRowHeight="14.5" x14ac:dyDescent="0.35"/>
  <cols>
    <col min="1" max="1" width="8.90625" style="1"/>
    <col min="2" max="2" width="12.1796875" style="1" customWidth="1"/>
    <col min="3" max="3" width="29.90625" style="1" customWidth="1"/>
    <col min="4" max="6" width="8.90625" style="1"/>
    <col min="7" max="7" width="40.453125" style="1" customWidth="1"/>
    <col min="8" max="10" width="10.81640625" style="1" customWidth="1"/>
    <col min="11" max="12" width="8.90625" style="1"/>
    <col min="13" max="13" width="8.90625" style="1" hidden="1" customWidth="1"/>
    <col min="14" max="16384" width="8.90625" style="1"/>
  </cols>
  <sheetData>
    <row r="1" spans="1:13" ht="36" x14ac:dyDescent="0.8">
      <c r="A1" s="23" t="s">
        <v>1</v>
      </c>
      <c r="B1" s="24"/>
      <c r="C1" s="24"/>
      <c r="D1" s="24"/>
      <c r="E1" s="24"/>
      <c r="F1" s="24"/>
      <c r="G1" s="24"/>
      <c r="H1" s="24"/>
      <c r="I1" s="24"/>
      <c r="J1" s="25"/>
      <c r="K1" s="41" t="s">
        <v>9</v>
      </c>
      <c r="L1" s="40" t="s">
        <v>48</v>
      </c>
    </row>
    <row r="2" spans="1:13" ht="18.5" x14ac:dyDescent="0.45">
      <c r="A2" s="20"/>
      <c r="B2" s="19"/>
      <c r="C2" s="19"/>
      <c r="D2" s="32" t="s">
        <v>21</v>
      </c>
      <c r="E2" s="32"/>
      <c r="F2" s="32"/>
      <c r="G2" s="32"/>
      <c r="H2" s="31" t="s">
        <v>27</v>
      </c>
      <c r="I2" s="31"/>
      <c r="J2" s="21"/>
      <c r="K2" s="41" t="s">
        <v>10</v>
      </c>
      <c r="L2" s="40" t="s">
        <v>47</v>
      </c>
      <c r="M2" s="1" t="s">
        <v>9</v>
      </c>
    </row>
    <row r="3" spans="1:13" ht="15.5" x14ac:dyDescent="0.35">
      <c r="A3" s="26" t="s">
        <v>2</v>
      </c>
      <c r="B3" s="27"/>
      <c r="C3" s="30"/>
      <c r="D3" s="30"/>
      <c r="E3" s="30"/>
      <c r="F3" s="30"/>
      <c r="G3" s="2" t="s">
        <v>17</v>
      </c>
      <c r="H3" s="7">
        <f>SUMIF(A9:A35,"LER1",J9:J35)</f>
        <v>0.16666666666666674</v>
      </c>
      <c r="I3" s="2" t="s">
        <v>19</v>
      </c>
      <c r="J3" s="9">
        <f>SUMIF(A9:A35,"LER3",J9:J35)</f>
        <v>0.23611111111111105</v>
      </c>
      <c r="K3" s="41" t="s">
        <v>11</v>
      </c>
      <c r="L3" s="40" t="s">
        <v>46</v>
      </c>
      <c r="M3" s="1" t="s">
        <v>10</v>
      </c>
    </row>
    <row r="4" spans="1:13" ht="16" thickBot="1" x14ac:dyDescent="0.4">
      <c r="A4" s="28" t="s">
        <v>3</v>
      </c>
      <c r="B4" s="29"/>
      <c r="C4" s="34"/>
      <c r="D4" s="34"/>
      <c r="E4" s="4"/>
      <c r="F4" s="4"/>
      <c r="G4" s="3" t="s">
        <v>18</v>
      </c>
      <c r="H4" s="8">
        <f>SUMIF(A9:A35,"LER2",J9:J35)</f>
        <v>0.25347222222222232</v>
      </c>
      <c r="I4" s="3" t="s">
        <v>20</v>
      </c>
      <c r="J4" s="10">
        <f>SUMIF(A9:A35,"LER4",J9:J35)</f>
        <v>0</v>
      </c>
      <c r="K4" s="41" t="s">
        <v>12</v>
      </c>
      <c r="L4" s="40" t="s">
        <v>49</v>
      </c>
      <c r="M4" s="1" t="s">
        <v>11</v>
      </c>
    </row>
    <row r="5" spans="1:13" x14ac:dyDescent="0.35">
      <c r="M5" s="1" t="s">
        <v>12</v>
      </c>
    </row>
    <row r="6" spans="1:13" ht="20" customHeight="1" x14ac:dyDescent="0.35">
      <c r="A6" s="22" t="s">
        <v>4</v>
      </c>
      <c r="B6" s="22" t="s">
        <v>0</v>
      </c>
      <c r="C6" s="22" t="s">
        <v>23</v>
      </c>
      <c r="D6" s="35" t="s">
        <v>5</v>
      </c>
      <c r="E6" s="35"/>
      <c r="F6" s="35"/>
      <c r="G6" s="35"/>
      <c r="H6" s="22" t="s">
        <v>6</v>
      </c>
      <c r="I6" s="22" t="s">
        <v>7</v>
      </c>
      <c r="J6" s="22" t="s">
        <v>8</v>
      </c>
    </row>
    <row r="7" spans="1:13" s="5" customFormat="1" ht="20" customHeight="1" x14ac:dyDescent="0.35">
      <c r="A7" s="14" t="s">
        <v>9</v>
      </c>
      <c r="B7" s="15" t="s">
        <v>15</v>
      </c>
      <c r="C7" s="16" t="s">
        <v>24</v>
      </c>
      <c r="D7" s="36" t="s">
        <v>22</v>
      </c>
      <c r="E7" s="36"/>
      <c r="F7" s="36"/>
      <c r="G7" s="36"/>
      <c r="H7" s="17">
        <v>0.5625</v>
      </c>
      <c r="I7" s="17">
        <v>0.71875</v>
      </c>
      <c r="J7" s="17">
        <f>I7-H7</f>
        <v>0.15625</v>
      </c>
      <c r="K7" s="6" t="s">
        <v>16</v>
      </c>
      <c r="M7" s="1" t="s">
        <v>13</v>
      </c>
    </row>
    <row r="8" spans="1:13" s="5" customFormat="1" ht="20" customHeight="1" x14ac:dyDescent="0.35">
      <c r="A8" s="14" t="s">
        <v>10</v>
      </c>
      <c r="B8" s="15" t="s">
        <v>15</v>
      </c>
      <c r="C8" s="16" t="s">
        <v>25</v>
      </c>
      <c r="D8" s="36" t="s">
        <v>26</v>
      </c>
      <c r="E8" s="36"/>
      <c r="F8" s="36"/>
      <c r="G8" s="36"/>
      <c r="H8" s="17">
        <v>0.34375</v>
      </c>
      <c r="I8" s="17">
        <v>0.69791666666666663</v>
      </c>
      <c r="J8" s="17">
        <f>I8-H8</f>
        <v>0.35416666666666663</v>
      </c>
      <c r="K8" s="6" t="s">
        <v>16</v>
      </c>
      <c r="M8" s="1" t="s">
        <v>14</v>
      </c>
    </row>
    <row r="9" spans="1:13" s="5" customFormat="1" ht="20" customHeight="1" x14ac:dyDescent="0.35">
      <c r="A9" s="11" t="s">
        <v>11</v>
      </c>
      <c r="B9" s="12">
        <v>46055</v>
      </c>
      <c r="C9" s="18" t="s">
        <v>28</v>
      </c>
      <c r="D9" s="33" t="s">
        <v>55</v>
      </c>
      <c r="E9" s="33"/>
      <c r="F9" s="33"/>
      <c r="G9" s="33"/>
      <c r="H9" s="13">
        <v>0.5</v>
      </c>
      <c r="I9" s="13">
        <v>0.53472222222222221</v>
      </c>
      <c r="J9" s="13">
        <f>I9-H9</f>
        <v>3.472222222222221E-2</v>
      </c>
      <c r="K9" s="1" t="s">
        <v>36</v>
      </c>
    </row>
    <row r="10" spans="1:13" ht="20" customHeight="1" x14ac:dyDescent="0.35">
      <c r="A10" s="11" t="s">
        <v>11</v>
      </c>
      <c r="B10" s="12">
        <v>46063</v>
      </c>
      <c r="C10" s="18" t="s">
        <v>28</v>
      </c>
      <c r="D10" s="1" t="s">
        <v>52</v>
      </c>
      <c r="H10" s="13">
        <v>0.5</v>
      </c>
      <c r="I10" s="13">
        <v>0.53472222222222221</v>
      </c>
      <c r="J10" s="13">
        <f t="shared" ref="J10:J33" si="0">I10-H10</f>
        <v>3.472222222222221E-2</v>
      </c>
      <c r="K10" s="1" t="s">
        <v>36</v>
      </c>
    </row>
    <row r="11" spans="1:13" ht="20" customHeight="1" x14ac:dyDescent="0.35">
      <c r="A11" s="11" t="s">
        <v>9</v>
      </c>
      <c r="B11" s="12">
        <v>46077</v>
      </c>
      <c r="C11" s="18" t="s">
        <v>28</v>
      </c>
      <c r="D11" s="33" t="s">
        <v>29</v>
      </c>
      <c r="E11" s="33"/>
      <c r="F11" s="33"/>
      <c r="G11" s="33"/>
      <c r="H11" s="13">
        <v>0.625</v>
      </c>
      <c r="I11" s="13">
        <v>0.75</v>
      </c>
      <c r="J11" s="13">
        <f t="shared" si="0"/>
        <v>0.125</v>
      </c>
      <c r="K11" s="1" t="s">
        <v>36</v>
      </c>
    </row>
    <row r="12" spans="1:13" ht="20" customHeight="1" x14ac:dyDescent="0.35">
      <c r="A12" s="11"/>
      <c r="B12" s="12"/>
      <c r="H12" s="13"/>
      <c r="I12" s="13"/>
      <c r="J12" s="13">
        <f t="shared" si="0"/>
        <v>0</v>
      </c>
    </row>
    <row r="13" spans="1:13" ht="20" customHeight="1" x14ac:dyDescent="0.35">
      <c r="A13" s="11"/>
      <c r="H13" s="13"/>
      <c r="I13" s="13"/>
      <c r="J13" s="13">
        <f t="shared" si="0"/>
        <v>0</v>
      </c>
    </row>
    <row r="14" spans="1:13" ht="20" customHeight="1" x14ac:dyDescent="0.35">
      <c r="A14" s="11"/>
      <c r="H14" s="13"/>
      <c r="I14" s="13"/>
      <c r="J14" s="13">
        <f t="shared" si="0"/>
        <v>0</v>
      </c>
    </row>
    <row r="15" spans="1:13" ht="20" customHeight="1" x14ac:dyDescent="0.35">
      <c r="A15" s="11" t="s">
        <v>9</v>
      </c>
      <c r="B15" s="12">
        <v>46079</v>
      </c>
      <c r="C15" s="18" t="s">
        <v>28</v>
      </c>
      <c r="D15" s="33" t="s">
        <v>32</v>
      </c>
      <c r="E15" s="33"/>
      <c r="F15" s="33"/>
      <c r="G15" s="33"/>
      <c r="H15" s="13">
        <v>0.51388888888888884</v>
      </c>
      <c r="I15" s="13">
        <v>0.53472222222222221</v>
      </c>
      <c r="J15" s="13">
        <f t="shared" si="0"/>
        <v>2.083333333333337E-2</v>
      </c>
      <c r="K15" s="1" t="s">
        <v>36</v>
      </c>
    </row>
    <row r="16" spans="1:13" ht="20" customHeight="1" x14ac:dyDescent="0.35">
      <c r="A16" s="11" t="s">
        <v>10</v>
      </c>
      <c r="B16" s="12">
        <v>46080</v>
      </c>
      <c r="C16" s="18" t="s">
        <v>28</v>
      </c>
      <c r="D16" s="33" t="s">
        <v>37</v>
      </c>
      <c r="E16" s="33"/>
      <c r="F16" s="33"/>
      <c r="G16" s="33"/>
      <c r="H16" s="13">
        <v>0.35069444444444442</v>
      </c>
      <c r="I16" s="13">
        <v>0.5</v>
      </c>
      <c r="J16" s="13">
        <f t="shared" si="0"/>
        <v>0.14930555555555558</v>
      </c>
      <c r="K16" s="1" t="s">
        <v>36</v>
      </c>
    </row>
    <row r="17" spans="1:11" ht="20" customHeight="1" x14ac:dyDescent="0.35">
      <c r="A17" s="11" t="s">
        <v>11</v>
      </c>
      <c r="B17" s="12" t="s">
        <v>34</v>
      </c>
      <c r="C17" s="18" t="s">
        <v>28</v>
      </c>
      <c r="D17" s="33" t="s">
        <v>33</v>
      </c>
      <c r="E17" s="33"/>
      <c r="F17" s="33"/>
      <c r="G17" s="33"/>
      <c r="H17" s="13">
        <v>0.5</v>
      </c>
      <c r="I17" s="13">
        <v>0.66666666666666663</v>
      </c>
      <c r="J17" s="13">
        <f t="shared" si="0"/>
        <v>0.16666666666666663</v>
      </c>
      <c r="K17" s="1" t="s">
        <v>36</v>
      </c>
    </row>
    <row r="18" spans="1:11" ht="20" customHeight="1" x14ac:dyDescent="0.35">
      <c r="A18" s="11" t="s">
        <v>9</v>
      </c>
      <c r="B18" s="12">
        <v>46083</v>
      </c>
      <c r="C18" s="18" t="s">
        <v>28</v>
      </c>
      <c r="D18" s="33" t="s">
        <v>32</v>
      </c>
      <c r="E18" s="33"/>
      <c r="F18" s="33"/>
      <c r="G18" s="33"/>
      <c r="H18" s="13">
        <v>0.51388888888888884</v>
      </c>
      <c r="I18" s="13">
        <v>0.53472222222222221</v>
      </c>
      <c r="J18" s="13">
        <f t="shared" si="0"/>
        <v>2.083333333333337E-2</v>
      </c>
      <c r="K18" s="1" t="s">
        <v>36</v>
      </c>
    </row>
    <row r="19" spans="1:11" ht="20" customHeight="1" x14ac:dyDescent="0.35">
      <c r="A19" s="11" t="s">
        <v>10</v>
      </c>
      <c r="B19" s="12">
        <v>46084</v>
      </c>
      <c r="C19" s="18" t="s">
        <v>28</v>
      </c>
      <c r="D19" s="33" t="s">
        <v>32</v>
      </c>
      <c r="E19" s="33"/>
      <c r="F19" s="33"/>
      <c r="G19" s="33"/>
      <c r="H19" s="13">
        <v>0.51388888888888884</v>
      </c>
      <c r="I19" s="13">
        <v>0.53472222222222221</v>
      </c>
      <c r="J19" s="13">
        <f t="shared" si="0"/>
        <v>2.083333333333337E-2</v>
      </c>
      <c r="K19" s="1" t="s">
        <v>36</v>
      </c>
    </row>
    <row r="20" spans="1:11" ht="20" customHeight="1" x14ac:dyDescent="0.35">
      <c r="A20" s="11" t="s">
        <v>10</v>
      </c>
      <c r="B20" s="12">
        <v>46087</v>
      </c>
      <c r="C20" s="18" t="s">
        <v>28</v>
      </c>
      <c r="D20" s="33" t="s">
        <v>32</v>
      </c>
      <c r="E20" s="33"/>
      <c r="F20" s="33"/>
      <c r="G20" s="33"/>
      <c r="H20" s="13">
        <v>0.51388888888888884</v>
      </c>
      <c r="I20" s="13">
        <v>0.53472222222222221</v>
      </c>
      <c r="J20" s="13">
        <f t="shared" si="0"/>
        <v>2.083333333333337E-2</v>
      </c>
      <c r="K20" s="1" t="s">
        <v>36</v>
      </c>
    </row>
    <row r="21" spans="1:11" ht="20" customHeight="1" x14ac:dyDescent="0.35">
      <c r="A21" s="11" t="s">
        <v>10</v>
      </c>
      <c r="B21" s="12">
        <v>46091</v>
      </c>
      <c r="C21" s="18" t="s">
        <v>28</v>
      </c>
      <c r="D21" s="1" t="s">
        <v>44</v>
      </c>
      <c r="H21" s="13">
        <v>0.66666666666666663</v>
      </c>
      <c r="I21" s="13">
        <v>0.72916666666666663</v>
      </c>
      <c r="J21" s="13">
        <f t="shared" si="0"/>
        <v>6.25E-2</v>
      </c>
      <c r="K21" s="1" t="s">
        <v>36</v>
      </c>
    </row>
    <row r="22" spans="1:11" ht="20" customHeight="1" x14ac:dyDescent="0.35">
      <c r="A22" s="11"/>
      <c r="B22" s="12"/>
      <c r="H22" s="13"/>
      <c r="I22" s="13"/>
      <c r="J22" s="13">
        <f t="shared" si="0"/>
        <v>0</v>
      </c>
    </row>
    <row r="23" spans="1:11" ht="20" customHeight="1" x14ac:dyDescent="0.35">
      <c r="A23" s="11"/>
      <c r="B23" s="12"/>
      <c r="C23" s="18"/>
      <c r="D23" s="33"/>
      <c r="E23" s="33"/>
      <c r="F23" s="33"/>
      <c r="G23" s="33"/>
      <c r="H23" s="13"/>
      <c r="I23" s="13"/>
      <c r="J23" s="13">
        <f t="shared" si="0"/>
        <v>0</v>
      </c>
    </row>
    <row r="24" spans="1:11" ht="20" customHeight="1" x14ac:dyDescent="0.35">
      <c r="A24" s="11"/>
      <c r="B24" s="12"/>
      <c r="C24" s="18" t="s">
        <v>28</v>
      </c>
      <c r="D24" s="33" t="s">
        <v>31</v>
      </c>
      <c r="E24" s="33"/>
      <c r="F24" s="33"/>
      <c r="G24" s="33"/>
      <c r="H24" s="13"/>
      <c r="I24" s="13"/>
      <c r="J24" s="13">
        <f t="shared" si="0"/>
        <v>0</v>
      </c>
    </row>
    <row r="25" spans="1:11" ht="20" customHeight="1" x14ac:dyDescent="0.35">
      <c r="A25" s="11"/>
      <c r="B25" s="12"/>
      <c r="C25" s="18" t="s">
        <v>28</v>
      </c>
      <c r="D25" s="33" t="s">
        <v>30</v>
      </c>
      <c r="E25" s="33"/>
      <c r="F25" s="33"/>
      <c r="G25" s="33"/>
      <c r="H25" s="13"/>
      <c r="I25" s="13"/>
      <c r="J25" s="13">
        <f t="shared" si="0"/>
        <v>0</v>
      </c>
    </row>
    <row r="26" spans="1:11" ht="20" customHeight="1" x14ac:dyDescent="0.35">
      <c r="A26" s="11"/>
      <c r="B26" s="12"/>
      <c r="C26" s="18"/>
      <c r="D26" s="33"/>
      <c r="E26" s="33"/>
      <c r="F26" s="33"/>
      <c r="G26" s="33"/>
      <c r="H26" s="13"/>
      <c r="I26" s="13"/>
      <c r="J26" s="13">
        <f t="shared" si="0"/>
        <v>0</v>
      </c>
    </row>
    <row r="27" spans="1:11" ht="20" customHeight="1" x14ac:dyDescent="0.35">
      <c r="A27" s="11"/>
      <c r="B27" s="12"/>
      <c r="C27" s="1" t="s">
        <v>39</v>
      </c>
      <c r="D27" s="33"/>
      <c r="E27" s="33"/>
      <c r="F27" s="33"/>
      <c r="G27" s="33"/>
      <c r="H27" s="13"/>
      <c r="I27" s="13"/>
      <c r="J27" s="13">
        <f t="shared" si="0"/>
        <v>0</v>
      </c>
    </row>
    <row r="28" spans="1:11" ht="20" customHeight="1" x14ac:dyDescent="0.35">
      <c r="A28" s="11"/>
      <c r="B28" s="12"/>
      <c r="C28" s="1" t="s">
        <v>40</v>
      </c>
      <c r="D28" s="33"/>
      <c r="E28" s="33"/>
      <c r="F28" s="33"/>
      <c r="G28" s="33"/>
      <c r="H28" s="13"/>
      <c r="I28" s="13"/>
      <c r="J28" s="13">
        <f t="shared" si="0"/>
        <v>0</v>
      </c>
    </row>
    <row r="29" spans="1:11" ht="20" customHeight="1" x14ac:dyDescent="0.35">
      <c r="A29" s="11"/>
      <c r="B29" s="12"/>
      <c r="C29" s="1" t="s">
        <v>42</v>
      </c>
      <c r="D29" s="33"/>
      <c r="E29" s="33"/>
      <c r="F29" s="33"/>
      <c r="G29" s="33"/>
      <c r="H29" s="13"/>
      <c r="I29" s="13"/>
      <c r="J29" s="13">
        <f t="shared" si="0"/>
        <v>0</v>
      </c>
    </row>
    <row r="30" spans="1:11" ht="20" customHeight="1" x14ac:dyDescent="0.35">
      <c r="A30" s="11"/>
      <c r="B30" s="12"/>
      <c r="C30" s="18" t="s">
        <v>51</v>
      </c>
      <c r="D30" s="33"/>
      <c r="E30" s="33"/>
      <c r="F30" s="33"/>
      <c r="G30" s="33"/>
      <c r="H30" s="13"/>
      <c r="I30" s="13"/>
      <c r="J30" s="13">
        <f t="shared" si="0"/>
        <v>0</v>
      </c>
    </row>
    <row r="31" spans="1:11" ht="20" customHeight="1" x14ac:dyDescent="0.35">
      <c r="A31" s="11"/>
      <c r="B31" s="12"/>
      <c r="C31" s="18" t="s">
        <v>53</v>
      </c>
      <c r="D31" s="33"/>
      <c r="E31" s="33"/>
      <c r="F31" s="33"/>
      <c r="G31" s="33"/>
      <c r="H31" s="13"/>
      <c r="I31" s="13"/>
      <c r="J31" s="13">
        <f t="shared" si="0"/>
        <v>0</v>
      </c>
    </row>
    <row r="32" spans="1:11" ht="20" customHeight="1" x14ac:dyDescent="0.35">
      <c r="A32" s="11"/>
      <c r="B32" s="12"/>
      <c r="C32" s="18" t="s">
        <v>54</v>
      </c>
      <c r="D32" s="33"/>
      <c r="E32" s="33"/>
      <c r="F32" s="33"/>
      <c r="G32" s="33"/>
      <c r="H32" s="13"/>
      <c r="I32" s="13"/>
      <c r="J32" s="13">
        <f t="shared" si="0"/>
        <v>0</v>
      </c>
    </row>
    <row r="33" spans="1:10" ht="20" customHeight="1" x14ac:dyDescent="0.35">
      <c r="A33" s="11"/>
      <c r="B33" s="12"/>
      <c r="C33" s="18"/>
      <c r="D33" s="33"/>
      <c r="E33" s="33"/>
      <c r="F33" s="33"/>
      <c r="G33" s="33"/>
      <c r="H33" s="13"/>
      <c r="I33" s="13"/>
      <c r="J33" s="13">
        <f t="shared" si="0"/>
        <v>0</v>
      </c>
    </row>
    <row r="34" spans="1:10" x14ac:dyDescent="0.35">
      <c r="J34" s="39"/>
    </row>
  </sheetData>
  <mergeCells count="29">
    <mergeCell ref="D11:G11"/>
    <mergeCell ref="D30:G30"/>
    <mergeCell ref="D31:G31"/>
    <mergeCell ref="D32:G32"/>
    <mergeCell ref="D33:G33"/>
    <mergeCell ref="C4:D4"/>
    <mergeCell ref="D28:G28"/>
    <mergeCell ref="D29:G29"/>
    <mergeCell ref="D6:G6"/>
    <mergeCell ref="D7:G7"/>
    <mergeCell ref="D8:G8"/>
    <mergeCell ref="D9:G9"/>
    <mergeCell ref="D17:G17"/>
    <mergeCell ref="D24:G24"/>
    <mergeCell ref="D25:G25"/>
    <mergeCell ref="D16:G16"/>
    <mergeCell ref="D15:G15"/>
    <mergeCell ref="D26:G26"/>
    <mergeCell ref="D27:G27"/>
    <mergeCell ref="D18:G18"/>
    <mergeCell ref="D19:G19"/>
    <mergeCell ref="D20:G20"/>
    <mergeCell ref="D23:G23"/>
    <mergeCell ref="A1:J1"/>
    <mergeCell ref="A3:B3"/>
    <mergeCell ref="A4:B4"/>
    <mergeCell ref="C3:F3"/>
    <mergeCell ref="H2:I2"/>
    <mergeCell ref="D2:G2"/>
  </mergeCells>
  <phoneticPr fontId="6" type="noConversion"/>
  <dataValidations count="2">
    <dataValidation type="list" allowBlank="1" showInputMessage="1" showErrorMessage="1" sqref="C4:D4" xr:uid="{69D3B22D-BDC2-41B4-A247-8B894989EA19}">
      <formula1>$M$7:$M$8</formula1>
    </dataValidation>
    <dataValidation type="list" allowBlank="1" showInputMessage="1" showErrorMessage="1" sqref="A7:A33" xr:uid="{7B77C888-31AB-4E6B-A052-7BE3BEE1ED8C}">
      <formula1>$M$2:$M$5</formula1>
    </dataValidation>
  </dataValidations>
  <pageMargins left="0.7" right="0.7" top="0.75" bottom="0.75" header="0.3" footer="0.3"/>
  <pageSetup paperSize="9" scale="72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3D66-F962-4B54-8E68-B79EDFC793D3}">
  <dimension ref="A1:A144"/>
  <sheetViews>
    <sheetView topLeftCell="A94" workbookViewId="0">
      <selection activeCell="A145" sqref="A145"/>
    </sheetView>
  </sheetViews>
  <sheetFormatPr defaultRowHeight="14.5" x14ac:dyDescent="0.35"/>
  <cols>
    <col min="1" max="1" width="10.453125" bestFit="1" customWidth="1"/>
  </cols>
  <sheetData>
    <row r="1" spans="1:1" x14ac:dyDescent="0.35">
      <c r="A1" s="38" t="s">
        <v>35</v>
      </c>
    </row>
    <row r="29" spans="1:1" x14ac:dyDescent="0.35">
      <c r="A29" s="37" t="s">
        <v>38</v>
      </c>
    </row>
    <row r="59" spans="1:1" x14ac:dyDescent="0.35">
      <c r="A59" s="38" t="s">
        <v>50</v>
      </c>
    </row>
    <row r="60" spans="1:1" x14ac:dyDescent="0.35">
      <c r="A60" t="s">
        <v>41</v>
      </c>
    </row>
    <row r="99" spans="1:1" x14ac:dyDescent="0.35">
      <c r="A99" s="38" t="s">
        <v>43</v>
      </c>
    </row>
    <row r="121" spans="1:1" x14ac:dyDescent="0.35">
      <c r="A121" s="38" t="s">
        <v>45</v>
      </c>
    </row>
    <row r="144" spans="1:1" x14ac:dyDescent="0.35">
      <c r="A144" s="38" t="s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8A77-EEEE-4F17-9224-A74435251662}">
  <dimension ref="A1"/>
  <sheetViews>
    <sheetView workbookViewId="0">
      <selection activeCell="L11" sqref="L1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60D7B-7C6C-4662-A003-57177F85E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Blad2</vt:lpstr>
      <vt:lpstr>Stukken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2006-09-26T08:55:29Z</dcterms:created>
  <dcterms:modified xsi:type="dcterms:W3CDTF">2026-03-06T13:11:00Z</dcterms:modified>
</cp:coreProperties>
</file>