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" windowWidth="15195" windowHeight="81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2" i="1"/>
  <c r="M3" i="1"/>
  <c r="M4" i="1"/>
  <c r="M5" i="1"/>
  <c r="M6" i="1"/>
  <c r="M7" i="1"/>
  <c r="M8" i="1"/>
  <c r="M9" i="1"/>
  <c r="M10" i="1"/>
  <c r="M11" i="1"/>
  <c r="M12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2" i="1"/>
</calcChain>
</file>

<file path=xl/sharedStrings.xml><?xml version="1.0" encoding="utf-8"?>
<sst xmlns="http://schemas.openxmlformats.org/spreadsheetml/2006/main" count="244" uniqueCount="134">
  <si>
    <t>Sample</t>
  </si>
  <si>
    <t>Response Base</t>
  </si>
  <si>
    <t>File Name</t>
  </si>
  <si>
    <t>Sample Type</t>
  </si>
  <si>
    <t>Weight_mg</t>
  </si>
  <si>
    <t>Nitrogen area_mV.s</t>
  </si>
  <si>
    <t>Nitrogen_mg</t>
  </si>
  <si>
    <t>Nitrogen_%</t>
  </si>
  <si>
    <t>Carbon area_mV.s</t>
  </si>
  <si>
    <t>Carbon_mg</t>
  </si>
  <si>
    <t>Carbon_%</t>
  </si>
  <si>
    <t>Nitrogen_Carbon</t>
  </si>
  <si>
    <t>bypass1</t>
  </si>
  <si>
    <t>Area</t>
  </si>
  <si>
    <t>Jones_JS_POC_run11_031715_001.prm</t>
  </si>
  <si>
    <t>ByPass</t>
  </si>
  <si>
    <t>???</t>
  </si>
  <si>
    <t>bypass2</t>
  </si>
  <si>
    <t>Jones_JS_POC_run11_031715_002.prm</t>
  </si>
  <si>
    <t>timingstd_H8_white</t>
  </si>
  <si>
    <t>Jones_JS_POC_run11_031715_003.prm</t>
  </si>
  <si>
    <t>Unknown</t>
  </si>
  <si>
    <t>blank1_A9_white</t>
  </si>
  <si>
    <t>Jones_JS_POC_run11_031715_004.prm</t>
  </si>
  <si>
    <t>Blank</t>
  </si>
  <si>
    <t>std1_H1_white</t>
  </si>
  <si>
    <t>Jones_JS_POC_run11_031715_005.prm</t>
  </si>
  <si>
    <t>Standard</t>
  </si>
  <si>
    <t>std2_E8_blue</t>
  </si>
  <si>
    <t>Jones_JS_POC_run11_031715_006.prm</t>
  </si>
  <si>
    <t>std3_D8_blue</t>
  </si>
  <si>
    <t>Jones_JS_POC_run11_031715_007.prm</t>
  </si>
  <si>
    <t>std4_H3_white</t>
  </si>
  <si>
    <t>Jones_JS_POC_run11_031715_008.prm</t>
  </si>
  <si>
    <t>std5_H6_white</t>
  </si>
  <si>
    <t>Jones_JS_POC_run11_031715_009.prm</t>
  </si>
  <si>
    <t>std6_H2_white</t>
  </si>
  <si>
    <t>Jones_JS_POC_run11_031715_010.prm</t>
  </si>
  <si>
    <t>std7_D6_blue</t>
  </si>
  <si>
    <t>Jones_JS_POC_run11_031715_011.prm</t>
  </si>
  <si>
    <t>blank2_A5_blue</t>
  </si>
  <si>
    <t>Jones_JS_POC_run11_031715_012.prm</t>
  </si>
  <si>
    <t>P0980_A12</t>
  </si>
  <si>
    <t>Jones_JS_POC_run11_031715_013.prm</t>
  </si>
  <si>
    <t>P0981_B1</t>
  </si>
  <si>
    <t>Jones_JS_POC_run11_031715_014.prm</t>
  </si>
  <si>
    <t>P0982_B2</t>
  </si>
  <si>
    <t>Jones_JS_POC_run11_031715_015.prm</t>
  </si>
  <si>
    <t>P0983_B3</t>
  </si>
  <si>
    <t>Jones_JS_POC_run11_031715_016.prm</t>
  </si>
  <si>
    <t>P0984_B4</t>
  </si>
  <si>
    <t>Jones_JS_POC_run11_031715_017.prm</t>
  </si>
  <si>
    <t>P0985_B5</t>
  </si>
  <si>
    <t>Jones_JS_POC_run11_031715_018.prm</t>
  </si>
  <si>
    <t>P0986_A6</t>
  </si>
  <si>
    <t>Jones_JS_POC_run11_031715_019.prm</t>
  </si>
  <si>
    <t>P0991_B11</t>
  </si>
  <si>
    <t>Jones_JS_POC_run11_031715_020.prm</t>
  </si>
  <si>
    <t>P0992_B12</t>
  </si>
  <si>
    <t>Jones_JS_POC_run11_031715_021.prm</t>
  </si>
  <si>
    <t>P0993_C1</t>
  </si>
  <si>
    <t>Jones_JS_POC_run11_031715_022.prm</t>
  </si>
  <si>
    <t>P0994_C2</t>
  </si>
  <si>
    <t>Jones_JS_POC_run11_031715_023.prm</t>
  </si>
  <si>
    <t>P0995_C3</t>
  </si>
  <si>
    <t>Jones_JS_POC_run11_031715_024.prm</t>
  </si>
  <si>
    <t>control_H11_white</t>
  </si>
  <si>
    <t>Jones_JS_POC_run11_031715_025.prm</t>
  </si>
  <si>
    <t>P0996_C4</t>
  </si>
  <si>
    <t>Jones_JS_POC_run11_031715_026.prm</t>
  </si>
  <si>
    <t>P0997_C5</t>
  </si>
  <si>
    <t>Jones_JS_POC_run11_031715_027.prm</t>
  </si>
  <si>
    <t>P0998_C6</t>
  </si>
  <si>
    <t>Jones_JS_POC_run11_031715_028.prm</t>
  </si>
  <si>
    <t>P0999_C7</t>
  </si>
  <si>
    <t>Jones_JS_POC_run11_031715_029.prm</t>
  </si>
  <si>
    <t>P1000_C8</t>
  </si>
  <si>
    <t>Jones_JS_POC_run11_031715_030.prm</t>
  </si>
  <si>
    <t>P1001_C9</t>
  </si>
  <si>
    <t>Jones_JS_POC_run11_031715_031.prm</t>
  </si>
  <si>
    <t>P1002_C10</t>
  </si>
  <si>
    <t>Jones_JS_POC_run11_031715_032.prm</t>
  </si>
  <si>
    <t>P1003_C11</t>
  </si>
  <si>
    <t>Jones_JS_POC_run11_031715_033.prm</t>
  </si>
  <si>
    <t>P1004_C12</t>
  </si>
  <si>
    <t>Jones_JS_POC_run11_031715_034.prm</t>
  </si>
  <si>
    <t>P1005_D1</t>
  </si>
  <si>
    <t>Jones_JS_POC_run11_031715_035.prm</t>
  </si>
  <si>
    <t>P1006_D2</t>
  </si>
  <si>
    <t>Jones_JS_POC_run11_031715_036.prm</t>
  </si>
  <si>
    <t>P1007_D3</t>
  </si>
  <si>
    <t>Jones_JS_POC_run11_031715_037.prm</t>
  </si>
  <si>
    <t>control_H9_white</t>
  </si>
  <si>
    <t>Jones_JS_POC_run11_031715_038.prm</t>
  </si>
  <si>
    <t>P1008_D4</t>
  </si>
  <si>
    <t>Jones_JS_POC_run11_031715_039.prm</t>
  </si>
  <si>
    <t>P1009_D5</t>
  </si>
  <si>
    <t>Jones_JS_POC_run11_031715_040.prm</t>
  </si>
  <si>
    <t>P1010_D6</t>
  </si>
  <si>
    <t>Jones_JS_POC_run11_031715_041.prm</t>
  </si>
  <si>
    <t>P1011_D7</t>
  </si>
  <si>
    <t>Jones_JS_POC_run11_031715_042.prm</t>
  </si>
  <si>
    <t>P1012_D8</t>
  </si>
  <si>
    <t>Jones_JS_POC_run11_031715_043.prm</t>
  </si>
  <si>
    <t>P1013_D9</t>
  </si>
  <si>
    <t>Jones_JS_POC_run11_031715_044.prm</t>
  </si>
  <si>
    <t>P1014_D10</t>
  </si>
  <si>
    <t>Jones_JS_POC_run11_031715_045.prm</t>
  </si>
  <si>
    <t>P1020_E4</t>
  </si>
  <si>
    <t>Jones_JS_POC_run11_031715_046.prm</t>
  </si>
  <si>
    <t>P1021_E5</t>
  </si>
  <si>
    <t>Jones_JS_POC_run11_031715_047.prm</t>
  </si>
  <si>
    <t>P1022_E6</t>
  </si>
  <si>
    <t>Jones_JS_POC_run11_031715_048.prm</t>
  </si>
  <si>
    <t>P1023_E7</t>
  </si>
  <si>
    <t>Jones_JS_POC_run11_031715_049.prm</t>
  </si>
  <si>
    <t>P1024_E8</t>
  </si>
  <si>
    <t>Jones_JS_POC_run11_031715_050.prm</t>
  </si>
  <si>
    <t>control_H10_white</t>
  </si>
  <si>
    <t>Jones_JS_POC_run11_031715_051.prm</t>
  </si>
  <si>
    <t>P1025_E9</t>
  </si>
  <si>
    <t>Jones_JS_POC_run11_031715_052.prm</t>
  </si>
  <si>
    <t>P1032_F4</t>
  </si>
  <si>
    <t>Jones_JS_POC_run11_031715_053.prm</t>
  </si>
  <si>
    <t>P1033_F5</t>
  </si>
  <si>
    <t>Jones_JS_POC_run11_031715_054.prm</t>
  </si>
  <si>
    <t>P1034_F6</t>
  </si>
  <si>
    <t>Jones_JS_POC_run11_031715_055.prm</t>
  </si>
  <si>
    <t>P1035_F7</t>
  </si>
  <si>
    <t>Jones_JS_POC_run11_031715_056.prm</t>
  </si>
  <si>
    <t>Nitrogen area_%</t>
  </si>
  <si>
    <t>Carbon area_%</t>
  </si>
  <si>
    <t>Comments</t>
  </si>
  <si>
    <t>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</si>
</sst>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abSelected="1" workbookViewId="0">
      <selection activeCell="O5" sqref="O5"/>
    </sheetView>
  </sheetViews>
  <sheetFormatPr defaultColWidth="9.710937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130</v>
      </c>
      <c r="N1" t="s">
        <v>131</v>
      </c>
      <c r="O1" t="s">
        <v>132</v>
      </c>
      <c r="P1" t="s">
        <v>133</v>
      </c>
    </row>
    <row r="2" spans="1:16" x14ac:dyDescent="0.25">
      <c r="A2" t="s">
        <v>12</v>
      </c>
      <c r="B2" t="s">
        <v>13</v>
      </c>
      <c r="C2" t="s">
        <v>14</v>
      </c>
      <c r="D2" t="s">
        <v>15</v>
      </c>
      <c r="E2">
        <v>0</v>
      </c>
      <c r="F2">
        <v>31.831700000000001</v>
      </c>
      <c r="G2">
        <v>7.7999999999999996E-3</v>
      </c>
      <c r="H2">
        <v>100</v>
      </c>
      <c r="I2">
        <v>0</v>
      </c>
      <c r="J2">
        <v>0</v>
      </c>
      <c r="K2">
        <v>0</v>
      </c>
      <c r="L2" t="s">
        <v>16</v>
      </c>
      <c r="M2">
        <f>F2/(F2+I2)</f>
        <v>1</v>
      </c>
      <c r="N2">
        <f>1-M2</f>
        <v>0</v>
      </c>
      <c r="P2">
        <v>0</v>
      </c>
    </row>
    <row r="3" spans="1:16" x14ac:dyDescent="0.25">
      <c r="A3" t="s">
        <v>17</v>
      </c>
      <c r="B3" t="s">
        <v>13</v>
      </c>
      <c r="C3" t="s">
        <v>18</v>
      </c>
      <c r="D3" t="s">
        <v>15</v>
      </c>
      <c r="E3">
        <v>0</v>
      </c>
      <c r="F3">
        <v>19.285299999999999</v>
      </c>
      <c r="G3">
        <v>2.7000000000000001E-3</v>
      </c>
      <c r="H3">
        <v>100</v>
      </c>
      <c r="I3">
        <v>0</v>
      </c>
      <c r="J3">
        <v>0</v>
      </c>
      <c r="K3">
        <v>0</v>
      </c>
      <c r="L3" t="s">
        <v>16</v>
      </c>
      <c r="M3">
        <f t="shared" ref="M3:M57" si="0">F3/(F3+I3)</f>
        <v>1</v>
      </c>
      <c r="N3">
        <f t="shared" ref="N3:N57" si="1">1-M3</f>
        <v>0</v>
      </c>
      <c r="P3">
        <v>0</v>
      </c>
    </row>
    <row r="4" spans="1:16" x14ac:dyDescent="0.25">
      <c r="A4" t="s">
        <v>19</v>
      </c>
      <c r="B4" t="s">
        <v>13</v>
      </c>
      <c r="C4" t="s">
        <v>20</v>
      </c>
      <c r="D4" t="s">
        <v>21</v>
      </c>
      <c r="E4">
        <v>1.0209999999999999</v>
      </c>
      <c r="F4">
        <v>278.70729999999998</v>
      </c>
      <c r="G4">
        <v>0.107</v>
      </c>
      <c r="H4">
        <v>10.4765</v>
      </c>
      <c r="I4">
        <v>4797.6724000000004</v>
      </c>
      <c r="J4">
        <v>0.73719999999999997</v>
      </c>
      <c r="K4">
        <v>72.198999999999998</v>
      </c>
      <c r="L4">
        <v>5.8099999999999999E-2</v>
      </c>
      <c r="M4">
        <f t="shared" si="0"/>
        <v>5.490276860101697E-2</v>
      </c>
      <c r="N4">
        <f t="shared" si="1"/>
        <v>0.94509723139898305</v>
      </c>
      <c r="P4">
        <v>0</v>
      </c>
    </row>
    <row r="5" spans="1:16" x14ac:dyDescent="0.25">
      <c r="A5" t="s">
        <v>22</v>
      </c>
      <c r="B5" t="s">
        <v>13</v>
      </c>
      <c r="C5" t="s">
        <v>23</v>
      </c>
      <c r="D5" t="s">
        <v>24</v>
      </c>
      <c r="E5">
        <v>0</v>
      </c>
      <c r="F5">
        <v>14.835599999999999</v>
      </c>
      <c r="G5">
        <v>1E-3</v>
      </c>
      <c r="H5">
        <v>100</v>
      </c>
      <c r="I5">
        <v>0</v>
      </c>
      <c r="J5">
        <v>0</v>
      </c>
      <c r="K5">
        <v>0</v>
      </c>
      <c r="L5" t="s">
        <v>16</v>
      </c>
      <c r="M5">
        <f t="shared" si="0"/>
        <v>1</v>
      </c>
      <c r="N5">
        <f t="shared" si="1"/>
        <v>0</v>
      </c>
      <c r="P5">
        <v>0</v>
      </c>
    </row>
    <row r="6" spans="1:16" x14ac:dyDescent="0.25">
      <c r="A6" t="s">
        <v>25</v>
      </c>
      <c r="B6" t="s">
        <v>13</v>
      </c>
      <c r="C6" t="s">
        <v>26</v>
      </c>
      <c r="D6" t="s">
        <v>27</v>
      </c>
      <c r="E6">
        <v>0.185</v>
      </c>
      <c r="F6">
        <v>61.181100000000001</v>
      </c>
      <c r="G6">
        <v>1.9599999999999999E-2</v>
      </c>
      <c r="H6">
        <v>10.581899999999999</v>
      </c>
      <c r="I6">
        <v>907.97519999999997</v>
      </c>
      <c r="J6">
        <v>0.1216</v>
      </c>
      <c r="K6">
        <v>65.717200000000005</v>
      </c>
      <c r="L6">
        <v>6.7400000000000002E-2</v>
      </c>
      <c r="M6">
        <f t="shared" si="0"/>
        <v>6.3128207493466232E-2</v>
      </c>
      <c r="N6">
        <f t="shared" si="1"/>
        <v>0.93687179250653374</v>
      </c>
      <c r="P6">
        <v>0</v>
      </c>
    </row>
    <row r="7" spans="1:16" x14ac:dyDescent="0.25">
      <c r="A7" t="s">
        <v>28</v>
      </c>
      <c r="B7" t="s">
        <v>13</v>
      </c>
      <c r="C7" t="s">
        <v>29</v>
      </c>
      <c r="D7" t="s">
        <v>27</v>
      </c>
      <c r="E7">
        <v>0.36899999999999999</v>
      </c>
      <c r="F7">
        <v>104.60590000000001</v>
      </c>
      <c r="G7">
        <v>3.6999999999999998E-2</v>
      </c>
      <c r="H7">
        <v>10.033099999999999</v>
      </c>
      <c r="I7">
        <v>1733.5917999999999</v>
      </c>
      <c r="J7">
        <v>0.25219999999999998</v>
      </c>
      <c r="K7">
        <v>68.356899999999996</v>
      </c>
      <c r="L7">
        <v>6.0299999999999999E-2</v>
      </c>
      <c r="M7">
        <f t="shared" si="0"/>
        <v>5.6906773411804404E-2</v>
      </c>
      <c r="N7">
        <f t="shared" si="1"/>
        <v>0.94309322658819561</v>
      </c>
      <c r="P7">
        <v>0</v>
      </c>
    </row>
    <row r="8" spans="1:16" x14ac:dyDescent="0.25">
      <c r="A8" t="s">
        <v>30</v>
      </c>
      <c r="B8" t="s">
        <v>13</v>
      </c>
      <c r="C8" t="s">
        <v>31</v>
      </c>
      <c r="D8" t="s">
        <v>27</v>
      </c>
      <c r="E8">
        <v>0.56499999999999995</v>
      </c>
      <c r="F8">
        <v>157.14760000000001</v>
      </c>
      <c r="G8">
        <v>5.8099999999999999E-2</v>
      </c>
      <c r="H8">
        <v>10.288500000000001</v>
      </c>
      <c r="I8">
        <v>2704.8814000000002</v>
      </c>
      <c r="J8">
        <v>0.40600000000000003</v>
      </c>
      <c r="K8">
        <v>71.849800000000002</v>
      </c>
      <c r="L8">
        <v>5.8099999999999999E-2</v>
      </c>
      <c r="M8">
        <f t="shared" si="0"/>
        <v>5.4907759495099448E-2</v>
      </c>
      <c r="N8">
        <f t="shared" si="1"/>
        <v>0.94509224050490059</v>
      </c>
      <c r="P8">
        <v>0</v>
      </c>
    </row>
    <row r="9" spans="1:16" x14ac:dyDescent="0.25">
      <c r="A9" t="s">
        <v>32</v>
      </c>
      <c r="B9" t="s">
        <v>13</v>
      </c>
      <c r="C9" t="s">
        <v>33</v>
      </c>
      <c r="D9" t="s">
        <v>27</v>
      </c>
      <c r="E9">
        <v>0.88500000000000001</v>
      </c>
      <c r="F9">
        <v>241.12870000000001</v>
      </c>
      <c r="G9">
        <v>9.1899999999999996E-2</v>
      </c>
      <c r="H9">
        <v>10.380599999999999</v>
      </c>
      <c r="I9">
        <v>4196.1246000000001</v>
      </c>
      <c r="J9">
        <v>0.64200000000000002</v>
      </c>
      <c r="K9">
        <v>72.536900000000003</v>
      </c>
      <c r="L9">
        <v>5.7500000000000002E-2</v>
      </c>
      <c r="M9">
        <f t="shared" si="0"/>
        <v>5.4341883074378462E-2</v>
      </c>
      <c r="N9">
        <f t="shared" si="1"/>
        <v>0.94565811692562152</v>
      </c>
      <c r="P9">
        <v>0</v>
      </c>
    </row>
    <row r="10" spans="1:16" x14ac:dyDescent="0.25">
      <c r="A10" t="s">
        <v>34</v>
      </c>
      <c r="B10" t="s">
        <v>13</v>
      </c>
      <c r="C10" t="s">
        <v>35</v>
      </c>
      <c r="D10" t="s">
        <v>27</v>
      </c>
      <c r="E10">
        <v>1.1519999999999999</v>
      </c>
      <c r="F10">
        <v>309.01659999999998</v>
      </c>
      <c r="G10">
        <v>0.1191</v>
      </c>
      <c r="H10">
        <v>10.3422</v>
      </c>
      <c r="I10">
        <v>5385.7312000000002</v>
      </c>
      <c r="J10">
        <v>0.83020000000000005</v>
      </c>
      <c r="K10">
        <v>72.067400000000006</v>
      </c>
      <c r="L10">
        <v>5.74E-2</v>
      </c>
      <c r="M10">
        <f t="shared" si="0"/>
        <v>5.4263439023585908E-2</v>
      </c>
      <c r="N10">
        <f t="shared" si="1"/>
        <v>0.94573656097641412</v>
      </c>
      <c r="P10">
        <v>0</v>
      </c>
    </row>
    <row r="11" spans="1:16" x14ac:dyDescent="0.25">
      <c r="A11" t="s">
        <v>36</v>
      </c>
      <c r="B11" t="s">
        <v>13</v>
      </c>
      <c r="C11" t="s">
        <v>37</v>
      </c>
      <c r="D11" t="s">
        <v>27</v>
      </c>
      <c r="E11">
        <v>1.8420000000000001</v>
      </c>
      <c r="F11">
        <v>488.37099999999998</v>
      </c>
      <c r="G11">
        <v>0.19120000000000001</v>
      </c>
      <c r="H11">
        <v>10.379799999999999</v>
      </c>
      <c r="I11">
        <v>8430.1733999999997</v>
      </c>
      <c r="J11">
        <v>1.3120000000000001</v>
      </c>
      <c r="K11">
        <v>71.228200000000001</v>
      </c>
      <c r="L11">
        <v>5.79E-2</v>
      </c>
      <c r="M11">
        <f t="shared" si="0"/>
        <v>5.4759047900238077E-2</v>
      </c>
      <c r="N11">
        <f t="shared" si="1"/>
        <v>0.94524095209976189</v>
      </c>
      <c r="P11">
        <v>0</v>
      </c>
    </row>
    <row r="12" spans="1:16" x14ac:dyDescent="0.25">
      <c r="A12" t="s">
        <v>38</v>
      </c>
      <c r="B12" t="s">
        <v>13</v>
      </c>
      <c r="C12" t="s">
        <v>39</v>
      </c>
      <c r="D12" t="s">
        <v>27</v>
      </c>
      <c r="E12">
        <v>2.3769999999999998</v>
      </c>
      <c r="F12">
        <v>651.38649999999996</v>
      </c>
      <c r="G12">
        <v>0.25669999999999998</v>
      </c>
      <c r="H12">
        <v>10.7987</v>
      </c>
      <c r="I12" s="1">
        <v>10750</v>
      </c>
      <c r="J12">
        <v>1.6789000000000001</v>
      </c>
      <c r="K12">
        <v>70.632400000000004</v>
      </c>
      <c r="L12">
        <v>6.0600000000000001E-2</v>
      </c>
      <c r="M12">
        <f t="shared" si="0"/>
        <v>5.7132218085931913E-2</v>
      </c>
      <c r="N12">
        <f t="shared" si="1"/>
        <v>0.94286778191406806</v>
      </c>
      <c r="P12">
        <v>0</v>
      </c>
    </row>
    <row r="13" spans="1:16" x14ac:dyDescent="0.25">
      <c r="A13" t="s">
        <v>40</v>
      </c>
      <c r="B13" t="s">
        <v>13</v>
      </c>
      <c r="C13" t="s">
        <v>41</v>
      </c>
      <c r="D13" t="s">
        <v>21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t="s">
        <v>16</v>
      </c>
      <c r="M13">
        <v>0</v>
      </c>
      <c r="N13">
        <v>0</v>
      </c>
      <c r="P13">
        <v>0</v>
      </c>
    </row>
    <row r="14" spans="1:16" x14ac:dyDescent="0.25">
      <c r="A14" t="s">
        <v>42</v>
      </c>
      <c r="B14" t="s">
        <v>13</v>
      </c>
      <c r="C14" t="s">
        <v>43</v>
      </c>
      <c r="D14" t="s">
        <v>21</v>
      </c>
      <c r="E14">
        <v>0</v>
      </c>
      <c r="F14">
        <v>27.2334</v>
      </c>
      <c r="G14">
        <v>5.8999999999999999E-3</v>
      </c>
      <c r="H14">
        <v>11.6052</v>
      </c>
      <c r="I14">
        <v>425.56889999999999</v>
      </c>
      <c r="J14">
        <v>4.5199999999999997E-2</v>
      </c>
      <c r="K14">
        <v>88.394800000000004</v>
      </c>
      <c r="L14">
        <v>6.4000000000000001E-2</v>
      </c>
      <c r="M14">
        <f t="shared" si="0"/>
        <v>6.0144129126552578E-2</v>
      </c>
      <c r="N14">
        <f t="shared" si="1"/>
        <v>0.93985587087344746</v>
      </c>
      <c r="P14">
        <v>0</v>
      </c>
    </row>
    <row r="15" spans="1:16" x14ac:dyDescent="0.25">
      <c r="A15" t="s">
        <v>44</v>
      </c>
      <c r="B15" t="s">
        <v>13</v>
      </c>
      <c r="C15" t="s">
        <v>45</v>
      </c>
      <c r="D15" t="s">
        <v>21</v>
      </c>
      <c r="E15">
        <v>0</v>
      </c>
      <c r="F15">
        <v>27.717099999999999</v>
      </c>
      <c r="G15">
        <v>6.1000000000000004E-3</v>
      </c>
      <c r="H15">
        <v>11.846299999999999</v>
      </c>
      <c r="I15">
        <v>428.12490000000003</v>
      </c>
      <c r="J15">
        <v>4.5600000000000002E-2</v>
      </c>
      <c r="K15">
        <v>88.153700000000001</v>
      </c>
      <c r="L15">
        <v>6.4699999999999994E-2</v>
      </c>
      <c r="M15">
        <f t="shared" si="0"/>
        <v>6.0804182150832956E-2</v>
      </c>
      <c r="N15">
        <f t="shared" si="1"/>
        <v>0.93919581784916706</v>
      </c>
      <c r="P15">
        <v>0</v>
      </c>
    </row>
    <row r="16" spans="1:16" x14ac:dyDescent="0.25">
      <c r="A16" t="s">
        <v>46</v>
      </c>
      <c r="B16" t="s">
        <v>13</v>
      </c>
      <c r="C16" t="s">
        <v>47</v>
      </c>
      <c r="D16" t="s">
        <v>21</v>
      </c>
      <c r="E16">
        <v>0</v>
      </c>
      <c r="F16">
        <v>25.5928</v>
      </c>
      <c r="G16">
        <v>5.3E-3</v>
      </c>
      <c r="H16">
        <v>16.430700000000002</v>
      </c>
      <c r="I16">
        <v>309.42610000000002</v>
      </c>
      <c r="J16">
        <v>2.69E-2</v>
      </c>
      <c r="K16">
        <v>83.569299999999998</v>
      </c>
      <c r="L16">
        <v>8.2699999999999996E-2</v>
      </c>
      <c r="M16">
        <f t="shared" si="0"/>
        <v>7.639210802733816E-2</v>
      </c>
      <c r="N16">
        <f t="shared" si="1"/>
        <v>0.9236078919726618</v>
      </c>
      <c r="P16">
        <v>0</v>
      </c>
    </row>
    <row r="17" spans="1:16" x14ac:dyDescent="0.25">
      <c r="A17" t="s">
        <v>48</v>
      </c>
      <c r="B17" t="s">
        <v>13</v>
      </c>
      <c r="C17" t="s">
        <v>49</v>
      </c>
      <c r="D17" t="s">
        <v>21</v>
      </c>
      <c r="E17">
        <v>0</v>
      </c>
      <c r="F17">
        <v>34.160499999999999</v>
      </c>
      <c r="G17">
        <v>8.6999999999999994E-3</v>
      </c>
      <c r="H17">
        <v>11.5276</v>
      </c>
      <c r="I17">
        <v>562.70410000000004</v>
      </c>
      <c r="J17">
        <v>6.6900000000000001E-2</v>
      </c>
      <c r="K17">
        <v>88.472399999999993</v>
      </c>
      <c r="L17">
        <v>6.0699999999999997E-2</v>
      </c>
      <c r="M17">
        <f t="shared" si="0"/>
        <v>5.7233248545817593E-2</v>
      </c>
      <c r="N17">
        <f t="shared" si="1"/>
        <v>0.94276675145418243</v>
      </c>
      <c r="P17">
        <v>0</v>
      </c>
    </row>
    <row r="18" spans="1:16" x14ac:dyDescent="0.25">
      <c r="A18" t="s">
        <v>50</v>
      </c>
      <c r="B18" t="s">
        <v>13</v>
      </c>
      <c r="C18" t="s">
        <v>51</v>
      </c>
      <c r="D18" t="s">
        <v>21</v>
      </c>
      <c r="E18">
        <v>0</v>
      </c>
      <c r="F18">
        <v>27.877099999999999</v>
      </c>
      <c r="G18">
        <v>6.1999999999999998E-3</v>
      </c>
      <c r="H18">
        <v>10.4979</v>
      </c>
      <c r="I18">
        <v>473.60489999999999</v>
      </c>
      <c r="J18">
        <v>5.28E-2</v>
      </c>
      <c r="K18">
        <v>89.502099999999999</v>
      </c>
      <c r="L18">
        <v>5.8900000000000001E-2</v>
      </c>
      <c r="M18">
        <f t="shared" si="0"/>
        <v>5.5589432920822683E-2</v>
      </c>
      <c r="N18">
        <f t="shared" si="1"/>
        <v>0.94441056707917737</v>
      </c>
      <c r="P18">
        <v>0</v>
      </c>
    </row>
    <row r="19" spans="1:16" x14ac:dyDescent="0.25">
      <c r="A19" t="s">
        <v>52</v>
      </c>
      <c r="B19" t="s">
        <v>13</v>
      </c>
      <c r="C19" t="s">
        <v>53</v>
      </c>
      <c r="D19" t="s">
        <v>21</v>
      </c>
      <c r="E19">
        <v>0</v>
      </c>
      <c r="F19">
        <v>41.437899999999999</v>
      </c>
      <c r="G19">
        <v>1.1599999999999999E-2</v>
      </c>
      <c r="H19">
        <v>14.2361</v>
      </c>
      <c r="I19">
        <v>583.04330000000004</v>
      </c>
      <c r="J19">
        <v>7.0199999999999999E-2</v>
      </c>
      <c r="K19">
        <v>85.763900000000007</v>
      </c>
      <c r="L19">
        <v>7.1099999999999997E-2</v>
      </c>
      <c r="M19">
        <f t="shared" si="0"/>
        <v>6.6355720556519546E-2</v>
      </c>
      <c r="N19">
        <f t="shared" si="1"/>
        <v>0.9336442794434805</v>
      </c>
      <c r="P19">
        <v>0</v>
      </c>
    </row>
    <row r="20" spans="1:16" x14ac:dyDescent="0.25">
      <c r="A20" t="s">
        <v>54</v>
      </c>
      <c r="B20" t="s">
        <v>13</v>
      </c>
      <c r="C20" t="s">
        <v>55</v>
      </c>
      <c r="D20" t="s">
        <v>21</v>
      </c>
      <c r="E20">
        <v>0</v>
      </c>
      <c r="F20">
        <v>47.360900000000001</v>
      </c>
      <c r="G20">
        <v>1.4E-2</v>
      </c>
      <c r="H20">
        <v>13.813499999999999</v>
      </c>
      <c r="I20">
        <v>692.66920000000005</v>
      </c>
      <c r="J20">
        <v>8.7499999999999994E-2</v>
      </c>
      <c r="K20">
        <v>86.186499999999995</v>
      </c>
      <c r="L20">
        <v>6.8400000000000002E-2</v>
      </c>
      <c r="M20">
        <f t="shared" si="0"/>
        <v>6.3998613029388932E-2</v>
      </c>
      <c r="N20">
        <f t="shared" si="1"/>
        <v>0.93600138697061108</v>
      </c>
      <c r="P20">
        <v>0</v>
      </c>
    </row>
    <row r="21" spans="1:16" x14ac:dyDescent="0.25">
      <c r="A21" t="s">
        <v>56</v>
      </c>
      <c r="B21" t="s">
        <v>13</v>
      </c>
      <c r="C21" t="s">
        <v>57</v>
      </c>
      <c r="D21" t="s">
        <v>21</v>
      </c>
      <c r="E21">
        <v>0</v>
      </c>
      <c r="F21">
        <v>48.44</v>
      </c>
      <c r="G21">
        <v>1.4500000000000001E-2</v>
      </c>
      <c r="H21">
        <v>13.7401</v>
      </c>
      <c r="I21">
        <v>713.29010000000005</v>
      </c>
      <c r="J21">
        <v>9.0800000000000006E-2</v>
      </c>
      <c r="K21">
        <v>86.259900000000002</v>
      </c>
      <c r="L21">
        <v>6.7900000000000002E-2</v>
      </c>
      <c r="M21">
        <f t="shared" si="0"/>
        <v>6.3592078086450829E-2</v>
      </c>
      <c r="N21">
        <f t="shared" si="1"/>
        <v>0.93640792191354916</v>
      </c>
      <c r="P21">
        <v>0</v>
      </c>
    </row>
    <row r="22" spans="1:16" x14ac:dyDescent="0.25">
      <c r="A22" t="s">
        <v>58</v>
      </c>
      <c r="B22" t="s">
        <v>13</v>
      </c>
      <c r="C22" t="s">
        <v>59</v>
      </c>
      <c r="D22" t="s">
        <v>21</v>
      </c>
      <c r="E22">
        <v>0</v>
      </c>
      <c r="F22">
        <v>61.444800000000001</v>
      </c>
      <c r="G22">
        <v>1.9699999999999999E-2</v>
      </c>
      <c r="H22">
        <v>12.4452</v>
      </c>
      <c r="I22">
        <v>1014.7274</v>
      </c>
      <c r="J22">
        <v>0.13850000000000001</v>
      </c>
      <c r="K22">
        <v>87.5548</v>
      </c>
      <c r="L22">
        <v>6.0600000000000001E-2</v>
      </c>
      <c r="M22">
        <f t="shared" si="0"/>
        <v>5.7095695279993294E-2</v>
      </c>
      <c r="N22">
        <f t="shared" si="1"/>
        <v>0.94290430472000675</v>
      </c>
      <c r="P22">
        <v>0</v>
      </c>
    </row>
    <row r="23" spans="1:16" x14ac:dyDescent="0.25">
      <c r="A23" t="s">
        <v>60</v>
      </c>
      <c r="B23" t="s">
        <v>13</v>
      </c>
      <c r="C23" t="s">
        <v>61</v>
      </c>
      <c r="D23" t="s">
        <v>21</v>
      </c>
      <c r="E23">
        <v>0</v>
      </c>
      <c r="F23">
        <v>30.805599999999998</v>
      </c>
      <c r="G23">
        <v>7.4000000000000003E-3</v>
      </c>
      <c r="H23">
        <v>13.366199999999999</v>
      </c>
      <c r="I23">
        <v>441.74470000000002</v>
      </c>
      <c r="J23">
        <v>4.7800000000000002E-2</v>
      </c>
      <c r="K23">
        <v>86.633799999999994</v>
      </c>
      <c r="L23">
        <v>6.9699999999999998E-2</v>
      </c>
      <c r="M23">
        <f t="shared" si="0"/>
        <v>6.5190097223512503E-2</v>
      </c>
      <c r="N23">
        <f t="shared" si="1"/>
        <v>0.93480990277648746</v>
      </c>
      <c r="P23">
        <v>0</v>
      </c>
    </row>
    <row r="24" spans="1:16" x14ac:dyDescent="0.25">
      <c r="A24" t="s">
        <v>62</v>
      </c>
      <c r="B24" t="s">
        <v>13</v>
      </c>
      <c r="C24" t="s">
        <v>63</v>
      </c>
      <c r="D24" t="s">
        <v>21</v>
      </c>
      <c r="E24">
        <v>0</v>
      </c>
      <c r="F24">
        <v>33.589500000000001</v>
      </c>
      <c r="G24">
        <v>8.5000000000000006E-3</v>
      </c>
      <c r="H24">
        <v>12.368600000000001</v>
      </c>
      <c r="I24">
        <v>519.92920000000004</v>
      </c>
      <c r="J24">
        <v>6.0199999999999997E-2</v>
      </c>
      <c r="K24">
        <v>87.631399999999999</v>
      </c>
      <c r="L24">
        <v>6.4600000000000005E-2</v>
      </c>
      <c r="M24">
        <f t="shared" si="0"/>
        <v>6.0683586661119122E-2</v>
      </c>
      <c r="N24">
        <f t="shared" si="1"/>
        <v>0.93931641333888083</v>
      </c>
      <c r="P24">
        <v>0</v>
      </c>
    </row>
    <row r="25" spans="1:16" x14ac:dyDescent="0.25">
      <c r="A25" t="s">
        <v>64</v>
      </c>
      <c r="B25" t="s">
        <v>13</v>
      </c>
      <c r="C25" t="s">
        <v>65</v>
      </c>
      <c r="D25" t="s">
        <v>21</v>
      </c>
      <c r="E25">
        <v>0</v>
      </c>
      <c r="F25">
        <v>42.200600000000001</v>
      </c>
      <c r="G25">
        <v>1.2E-2</v>
      </c>
      <c r="H25">
        <v>12.4558</v>
      </c>
      <c r="I25">
        <v>670.52570000000003</v>
      </c>
      <c r="J25">
        <v>8.4000000000000005E-2</v>
      </c>
      <c r="K25">
        <v>87.544200000000004</v>
      </c>
      <c r="L25">
        <v>6.2899999999999998E-2</v>
      </c>
      <c r="M25">
        <f t="shared" si="0"/>
        <v>5.9210106319915509E-2</v>
      </c>
      <c r="N25">
        <f t="shared" si="1"/>
        <v>0.94078989368008448</v>
      </c>
      <c r="P25">
        <v>0</v>
      </c>
    </row>
    <row r="26" spans="1:16" x14ac:dyDescent="0.25">
      <c r="A26" t="s">
        <v>66</v>
      </c>
      <c r="B26" t="s">
        <v>13</v>
      </c>
      <c r="C26" t="s">
        <v>67</v>
      </c>
      <c r="D26" t="s">
        <v>21</v>
      </c>
      <c r="E26">
        <v>1.246</v>
      </c>
      <c r="F26">
        <v>338.65379999999999</v>
      </c>
      <c r="G26">
        <v>0.13100000000000001</v>
      </c>
      <c r="H26">
        <v>10.5175</v>
      </c>
      <c r="I26">
        <v>5821.3770000000004</v>
      </c>
      <c r="J26">
        <v>0.8992</v>
      </c>
      <c r="K26">
        <v>72.163799999999995</v>
      </c>
      <c r="L26">
        <v>5.8200000000000002E-2</v>
      </c>
      <c r="M26">
        <f t="shared" si="0"/>
        <v>5.4975991353809456E-2</v>
      </c>
      <c r="N26">
        <f t="shared" si="1"/>
        <v>0.94502400864619052</v>
      </c>
      <c r="P26">
        <v>0</v>
      </c>
    </row>
    <row r="27" spans="1:16" x14ac:dyDescent="0.25">
      <c r="A27" t="s">
        <v>68</v>
      </c>
      <c r="B27" t="s">
        <v>13</v>
      </c>
      <c r="C27" t="s">
        <v>69</v>
      </c>
      <c r="D27" t="s">
        <v>21</v>
      </c>
      <c r="E27">
        <v>0</v>
      </c>
      <c r="F27">
        <v>60.208599999999997</v>
      </c>
      <c r="G27">
        <v>1.9199999999999998E-2</v>
      </c>
      <c r="H27">
        <v>10.610900000000001</v>
      </c>
      <c r="I27">
        <v>1161.0447999999999</v>
      </c>
      <c r="J27">
        <v>0.16159999999999999</v>
      </c>
      <c r="K27">
        <v>89.389099999999999</v>
      </c>
      <c r="L27">
        <v>5.1900000000000002E-2</v>
      </c>
      <c r="M27">
        <f t="shared" si="0"/>
        <v>4.9300661107678397E-2</v>
      </c>
      <c r="N27">
        <f t="shared" si="1"/>
        <v>0.95069933889232161</v>
      </c>
      <c r="P27">
        <v>0</v>
      </c>
    </row>
    <row r="28" spans="1:16" x14ac:dyDescent="0.25">
      <c r="A28" t="s">
        <v>70</v>
      </c>
      <c r="B28" t="s">
        <v>13</v>
      </c>
      <c r="C28" t="s">
        <v>71</v>
      </c>
      <c r="D28" t="s">
        <v>21</v>
      </c>
      <c r="E28">
        <v>0</v>
      </c>
      <c r="F28">
        <v>47.024299999999997</v>
      </c>
      <c r="G28">
        <v>1.3899999999999999E-2</v>
      </c>
      <c r="H28">
        <v>12.4968</v>
      </c>
      <c r="I28">
        <v>754.27650000000006</v>
      </c>
      <c r="J28">
        <v>9.7299999999999998E-2</v>
      </c>
      <c r="K28">
        <v>87.503200000000007</v>
      </c>
      <c r="L28">
        <v>6.2300000000000001E-2</v>
      </c>
      <c r="M28">
        <f t="shared" si="0"/>
        <v>5.8684953265989492E-2</v>
      </c>
      <c r="N28">
        <f t="shared" si="1"/>
        <v>0.94131504673401056</v>
      </c>
      <c r="P28">
        <v>0</v>
      </c>
    </row>
    <row r="29" spans="1:16" x14ac:dyDescent="0.25">
      <c r="A29" t="s">
        <v>72</v>
      </c>
      <c r="B29" t="s">
        <v>13</v>
      </c>
      <c r="C29" t="s">
        <v>73</v>
      </c>
      <c r="D29" t="s">
        <v>21</v>
      </c>
      <c r="E29">
        <v>0</v>
      </c>
      <c r="F29">
        <v>43.813200000000002</v>
      </c>
      <c r="G29">
        <v>1.26E-2</v>
      </c>
      <c r="H29">
        <v>15.9437</v>
      </c>
      <c r="I29">
        <v>559.47580000000005</v>
      </c>
      <c r="J29">
        <v>6.6400000000000001E-2</v>
      </c>
      <c r="K29">
        <v>84.056299999999993</v>
      </c>
      <c r="L29">
        <v>7.8299999999999995E-2</v>
      </c>
      <c r="M29">
        <f t="shared" si="0"/>
        <v>7.2623899988231169E-2</v>
      </c>
      <c r="N29">
        <f t="shared" si="1"/>
        <v>0.92737610001176884</v>
      </c>
      <c r="P29">
        <v>0</v>
      </c>
    </row>
    <row r="30" spans="1:16" x14ac:dyDescent="0.25">
      <c r="A30" t="s">
        <v>74</v>
      </c>
      <c r="B30" t="s">
        <v>13</v>
      </c>
      <c r="C30" t="s">
        <v>75</v>
      </c>
      <c r="D30" t="s">
        <v>21</v>
      </c>
      <c r="E30">
        <v>0</v>
      </c>
      <c r="F30">
        <v>44.3583</v>
      </c>
      <c r="G30">
        <v>1.2800000000000001E-2</v>
      </c>
      <c r="H30">
        <v>15.969099999999999</v>
      </c>
      <c r="I30">
        <v>565.96220000000005</v>
      </c>
      <c r="J30">
        <v>6.7500000000000004E-2</v>
      </c>
      <c r="K30">
        <v>84.030900000000003</v>
      </c>
      <c r="L30">
        <v>7.8399999999999997E-2</v>
      </c>
      <c r="M30">
        <f t="shared" si="0"/>
        <v>7.2680337625886715E-2</v>
      </c>
      <c r="N30">
        <f t="shared" si="1"/>
        <v>0.92731966237411334</v>
      </c>
      <c r="P30">
        <v>0</v>
      </c>
    </row>
    <row r="31" spans="1:16" x14ac:dyDescent="0.25">
      <c r="A31" t="s">
        <v>76</v>
      </c>
      <c r="B31" t="s">
        <v>13</v>
      </c>
      <c r="C31" t="s">
        <v>77</v>
      </c>
      <c r="D31" t="s">
        <v>21</v>
      </c>
      <c r="E31">
        <v>0</v>
      </c>
      <c r="F31">
        <v>51.731900000000003</v>
      </c>
      <c r="G31">
        <v>1.5800000000000002E-2</v>
      </c>
      <c r="H31">
        <v>14.615</v>
      </c>
      <c r="I31">
        <v>722.31150000000002</v>
      </c>
      <c r="J31">
        <v>9.2200000000000004E-2</v>
      </c>
      <c r="K31">
        <v>85.385000000000005</v>
      </c>
      <c r="L31">
        <v>7.1599999999999997E-2</v>
      </c>
      <c r="M31">
        <f t="shared" si="0"/>
        <v>6.6833332601246909E-2</v>
      </c>
      <c r="N31">
        <f t="shared" si="1"/>
        <v>0.93316666739875309</v>
      </c>
      <c r="P31">
        <v>0</v>
      </c>
    </row>
    <row r="32" spans="1:16" x14ac:dyDescent="0.25">
      <c r="A32" t="s">
        <v>78</v>
      </c>
      <c r="B32" t="s">
        <v>13</v>
      </c>
      <c r="C32" t="s">
        <v>79</v>
      </c>
      <c r="D32" t="s">
        <v>21</v>
      </c>
      <c r="E32">
        <v>0</v>
      </c>
      <c r="F32">
        <v>31.9772</v>
      </c>
      <c r="G32">
        <v>7.7999999999999996E-3</v>
      </c>
      <c r="H32">
        <v>12.9124</v>
      </c>
      <c r="I32">
        <v>474.05369999999999</v>
      </c>
      <c r="J32">
        <v>5.2900000000000003E-2</v>
      </c>
      <c r="K32">
        <v>87.087599999999995</v>
      </c>
      <c r="L32">
        <v>6.7500000000000004E-2</v>
      </c>
      <c r="M32">
        <f t="shared" si="0"/>
        <v>6.3192188461218476E-2</v>
      </c>
      <c r="N32">
        <f t="shared" si="1"/>
        <v>0.93680781153878157</v>
      </c>
      <c r="P32">
        <v>0</v>
      </c>
    </row>
    <row r="33" spans="1:16" x14ac:dyDescent="0.25">
      <c r="A33" t="s">
        <v>80</v>
      </c>
      <c r="B33" t="s">
        <v>13</v>
      </c>
      <c r="C33" t="s">
        <v>81</v>
      </c>
      <c r="D33" t="s">
        <v>21</v>
      </c>
      <c r="E33">
        <v>0</v>
      </c>
      <c r="F33">
        <v>64.087299999999999</v>
      </c>
      <c r="G33">
        <v>2.07E-2</v>
      </c>
      <c r="H33">
        <v>14.7867</v>
      </c>
      <c r="I33">
        <v>895.13469999999995</v>
      </c>
      <c r="J33">
        <v>0.1195</v>
      </c>
      <c r="K33">
        <v>85.213300000000004</v>
      </c>
      <c r="L33">
        <v>7.1599999999999997E-2</v>
      </c>
      <c r="M33">
        <f t="shared" si="0"/>
        <v>6.6811749522008468E-2</v>
      </c>
      <c r="N33">
        <f t="shared" si="1"/>
        <v>0.93318825047799159</v>
      </c>
      <c r="P33">
        <v>0</v>
      </c>
    </row>
    <row r="34" spans="1:16" x14ac:dyDescent="0.25">
      <c r="A34" t="s">
        <v>82</v>
      </c>
      <c r="B34" t="s">
        <v>13</v>
      </c>
      <c r="C34" t="s">
        <v>83</v>
      </c>
      <c r="D34" t="s">
        <v>21</v>
      </c>
      <c r="E34">
        <v>0</v>
      </c>
      <c r="F34">
        <v>59.738399999999999</v>
      </c>
      <c r="G34">
        <v>1.9E-2</v>
      </c>
      <c r="H34">
        <v>12.8476</v>
      </c>
      <c r="I34">
        <v>954.03830000000005</v>
      </c>
      <c r="J34">
        <v>0.12889999999999999</v>
      </c>
      <c r="K34">
        <v>87.1524</v>
      </c>
      <c r="L34">
        <v>6.2600000000000003E-2</v>
      </c>
      <c r="M34">
        <f t="shared" si="0"/>
        <v>5.8926586101258789E-2</v>
      </c>
      <c r="N34">
        <f t="shared" si="1"/>
        <v>0.94107341389874122</v>
      </c>
      <c r="P34">
        <v>0</v>
      </c>
    </row>
    <row r="35" spans="1:16" x14ac:dyDescent="0.25">
      <c r="A35" t="s">
        <v>84</v>
      </c>
      <c r="B35" t="s">
        <v>13</v>
      </c>
      <c r="C35" t="s">
        <v>85</v>
      </c>
      <c r="D35" t="s">
        <v>21</v>
      </c>
      <c r="E35">
        <v>0</v>
      </c>
      <c r="F35">
        <v>27.1206</v>
      </c>
      <c r="G35">
        <v>5.8999999999999999E-3</v>
      </c>
      <c r="H35">
        <v>13.3005</v>
      </c>
      <c r="I35">
        <v>382.4896</v>
      </c>
      <c r="J35">
        <v>3.8399999999999997E-2</v>
      </c>
      <c r="K35">
        <v>86.6995</v>
      </c>
      <c r="L35">
        <v>7.0900000000000005E-2</v>
      </c>
      <c r="M35">
        <f t="shared" si="0"/>
        <v>6.621075354080537E-2</v>
      </c>
      <c r="N35">
        <f t="shared" si="1"/>
        <v>0.93378924645919459</v>
      </c>
      <c r="P35">
        <v>0</v>
      </c>
    </row>
    <row r="36" spans="1:16" x14ac:dyDescent="0.25">
      <c r="A36" t="s">
        <v>86</v>
      </c>
      <c r="B36" t="s">
        <v>13</v>
      </c>
      <c r="C36" t="s">
        <v>87</v>
      </c>
      <c r="D36" t="s">
        <v>21</v>
      </c>
      <c r="E36">
        <v>0</v>
      </c>
      <c r="F36">
        <v>27.932400000000001</v>
      </c>
      <c r="G36">
        <v>6.1999999999999998E-3</v>
      </c>
      <c r="H36">
        <v>8.2156000000000002</v>
      </c>
      <c r="I36">
        <v>578.7944</v>
      </c>
      <c r="J36">
        <v>6.9500000000000006E-2</v>
      </c>
      <c r="K36">
        <v>91.784400000000005</v>
      </c>
      <c r="L36">
        <v>4.8300000000000003E-2</v>
      </c>
      <c r="M36">
        <f t="shared" si="0"/>
        <v>4.6037854269829516E-2</v>
      </c>
      <c r="N36">
        <f t="shared" si="1"/>
        <v>0.95396214573017046</v>
      </c>
      <c r="P36">
        <v>0</v>
      </c>
    </row>
    <row r="37" spans="1:16" x14ac:dyDescent="0.25">
      <c r="A37" t="s">
        <v>88</v>
      </c>
      <c r="B37" t="s">
        <v>13</v>
      </c>
      <c r="C37" t="s">
        <v>89</v>
      </c>
      <c r="D37" t="s">
        <v>21</v>
      </c>
      <c r="E37">
        <v>0</v>
      </c>
      <c r="F37">
        <v>28.4543</v>
      </c>
      <c r="G37">
        <v>6.4000000000000003E-3</v>
      </c>
      <c r="H37">
        <v>14.485900000000001</v>
      </c>
      <c r="I37">
        <v>379.56380000000001</v>
      </c>
      <c r="J37">
        <v>3.7999999999999999E-2</v>
      </c>
      <c r="K37">
        <v>85.514099999999999</v>
      </c>
      <c r="L37">
        <v>7.4999999999999997E-2</v>
      </c>
      <c r="M37">
        <f t="shared" si="0"/>
        <v>6.9737837610635414E-2</v>
      </c>
      <c r="N37">
        <f t="shared" si="1"/>
        <v>0.93026216238936454</v>
      </c>
      <c r="P37">
        <v>0</v>
      </c>
    </row>
    <row r="38" spans="1:16" x14ac:dyDescent="0.25">
      <c r="A38" t="s">
        <v>90</v>
      </c>
      <c r="B38" t="s">
        <v>13</v>
      </c>
      <c r="C38" t="s">
        <v>91</v>
      </c>
      <c r="D38" t="s">
        <v>21</v>
      </c>
      <c r="E38">
        <v>0</v>
      </c>
      <c r="F38">
        <v>35.2836</v>
      </c>
      <c r="G38">
        <v>9.1999999999999998E-3</v>
      </c>
      <c r="H38">
        <v>10.5687</v>
      </c>
      <c r="I38">
        <v>630.20270000000005</v>
      </c>
      <c r="J38">
        <v>7.7600000000000002E-2</v>
      </c>
      <c r="K38">
        <v>89.431299999999993</v>
      </c>
      <c r="L38">
        <v>5.6000000000000001E-2</v>
      </c>
      <c r="M38">
        <f t="shared" si="0"/>
        <v>5.30192732742958E-2</v>
      </c>
      <c r="N38">
        <f t="shared" si="1"/>
        <v>0.94698072672570421</v>
      </c>
      <c r="P38">
        <v>0</v>
      </c>
    </row>
    <row r="39" spans="1:16" x14ac:dyDescent="0.25">
      <c r="A39" t="s">
        <v>92</v>
      </c>
      <c r="B39" t="s">
        <v>13</v>
      </c>
      <c r="C39" t="s">
        <v>93</v>
      </c>
      <c r="D39" t="s">
        <v>21</v>
      </c>
      <c r="E39">
        <v>1.0409999999999999</v>
      </c>
      <c r="F39">
        <v>282.3064</v>
      </c>
      <c r="G39">
        <v>0.1084</v>
      </c>
      <c r="H39">
        <v>10.414199999999999</v>
      </c>
      <c r="I39">
        <v>4896.4017999999996</v>
      </c>
      <c r="J39">
        <v>0.75280000000000002</v>
      </c>
      <c r="K39">
        <v>72.312799999999996</v>
      </c>
      <c r="L39">
        <v>5.7700000000000001E-2</v>
      </c>
      <c r="M39">
        <f t="shared" si="0"/>
        <v>5.4512899568274577E-2</v>
      </c>
      <c r="N39">
        <f t="shared" si="1"/>
        <v>0.94548710043172546</v>
      </c>
      <c r="P39">
        <v>0</v>
      </c>
    </row>
    <row r="40" spans="1:16" x14ac:dyDescent="0.25">
      <c r="A40" t="s">
        <v>94</v>
      </c>
      <c r="B40" t="s">
        <v>13</v>
      </c>
      <c r="C40" t="s">
        <v>95</v>
      </c>
      <c r="D40" t="s">
        <v>21</v>
      </c>
      <c r="E40">
        <v>0</v>
      </c>
      <c r="F40">
        <v>27.241800000000001</v>
      </c>
      <c r="G40">
        <v>5.8999999999999999E-3</v>
      </c>
      <c r="H40">
        <v>12.9498</v>
      </c>
      <c r="I40">
        <v>392.13940000000002</v>
      </c>
      <c r="J40">
        <v>3.9899999999999998E-2</v>
      </c>
      <c r="K40">
        <v>87.050200000000004</v>
      </c>
      <c r="L40">
        <v>6.9500000000000006E-2</v>
      </c>
      <c r="M40">
        <f t="shared" si="0"/>
        <v>6.4957132079358826E-2</v>
      </c>
      <c r="N40">
        <f t="shared" si="1"/>
        <v>0.93504286792064117</v>
      </c>
      <c r="P40">
        <v>0</v>
      </c>
    </row>
    <row r="41" spans="1:16" x14ac:dyDescent="0.25">
      <c r="A41" t="s">
        <v>96</v>
      </c>
      <c r="B41" t="s">
        <v>13</v>
      </c>
      <c r="C41" t="s">
        <v>97</v>
      </c>
      <c r="D41" t="s">
        <v>21</v>
      </c>
      <c r="E41">
        <v>0</v>
      </c>
      <c r="F41">
        <v>30.015699999999999</v>
      </c>
      <c r="G41">
        <v>7.1000000000000004E-3</v>
      </c>
      <c r="H41">
        <v>12.2964</v>
      </c>
      <c r="I41">
        <v>457.76940000000002</v>
      </c>
      <c r="J41">
        <v>5.0299999999999997E-2</v>
      </c>
      <c r="K41">
        <v>87.703599999999994</v>
      </c>
      <c r="L41">
        <v>6.5600000000000006E-2</v>
      </c>
      <c r="M41">
        <f t="shared" si="0"/>
        <v>6.1534679923597499E-2</v>
      </c>
      <c r="N41">
        <f t="shared" si="1"/>
        <v>0.93846532007640249</v>
      </c>
      <c r="P41">
        <v>0</v>
      </c>
    </row>
    <row r="42" spans="1:16" x14ac:dyDescent="0.25">
      <c r="A42" t="s">
        <v>98</v>
      </c>
      <c r="B42" t="s">
        <v>13</v>
      </c>
      <c r="C42" t="s">
        <v>99</v>
      </c>
      <c r="D42" t="s">
        <v>21</v>
      </c>
      <c r="E42">
        <v>0</v>
      </c>
      <c r="F42">
        <v>32.517899999999997</v>
      </c>
      <c r="G42">
        <v>8.0999999999999996E-3</v>
      </c>
      <c r="H42">
        <v>8.7383000000000006</v>
      </c>
      <c r="I42">
        <v>671.75599999999997</v>
      </c>
      <c r="J42">
        <v>8.4199999999999997E-2</v>
      </c>
      <c r="K42">
        <v>91.261700000000005</v>
      </c>
      <c r="L42">
        <v>4.8399999999999999E-2</v>
      </c>
      <c r="M42">
        <f t="shared" si="0"/>
        <v>4.6172234978465058E-2</v>
      </c>
      <c r="N42">
        <f t="shared" si="1"/>
        <v>0.95382776502153499</v>
      </c>
      <c r="P42">
        <v>0</v>
      </c>
    </row>
    <row r="43" spans="1:16" x14ac:dyDescent="0.25">
      <c r="A43" t="s">
        <v>100</v>
      </c>
      <c r="B43" t="s">
        <v>13</v>
      </c>
      <c r="C43" t="s">
        <v>101</v>
      </c>
      <c r="D43" t="s">
        <v>21</v>
      </c>
      <c r="E43">
        <v>0</v>
      </c>
      <c r="F43">
        <v>47.363500000000002</v>
      </c>
      <c r="G43">
        <v>1.4E-2</v>
      </c>
      <c r="H43">
        <v>13.2751</v>
      </c>
      <c r="I43">
        <v>718.73209999999995</v>
      </c>
      <c r="J43">
        <v>9.1600000000000001E-2</v>
      </c>
      <c r="K43">
        <v>86.724900000000005</v>
      </c>
      <c r="L43">
        <v>6.59E-2</v>
      </c>
      <c r="M43">
        <f t="shared" si="0"/>
        <v>6.1824529471256592E-2</v>
      </c>
      <c r="N43">
        <f t="shared" si="1"/>
        <v>0.93817547052874339</v>
      </c>
      <c r="P43">
        <v>0</v>
      </c>
    </row>
    <row r="44" spans="1:16" x14ac:dyDescent="0.25">
      <c r="A44" t="s">
        <v>102</v>
      </c>
      <c r="B44" t="s">
        <v>13</v>
      </c>
      <c r="C44" t="s">
        <v>103</v>
      </c>
      <c r="D44" t="s">
        <v>21</v>
      </c>
      <c r="E44">
        <v>0</v>
      </c>
      <c r="F44">
        <v>63.069899999999997</v>
      </c>
      <c r="G44">
        <v>2.0299999999999999E-2</v>
      </c>
      <c r="H44">
        <v>13.6265</v>
      </c>
      <c r="I44">
        <v>954.24369999999999</v>
      </c>
      <c r="J44">
        <v>0.12889999999999999</v>
      </c>
      <c r="K44">
        <v>86.373500000000007</v>
      </c>
      <c r="L44">
        <v>6.6100000000000006E-2</v>
      </c>
      <c r="M44">
        <f t="shared" si="0"/>
        <v>6.1996517101511273E-2</v>
      </c>
      <c r="N44">
        <f t="shared" si="1"/>
        <v>0.93800348289848867</v>
      </c>
      <c r="P44">
        <v>0</v>
      </c>
    </row>
    <row r="45" spans="1:16" x14ac:dyDescent="0.25">
      <c r="A45" t="s">
        <v>104</v>
      </c>
      <c r="B45" t="s">
        <v>13</v>
      </c>
      <c r="C45" t="s">
        <v>105</v>
      </c>
      <c r="D45" t="s">
        <v>21</v>
      </c>
      <c r="E45">
        <v>0</v>
      </c>
      <c r="F45">
        <v>36.706400000000002</v>
      </c>
      <c r="G45">
        <v>9.7000000000000003E-3</v>
      </c>
      <c r="H45">
        <v>13.9854</v>
      </c>
      <c r="I45">
        <v>518.43740000000003</v>
      </c>
      <c r="J45">
        <v>5.9900000000000002E-2</v>
      </c>
      <c r="K45">
        <v>86.014600000000002</v>
      </c>
      <c r="L45">
        <v>7.0800000000000002E-2</v>
      </c>
      <c r="M45">
        <f t="shared" si="0"/>
        <v>6.6120525888967871E-2</v>
      </c>
      <c r="N45">
        <f t="shared" si="1"/>
        <v>0.93387947411103212</v>
      </c>
      <c r="P45">
        <v>0</v>
      </c>
    </row>
    <row r="46" spans="1:16" x14ac:dyDescent="0.25">
      <c r="A46" t="s">
        <v>106</v>
      </c>
      <c r="B46" t="s">
        <v>13</v>
      </c>
      <c r="C46" t="s">
        <v>107</v>
      </c>
      <c r="D46" t="s">
        <v>21</v>
      </c>
      <c r="E46">
        <v>0</v>
      </c>
      <c r="F46">
        <v>58.134099999999997</v>
      </c>
      <c r="G46">
        <v>1.84E-2</v>
      </c>
      <c r="H46">
        <v>15.9794</v>
      </c>
      <c r="I46">
        <v>749.51049999999998</v>
      </c>
      <c r="J46">
        <v>9.6500000000000002E-2</v>
      </c>
      <c r="K46">
        <v>84.020600000000002</v>
      </c>
      <c r="L46">
        <v>7.7600000000000002E-2</v>
      </c>
      <c r="M46">
        <f t="shared" si="0"/>
        <v>7.1979803988041269E-2</v>
      </c>
      <c r="N46">
        <f t="shared" si="1"/>
        <v>0.92802019601195873</v>
      </c>
      <c r="P46">
        <v>0</v>
      </c>
    </row>
    <row r="47" spans="1:16" x14ac:dyDescent="0.25">
      <c r="A47" t="s">
        <v>108</v>
      </c>
      <c r="B47" t="s">
        <v>13</v>
      </c>
      <c r="C47" t="s">
        <v>109</v>
      </c>
      <c r="D47" t="s">
        <v>21</v>
      </c>
      <c r="E47">
        <v>0</v>
      </c>
      <c r="F47">
        <v>39.195399999999999</v>
      </c>
      <c r="G47">
        <v>1.0699999999999999E-2</v>
      </c>
      <c r="H47">
        <v>12.7262</v>
      </c>
      <c r="I47">
        <v>605.33029999999997</v>
      </c>
      <c r="J47">
        <v>7.3700000000000002E-2</v>
      </c>
      <c r="K47">
        <v>87.273799999999994</v>
      </c>
      <c r="L47">
        <v>6.4799999999999996E-2</v>
      </c>
      <c r="M47">
        <f t="shared" si="0"/>
        <v>6.0812780623022485E-2</v>
      </c>
      <c r="N47">
        <f t="shared" si="1"/>
        <v>0.93918721937697747</v>
      </c>
      <c r="P47">
        <v>0</v>
      </c>
    </row>
    <row r="48" spans="1:16" x14ac:dyDescent="0.25">
      <c r="A48" t="s">
        <v>110</v>
      </c>
      <c r="B48" t="s">
        <v>13</v>
      </c>
      <c r="C48" t="s">
        <v>111</v>
      </c>
      <c r="D48" t="s">
        <v>21</v>
      </c>
      <c r="E48">
        <v>0</v>
      </c>
      <c r="F48">
        <v>65.699799999999996</v>
      </c>
      <c r="G48">
        <v>2.1399999999999999E-2</v>
      </c>
      <c r="H48">
        <v>14.287599999999999</v>
      </c>
      <c r="I48">
        <v>950.65949999999998</v>
      </c>
      <c r="J48">
        <v>0.1283</v>
      </c>
      <c r="K48">
        <v>85.712400000000002</v>
      </c>
      <c r="L48">
        <v>6.9099999999999995E-2</v>
      </c>
      <c r="M48">
        <f t="shared" si="0"/>
        <v>6.4642297266330917E-2</v>
      </c>
      <c r="N48">
        <f t="shared" si="1"/>
        <v>0.93535770273366903</v>
      </c>
      <c r="P48">
        <v>0</v>
      </c>
    </row>
    <row r="49" spans="1:16" x14ac:dyDescent="0.25">
      <c r="A49" t="s">
        <v>112</v>
      </c>
      <c r="B49" t="s">
        <v>13</v>
      </c>
      <c r="C49" t="s">
        <v>113</v>
      </c>
      <c r="D49" t="s">
        <v>21</v>
      </c>
      <c r="E49">
        <v>0</v>
      </c>
      <c r="F49">
        <v>28.337499999999999</v>
      </c>
      <c r="G49">
        <v>6.4000000000000003E-3</v>
      </c>
      <c r="H49">
        <v>10.7637</v>
      </c>
      <c r="I49">
        <v>474.08390000000003</v>
      </c>
      <c r="J49">
        <v>5.2900000000000003E-2</v>
      </c>
      <c r="K49">
        <v>89.2363</v>
      </c>
      <c r="L49">
        <v>5.9799999999999999E-2</v>
      </c>
      <c r="M49">
        <f t="shared" si="0"/>
        <v>5.6401857086501486E-2</v>
      </c>
      <c r="N49">
        <f t="shared" si="1"/>
        <v>0.94359814291349853</v>
      </c>
      <c r="P49">
        <v>0</v>
      </c>
    </row>
    <row r="50" spans="1:16" x14ac:dyDescent="0.25">
      <c r="A50" t="s">
        <v>114</v>
      </c>
      <c r="B50" t="s">
        <v>13</v>
      </c>
      <c r="C50" t="s">
        <v>115</v>
      </c>
      <c r="D50" t="s">
        <v>21</v>
      </c>
      <c r="E50">
        <v>0</v>
      </c>
      <c r="F50">
        <v>37.997</v>
      </c>
      <c r="G50">
        <v>1.03E-2</v>
      </c>
      <c r="H50">
        <v>12.171099999999999</v>
      </c>
      <c r="I50">
        <v>607.70799999999997</v>
      </c>
      <c r="J50">
        <v>7.4099999999999999E-2</v>
      </c>
      <c r="K50">
        <v>87.828900000000004</v>
      </c>
      <c r="L50">
        <v>6.25E-2</v>
      </c>
      <c r="M50">
        <f t="shared" si="0"/>
        <v>5.8845757737666586E-2</v>
      </c>
      <c r="N50">
        <f t="shared" si="1"/>
        <v>0.94115424226233346</v>
      </c>
      <c r="P50">
        <v>0</v>
      </c>
    </row>
    <row r="51" spans="1:16" x14ac:dyDescent="0.25">
      <c r="A51" t="s">
        <v>116</v>
      </c>
      <c r="B51" t="s">
        <v>13</v>
      </c>
      <c r="C51" t="s">
        <v>117</v>
      </c>
      <c r="D51" t="s">
        <v>21</v>
      </c>
      <c r="E51">
        <v>0</v>
      </c>
      <c r="F51">
        <v>47.225200000000001</v>
      </c>
      <c r="G51">
        <v>1.4E-2</v>
      </c>
      <c r="H51">
        <v>15.053100000000001</v>
      </c>
      <c r="I51">
        <v>637.89559999999994</v>
      </c>
      <c r="J51">
        <v>7.8799999999999995E-2</v>
      </c>
      <c r="K51">
        <v>84.946899999999999</v>
      </c>
      <c r="L51">
        <v>7.3999999999999996E-2</v>
      </c>
      <c r="M51">
        <f t="shared" si="0"/>
        <v>6.8929742025056029E-2</v>
      </c>
      <c r="N51">
        <f t="shared" si="1"/>
        <v>0.93107025797494392</v>
      </c>
      <c r="P51">
        <v>0</v>
      </c>
    </row>
    <row r="52" spans="1:16" x14ac:dyDescent="0.25">
      <c r="A52" t="s">
        <v>118</v>
      </c>
      <c r="B52" t="s">
        <v>13</v>
      </c>
      <c r="C52" t="s">
        <v>119</v>
      </c>
      <c r="D52" t="s">
        <v>21</v>
      </c>
      <c r="E52">
        <v>1.343</v>
      </c>
      <c r="F52">
        <v>356.08460000000002</v>
      </c>
      <c r="G52">
        <v>0.1381</v>
      </c>
      <c r="H52">
        <v>10.279299999999999</v>
      </c>
      <c r="I52">
        <v>6237.5587999999998</v>
      </c>
      <c r="J52">
        <v>0.96499999999999997</v>
      </c>
      <c r="K52">
        <v>71.855900000000005</v>
      </c>
      <c r="L52">
        <v>5.7099999999999998E-2</v>
      </c>
      <c r="M52">
        <f t="shared" si="0"/>
        <v>5.4004224735599141E-2</v>
      </c>
      <c r="N52">
        <f t="shared" si="1"/>
        <v>0.94599577526440082</v>
      </c>
      <c r="P52">
        <v>0</v>
      </c>
    </row>
    <row r="53" spans="1:16" x14ac:dyDescent="0.25">
      <c r="A53" t="s">
        <v>120</v>
      </c>
      <c r="B53" t="s">
        <v>13</v>
      </c>
      <c r="C53" t="s">
        <v>121</v>
      </c>
      <c r="D53" t="s">
        <v>21</v>
      </c>
      <c r="E53">
        <v>0</v>
      </c>
      <c r="F53">
        <v>106.72929999999999</v>
      </c>
      <c r="G53">
        <v>3.7900000000000003E-2</v>
      </c>
      <c r="H53">
        <v>14.148999999999999</v>
      </c>
      <c r="I53">
        <v>1591.8947000000001</v>
      </c>
      <c r="J53">
        <v>0.2298</v>
      </c>
      <c r="K53">
        <v>85.850999999999999</v>
      </c>
      <c r="L53">
        <v>6.7000000000000004E-2</v>
      </c>
      <c r="M53">
        <f t="shared" si="0"/>
        <v>6.2832798783014954E-2</v>
      </c>
      <c r="N53">
        <f t="shared" si="1"/>
        <v>0.93716720121698505</v>
      </c>
      <c r="P53">
        <v>0</v>
      </c>
    </row>
    <row r="54" spans="1:16" x14ac:dyDescent="0.25">
      <c r="A54" t="s">
        <v>122</v>
      </c>
      <c r="B54" t="s">
        <v>13</v>
      </c>
      <c r="C54" t="s">
        <v>123</v>
      </c>
      <c r="D54" t="s">
        <v>21</v>
      </c>
      <c r="E54">
        <v>0</v>
      </c>
      <c r="F54">
        <v>60.919400000000003</v>
      </c>
      <c r="G54">
        <v>1.95E-2</v>
      </c>
      <c r="H54">
        <v>16.0976</v>
      </c>
      <c r="I54">
        <v>781.03269999999998</v>
      </c>
      <c r="J54">
        <v>0.10150000000000001</v>
      </c>
      <c r="K54">
        <v>83.9024</v>
      </c>
      <c r="L54">
        <v>7.8E-2</v>
      </c>
      <c r="M54">
        <f t="shared" si="0"/>
        <v>7.2354947508296505E-2</v>
      </c>
      <c r="N54">
        <f t="shared" si="1"/>
        <v>0.92764505249170348</v>
      </c>
      <c r="P54">
        <v>0</v>
      </c>
    </row>
    <row r="55" spans="1:16" x14ac:dyDescent="0.25">
      <c r="A55" t="s">
        <v>124</v>
      </c>
      <c r="B55" t="s">
        <v>13</v>
      </c>
      <c r="C55" t="s">
        <v>125</v>
      </c>
      <c r="D55" t="s">
        <v>21</v>
      </c>
      <c r="E55">
        <v>0</v>
      </c>
      <c r="F55">
        <v>54.243400000000001</v>
      </c>
      <c r="G55">
        <v>1.6799999999999999E-2</v>
      </c>
      <c r="H55">
        <v>14.349500000000001</v>
      </c>
      <c r="I55">
        <v>772.99189999999999</v>
      </c>
      <c r="J55">
        <v>0.1002</v>
      </c>
      <c r="K55">
        <v>85.650499999999994</v>
      </c>
      <c r="L55">
        <v>7.0199999999999999E-2</v>
      </c>
      <c r="M55">
        <f t="shared" si="0"/>
        <v>6.5571911643519082E-2</v>
      </c>
      <c r="N55">
        <f t="shared" si="1"/>
        <v>0.93442808835648095</v>
      </c>
      <c r="P55">
        <v>0</v>
      </c>
    </row>
    <row r="56" spans="1:16" x14ac:dyDescent="0.25">
      <c r="A56" t="s">
        <v>126</v>
      </c>
      <c r="B56" t="s">
        <v>13</v>
      </c>
      <c r="C56" t="s">
        <v>127</v>
      </c>
      <c r="D56" t="s">
        <v>21</v>
      </c>
      <c r="E56">
        <v>0</v>
      </c>
      <c r="F56">
        <v>43.470100000000002</v>
      </c>
      <c r="G56">
        <v>1.2500000000000001E-2</v>
      </c>
      <c r="H56">
        <v>12.6898</v>
      </c>
      <c r="I56">
        <v>681.52049999999997</v>
      </c>
      <c r="J56">
        <v>8.5699999999999998E-2</v>
      </c>
      <c r="K56">
        <v>87.310199999999995</v>
      </c>
      <c r="L56">
        <v>6.3799999999999996E-2</v>
      </c>
      <c r="M56">
        <f t="shared" si="0"/>
        <v>5.9959536027087805E-2</v>
      </c>
      <c r="N56">
        <f t="shared" si="1"/>
        <v>0.94004046397291219</v>
      </c>
      <c r="P56">
        <v>0</v>
      </c>
    </row>
    <row r="57" spans="1:16" x14ac:dyDescent="0.25">
      <c r="A57" t="s">
        <v>128</v>
      </c>
      <c r="B57" t="s">
        <v>13</v>
      </c>
      <c r="C57" t="s">
        <v>129</v>
      </c>
      <c r="D57" t="s">
        <v>21</v>
      </c>
      <c r="E57">
        <v>0</v>
      </c>
      <c r="F57">
        <v>38.453299999999999</v>
      </c>
      <c r="G57">
        <v>1.04E-2</v>
      </c>
      <c r="H57">
        <v>11.885899999999999</v>
      </c>
      <c r="I57">
        <v>629.07830000000001</v>
      </c>
      <c r="J57">
        <v>7.7399999999999997E-2</v>
      </c>
      <c r="K57">
        <v>88.114099999999993</v>
      </c>
      <c r="L57">
        <v>6.1100000000000002E-2</v>
      </c>
      <c r="M57">
        <f t="shared" si="0"/>
        <v>5.7605212996658134E-2</v>
      </c>
      <c r="N57">
        <f t="shared" si="1"/>
        <v>0.94239478700334189</v>
      </c>
      <c r="P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Jake</cp:lastModifiedBy>
  <dcterms:created xsi:type="dcterms:W3CDTF">2015-03-17T21:24:18Z</dcterms:created>
  <dcterms:modified xsi:type="dcterms:W3CDTF">2015-05-26T21:36:29Z</dcterms:modified>
</cp:coreProperties>
</file>