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4" i="1" l="1"/>
  <c r="AB5" i="1"/>
  <c r="AB6" i="1"/>
  <c r="AB7" i="1"/>
  <c r="AB3" i="1"/>
</calcChain>
</file>

<file path=xl/sharedStrings.xml><?xml version="1.0" encoding="utf-8"?>
<sst xmlns="http://schemas.openxmlformats.org/spreadsheetml/2006/main" count="266" uniqueCount="146">
  <si>
    <t>INPUT</t>
  </si>
  <si>
    <t>ACCUMULATION</t>
  </si>
  <si>
    <t>EXPORT</t>
  </si>
  <si>
    <t>Total</t>
  </si>
  <si>
    <t>DOC</t>
  </si>
  <si>
    <t>MO</t>
  </si>
  <si>
    <t>4.4 ± 1</t>
  </si>
  <si>
    <t>1147.0 ± 273</t>
  </si>
  <si>
    <t>10 ± 2</t>
  </si>
  <si>
    <t>-</t>
  </si>
  <si>
    <t>12.9 ± 3</t>
  </si>
  <si>
    <t>14.3 ± 3</t>
  </si>
  <si>
    <t>40.8 ± 10</t>
  </si>
  <si>
    <t>807.1 ± 162</t>
  </si>
  <si>
    <t>EL</t>
  </si>
  <si>
    <t>325.8 ± 78</t>
  </si>
  <si>
    <t>117.2 ± 28</t>
  </si>
  <si>
    <t>10.0 ± 2</t>
  </si>
  <si>
    <t>17.0 ± 4</t>
  </si>
  <si>
    <t>6.4 ± 2</t>
  </si>
  <si>
    <t>101.8 ± 20</t>
  </si>
  <si>
    <t>HB</t>
  </si>
  <si>
    <t>156.5 ± 37</t>
  </si>
  <si>
    <t>570.4 ± 136</t>
  </si>
  <si>
    <t>54.5 ± 13</t>
  </si>
  <si>
    <t>29.4 ± 7</t>
  </si>
  <si>
    <t>61.2 ± 12</t>
  </si>
  <si>
    <t>WL</t>
  </si>
  <si>
    <t>66.2 ± 16</t>
  </si>
  <si>
    <t>134.0 ± 32</t>
  </si>
  <si>
    <t>9.4 ± 2</t>
  </si>
  <si>
    <t>2.8 ± 1</t>
  </si>
  <si>
    <t>12.5 ± 3</t>
  </si>
  <si>
    <t>CR</t>
  </si>
  <si>
    <t>105.6 ± 25</t>
  </si>
  <si>
    <t>9.9 ± 2</t>
  </si>
  <si>
    <t>­0.2 ± 0</t>
  </si>
  <si>
    <t>0.4 ± 0</t>
  </si>
  <si>
    <t>21.3 ± 4</t>
  </si>
  <si>
    <t>DIC</t>
  </si>
  <si>
    <t>2.9 ± 1</t>
  </si>
  <si>
    <t>531.5 ± 127</t>
  </si>
  <si>
    <t>3.1 ± 1</t>
  </si>
  <si>
    <t>6.2 ± 1</t>
  </si>
  <si>
    <t>3.6 ± 1</t>
  </si>
  <si>
    <t>23.1 ± 6</t>
  </si>
  <si>
    <t>389.3 ± 78</t>
  </si>
  <si>
    <t>247.2 ± 59</t>
  </si>
  <si>
    <t>36.1 ± 9</t>
  </si>
  <si>
    <t xml:space="preserve">28.4 ± 7 </t>
  </si>
  <si>
    <t xml:space="preserve">2.5 ± 1 </t>
  </si>
  <si>
    <t>14.2 ± 3</t>
  </si>
  <si>
    <t>6.6 ± 2</t>
  </si>
  <si>
    <t>170.6 ± 41</t>
  </si>
  <si>
    <t>25.5 ± 6</t>
  </si>
  <si>
    <t>33.4 ± 9</t>
  </si>
  <si>
    <t>19.0 ± 5</t>
  </si>
  <si>
    <t>1.9 ± 1</t>
  </si>
  <si>
    <t>4.6 ± 1</t>
  </si>
  <si>
    <t>530.6 ± 127</t>
  </si>
  <si>
    <t>14.9 ± 4</t>
  </si>
  <si>
    <t>2.7 ± 1</t>
  </si>
  <si>
    <t>16.4 ± 4</t>
  </si>
  <si>
    <t>0.3 ± 0</t>
  </si>
  <si>
    <t>1.3 ± 0</t>
  </si>
  <si>
    <t>151.8 ± 36</t>
  </si>
  <si>
    <t>25.6 ± 6</t>
  </si>
  <si>
    <t>0.7 ± 0</t>
  </si>
  <si>
    <t>16.9 ± 4</t>
  </si>
  <si>
    <t>2.6 ± 1</t>
  </si>
  <si>
    <t>54.9 ± 13</t>
  </si>
  <si>
    <t>POC</t>
  </si>
  <si>
    <t>40.5 ± 8</t>
  </si>
  <si>
    <t>16.5 ± 3</t>
  </si>
  <si>
    <t>42.8 ± 8</t>
  </si>
  <si>
    <t>86.3 ± 17</t>
  </si>
  <si>
    <t>51.8 ± 10</t>
  </si>
  <si>
    <t>4 ± 1</t>
  </si>
  <si>
    <t>22.7 ± 5</t>
  </si>
  <si>
    <t>3.0 ± 1</t>
  </si>
  <si>
    <t>52.1 ± 10</t>
  </si>
  <si>
    <t>7.6 ± 2</t>
  </si>
  <si>
    <t>39.2 ± 8</t>
  </si>
  <si>
    <t>­43.5 ± 8</t>
  </si>
  <si>
    <t>152.8 ± 31</t>
  </si>
  <si>
    <t>2.1 ± 1</t>
  </si>
  <si>
    <t>24.0 ± 5</t>
  </si>
  <si>
    <t>19.2 ± 4</t>
  </si>
  <si>
    <t>72.5 ± 15</t>
  </si>
  <si>
    <t>12.3 ± 3</t>
  </si>
  <si>
    <t>32.1 ± 7</t>
  </si>
  <si>
    <t>154.0 ± 31</t>
  </si>
  <si>
    <t>463.0 ± 83</t>
  </si>
  <si>
    <t>736.9 ± 141</t>
  </si>
  <si>
    <t>210.2 ± 36</t>
  </si>
  <si>
    <t>125.5 ± 25</t>
  </si>
  <si>
    <t>544.4 ± 127</t>
  </si>
  <si>
    <t>70.1 ± 11</t>
  </si>
  <si>
    <t>62.0 ± 11</t>
  </si>
  <si>
    <t>18.7 ± 4</t>
  </si>
  <si>
    <t>29.4 ± 6</t>
  </si>
  <si>
    <t>56.9 ± 9</t>
  </si>
  <si>
    <t>26.7 ± 5</t>
  </si>
  <si>
    <t>129.2 ± 19</t>
  </si>
  <si>
    <t>55.1 ± 10</t>
  </si>
  <si>
    <t>109.3 ± 32</t>
  </si>
  <si>
    <t>91.7 ± 16</t>
  </si>
  <si>
    <t>186.2 ± 32</t>
  </si>
  <si>
    <t>108.2 ± 20</t>
  </si>
  <si>
    <t>90.6 ± 14</t>
  </si>
  <si>
    <t>15.3 ± 3</t>
  </si>
  <si>
    <t>21.7 ± 4</t>
  </si>
  <si>
    <t>636.5 ± 98</t>
  </si>
  <si>
    <t>177.7 ± 41</t>
  </si>
  <si>
    <t>537.1 ± 127</t>
  </si>
  <si>
    <t>153.4 ± 36</t>
  </si>
  <si>
    <t>57.5 ± 13</t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</si>
  <si>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216.7 ± 318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</si>
  <si>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301.8 ± 86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</si>
  <si>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519.5 ± 146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</si>
  <si>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116.5 ± 40</t>
    </r>
  </si>
  <si>
    <t>71.9 ± 41</t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</si>
  <si>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115.2 ± 161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</si>
  <si>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121.8 ± 43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</si>
  <si>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494.1 ± 128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</si>
  <si>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151.1 ± 36</t>
    </r>
  </si>
  <si>
    <r>
      <rPr>
        <sz val="11"/>
        <color theme="1"/>
        <rFont val="Calibri"/>
        <family val="2"/>
      </rPr>
      <t>­</t>
    </r>
    <r>
      <rPr>
        <sz val="11"/>
        <color theme="1"/>
        <rFont val="Calibri"/>
        <family val="2"/>
        <scheme val="minor"/>
      </rPr>
      <t>45.0  ± 15</t>
    </r>
  </si>
  <si>
    <t xml:space="preserve">NEP O2 </t>
  </si>
  <si>
    <t>­163.3 ± 147</t>
  </si>
  <si>
    <t>­193.6 ± 207</t>
  </si>
  <si>
    <t>­137.9 ± 134</t>
  </si>
  <si>
    <t>­156.1 ± 108</t>
  </si>
  <si>
    <t>30.2 ± 109</t>
  </si>
  <si>
    <r>
      <t xml:space="preserve">1188.6 </t>
    </r>
    <r>
      <rPr>
        <b/>
        <sz val="11"/>
        <color theme="1"/>
        <rFont val="Calibri"/>
        <family val="2"/>
      </rPr>
      <t>± 273</t>
    </r>
  </si>
  <si>
    <r>
      <rPr>
        <b/>
        <sz val="11"/>
        <color theme="1"/>
        <rFont val="Calibri"/>
        <family val="2"/>
      </rPr>
      <t>­</t>
    </r>
    <r>
      <rPr>
        <b/>
        <sz val="11"/>
        <color theme="1"/>
        <rFont val="Calibri"/>
        <family val="2"/>
        <scheme val="minor"/>
      </rPr>
      <t>0.2 ± 0</t>
    </r>
  </si>
  <si>
    <t xml:space="preserve">NEP OC </t>
  </si>
  <si>
    <t xml:space="preserve">NEP IC </t>
  </si>
  <si>
    <t>GW</t>
  </si>
  <si>
    <t>ST</t>
  </si>
  <si>
    <t>P</t>
  </si>
  <si>
    <t>A</t>
  </si>
  <si>
    <t>SS</t>
  </si>
  <si>
    <t>W</t>
  </si>
  <si>
    <t>WC</t>
  </si>
  <si>
    <t>S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</si>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</sst>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C1" workbookViewId="0">
      <selection activeCell="T10" sqref="T10"/>
    </sheetView>
  </sheetViews>
  <sheetFormatPr defaultRowHeight="15" x14ac:dyDescent="0.25"/>
  <cols>
    <col min="1" max="1" width="3.7109375" bestFit="1" customWidth="1"/>
    <col min="2" max="2" width="4.140625" bestFit="1" customWidth="1"/>
    <col min="9" max="9" width="12" bestFit="1" customWidth="1"/>
    <col min="10" max="11" width="5" customWidth="1"/>
    <col min="15" max="15" width="2.7109375" customWidth="1"/>
    <col min="19" max="19" width="12" bestFit="1" customWidth="1"/>
    <col min="20" max="20" width="2.7109375" customWidth="1"/>
    <col min="21" max="21" width="6.7109375" customWidth="1"/>
    <col min="22" max="24" width="11.140625" bestFit="1" customWidth="1"/>
  </cols>
  <sheetData>
    <row r="1" spans="1:28" x14ac:dyDescent="0.25">
      <c r="C1" s="4" t="s">
        <v>0</v>
      </c>
      <c r="D1" s="4"/>
      <c r="E1" s="4"/>
      <c r="F1" s="4"/>
      <c r="G1" s="4"/>
      <c r="H1" s="4"/>
      <c r="I1" s="4"/>
      <c r="L1" s="4" t="s">
        <v>1</v>
      </c>
      <c r="M1" s="4"/>
      <c r="N1" s="4"/>
      <c r="P1" s="4" t="s">
        <v>2</v>
      </c>
      <c r="Q1" s="4"/>
      <c r="R1" s="4"/>
      <c r="S1" s="4"/>
    </row>
    <row r="2" spans="1:28" x14ac:dyDescent="0.25"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s="3" t="s">
        <v>3</v>
      </c>
      <c r="L2" t="s">
        <v>143</v>
      </c>
      <c r="M2" t="s">
        <v>144</v>
      </c>
      <c r="N2" s="3" t="s">
        <v>3</v>
      </c>
      <c r="P2" t="s">
        <v>137</v>
      </c>
      <c r="Q2" t="s">
        <v>138</v>
      </c>
      <c r="R2" t="s">
        <v>145</v>
      </c>
      <c r="S2" s="3" t="s">
        <v>3</v>
      </c>
      <c r="V2" s="3" t="s">
        <v>135</v>
      </c>
      <c r="W2" s="3" t="s">
        <v>136</v>
      </c>
      <c r="X2" s="3" t="s">
        <v>127</v>
      </c>
    </row>
    <row r="3" spans="1:28" ht="15" customHeight="1" x14ac:dyDescent="0.25">
      <c r="A3" s="2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s="3" t="s">
        <v>133</v>
      </c>
      <c r="J3" s="2" t="s">
        <v>4</v>
      </c>
      <c r="K3" t="s">
        <v>5</v>
      </c>
      <c r="L3" t="s">
        <v>12</v>
      </c>
      <c r="M3" t="s">
        <v>9</v>
      </c>
      <c r="N3" s="3" t="s">
        <v>12</v>
      </c>
      <c r="P3">
        <v>0</v>
      </c>
      <c r="Q3" t="s">
        <v>13</v>
      </c>
      <c r="R3" t="s">
        <v>9</v>
      </c>
      <c r="S3" s="3" t="s">
        <v>13</v>
      </c>
      <c r="U3" t="s">
        <v>5</v>
      </c>
      <c r="V3" t="s">
        <v>117</v>
      </c>
      <c r="W3" t="s">
        <v>122</v>
      </c>
      <c r="X3" s="1" t="s">
        <v>128</v>
      </c>
      <c r="Y3">
        <v>3</v>
      </c>
      <c r="Z3">
        <v>2</v>
      </c>
      <c r="AA3">
        <v>4</v>
      </c>
      <c r="AB3">
        <f>AVERAGE(Y3:AA3)</f>
        <v>3</v>
      </c>
    </row>
    <row r="4" spans="1:28" x14ac:dyDescent="0.25">
      <c r="A4" s="2"/>
      <c r="B4" t="s">
        <v>14</v>
      </c>
      <c r="C4">
        <v>0</v>
      </c>
      <c r="D4" t="s">
        <v>15</v>
      </c>
      <c r="E4" t="s">
        <v>8</v>
      </c>
      <c r="F4" t="s">
        <v>9</v>
      </c>
      <c r="G4" t="s">
        <v>16</v>
      </c>
      <c r="H4" t="s">
        <v>17</v>
      </c>
      <c r="I4" s="3" t="s">
        <v>92</v>
      </c>
      <c r="J4" s="2"/>
      <c r="K4" t="s">
        <v>14</v>
      </c>
      <c r="L4" t="s">
        <v>18</v>
      </c>
      <c r="M4" t="s">
        <v>9</v>
      </c>
      <c r="N4" s="3" t="s">
        <v>18</v>
      </c>
      <c r="P4" t="s">
        <v>19</v>
      </c>
      <c r="Q4" t="s">
        <v>20</v>
      </c>
      <c r="R4" t="s">
        <v>9</v>
      </c>
      <c r="S4" s="3" t="s">
        <v>108</v>
      </c>
      <c r="U4" t="s">
        <v>14</v>
      </c>
      <c r="V4" t="s">
        <v>118</v>
      </c>
      <c r="W4" t="s">
        <v>123</v>
      </c>
      <c r="X4" s="1" t="s">
        <v>129</v>
      </c>
      <c r="Y4">
        <v>4</v>
      </c>
      <c r="Z4">
        <v>3</v>
      </c>
      <c r="AA4">
        <v>5</v>
      </c>
      <c r="AB4">
        <f t="shared" ref="AB4:AB7" si="0">AVERAGE(Y4:AA4)</f>
        <v>4</v>
      </c>
    </row>
    <row r="5" spans="1:28" x14ac:dyDescent="0.25">
      <c r="A5" s="2"/>
      <c r="B5" t="s">
        <v>21</v>
      </c>
      <c r="C5">
        <v>0</v>
      </c>
      <c r="D5">
        <v>0</v>
      </c>
      <c r="E5" t="s">
        <v>8</v>
      </c>
      <c r="F5" t="s">
        <v>9</v>
      </c>
      <c r="G5" t="s">
        <v>22</v>
      </c>
      <c r="H5" t="s">
        <v>23</v>
      </c>
      <c r="I5" s="3" t="s">
        <v>93</v>
      </c>
      <c r="J5" s="2"/>
      <c r="K5" t="s">
        <v>21</v>
      </c>
      <c r="L5" t="s">
        <v>24</v>
      </c>
      <c r="M5" t="s">
        <v>9</v>
      </c>
      <c r="N5" s="3" t="s">
        <v>24</v>
      </c>
      <c r="P5" t="s">
        <v>25</v>
      </c>
      <c r="Q5" t="s">
        <v>26</v>
      </c>
      <c r="R5" t="s">
        <v>9</v>
      </c>
      <c r="S5" s="3" t="s">
        <v>109</v>
      </c>
      <c r="U5" t="s">
        <v>21</v>
      </c>
      <c r="V5" t="s">
        <v>119</v>
      </c>
      <c r="W5" t="s">
        <v>124</v>
      </c>
      <c r="X5" s="1" t="s">
        <v>130</v>
      </c>
      <c r="Y5">
        <v>5</v>
      </c>
      <c r="Z5">
        <v>5</v>
      </c>
      <c r="AA5">
        <v>2</v>
      </c>
      <c r="AB5">
        <f t="shared" si="0"/>
        <v>4</v>
      </c>
    </row>
    <row r="6" spans="1:28" x14ac:dyDescent="0.25">
      <c r="A6" s="2"/>
      <c r="B6" t="s">
        <v>27</v>
      </c>
      <c r="C6">
        <v>0</v>
      </c>
      <c r="D6">
        <v>0</v>
      </c>
      <c r="E6" t="s">
        <v>8</v>
      </c>
      <c r="F6" t="s">
        <v>9</v>
      </c>
      <c r="G6" t="s">
        <v>28</v>
      </c>
      <c r="H6" t="s">
        <v>29</v>
      </c>
      <c r="I6" s="3" t="s">
        <v>94</v>
      </c>
      <c r="J6" s="2"/>
      <c r="K6" t="s">
        <v>27</v>
      </c>
      <c r="L6" t="s">
        <v>30</v>
      </c>
      <c r="M6" t="s">
        <v>9</v>
      </c>
      <c r="N6" s="3" t="s">
        <v>30</v>
      </c>
      <c r="P6" t="s">
        <v>31</v>
      </c>
      <c r="Q6" t="s">
        <v>32</v>
      </c>
      <c r="R6" t="s">
        <v>9</v>
      </c>
      <c r="S6" s="3" t="s">
        <v>110</v>
      </c>
      <c r="U6" t="s">
        <v>27</v>
      </c>
      <c r="V6" t="s">
        <v>120</v>
      </c>
      <c r="W6" t="s">
        <v>125</v>
      </c>
      <c r="X6" s="1" t="s">
        <v>131</v>
      </c>
      <c r="Y6">
        <v>2</v>
      </c>
      <c r="Z6">
        <v>4</v>
      </c>
      <c r="AA6">
        <v>3</v>
      </c>
      <c r="AB6">
        <f t="shared" si="0"/>
        <v>3</v>
      </c>
    </row>
    <row r="7" spans="1:28" x14ac:dyDescent="0.25">
      <c r="A7" s="2"/>
      <c r="B7" t="s">
        <v>33</v>
      </c>
      <c r="C7">
        <v>0</v>
      </c>
      <c r="D7">
        <v>0</v>
      </c>
      <c r="E7" t="s">
        <v>8</v>
      </c>
      <c r="F7" t="s">
        <v>9</v>
      </c>
      <c r="G7" t="s">
        <v>34</v>
      </c>
      <c r="H7" t="s">
        <v>35</v>
      </c>
      <c r="I7" s="3" t="s">
        <v>95</v>
      </c>
      <c r="J7" s="2"/>
      <c r="K7" t="s">
        <v>33</v>
      </c>
      <c r="L7" t="s">
        <v>36</v>
      </c>
      <c r="M7" t="s">
        <v>9</v>
      </c>
      <c r="N7" s="3" t="s">
        <v>134</v>
      </c>
      <c r="P7" t="s">
        <v>37</v>
      </c>
      <c r="Q7" t="s">
        <v>38</v>
      </c>
      <c r="R7" t="s">
        <v>9</v>
      </c>
      <c r="S7" s="3" t="s">
        <v>111</v>
      </c>
      <c r="U7" t="s">
        <v>33</v>
      </c>
      <c r="V7" t="s">
        <v>121</v>
      </c>
      <c r="W7" t="s">
        <v>126</v>
      </c>
      <c r="X7" t="s">
        <v>132</v>
      </c>
      <c r="Y7">
        <v>1</v>
      </c>
      <c r="Z7">
        <v>1</v>
      </c>
      <c r="AA7">
        <v>1</v>
      </c>
      <c r="AB7">
        <f t="shared" si="0"/>
        <v>1</v>
      </c>
    </row>
    <row r="8" spans="1:28" x14ac:dyDescent="0.25">
      <c r="A8" s="3"/>
      <c r="I8" s="3"/>
      <c r="J8" s="3"/>
      <c r="N8" s="3"/>
      <c r="S8" s="3"/>
    </row>
    <row r="9" spans="1:28" ht="15" customHeight="1" x14ac:dyDescent="0.25">
      <c r="A9" s="2" t="s">
        <v>39</v>
      </c>
      <c r="B9" t="s">
        <v>5</v>
      </c>
      <c r="C9" t="s">
        <v>40</v>
      </c>
      <c r="D9" t="s">
        <v>41</v>
      </c>
      <c r="E9" t="s">
        <v>42</v>
      </c>
      <c r="F9" t="s">
        <v>9</v>
      </c>
      <c r="G9" t="s">
        <v>43</v>
      </c>
      <c r="H9" t="s">
        <v>44</v>
      </c>
      <c r="I9" s="3" t="s">
        <v>96</v>
      </c>
      <c r="J9" s="2" t="s">
        <v>39</v>
      </c>
      <c r="K9" t="s">
        <v>5</v>
      </c>
      <c r="L9" t="s">
        <v>45</v>
      </c>
      <c r="M9" t="s">
        <v>9</v>
      </c>
      <c r="N9" s="3" t="s">
        <v>45</v>
      </c>
      <c r="P9">
        <v>0</v>
      </c>
      <c r="Q9" t="s">
        <v>46</v>
      </c>
      <c r="R9" t="s">
        <v>47</v>
      </c>
      <c r="S9" s="3" t="s">
        <v>112</v>
      </c>
    </row>
    <row r="10" spans="1:28" x14ac:dyDescent="0.25">
      <c r="A10" s="2"/>
      <c r="B10" t="s">
        <v>14</v>
      </c>
      <c r="C10">
        <v>0</v>
      </c>
      <c r="D10" t="s">
        <v>48</v>
      </c>
      <c r="E10" t="s">
        <v>42</v>
      </c>
      <c r="F10" t="s">
        <v>9</v>
      </c>
      <c r="G10" t="s">
        <v>49</v>
      </c>
      <c r="H10" t="s">
        <v>50</v>
      </c>
      <c r="I10" s="3" t="s">
        <v>97</v>
      </c>
      <c r="J10" s="2"/>
      <c r="K10" t="s">
        <v>14</v>
      </c>
      <c r="L10" t="s">
        <v>51</v>
      </c>
      <c r="M10" t="s">
        <v>9</v>
      </c>
      <c r="N10" s="3" t="s">
        <v>51</v>
      </c>
      <c r="P10" t="s">
        <v>37</v>
      </c>
      <c r="Q10" t="s">
        <v>52</v>
      </c>
      <c r="R10" t="s">
        <v>53</v>
      </c>
      <c r="S10" s="3" t="s">
        <v>113</v>
      </c>
    </row>
    <row r="11" spans="1:28" x14ac:dyDescent="0.25">
      <c r="A11" s="2"/>
      <c r="B11" t="s">
        <v>21</v>
      </c>
      <c r="C11">
        <v>0</v>
      </c>
      <c r="D11">
        <v>0</v>
      </c>
      <c r="E11" t="s">
        <v>42</v>
      </c>
      <c r="F11" t="s">
        <v>9</v>
      </c>
      <c r="G11" t="s">
        <v>54</v>
      </c>
      <c r="H11" t="s">
        <v>55</v>
      </c>
      <c r="I11" s="3" t="s">
        <v>98</v>
      </c>
      <c r="J11" s="2"/>
      <c r="K11" t="s">
        <v>21</v>
      </c>
      <c r="L11" t="s">
        <v>56</v>
      </c>
      <c r="M11" t="s">
        <v>9</v>
      </c>
      <c r="N11" s="3" t="s">
        <v>56</v>
      </c>
      <c r="P11" t="s">
        <v>57</v>
      </c>
      <c r="Q11" t="s">
        <v>58</v>
      </c>
      <c r="R11" t="s">
        <v>59</v>
      </c>
      <c r="S11" s="3" t="s">
        <v>114</v>
      </c>
    </row>
    <row r="12" spans="1:28" x14ac:dyDescent="0.25">
      <c r="A12" s="2"/>
      <c r="B12" t="s">
        <v>27</v>
      </c>
      <c r="C12">
        <v>0</v>
      </c>
      <c r="D12">
        <v>0</v>
      </c>
      <c r="E12" t="s">
        <v>42</v>
      </c>
      <c r="F12" t="s">
        <v>9</v>
      </c>
      <c r="G12" t="s">
        <v>60</v>
      </c>
      <c r="H12" t="s">
        <v>61</v>
      </c>
      <c r="I12" s="3" t="s">
        <v>99</v>
      </c>
      <c r="J12" s="2"/>
      <c r="K12" t="s">
        <v>27</v>
      </c>
      <c r="L12" t="s">
        <v>62</v>
      </c>
      <c r="M12" t="s">
        <v>9</v>
      </c>
      <c r="N12" s="3" t="s">
        <v>62</v>
      </c>
      <c r="P12" t="s">
        <v>63</v>
      </c>
      <c r="Q12" t="s">
        <v>64</v>
      </c>
      <c r="R12" t="s">
        <v>65</v>
      </c>
      <c r="S12" s="3" t="s">
        <v>115</v>
      </c>
    </row>
    <row r="13" spans="1:28" x14ac:dyDescent="0.25">
      <c r="A13" s="2"/>
      <c r="B13" t="s">
        <v>33</v>
      </c>
      <c r="C13">
        <v>0</v>
      </c>
      <c r="D13">
        <v>0</v>
      </c>
      <c r="E13" t="s">
        <v>42</v>
      </c>
      <c r="F13" t="s">
        <v>9</v>
      </c>
      <c r="G13" t="s">
        <v>66</v>
      </c>
      <c r="H13" t="s">
        <v>67</v>
      </c>
      <c r="I13" s="3" t="s">
        <v>100</v>
      </c>
      <c r="J13" s="2"/>
      <c r="K13" t="s">
        <v>33</v>
      </c>
      <c r="L13" t="s">
        <v>68</v>
      </c>
      <c r="M13" t="s">
        <v>9</v>
      </c>
      <c r="N13" s="3" t="s">
        <v>68</v>
      </c>
      <c r="P13">
        <v>2.7397260273972601E-2</v>
      </c>
      <c r="Q13" t="s">
        <v>69</v>
      </c>
      <c r="R13" t="s">
        <v>70</v>
      </c>
      <c r="S13" s="3" t="s">
        <v>116</v>
      </c>
    </row>
    <row r="14" spans="1:28" x14ac:dyDescent="0.25">
      <c r="A14" s="3"/>
      <c r="I14" s="3"/>
      <c r="J14" s="3"/>
      <c r="N14" s="3"/>
      <c r="S14" s="3"/>
    </row>
    <row r="15" spans="1:28" ht="15" customHeight="1" x14ac:dyDescent="0.25">
      <c r="A15" s="2" t="s">
        <v>71</v>
      </c>
      <c r="B15" t="s">
        <v>5</v>
      </c>
      <c r="C15" t="s">
        <v>9</v>
      </c>
      <c r="D15" t="s">
        <v>72</v>
      </c>
      <c r="E15" t="s">
        <v>9</v>
      </c>
      <c r="F15" t="s">
        <v>73</v>
      </c>
      <c r="G15" t="s">
        <v>9</v>
      </c>
      <c r="H15" t="s">
        <v>9</v>
      </c>
      <c r="I15" s="3" t="s">
        <v>101</v>
      </c>
      <c r="J15" s="2" t="s">
        <v>71</v>
      </c>
      <c r="K15" t="s">
        <v>5</v>
      </c>
      <c r="L15" t="s">
        <v>74</v>
      </c>
      <c r="M15" t="s">
        <v>75</v>
      </c>
      <c r="N15" s="3" t="s">
        <v>103</v>
      </c>
      <c r="P15" t="s">
        <v>9</v>
      </c>
      <c r="Q15" t="s">
        <v>76</v>
      </c>
      <c r="R15" t="s">
        <v>9</v>
      </c>
      <c r="S15" s="3" t="s">
        <v>76</v>
      </c>
    </row>
    <row r="16" spans="1:28" x14ac:dyDescent="0.25">
      <c r="A16" s="2"/>
      <c r="B16" t="s">
        <v>14</v>
      </c>
      <c r="C16" t="s">
        <v>9</v>
      </c>
      <c r="D16" t="s">
        <v>77</v>
      </c>
      <c r="E16" t="s">
        <v>9</v>
      </c>
      <c r="F16" t="s">
        <v>78</v>
      </c>
      <c r="G16" t="s">
        <v>9</v>
      </c>
      <c r="H16" t="s">
        <v>9</v>
      </c>
      <c r="I16" s="3" t="s">
        <v>102</v>
      </c>
      <c r="J16" s="2"/>
      <c r="K16" t="s">
        <v>14</v>
      </c>
      <c r="L16" t="s">
        <v>79</v>
      </c>
      <c r="M16" t="s">
        <v>80</v>
      </c>
      <c r="N16" s="3" t="s">
        <v>104</v>
      </c>
      <c r="P16" t="s">
        <v>9</v>
      </c>
      <c r="Q16" t="s">
        <v>81</v>
      </c>
      <c r="R16" t="s">
        <v>9</v>
      </c>
      <c r="S16" s="3" t="s">
        <v>81</v>
      </c>
    </row>
    <row r="17" spans="1:19" x14ac:dyDescent="0.25">
      <c r="A17" s="2"/>
      <c r="B17" t="s">
        <v>21</v>
      </c>
      <c r="C17" t="s">
        <v>9</v>
      </c>
      <c r="D17">
        <v>0</v>
      </c>
      <c r="E17" t="s">
        <v>9</v>
      </c>
      <c r="F17" t="s">
        <v>82</v>
      </c>
      <c r="G17" t="s">
        <v>9</v>
      </c>
      <c r="H17" t="s">
        <v>9</v>
      </c>
      <c r="I17" s="3" t="s">
        <v>82</v>
      </c>
      <c r="J17" s="2"/>
      <c r="K17" t="s">
        <v>21</v>
      </c>
      <c r="L17" t="s">
        <v>83</v>
      </c>
      <c r="M17" t="s">
        <v>84</v>
      </c>
      <c r="N17" s="3" t="s">
        <v>105</v>
      </c>
      <c r="P17" t="s">
        <v>9</v>
      </c>
      <c r="Q17" t="s">
        <v>85</v>
      </c>
      <c r="R17" t="s">
        <v>9</v>
      </c>
      <c r="S17" s="3" t="s">
        <v>85</v>
      </c>
    </row>
    <row r="18" spans="1:19" x14ac:dyDescent="0.25">
      <c r="A18" s="2"/>
      <c r="B18" t="s">
        <v>27</v>
      </c>
      <c r="C18" t="s">
        <v>9</v>
      </c>
      <c r="D18">
        <v>0</v>
      </c>
      <c r="E18" t="s">
        <v>9</v>
      </c>
      <c r="F18" t="s">
        <v>86</v>
      </c>
      <c r="G18" t="s">
        <v>9</v>
      </c>
      <c r="H18" t="s">
        <v>9</v>
      </c>
      <c r="I18" s="3" t="s">
        <v>86</v>
      </c>
      <c r="J18" s="2"/>
      <c r="K18" t="s">
        <v>27</v>
      </c>
      <c r="L18" t="s">
        <v>87</v>
      </c>
      <c r="M18" t="s">
        <v>88</v>
      </c>
      <c r="N18" s="3" t="s">
        <v>106</v>
      </c>
      <c r="P18" t="s">
        <v>9</v>
      </c>
      <c r="Q18" t="s">
        <v>64</v>
      </c>
      <c r="R18" t="s">
        <v>9</v>
      </c>
      <c r="S18" s="3" t="s">
        <v>64</v>
      </c>
    </row>
    <row r="19" spans="1:19" x14ac:dyDescent="0.25">
      <c r="A19" s="2"/>
      <c r="B19" t="s">
        <v>33</v>
      </c>
      <c r="C19" t="s">
        <v>9</v>
      </c>
      <c r="D19">
        <v>0</v>
      </c>
      <c r="E19" t="s">
        <v>9</v>
      </c>
      <c r="F19" t="s">
        <v>89</v>
      </c>
      <c r="G19" t="s">
        <v>9</v>
      </c>
      <c r="H19" t="s">
        <v>9</v>
      </c>
      <c r="I19" s="3" t="s">
        <v>89</v>
      </c>
      <c r="J19" s="2"/>
      <c r="K19" t="s">
        <v>33</v>
      </c>
      <c r="L19" t="s">
        <v>90</v>
      </c>
      <c r="M19" t="s">
        <v>91</v>
      </c>
      <c r="N19" s="3" t="s">
        <v>107</v>
      </c>
      <c r="P19" t="s">
        <v>9</v>
      </c>
      <c r="Q19" t="s">
        <v>85</v>
      </c>
      <c r="R19" t="s">
        <v>9</v>
      </c>
      <c r="S19" s="3" t="s">
        <v>85</v>
      </c>
    </row>
  </sheetData>
  <mergeCells count="9">
    <mergeCell ref="J9:J13"/>
    <mergeCell ref="J15:J19"/>
    <mergeCell ref="A3:A7"/>
    <mergeCell ref="A9:A13"/>
    <mergeCell ref="A15:A19"/>
    <mergeCell ref="C1:I1"/>
    <mergeCell ref="L1:N1"/>
    <mergeCell ref="P1:S1"/>
    <mergeCell ref="J3:J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2017-05-08T17:04:58Z</dcterms:created>
  <dcterms:modified xsi:type="dcterms:W3CDTF">2017-05-09T02:18:15Z</dcterms:modified>
</cp:coreProperties>
</file>