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400" windowHeight="8550" activeTab="3"/>
  </bookViews>
  <sheets>
    <sheet name="全局" sheetId="1" r:id="rId1"/>
    <sheet name="项目" sheetId="2" r:id="rId2"/>
    <sheet name="成绩" sheetId="3" r:id="rId3"/>
    <sheet name="裁判用表" sheetId="4" r:id="rId4"/>
    <sheet name="成绩册" sheetId="5" r:id="rId5"/>
    <sheet name="成绩册封面" sheetId="6" r:id="rId6"/>
    <sheet name="备注 " sheetId="7" r:id="rId7"/>
    <sheet name="裁判用表B1" sheetId="8" r:id="rId8"/>
  </sheets>
  <calcPr calcId="144525"/>
</workbook>
</file>

<file path=xl/comments1.xml><?xml version="1.0" encoding="utf-8"?>
<comments xmlns="http://schemas.openxmlformats.org/spreadsheetml/2006/main">
  <authors>
    <author>顾杰</author>
    <author>Eyes</author>
  </authors>
  <commentList>
    <comment ref="E2" authorId="0">
      <text>
        <r>
          <rPr>
            <sz val="9"/>
            <color indexed="81"/>
            <rFont val="宋体"/>
            <charset val="134"/>
          </rPr>
          <t xml:space="preserve">可取值：
5人
2参赛队
空值就不生成分组信息</t>
        </r>
      </text>
    </comment>
    <comment ref="D2" authorId="0">
      <text>
        <r>
          <rPr>
            <sz val="9"/>
            <color indexed="81"/>
            <rFont val="宋体"/>
            <charset val="134"/>
          </rPr>
          <t xml:space="preserve">示例：
A区 B区
空值就不管它了</t>
        </r>
      </text>
    </comment>
    <comment ref="H2" authorId="1">
      <text>
        <r>
          <rPr>
            <sz val="9"/>
            <color indexed="81"/>
            <rFont val="宋体"/>
            <charset val="134"/>
          </rPr>
          <t xml:space="preserve">excel:#0圈 00分00秒00
php:Show::圈数_用时_进靶</t>
        </r>
      </text>
    </comment>
  </commentList>
</comments>
</file>

<file path=xl/comments2.xml><?xml version="1.0" encoding="utf-8"?>
<comments xmlns="http://schemas.openxmlformats.org/spreadsheetml/2006/main">
  <authors>
    <author>Eyes</author>
  </authors>
  <commentList>
    <comment ref="AE2" authorId="0">
      <text>
        <r>
          <rPr>
            <sz val="9"/>
            <color indexed="81"/>
            <rFont val="宋体"/>
            <charset val="134"/>
          </rPr>
          <t xml:space="preserve"/>
        </r>
      </text>
    </comment>
    <comment ref="Q2" authorId="0">
      <text>
        <r>
          <rPr>
            <sz val="9"/>
            <color indexed="81"/>
            <rFont val="宋体"/>
            <charset val="134"/>
          </rPr>
          <t xml:space="preserve">纵向： 90－100
       90 最佳
横向：135－145
       135最佳</t>
        </r>
      </text>
    </comment>
    <comment ref="F2" authorId="0">
      <text>
        <r>
          <rPr>
            <sz val="9"/>
            <color indexed="81"/>
            <rFont val="宋体"/>
            <charset val="134"/>
          </rPr>
          <t xml:space="preserve">纵
横</t>
        </r>
      </text>
    </comment>
  </commentList>
</comments>
</file>

<file path=xl/comments3.xml><?xml version="1.0" encoding="utf-8"?>
<comments xmlns="http://schemas.openxmlformats.org/spreadsheetml/2006/main">
  <authors>
    <author>Eyes</author>
  </authors>
  <commentList>
    <comment ref="AB2" authorId="0">
      <text>
        <r>
          <rPr>
            <sz val="9"/>
            <color indexed="81"/>
            <rFont val="宋体"/>
            <charset val="134"/>
          </rPr>
          <t xml:space="preserve"/>
        </r>
      </text>
    </comment>
    <comment ref="AF2" authorId="0">
      <text>
        <r>
          <rPr>
            <sz val="9"/>
            <color indexed="81"/>
            <rFont val="宋体"/>
            <charset val="134"/>
          </rPr>
          <t xml:space="preserve">这里指用PHP函数来确定的格式
直接输入调用的函数名</t>
        </r>
      </text>
    </comment>
    <comment ref="W2" authorId="0">
      <text>
        <r>
          <rPr>
            <sz val="9"/>
            <color indexed="81"/>
            <rFont val="宋体"/>
            <charset val="134"/>
          </rPr>
          <t xml:space="preserve">单元格的格式将影响最终成绩册里的显示</t>
        </r>
      </text>
    </comment>
    <comment ref="X2" authorId="0">
      <text>
        <r>
          <rPr>
            <sz val="9"/>
            <color indexed="81"/>
            <rFont val="宋体"/>
            <charset val="134"/>
          </rPr>
          <t xml:space="preserve">单元格的格式将影响最终成绩册里的显示</t>
        </r>
      </text>
    </comment>
    <comment ref="Y2" authorId="0">
      <text>
        <r>
          <rPr>
            <sz val="9"/>
            <color indexed="81"/>
            <rFont val="宋体"/>
            <charset val="134"/>
          </rPr>
          <t xml:space="preserve">单元格的格式将影响最终成绩册里的显示</t>
        </r>
      </text>
    </comment>
    <comment ref="Z2" authorId="0">
      <text>
        <r>
          <rPr>
            <sz val="9"/>
            <color indexed="81"/>
            <rFont val="宋体"/>
            <charset val="134"/>
          </rPr>
          <t xml:space="preserve">单元格的格式将影响最终成绩册里的显示</t>
        </r>
      </text>
    </comment>
    <comment ref="AA2" authorId="0">
      <text>
        <r>
          <rPr>
            <sz val="9"/>
            <color indexed="81"/>
            <rFont val="宋体"/>
            <charset val="134"/>
          </rPr>
          <t xml:space="preserve">单元格的格式将影响最终成绩册里的显示</t>
        </r>
      </text>
    </comment>
    <comment ref="AC2" authorId="0">
      <text>
        <r>
          <rPr>
            <sz val="9"/>
            <color indexed="81"/>
            <rFont val="宋体"/>
            <charset val="134"/>
          </rPr>
          <t xml:space="preserve">单元格的格式将影响最终成绩册里的显示</t>
        </r>
      </text>
    </comment>
    <comment ref="AD2" authorId="0">
      <text>
        <r>
          <rPr>
            <sz val="9"/>
            <color indexed="81"/>
            <rFont val="宋体"/>
            <charset val="134"/>
          </rPr>
          <t xml:space="preserve">单元格的格式将影响最终成绩册里的显示</t>
        </r>
      </text>
    </comment>
    <comment ref="AE2" authorId="0">
      <text>
        <r>
          <rPr>
            <sz val="9"/>
            <color indexed="81"/>
            <rFont val="宋体"/>
            <charset val="134"/>
          </rPr>
          <t xml:space="preserve">单元格的格式将影响最终成绩册里的显示</t>
        </r>
      </text>
    </comment>
  </commentList>
</comments>
</file>

<file path=xl/sharedStrings.xml><?xml version="1.0" encoding="utf-8"?>
<sst xmlns="http://schemas.openxmlformats.org/spreadsheetml/2006/main" count="115">
  <si>
    <t>名称</t>
  </si>
  <si>
    <t>值</t>
  </si>
  <si>
    <t>备注（不导入PHP值）</t>
  </si>
  <si>
    <t>比赛名称</t>
  </si>
  <si>
    <t>第十二届昆山市中小学科技实践操作赛</t>
  </si>
  <si>
    <t>时间地点</t>
  </si>
  <si>
    <t>2016年5月 开发区实验学校</t>
  </si>
  <si>
    <t>数据库</t>
  </si>
  <si>
    <t>2016kscm</t>
  </si>
  <si>
    <t>工作目录</t>
  </si>
  <si>
    <t>d:/2016昆山实践操作</t>
  </si>
  <si>
    <t>最后不要加“/”</t>
  </si>
  <si>
    <t>项目</t>
  </si>
  <si>
    <t>表名</t>
  </si>
  <si>
    <t>组别</t>
  </si>
  <si>
    <t>号位</t>
  </si>
  <si>
    <t>分组</t>
  </si>
  <si>
    <t>成绩排序</t>
  </si>
  <si>
    <t>排序方式</t>
  </si>
  <si>
    <t>成绩显示格式</t>
  </si>
  <si>
    <t>“七彩风车小屋”拼装彩绘个人赛</t>
  </si>
  <si>
    <t>A1</t>
  </si>
  <si>
    <t>小学 中学</t>
  </si>
  <si>
    <t>高低分用时短</t>
  </si>
  <si>
    <t>降序</t>
  </si>
  <si>
    <t>excel:#0圈 00分00秒00</t>
  </si>
  <si>
    <t>“缤纷童年”场景规划制作团体赛</t>
  </si>
  <si>
    <t>A2</t>
  </si>
  <si>
    <t>“天戈”遥控直升机障碍赛</t>
  </si>
  <si>
    <t>B1</t>
  </si>
  <si>
    <t>环保时装秀</t>
  </si>
  <si>
    <t>C1</t>
  </si>
  <si>
    <t>环保创意制作</t>
  </si>
  <si>
    <t>C2</t>
  </si>
  <si>
    <t>用时长度</t>
  </si>
  <si>
    <t>获奖比例</t>
  </si>
  <si>
    <t>高分低分用时短</t>
  </si>
  <si>
    <t>一等奖 0.1 二等奖 0.2 三等奖 0.3</t>
  </si>
  <si>
    <t>标题行高</t>
  </si>
  <si>
    <t>数据行高</t>
  </si>
  <si>
    <t>首条数据行号</t>
  </si>
  <si>
    <t>纸张方向</t>
  </si>
  <si>
    <t>缩至一页</t>
  </si>
  <si>
    <t>排序</t>
  </si>
  <si>
    <t>字段1</t>
  </si>
  <si>
    <t>字段2</t>
  </si>
  <si>
    <t>字段3</t>
  </si>
  <si>
    <t>字段4</t>
  </si>
  <si>
    <t>字段5</t>
  </si>
  <si>
    <t>字段6</t>
  </si>
  <si>
    <t>字段7</t>
  </si>
  <si>
    <t>字段8</t>
  </si>
  <si>
    <t>总宽度</t>
  </si>
  <si>
    <t>宽度1</t>
  </si>
  <si>
    <t>宽度2</t>
  </si>
  <si>
    <t>宽度3</t>
  </si>
  <si>
    <t>宽度4</t>
  </si>
  <si>
    <t>宽度5</t>
  </si>
  <si>
    <t>宽度6</t>
  </si>
  <si>
    <t>宽度7</t>
  </si>
  <si>
    <t>宽度8</t>
  </si>
  <si>
    <t>字段值1</t>
  </si>
  <si>
    <t>字段值2</t>
  </si>
  <si>
    <t>字段值3</t>
  </si>
  <si>
    <t>字段值4</t>
  </si>
  <si>
    <t>字段值5</t>
  </si>
  <si>
    <t>字段值6</t>
  </si>
  <si>
    <t>字段值7</t>
  </si>
  <si>
    <t>字段值8</t>
  </si>
  <si>
    <t>纵</t>
  </si>
  <si>
    <t>是</t>
  </si>
  <si>
    <t>号位 分组 批次</t>
  </si>
  <si>
    <t>参赛队</t>
  </si>
  <si>
    <t>姓名</t>
  </si>
  <si>
    <t>编号</t>
  </si>
  <si>
    <t>成绩</t>
  </si>
  <si>
    <t>备注</t>
  </si>
  <si>
    <t>[参赛队]</t>
  </si>
  <si>
    <t>[组别]</t>
  </si>
  <si>
    <t>[分组]</t>
  </si>
  <si>
    <t>[姓名]</t>
  </si>
  <si>
    <t>[编号]</t>
  </si>
  <si>
    <t>字段9</t>
  </si>
  <si>
    <t>宽度9</t>
  </si>
  <si>
    <t>字段值9</t>
  </si>
  <si>
    <t>成绩显示</t>
  </si>
  <si>
    <t>教练</t>
  </si>
  <si>
    <t>第一轮
圈数 时间</t>
  </si>
  <si>
    <t>排名</t>
  </si>
  <si>
    <t>奖项</t>
  </si>
  <si>
    <t>[教练]</t>
  </si>
  <si>
    <t>[成绩1]</t>
  </si>
  <si>
    <t>[成绩2]</t>
  </si>
  <si>
    <t>[排名]</t>
  </si>
  <si>
    <t>[奖项]</t>
  </si>
  <si>
    <t>[备注1][备注2]</t>
  </si>
  <si>
    <t>2016年昆山市
中小学生车辆模型比赛</t>
  </si>
  <si>
    <t>成绩公示</t>
  </si>
  <si>
    <t>2016.4 玉峰实验学校</t>
  </si>
  <si>
    <t>先设置好 分组 再设置 编号</t>
  </si>
  <si>
    <t>分组排序方式 ：1.先按号位排，再按批次排；2.先批次再号位</t>
  </si>
  <si>
    <t>自定义裁判用表方法：表名如“裁判用表A1”，放在此文件中</t>
  </si>
  <si>
    <t>自定义成绩册方法：表名如“成绩册A1”，放在此文件中</t>
  </si>
  <si>
    <t>第一轮</t>
  </si>
  <si>
    <t>第二轮</t>
  </si>
  <si>
    <t>起飞</t>
  </si>
  <si>
    <t>山洞</t>
  </si>
  <si>
    <t>隧道</t>
  </si>
  <si>
    <t>停机</t>
  </si>
  <si>
    <t>高山</t>
  </si>
  <si>
    <t>着陆</t>
  </si>
  <si>
    <t>扣分</t>
  </si>
  <si>
    <t>总分</t>
  </si>
  <si>
    <t>用时</t>
  </si>
  <si>
    <t>分  秒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</si>
</sst>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#0&quot;分&quot;00&quot;秒&quot;00"/>
    <numFmt numFmtId="177" formatCode="#0&quot;圈&quot;\ 00&quot;分&quot;00&quot;秒&quot;00"/>
    <numFmt numFmtId="178" formatCode="00&quot;圈&quot;00&quot;分&quot;00&quot;秒&quot;00"/>
    <numFmt numFmtId="179" formatCode="#0&quot;得分&quot;\ 00&quot;分&quot;00&quot;秒&quot;00"/>
  </numFmts>
  <fonts count="37">
    <font>
      <sz val="12"/>
      <name val="宋体"/>
      <charset val="134"/>
    </font>
    <font>
      <sz val="12"/>
      <color rgb="FF000000"/>
      <name val="宋体"/>
      <charset val="134"/>
    </font>
    <font>
      <b/>
      <sz val="12"/>
      <color rgb="FF000000"/>
      <name val="宋体"/>
      <charset val="134"/>
    </font>
    <font>
      <b/>
      <sz val="10"/>
      <color rgb="FF000000"/>
      <name val="宋体"/>
      <charset val="134"/>
    </font>
    <font>
      <sz val="11"/>
      <color rgb="FF000000"/>
      <name val="宋体"/>
      <charset val="134"/>
    </font>
    <font>
      <sz val="10"/>
      <color rgb="FF000000"/>
      <name val="宋体"/>
      <charset val="134"/>
    </font>
    <font>
      <sz val="48"/>
      <name val="华文新魏"/>
      <charset val="134"/>
    </font>
    <font>
      <sz val="72"/>
      <name val="华文琥珀"/>
      <charset val="134"/>
    </font>
    <font>
      <sz val="12"/>
      <name val="华文行楷"/>
      <charset val="134"/>
    </font>
    <font>
      <sz val="26"/>
      <name val="华文新魏"/>
      <charset val="134"/>
    </font>
    <font>
      <sz val="11"/>
      <name val="宋体"/>
      <charset val="134"/>
    </font>
    <font>
      <b/>
      <sz val="12"/>
      <name val="宋体"/>
      <charset val="134"/>
    </font>
    <font>
      <b/>
      <sz val="9"/>
      <name val="宋体"/>
      <charset val="134"/>
    </font>
    <font>
      <b/>
      <sz val="10"/>
      <name val="宋体"/>
      <charset val="134"/>
    </font>
    <font>
      <sz val="12"/>
      <color rgb="FFFFFF00"/>
      <name val="宋体"/>
      <charset val="134"/>
    </font>
    <font>
      <b/>
      <sz val="10"/>
      <color rgb="FFFF0000"/>
      <name val="宋体"/>
      <charset val="134"/>
    </font>
    <font>
      <sz val="11"/>
      <color rgb="FFFFFF00"/>
      <name val="宋体"/>
      <charset val="134"/>
    </font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0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indexed="8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rgb="FF3F3F76"/>
      <name val="宋体"/>
      <charset val="134"/>
      <scheme val="minor"/>
    </font>
    <font>
      <sz val="11"/>
      <color rgb="FF006100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rgb="FFFFFFFF"/>
      <name val="宋体"/>
      <charset val="134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0" tint="-0.05"/>
        <bgColor rgb="FFFFFFFF"/>
      </patternFill>
    </fill>
    <fill>
      <patternFill patternType="solid">
        <fgColor indexed="5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51170384838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theme="9" tint="0.399945066682943"/>
        <bgColor indexed="64"/>
      </patternFill>
    </fill>
    <fill>
      <patternFill patternType="solid">
        <fgColor theme="8" tint="0.399945066682943"/>
        <bgColor indexed="64"/>
      </patternFill>
    </fill>
    <fill>
      <patternFill patternType="solid">
        <fgColor theme="6" tint="0.399945066682943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5117038483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45066682943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5117038483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51170384838"/>
        <bgColor indexed="64"/>
      </patternFill>
    </fill>
    <fill>
      <patternFill patternType="solid">
        <fgColor theme="7" tint="0.39994506668294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4506668294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5117038483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24" fillId="23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1" fillId="18" borderId="8" applyNumberFormat="0" applyFont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3" fillId="0" borderId="12" applyNumberFormat="0" applyFill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34" fillId="35" borderId="14" applyNumberFormat="0" applyAlignment="0" applyProtection="0">
      <alignment vertical="center"/>
    </xf>
    <xf numFmtId="0" fontId="35" fillId="35" borderId="9" applyNumberFormat="0" applyAlignment="0" applyProtection="0">
      <alignment vertical="center"/>
    </xf>
    <xf numFmtId="0" fontId="36" fillId="38" borderId="15" applyNumberFormat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30" fillId="0" borderId="11" applyNumberFormat="0" applyFill="0" applyAlignment="0" applyProtection="0">
      <alignment vertical="center"/>
    </xf>
    <xf numFmtId="0" fontId="32" fillId="0" borderId="13" applyNumberFormat="0" applyFill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0" fontId="17" fillId="37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" fillId="0" borderId="0"/>
  </cellStyleXfs>
  <cellXfs count="63">
    <xf numFmtId="0" fontId="0" fillId="0" borderId="0" xfId="0">
      <alignment vertical="center"/>
    </xf>
    <xf numFmtId="0" fontId="1" fillId="0" borderId="0" xfId="49" applyFill="1" applyAlignment="1">
      <alignment vertical="center"/>
    </xf>
    <xf numFmtId="0" fontId="2" fillId="0" borderId="1" xfId="49" applyFont="1" applyFill="1" applyBorder="1" applyAlignment="1">
      <alignment horizontal="center" vertical="center" wrapText="1"/>
    </xf>
    <xf numFmtId="0" fontId="2" fillId="0" borderId="2" xfId="49" applyFont="1" applyFill="1" applyBorder="1" applyAlignment="1">
      <alignment vertical="center"/>
    </xf>
    <xf numFmtId="0" fontId="2" fillId="0" borderId="3" xfId="49" applyFont="1" applyFill="1" applyBorder="1" applyAlignment="1">
      <alignment horizontal="center" vertical="center"/>
    </xf>
    <xf numFmtId="0" fontId="2" fillId="0" borderId="2" xfId="49" applyFont="1" applyFill="1" applyBorder="1" applyAlignment="1">
      <alignment horizontal="center" vertical="center"/>
    </xf>
    <xf numFmtId="0" fontId="2" fillId="0" borderId="4" xfId="49" applyFont="1" applyFill="1" applyBorder="1" applyAlignment="1">
      <alignment horizontal="center" vertical="center"/>
    </xf>
    <xf numFmtId="0" fontId="3" fillId="0" borderId="5" xfId="49" applyFont="1" applyFill="1" applyBorder="1" applyAlignment="1">
      <alignment horizontal="center" vertical="center" wrapText="1"/>
    </xf>
    <xf numFmtId="0" fontId="1" fillId="0" borderId="2" xfId="49" applyFill="1" applyBorder="1" applyAlignment="1">
      <alignment vertical="center" shrinkToFit="1"/>
    </xf>
    <xf numFmtId="0" fontId="4" fillId="0" borderId="3" xfId="49" applyFont="1" applyFill="1" applyBorder="1" applyAlignment="1">
      <alignment horizontal="center" vertical="center" shrinkToFit="1"/>
    </xf>
    <xf numFmtId="0" fontId="1" fillId="0" borderId="2" xfId="49" applyFill="1" applyBorder="1" applyAlignment="1">
      <alignment horizontal="center" vertical="center" shrinkToFit="1"/>
    </xf>
    <xf numFmtId="0" fontId="1" fillId="0" borderId="4" xfId="49" applyFill="1" applyBorder="1" applyAlignment="1">
      <alignment vertical="center" shrinkToFit="1"/>
    </xf>
    <xf numFmtId="0" fontId="4" fillId="0" borderId="2" xfId="49" applyFont="1" applyFill="1" applyBorder="1" applyAlignment="1">
      <alignment horizontal="center" vertical="center" shrinkToFit="1"/>
    </xf>
    <xf numFmtId="0" fontId="3" fillId="0" borderId="6" xfId="49" applyFont="1" applyFill="1" applyBorder="1" applyAlignment="1">
      <alignment horizontal="center" vertical="center" wrapText="1"/>
    </xf>
    <xf numFmtId="0" fontId="3" fillId="2" borderId="5" xfId="49" applyFont="1" applyFill="1" applyBorder="1" applyAlignment="1">
      <alignment horizontal="center" vertical="center" wrapText="1"/>
    </xf>
    <xf numFmtId="0" fontId="5" fillId="0" borderId="4" xfId="49" applyFont="1" applyFill="1" applyBorder="1" applyAlignment="1">
      <alignment horizontal="center" vertical="center" shrinkToFit="1"/>
    </xf>
    <xf numFmtId="0" fontId="1" fillId="2" borderId="2" xfId="49" applyFill="1" applyBorder="1" applyAlignment="1">
      <alignment vertical="center" shrinkToFit="1"/>
    </xf>
    <xf numFmtId="0" fontId="3" fillId="2" borderId="6" xfId="49" applyFont="1" applyFill="1" applyBorder="1" applyAlignment="1">
      <alignment horizontal="center" vertical="center" wrapText="1"/>
    </xf>
    <xf numFmtId="0" fontId="1" fillId="2" borderId="4" xfId="49" applyFill="1" applyBorder="1" applyAlignment="1">
      <alignment vertical="center" shrinkToFit="1"/>
    </xf>
    <xf numFmtId="0" fontId="5" fillId="2" borderId="4" xfId="49" applyFont="1" applyFill="1" applyBorder="1" applyAlignment="1">
      <alignment horizontal="center" vertical="center" shrinkToFit="1"/>
    </xf>
    <xf numFmtId="0" fontId="6" fillId="0" borderId="0" xfId="0" applyFont="1" applyAlignment="1">
      <alignment horizontal="center" vertical="center" wrapText="1"/>
    </xf>
    <xf numFmtId="0" fontId="7" fillId="0" borderId="0" xfId="0" applyNumberFormat="1" applyFont="1" applyAlignment="1">
      <alignment vertical="top" textRotation="255"/>
    </xf>
    <xf numFmtId="0" fontId="8" fillId="0" borderId="0" xfId="0" applyFont="1">
      <alignment vertical="center"/>
    </xf>
    <xf numFmtId="0" fontId="9" fillId="0" borderId="0" xfId="0" applyFont="1" applyAlignment="1">
      <alignment horizontal="center" vertical="center"/>
    </xf>
    <xf numFmtId="0" fontId="10" fillId="0" borderId="0" xfId="0" applyFont="1">
      <alignment vertical="center"/>
    </xf>
    <xf numFmtId="0" fontId="11" fillId="3" borderId="0" xfId="0" applyNumberFormat="1" applyFont="1" applyFill="1" applyBorder="1" applyAlignment="1">
      <alignment vertical="center" shrinkToFit="1"/>
    </xf>
    <xf numFmtId="0" fontId="12" fillId="4" borderId="0" xfId="0" applyNumberFormat="1" applyFont="1" applyFill="1" applyAlignment="1">
      <alignment vertical="center" wrapText="1" shrinkToFit="1"/>
    </xf>
    <xf numFmtId="0" fontId="11" fillId="5" borderId="0" xfId="0" applyFont="1" applyFill="1" applyBorder="1">
      <alignment vertical="center"/>
    </xf>
    <xf numFmtId="0" fontId="10" fillId="0" borderId="0" xfId="0" applyFont="1" applyAlignment="1">
      <alignment horizontal="center" vertical="center"/>
    </xf>
    <xf numFmtId="0" fontId="10" fillId="0" borderId="0" xfId="0" applyNumberFormat="1" applyFont="1" applyAlignment="1">
      <alignment vertical="center" wrapText="1" shrinkToFit="1"/>
    </xf>
    <xf numFmtId="0" fontId="13" fillId="4" borderId="0" xfId="0" applyFont="1" applyFill="1" applyBorder="1" applyAlignment="1">
      <alignment horizontal="center" vertical="center" wrapText="1"/>
    </xf>
    <xf numFmtId="0" fontId="4" fillId="0" borderId="0" xfId="49" applyFont="1" applyFill="1" applyBorder="1" applyAlignment="1">
      <alignment horizontal="left" vertical="center" wrapText="1"/>
    </xf>
    <xf numFmtId="0" fontId="1" fillId="0" borderId="0" xfId="49" applyFont="1" applyFill="1" applyBorder="1" applyAlignment="1">
      <alignment horizontal="left" vertical="center" wrapText="1"/>
    </xf>
    <xf numFmtId="0" fontId="1" fillId="0" borderId="0" xfId="49" applyFont="1" applyFill="1" applyBorder="1" applyAlignment="1">
      <alignment horizontal="center" vertical="center" wrapText="1"/>
    </xf>
    <xf numFmtId="178" fontId="10" fillId="0" borderId="0" xfId="49" applyNumberFormat="1" applyFont="1" applyFill="1" applyBorder="1" applyAlignment="1">
      <alignment horizontal="left" vertical="center" wrapText="1"/>
    </xf>
    <xf numFmtId="0" fontId="10" fillId="0" borderId="0" xfId="49" applyFont="1" applyFill="1" applyBorder="1" applyAlignment="1">
      <alignment horizontal="center" vertical="center" wrapText="1"/>
    </xf>
    <xf numFmtId="0" fontId="10" fillId="0" borderId="0" xfId="49" applyFont="1" applyFill="1" applyBorder="1" applyAlignment="1">
      <alignment horizontal="left" vertical="center" wrapText="1"/>
    </xf>
    <xf numFmtId="177" fontId="10" fillId="0" borderId="0" xfId="49" applyNumberFormat="1" applyFont="1" applyFill="1" applyBorder="1" applyAlignment="1">
      <alignment horizontal="right" vertical="center" shrinkToFit="1"/>
    </xf>
    <xf numFmtId="0" fontId="10" fillId="0" borderId="0" xfId="49" applyFont="1" applyFill="1" applyBorder="1" applyAlignment="1">
      <alignment horizontal="center" vertical="center" shrinkToFit="1"/>
    </xf>
    <xf numFmtId="0" fontId="10" fillId="0" borderId="0" xfId="0" applyNumberFormat="1" applyFont="1" applyAlignment="1">
      <alignment vertical="center" shrinkToFit="1"/>
    </xf>
    <xf numFmtId="0" fontId="0" fillId="0" borderId="0" xfId="0" applyNumberFormat="1" applyAlignment="1">
      <alignment vertical="center" shrinkToFit="1"/>
    </xf>
    <xf numFmtId="176" fontId="10" fillId="0" borderId="0" xfId="49" applyNumberFormat="1" applyFont="1" applyFill="1" applyBorder="1" applyAlignment="1">
      <alignment horizontal="right" vertical="center" shrinkToFit="1"/>
    </xf>
    <xf numFmtId="179" fontId="10" fillId="0" borderId="0" xfId="49" applyNumberFormat="1" applyFont="1" applyFill="1" applyBorder="1" applyAlignment="1">
      <alignment horizontal="right" vertical="center" shrinkToFit="1"/>
    </xf>
    <xf numFmtId="0" fontId="14" fillId="0" borderId="0" xfId="0" applyFont="1" applyAlignment="1">
      <alignment horizontal="center" vertical="center"/>
    </xf>
    <xf numFmtId="0" fontId="12" fillId="4" borderId="0" xfId="0" applyNumberFormat="1" applyFont="1" applyFill="1" applyBorder="1" applyAlignment="1">
      <alignment vertical="center" wrapText="1" shrinkToFit="1"/>
    </xf>
    <xf numFmtId="0" fontId="11" fillId="4" borderId="0" xfId="0" applyNumberFormat="1" applyFont="1" applyFill="1" applyBorder="1" applyAlignment="1">
      <alignment vertical="center" shrinkToFit="1"/>
    </xf>
    <xf numFmtId="0" fontId="10" fillId="0" borderId="0" xfId="0" applyNumberFormat="1" applyFont="1" applyAlignment="1">
      <alignment horizontal="center" vertical="center" shrinkToFit="1"/>
    </xf>
    <xf numFmtId="0" fontId="0" fillId="0" borderId="0" xfId="0" applyAlignment="1">
      <alignment horizontal="center" vertical="center"/>
    </xf>
    <xf numFmtId="0" fontId="13" fillId="6" borderId="0" xfId="0" applyNumberFormat="1" applyFont="1" applyFill="1" applyBorder="1" applyAlignment="1">
      <alignment horizontal="center" vertical="center" wrapText="1" shrinkToFit="1"/>
    </xf>
    <xf numFmtId="0" fontId="15" fillId="0" borderId="0" xfId="0" applyNumberFormat="1" applyFont="1" applyFill="1" applyBorder="1" applyAlignment="1">
      <alignment horizontal="center" vertical="center" wrapText="1" shrinkToFit="1"/>
    </xf>
    <xf numFmtId="0" fontId="16" fillId="0" borderId="0" xfId="49" applyFont="1" applyFill="1" applyBorder="1" applyAlignment="1">
      <alignment horizontal="center" vertical="center" wrapText="1"/>
    </xf>
    <xf numFmtId="0" fontId="11" fillId="7" borderId="0" xfId="0" applyNumberFormat="1" applyFont="1" applyFill="1" applyBorder="1" applyAlignment="1">
      <alignment vertical="center" shrinkToFit="1"/>
    </xf>
    <xf numFmtId="0" fontId="11" fillId="8" borderId="0" xfId="0" applyNumberFormat="1" applyFont="1" applyFill="1" applyAlignment="1">
      <alignment horizontal="left" vertical="center" wrapText="1"/>
    </xf>
    <xf numFmtId="0" fontId="11" fillId="8" borderId="0" xfId="0" applyNumberFormat="1" applyFont="1" applyFill="1" applyAlignment="1">
      <alignment vertical="center" shrinkToFit="1"/>
    </xf>
    <xf numFmtId="0" fontId="0" fillId="0" borderId="0" xfId="0" applyNumberFormat="1" applyFont="1" applyAlignment="1">
      <alignment vertical="center" shrinkToFit="1"/>
    </xf>
    <xf numFmtId="0" fontId="0" fillId="0" borderId="0" xfId="0" applyNumberFormat="1" applyFont="1" applyAlignment="1">
      <alignment horizontal="center" vertical="center" shrinkToFit="1"/>
    </xf>
    <xf numFmtId="0" fontId="0" fillId="0" borderId="0" xfId="0" applyNumberFormat="1" applyAlignment="1">
      <alignment horizontal="left" vertical="center" shrinkToFit="1"/>
    </xf>
    <xf numFmtId="0" fontId="0" fillId="0" borderId="0" xfId="0" applyNumberFormat="1" applyAlignment="1">
      <alignment horizontal="center" vertical="center" shrinkToFit="1"/>
    </xf>
    <xf numFmtId="0" fontId="0" fillId="0" borderId="0" xfId="0" applyNumberFormat="1" applyBorder="1" applyAlignment="1">
      <alignment vertical="center" shrinkToFit="1"/>
    </xf>
    <xf numFmtId="0" fontId="0" fillId="0" borderId="7" xfId="0" applyNumberFormat="1" applyBorder="1" applyAlignment="1">
      <alignment vertical="center" shrinkToFit="1"/>
    </xf>
    <xf numFmtId="0" fontId="11" fillId="7" borderId="7" xfId="0" applyNumberFormat="1" applyFont="1" applyFill="1" applyBorder="1" applyAlignment="1">
      <alignment vertical="center" shrinkToFit="1"/>
    </xf>
    <xf numFmtId="0" fontId="11" fillId="7" borderId="0" xfId="0" applyNumberFormat="1" applyFont="1" applyFill="1" applyAlignment="1">
      <alignment vertical="center" shrinkToFit="1"/>
    </xf>
    <xf numFmtId="0" fontId="11" fillId="7" borderId="0" xfId="0" applyFont="1" applyFill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Normal" xfId="49"/>
  </cellStyles>
  <tableStyles count="1" defaultTableStyle="TableStyleMedium2">
    <tableStyle name="MySqlDefault" count="0"/>
  </tableStyle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1"/>
  </sheetPr>
  <dimension ref="A2:C6"/>
  <sheetViews>
    <sheetView workbookViewId="0">
      <selection activeCell="B5" sqref="B5"/>
    </sheetView>
  </sheetViews>
  <sheetFormatPr defaultColWidth="9" defaultRowHeight="20" customHeight="1" outlineLevelRow="5" outlineLevelCol="2"/>
  <cols>
    <col min="1" max="1" width="15.875" customWidth="1"/>
    <col min="2" max="2" width="36" customWidth="1"/>
    <col min="3" max="3" width="23.125" customWidth="1"/>
  </cols>
  <sheetData>
    <row r="2" customHeight="1" spans="1:3">
      <c r="A2" s="62" t="s">
        <v>0</v>
      </c>
      <c r="B2" s="62" t="s">
        <v>1</v>
      </c>
      <c r="C2" s="62" t="s">
        <v>2</v>
      </c>
    </row>
    <row r="3" customHeight="1" spans="1:2">
      <c r="A3" t="s">
        <v>3</v>
      </c>
      <c r="B3" t="s">
        <v>4</v>
      </c>
    </row>
    <row r="4" customHeight="1" spans="1:2">
      <c r="A4" t="s">
        <v>5</v>
      </c>
      <c r="B4" t="s">
        <v>6</v>
      </c>
    </row>
    <row r="5" customHeight="1" spans="1:2">
      <c r="A5" t="s">
        <v>7</v>
      </c>
      <c r="B5" t="s">
        <v>8</v>
      </c>
    </row>
    <row r="6" customHeight="1" spans="1:3">
      <c r="A6" t="s">
        <v>9</v>
      </c>
      <c r="B6" t="s">
        <v>10</v>
      </c>
      <c r="C6" t="s">
        <v>11</v>
      </c>
    </row>
  </sheetData>
  <pageMargins left="0.75" right="0.75" top="1" bottom="1" header="0.509027777777778" footer="0.509027777777778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1"/>
  </sheetPr>
  <dimension ref="A1:H7"/>
  <sheetViews>
    <sheetView workbookViewId="0">
      <selection activeCell="A7" sqref="A7"/>
    </sheetView>
  </sheetViews>
  <sheetFormatPr defaultColWidth="9" defaultRowHeight="20" customHeight="1" outlineLevelRow="6" outlineLevelCol="7"/>
  <cols>
    <col min="1" max="1" width="24.875" style="58" customWidth="1"/>
    <col min="2" max="2" width="5.625" style="59" customWidth="1"/>
    <col min="3" max="3" width="10.6" style="40" customWidth="1"/>
    <col min="4" max="4" width="8.375" style="58" customWidth="1"/>
    <col min="5" max="5" width="15.875" style="58" customWidth="1"/>
    <col min="6" max="6" width="13.75" style="56" customWidth="1"/>
    <col min="7" max="7" width="9.125" style="57" customWidth="1"/>
    <col min="8" max="8" width="28.25" style="40" customWidth="1"/>
  </cols>
  <sheetData>
    <row r="1" customHeight="1" spans="2:3">
      <c r="B1" s="58"/>
      <c r="C1" s="58"/>
    </row>
    <row r="2" ht="21" customHeight="1" spans="1:8">
      <c r="A2" s="51" t="s">
        <v>12</v>
      </c>
      <c r="B2" s="60" t="s">
        <v>13</v>
      </c>
      <c r="C2" s="61" t="s">
        <v>14</v>
      </c>
      <c r="D2" s="25" t="s">
        <v>15</v>
      </c>
      <c r="E2" s="25" t="s">
        <v>16</v>
      </c>
      <c r="F2" s="52" t="s">
        <v>17</v>
      </c>
      <c r="G2" s="52" t="s">
        <v>18</v>
      </c>
      <c r="H2" s="53" t="s">
        <v>19</v>
      </c>
    </row>
    <row r="3" customHeight="1" spans="1:8">
      <c r="A3" s="58" t="s">
        <v>20</v>
      </c>
      <c r="B3" s="59" t="s">
        <v>21</v>
      </c>
      <c r="C3" s="40" t="s">
        <v>22</v>
      </c>
      <c r="F3" s="56" t="s">
        <v>23</v>
      </c>
      <c r="G3" s="57" t="s">
        <v>24</v>
      </c>
      <c r="H3" s="40" t="s">
        <v>25</v>
      </c>
    </row>
    <row r="4" customHeight="1" spans="1:8">
      <c r="A4" s="58" t="s">
        <v>26</v>
      </c>
      <c r="B4" s="59" t="s">
        <v>27</v>
      </c>
      <c r="C4" s="40" t="s">
        <v>22</v>
      </c>
      <c r="F4" s="56" t="s">
        <v>23</v>
      </c>
      <c r="G4" s="57" t="s">
        <v>24</v>
      </c>
      <c r="H4" s="40" t="s">
        <v>25</v>
      </c>
    </row>
    <row r="5" customHeight="1" spans="1:8">
      <c r="A5" s="58" t="s">
        <v>28</v>
      </c>
      <c r="B5" s="59" t="s">
        <v>29</v>
      </c>
      <c r="C5" s="40" t="s">
        <v>22</v>
      </c>
      <c r="F5" s="56" t="s">
        <v>23</v>
      </c>
      <c r="G5" s="57" t="s">
        <v>24</v>
      </c>
      <c r="H5" s="40" t="s">
        <v>25</v>
      </c>
    </row>
    <row r="6" customHeight="1" spans="1:8">
      <c r="A6" s="58" t="s">
        <v>30</v>
      </c>
      <c r="B6" s="59" t="s">
        <v>31</v>
      </c>
      <c r="C6" s="40" t="s">
        <v>22</v>
      </c>
      <c r="F6" s="56" t="s">
        <v>23</v>
      </c>
      <c r="G6" s="57" t="s">
        <v>24</v>
      </c>
      <c r="H6" s="40" t="s">
        <v>25</v>
      </c>
    </row>
    <row r="7" customHeight="1" spans="1:8">
      <c r="A7" s="58" t="s">
        <v>32</v>
      </c>
      <c r="B7" s="59" t="s">
        <v>33</v>
      </c>
      <c r="C7" s="40" t="s">
        <v>22</v>
      </c>
      <c r="F7" s="56" t="s">
        <v>23</v>
      </c>
      <c r="G7" s="57" t="s">
        <v>24</v>
      </c>
      <c r="H7" s="40" t="s">
        <v>25</v>
      </c>
    </row>
  </sheetData>
  <dataValidations count="2">
    <dataValidation allowBlank="1" showInputMessage="1" showErrorMessage="1" sqref="F3:F65536"/>
    <dataValidation type="list" allowBlank="1" showInputMessage="1" showErrorMessage="1" sqref="G3:G65536">
      <formula1>"降序,升序"</formula1>
    </dataValidation>
  </dataValidations>
  <pageMargins left="0.75" right="0.75" top="1" bottom="1" header="0.509027777777778" footer="0.509027777777778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1"/>
  </sheetPr>
  <dimension ref="A1:F7"/>
  <sheetViews>
    <sheetView workbookViewId="0">
      <selection activeCell="A8" sqref="$A8:$XFD13"/>
    </sheetView>
  </sheetViews>
  <sheetFormatPr defaultColWidth="9" defaultRowHeight="14.25" outlineLevelRow="6" outlineLevelCol="5"/>
  <cols>
    <col min="1" max="1" width="33.75" customWidth="1"/>
    <col min="2" max="2" width="5.625" customWidth="1"/>
    <col min="3" max="3" width="9.125" customWidth="1"/>
    <col min="4" max="4" width="20.375" customWidth="1"/>
    <col min="5" max="5" width="9.125" customWidth="1"/>
    <col min="6" max="6" width="29" style="40" customWidth="1"/>
  </cols>
  <sheetData>
    <row r="1" ht="21" customHeight="1" spans="6:6">
      <c r="F1"/>
    </row>
    <row r="2" ht="19" customHeight="1" spans="1:6">
      <c r="A2" s="51" t="s">
        <v>12</v>
      </c>
      <c r="B2" s="51" t="s">
        <v>13</v>
      </c>
      <c r="C2" s="52" t="s">
        <v>34</v>
      </c>
      <c r="D2" s="52" t="s">
        <v>17</v>
      </c>
      <c r="E2" s="52" t="s">
        <v>18</v>
      </c>
      <c r="F2" s="53" t="s">
        <v>35</v>
      </c>
    </row>
    <row r="3" ht="20" customHeight="1" spans="1:6">
      <c r="A3" s="54" t="str">
        <f>项目!A3</f>
        <v>“七彩风车小屋”拼装彩绘个人赛</v>
      </c>
      <c r="B3" s="54" t="str">
        <f>项目!B3</f>
        <v>A1</v>
      </c>
      <c r="C3" s="55">
        <v>6</v>
      </c>
      <c r="D3" s="56" t="s">
        <v>36</v>
      </c>
      <c r="E3" s="57" t="s">
        <v>24</v>
      </c>
      <c r="F3" s="40" t="s">
        <v>37</v>
      </c>
    </row>
    <row r="4" ht="20" customHeight="1" spans="1:6">
      <c r="A4" s="54" t="str">
        <f>项目!A4</f>
        <v>“缤纷童年”场景规划制作团体赛</v>
      </c>
      <c r="B4" s="54" t="str">
        <f>项目!B4</f>
        <v>A2</v>
      </c>
      <c r="C4" s="55">
        <v>6</v>
      </c>
      <c r="D4" s="56" t="s">
        <v>36</v>
      </c>
      <c r="E4" s="57" t="s">
        <v>24</v>
      </c>
      <c r="F4" s="40" t="s">
        <v>37</v>
      </c>
    </row>
    <row r="5" ht="20" customHeight="1" spans="1:6">
      <c r="A5" s="54" t="str">
        <f>项目!A5</f>
        <v>“天戈”遥控直升机障碍赛</v>
      </c>
      <c r="B5" s="54" t="str">
        <f>项目!B5</f>
        <v>B1</v>
      </c>
      <c r="C5" s="55">
        <v>6</v>
      </c>
      <c r="D5" s="56" t="s">
        <v>36</v>
      </c>
      <c r="E5" s="57" t="s">
        <v>24</v>
      </c>
      <c r="F5" s="40" t="s">
        <v>37</v>
      </c>
    </row>
    <row r="6" ht="20" customHeight="1" spans="1:6">
      <c r="A6" s="54" t="str">
        <f>项目!A6</f>
        <v>环保时装秀</v>
      </c>
      <c r="B6" s="54" t="str">
        <f>项目!B6</f>
        <v>C1</v>
      </c>
      <c r="C6" s="55">
        <v>6</v>
      </c>
      <c r="D6" s="56" t="s">
        <v>36</v>
      </c>
      <c r="E6" s="57" t="s">
        <v>24</v>
      </c>
      <c r="F6" s="40" t="s">
        <v>37</v>
      </c>
    </row>
    <row r="7" ht="20" customHeight="1" spans="1:6">
      <c r="A7" s="54" t="str">
        <f>项目!A7</f>
        <v>环保创意制作</v>
      </c>
      <c r="B7" s="54" t="str">
        <f>项目!B7</f>
        <v>C2</v>
      </c>
      <c r="C7" s="55">
        <v>6</v>
      </c>
      <c r="D7" s="56" t="s">
        <v>36</v>
      </c>
      <c r="E7" s="57" t="s">
        <v>24</v>
      </c>
      <c r="F7" s="40" t="s">
        <v>37</v>
      </c>
    </row>
  </sheetData>
  <dataValidations count="2">
    <dataValidation allowBlank="1" showInputMessage="1" showErrorMessage="1" sqref="D3:D7"/>
    <dataValidation type="list" allowBlank="1" showInputMessage="1" showErrorMessage="1" sqref="E3:E7">
      <formula1>"降序,升序"</formula1>
    </dataValidation>
  </dataValidations>
  <pageMargins left="0.75" right="0.75" top="1" bottom="1" header="0.509027777777778" footer="0.509027777777778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1"/>
  </sheetPr>
  <dimension ref="A1:AG18"/>
  <sheetViews>
    <sheetView tabSelected="1" workbookViewId="0">
      <pane xSplit="2" ySplit="2" topLeftCell="L3" activePane="bottomRight" state="frozen"/>
      <selection/>
      <selection pane="topRight"/>
      <selection pane="bottomLeft"/>
      <selection pane="bottomRight" activeCell="R3" sqref="R3:Y7"/>
    </sheetView>
  </sheetViews>
  <sheetFormatPr defaultColWidth="9" defaultRowHeight="14.25"/>
  <cols>
    <col min="1" max="1" width="31.625" customWidth="1"/>
    <col min="2" max="2" width="5.625" customWidth="1"/>
    <col min="3" max="3" width="3.875" customWidth="1"/>
    <col min="4" max="4" width="4" customWidth="1"/>
    <col min="5" max="5" width="5.625" customWidth="1"/>
    <col min="6" max="7" width="3.875" customWidth="1"/>
    <col min="8" max="8" width="15.125" customWidth="1"/>
    <col min="9" max="13" width="6.75" customWidth="1"/>
    <col min="14" max="14" width="9.125" customWidth="1"/>
    <col min="15" max="15" width="9.625" customWidth="1"/>
    <col min="16" max="16" width="6.75" customWidth="1"/>
    <col min="17" max="17" width="4.125" style="43" customWidth="1"/>
    <col min="18" max="25" width="4.125" customWidth="1"/>
    <col min="26" max="32" width="8.875" customWidth="1"/>
  </cols>
  <sheetData>
    <row r="1" ht="23" customHeight="1" spans="17:17">
      <c r="Q1" s="47"/>
    </row>
    <row r="2" ht="24" spans="1:33">
      <c r="A2" s="25" t="s">
        <v>12</v>
      </c>
      <c r="B2" s="25" t="s">
        <v>13</v>
      </c>
      <c r="C2" s="26" t="s">
        <v>38</v>
      </c>
      <c r="D2" s="26" t="s">
        <v>39</v>
      </c>
      <c r="E2" s="44" t="s">
        <v>40</v>
      </c>
      <c r="F2" s="44" t="s">
        <v>41</v>
      </c>
      <c r="G2" s="44" t="s">
        <v>42</v>
      </c>
      <c r="H2" s="45" t="s">
        <v>43</v>
      </c>
      <c r="I2" s="27" t="s">
        <v>44</v>
      </c>
      <c r="J2" s="27" t="s">
        <v>45</v>
      </c>
      <c r="K2" s="27" t="s">
        <v>46</v>
      </c>
      <c r="L2" s="27" t="s">
        <v>47</v>
      </c>
      <c r="M2" s="27" t="s">
        <v>48</v>
      </c>
      <c r="N2" s="27" t="s">
        <v>49</v>
      </c>
      <c r="O2" s="27" t="s">
        <v>50</v>
      </c>
      <c r="P2" s="27" t="s">
        <v>51</v>
      </c>
      <c r="Q2" s="48" t="s">
        <v>52</v>
      </c>
      <c r="R2" s="30" t="s">
        <v>53</v>
      </c>
      <c r="S2" s="30" t="s">
        <v>54</v>
      </c>
      <c r="T2" s="30" t="s">
        <v>55</v>
      </c>
      <c r="U2" s="30" t="s">
        <v>56</v>
      </c>
      <c r="V2" s="30" t="s">
        <v>57</v>
      </c>
      <c r="W2" s="30" t="s">
        <v>58</v>
      </c>
      <c r="X2" s="30" t="s">
        <v>59</v>
      </c>
      <c r="Y2" s="30" t="s">
        <v>60</v>
      </c>
      <c r="Z2" s="27" t="s">
        <v>61</v>
      </c>
      <c r="AA2" s="27" t="s">
        <v>62</v>
      </c>
      <c r="AB2" s="27" t="s">
        <v>63</v>
      </c>
      <c r="AC2" s="27" t="s">
        <v>64</v>
      </c>
      <c r="AD2" s="27" t="s">
        <v>65</v>
      </c>
      <c r="AE2" s="27" t="s">
        <v>66</v>
      </c>
      <c r="AF2" s="27" t="s">
        <v>67</v>
      </c>
      <c r="AG2" s="27" t="s">
        <v>68</v>
      </c>
    </row>
    <row r="3" s="24" customFormat="1" ht="28" customHeight="1" spans="1:32">
      <c r="A3" s="24" t="str">
        <f>项目!A3</f>
        <v>“七彩风车小屋”拼装彩绘个人赛</v>
      </c>
      <c r="B3" s="24" t="str">
        <f>项目!B3</f>
        <v>A1</v>
      </c>
      <c r="C3" s="24">
        <v>30</v>
      </c>
      <c r="D3" s="24">
        <v>25</v>
      </c>
      <c r="E3" s="46">
        <v>2</v>
      </c>
      <c r="F3" s="46" t="s">
        <v>69</v>
      </c>
      <c r="G3" s="46" t="s">
        <v>70</v>
      </c>
      <c r="H3" s="24" t="s">
        <v>71</v>
      </c>
      <c r="I3" s="29" t="s">
        <v>72</v>
      </c>
      <c r="J3" s="29" t="s">
        <v>14</v>
      </c>
      <c r="K3" s="24"/>
      <c r="L3" s="24" t="s">
        <v>73</v>
      </c>
      <c r="M3" s="24" t="s">
        <v>74</v>
      </c>
      <c r="N3" s="31" t="s">
        <v>75</v>
      </c>
      <c r="O3" s="32"/>
      <c r="P3" s="31" t="s">
        <v>76</v>
      </c>
      <c r="Q3" s="49">
        <f t="shared" ref="Q3:Q7" si="0">SUM(R3:Y3)</f>
        <v>84</v>
      </c>
      <c r="R3" s="32">
        <v>30</v>
      </c>
      <c r="S3" s="32">
        <v>6</v>
      </c>
      <c r="T3" s="32"/>
      <c r="U3" s="32">
        <v>8</v>
      </c>
      <c r="V3" s="32">
        <v>8</v>
      </c>
      <c r="W3" s="32">
        <v>20</v>
      </c>
      <c r="X3" s="32"/>
      <c r="Y3" s="32">
        <v>12</v>
      </c>
      <c r="Z3" s="36" t="s">
        <v>77</v>
      </c>
      <c r="AA3" s="36" t="s">
        <v>78</v>
      </c>
      <c r="AB3" s="36" t="s">
        <v>79</v>
      </c>
      <c r="AC3" s="36" t="s">
        <v>80</v>
      </c>
      <c r="AD3" s="36" t="s">
        <v>81</v>
      </c>
      <c r="AE3" s="38"/>
      <c r="AF3" s="38"/>
    </row>
    <row r="4" s="24" customFormat="1" ht="28" customHeight="1" spans="1:32">
      <c r="A4" s="24" t="str">
        <f>项目!A4</f>
        <v>“缤纷童年”场景规划制作团体赛</v>
      </c>
      <c r="B4" s="24" t="str">
        <f>项目!B4</f>
        <v>A2</v>
      </c>
      <c r="C4" s="24">
        <v>30</v>
      </c>
      <c r="D4" s="24">
        <v>25</v>
      </c>
      <c r="E4" s="46">
        <v>2</v>
      </c>
      <c r="F4" s="46" t="s">
        <v>69</v>
      </c>
      <c r="G4" s="46" t="s">
        <v>70</v>
      </c>
      <c r="H4" s="24" t="s">
        <v>71</v>
      </c>
      <c r="I4" s="29" t="s">
        <v>72</v>
      </c>
      <c r="J4" s="29" t="s">
        <v>14</v>
      </c>
      <c r="L4" s="24" t="s">
        <v>73</v>
      </c>
      <c r="M4" s="24" t="s">
        <v>74</v>
      </c>
      <c r="N4" s="31" t="s">
        <v>75</v>
      </c>
      <c r="O4" s="32"/>
      <c r="P4" s="31" t="s">
        <v>76</v>
      </c>
      <c r="Q4" s="49">
        <f t="shared" si="0"/>
        <v>94</v>
      </c>
      <c r="R4" s="32">
        <v>25</v>
      </c>
      <c r="S4" s="32">
        <v>6</v>
      </c>
      <c r="T4" s="32"/>
      <c r="U4" s="32">
        <v>30</v>
      </c>
      <c r="V4" s="32">
        <v>8</v>
      </c>
      <c r="W4" s="32">
        <v>15</v>
      </c>
      <c r="X4" s="32"/>
      <c r="Y4" s="32">
        <v>10</v>
      </c>
      <c r="Z4" s="36" t="s">
        <v>77</v>
      </c>
      <c r="AA4" s="36" t="s">
        <v>78</v>
      </c>
      <c r="AB4" s="36" t="s">
        <v>79</v>
      </c>
      <c r="AC4" s="36" t="s">
        <v>80</v>
      </c>
      <c r="AD4" s="36" t="s">
        <v>81</v>
      </c>
      <c r="AE4" s="38"/>
      <c r="AF4" s="38"/>
    </row>
    <row r="5" s="24" customFormat="1" ht="28" customHeight="1" spans="1:32">
      <c r="A5" s="24" t="str">
        <f>项目!A5</f>
        <v>“天戈”遥控直升机障碍赛</v>
      </c>
      <c r="B5" s="24" t="str">
        <f>项目!B5</f>
        <v>B1</v>
      </c>
      <c r="C5" s="24">
        <v>30</v>
      </c>
      <c r="D5" s="24">
        <v>25</v>
      </c>
      <c r="E5" s="46">
        <v>3</v>
      </c>
      <c r="F5" s="46" t="s">
        <v>69</v>
      </c>
      <c r="G5" s="46" t="s">
        <v>70</v>
      </c>
      <c r="H5" s="24" t="s">
        <v>71</v>
      </c>
      <c r="I5" s="29" t="s">
        <v>72</v>
      </c>
      <c r="J5" s="29" t="s">
        <v>14</v>
      </c>
      <c r="K5" s="24" t="s">
        <v>16</v>
      </c>
      <c r="L5" s="24" t="s">
        <v>73</v>
      </c>
      <c r="M5" s="24" t="s">
        <v>74</v>
      </c>
      <c r="N5" s="31" t="s">
        <v>75</v>
      </c>
      <c r="O5" s="32"/>
      <c r="P5" s="31" t="s">
        <v>76</v>
      </c>
      <c r="Q5" s="49">
        <f t="shared" si="0"/>
        <v>90</v>
      </c>
      <c r="R5" s="32">
        <v>30</v>
      </c>
      <c r="S5" s="32">
        <v>6</v>
      </c>
      <c r="T5" s="32">
        <v>6</v>
      </c>
      <c r="U5" s="32">
        <v>8</v>
      </c>
      <c r="V5" s="32">
        <v>8</v>
      </c>
      <c r="W5" s="32">
        <v>20</v>
      </c>
      <c r="X5" s="32"/>
      <c r="Y5" s="32">
        <v>12</v>
      </c>
      <c r="Z5" s="36" t="s">
        <v>77</v>
      </c>
      <c r="AA5" s="36" t="s">
        <v>78</v>
      </c>
      <c r="AB5" s="36" t="s">
        <v>79</v>
      </c>
      <c r="AC5" s="36" t="s">
        <v>80</v>
      </c>
      <c r="AD5" s="36" t="s">
        <v>81</v>
      </c>
      <c r="AE5" s="38"/>
      <c r="AF5" s="38"/>
    </row>
    <row r="6" s="24" customFormat="1" ht="28" customHeight="1" spans="1:32">
      <c r="A6" s="24" t="str">
        <f>项目!A6</f>
        <v>环保时装秀</v>
      </c>
      <c r="B6" s="24" t="str">
        <f>项目!B6</f>
        <v>C1</v>
      </c>
      <c r="C6" s="24">
        <v>30</v>
      </c>
      <c r="D6" s="24">
        <v>25</v>
      </c>
      <c r="E6" s="46">
        <v>2</v>
      </c>
      <c r="F6" s="46" t="s">
        <v>69</v>
      </c>
      <c r="G6" s="46" t="s">
        <v>70</v>
      </c>
      <c r="H6" s="24" t="s">
        <v>71</v>
      </c>
      <c r="I6" s="29" t="s">
        <v>72</v>
      </c>
      <c r="J6" s="29" t="s">
        <v>14</v>
      </c>
      <c r="K6" s="24"/>
      <c r="L6" s="24" t="s">
        <v>73</v>
      </c>
      <c r="M6" s="24" t="s">
        <v>74</v>
      </c>
      <c r="N6" s="31" t="s">
        <v>75</v>
      </c>
      <c r="O6" s="32"/>
      <c r="P6" s="31" t="s">
        <v>76</v>
      </c>
      <c r="Q6" s="49">
        <f t="shared" si="0"/>
        <v>84</v>
      </c>
      <c r="R6" s="32">
        <v>30</v>
      </c>
      <c r="S6" s="32">
        <v>6</v>
      </c>
      <c r="T6" s="32"/>
      <c r="U6" s="32">
        <v>8</v>
      </c>
      <c r="V6" s="32">
        <v>8</v>
      </c>
      <c r="W6" s="32">
        <v>20</v>
      </c>
      <c r="X6" s="32"/>
      <c r="Y6" s="32">
        <v>12</v>
      </c>
      <c r="Z6" s="36" t="s">
        <v>77</v>
      </c>
      <c r="AA6" s="36" t="s">
        <v>78</v>
      </c>
      <c r="AB6" s="36" t="s">
        <v>79</v>
      </c>
      <c r="AC6" s="36" t="s">
        <v>80</v>
      </c>
      <c r="AD6" s="36" t="s">
        <v>81</v>
      </c>
      <c r="AE6" s="38"/>
      <c r="AF6" s="38"/>
    </row>
    <row r="7" s="24" customFormat="1" ht="28" customHeight="1" spans="1:32">
      <c r="A7" s="24" t="str">
        <f>项目!A7</f>
        <v>环保创意制作</v>
      </c>
      <c r="B7" s="24" t="str">
        <f>项目!B7</f>
        <v>C2</v>
      </c>
      <c r="C7" s="24">
        <v>30</v>
      </c>
      <c r="D7" s="24">
        <v>25</v>
      </c>
      <c r="E7" s="46">
        <v>2</v>
      </c>
      <c r="F7" s="46" t="s">
        <v>69</v>
      </c>
      <c r="G7" s="46" t="s">
        <v>70</v>
      </c>
      <c r="H7" s="24" t="s">
        <v>71</v>
      </c>
      <c r="I7" s="29" t="s">
        <v>72</v>
      </c>
      <c r="J7" s="29" t="s">
        <v>14</v>
      </c>
      <c r="K7" s="24"/>
      <c r="L7" s="24" t="s">
        <v>73</v>
      </c>
      <c r="M7" s="24" t="s">
        <v>74</v>
      </c>
      <c r="N7" s="31" t="s">
        <v>75</v>
      </c>
      <c r="O7" s="32"/>
      <c r="P7" s="31" t="s">
        <v>76</v>
      </c>
      <c r="Q7" s="49">
        <f t="shared" si="0"/>
        <v>84</v>
      </c>
      <c r="R7" s="32">
        <v>30</v>
      </c>
      <c r="S7" s="32">
        <v>6</v>
      </c>
      <c r="T7" s="32"/>
      <c r="U7" s="32">
        <v>8</v>
      </c>
      <c r="V7" s="32">
        <v>8</v>
      </c>
      <c r="W7" s="32">
        <v>20</v>
      </c>
      <c r="X7" s="32"/>
      <c r="Y7" s="32">
        <v>12</v>
      </c>
      <c r="Z7" s="36" t="s">
        <v>77</v>
      </c>
      <c r="AA7" s="36" t="s">
        <v>78</v>
      </c>
      <c r="AB7" s="36" t="s">
        <v>79</v>
      </c>
      <c r="AC7" s="36" t="s">
        <v>80</v>
      </c>
      <c r="AD7" s="36" t="s">
        <v>81</v>
      </c>
      <c r="AE7" s="38"/>
      <c r="AF7" s="38"/>
    </row>
    <row r="8" s="24" customFormat="1" ht="28" customHeight="1" spans="5:32">
      <c r="E8" s="46"/>
      <c r="F8" s="46"/>
      <c r="G8" s="46"/>
      <c r="I8" s="29"/>
      <c r="J8" s="29"/>
      <c r="N8" s="31"/>
      <c r="O8" s="32"/>
      <c r="P8" s="31"/>
      <c r="Q8" s="50"/>
      <c r="R8" s="32"/>
      <c r="S8" s="32"/>
      <c r="T8" s="32"/>
      <c r="U8" s="32"/>
      <c r="V8" s="32"/>
      <c r="W8" s="32"/>
      <c r="X8" s="32"/>
      <c r="Y8" s="32"/>
      <c r="Z8" s="36"/>
      <c r="AA8" s="36"/>
      <c r="AB8" s="36"/>
      <c r="AC8" s="36"/>
      <c r="AD8" s="36"/>
      <c r="AE8" s="38"/>
      <c r="AF8" s="38"/>
    </row>
    <row r="9" ht="28" customHeight="1" spans="1:32">
      <c r="A9" s="24"/>
      <c r="B9" s="24"/>
      <c r="C9" s="24"/>
      <c r="D9" s="24"/>
      <c r="E9" s="46"/>
      <c r="F9" s="46"/>
      <c r="G9" s="46"/>
      <c r="H9" s="24"/>
      <c r="I9" s="29"/>
      <c r="J9" s="29"/>
      <c r="K9" s="24"/>
      <c r="L9" s="24"/>
      <c r="M9" s="24"/>
      <c r="N9" s="31"/>
      <c r="O9" s="32"/>
      <c r="P9" s="31"/>
      <c r="Q9" s="50"/>
      <c r="R9" s="32"/>
      <c r="S9" s="32"/>
      <c r="T9" s="32"/>
      <c r="U9" s="32"/>
      <c r="V9" s="32"/>
      <c r="W9" s="32"/>
      <c r="X9" s="32"/>
      <c r="Y9" s="32"/>
      <c r="Z9" s="36"/>
      <c r="AA9" s="36"/>
      <c r="AB9" s="36"/>
      <c r="AC9" s="36"/>
      <c r="AD9" s="36"/>
      <c r="AE9" s="38"/>
      <c r="AF9" s="38"/>
    </row>
    <row r="10" ht="28" customHeight="1" spans="1:32">
      <c r="A10" s="24"/>
      <c r="B10" s="24"/>
      <c r="C10" s="24"/>
      <c r="D10" s="24"/>
      <c r="E10" s="46"/>
      <c r="F10" s="46"/>
      <c r="G10" s="46"/>
      <c r="H10" s="24"/>
      <c r="I10" s="29"/>
      <c r="J10" s="29"/>
      <c r="K10" s="24"/>
      <c r="L10" s="24"/>
      <c r="M10" s="24"/>
      <c r="N10" s="31"/>
      <c r="O10" s="32"/>
      <c r="P10" s="31"/>
      <c r="Q10" s="50"/>
      <c r="R10" s="32"/>
      <c r="S10" s="32"/>
      <c r="T10" s="32"/>
      <c r="U10" s="32"/>
      <c r="V10" s="32"/>
      <c r="W10" s="32"/>
      <c r="X10" s="32"/>
      <c r="Y10" s="32"/>
      <c r="Z10" s="36"/>
      <c r="AA10" s="36"/>
      <c r="AB10" s="36"/>
      <c r="AC10" s="36"/>
      <c r="AD10" s="36"/>
      <c r="AE10" s="38"/>
      <c r="AF10" s="38"/>
    </row>
    <row r="11" ht="28" customHeight="1" spans="1:32">
      <c r="A11" s="24"/>
      <c r="B11" s="24"/>
      <c r="C11" s="24"/>
      <c r="D11" s="24"/>
      <c r="E11" s="46"/>
      <c r="F11" s="46"/>
      <c r="G11" s="46"/>
      <c r="H11" s="24"/>
      <c r="I11" s="29"/>
      <c r="J11" s="29"/>
      <c r="K11" s="24"/>
      <c r="L11" s="24"/>
      <c r="M11" s="24"/>
      <c r="N11" s="31"/>
      <c r="O11" s="32"/>
      <c r="P11" s="31"/>
      <c r="Q11" s="50"/>
      <c r="R11" s="32"/>
      <c r="S11" s="32"/>
      <c r="T11" s="32"/>
      <c r="U11" s="32"/>
      <c r="V11" s="32"/>
      <c r="W11" s="32"/>
      <c r="X11" s="32"/>
      <c r="Y11" s="32"/>
      <c r="Z11" s="36"/>
      <c r="AA11" s="36"/>
      <c r="AB11" s="36"/>
      <c r="AC11" s="36"/>
      <c r="AD11" s="36"/>
      <c r="AE11" s="38"/>
      <c r="AF11" s="38"/>
    </row>
    <row r="12" ht="28" customHeight="1" spans="1:32">
      <c r="A12" s="24"/>
      <c r="B12" s="24"/>
      <c r="C12" s="24"/>
      <c r="D12" s="24"/>
      <c r="E12" s="46"/>
      <c r="F12" s="46"/>
      <c r="G12" s="46"/>
      <c r="H12" s="24"/>
      <c r="I12" s="29"/>
      <c r="J12" s="29"/>
      <c r="K12" s="24"/>
      <c r="L12" s="24"/>
      <c r="M12" s="24"/>
      <c r="N12" s="31"/>
      <c r="O12" s="32"/>
      <c r="P12" s="31"/>
      <c r="Q12" s="50"/>
      <c r="R12" s="32"/>
      <c r="S12" s="32"/>
      <c r="T12" s="32"/>
      <c r="U12" s="32"/>
      <c r="V12" s="32"/>
      <c r="W12" s="32"/>
      <c r="X12" s="32"/>
      <c r="Y12" s="32"/>
      <c r="Z12" s="36"/>
      <c r="AA12" s="36"/>
      <c r="AB12" s="36"/>
      <c r="AC12" s="36"/>
      <c r="AD12" s="36"/>
      <c r="AE12" s="38"/>
      <c r="AF12" s="38"/>
    </row>
    <row r="13" ht="28" customHeight="1" spans="1:2">
      <c r="A13" s="24"/>
      <c r="B13" s="24"/>
    </row>
    <row r="14" ht="28" customHeight="1" spans="1:2">
      <c r="A14" s="24"/>
      <c r="B14" s="24"/>
    </row>
    <row r="15" ht="28" customHeight="1" spans="1:2">
      <c r="A15" s="24"/>
      <c r="B15" s="24"/>
    </row>
    <row r="16" ht="28" customHeight="1" spans="1:2">
      <c r="A16" s="24"/>
      <c r="B16" s="24"/>
    </row>
    <row r="17" ht="28" customHeight="1"/>
    <row r="18" ht="28" customHeight="1"/>
  </sheetData>
  <pageMargins left="0.75" right="0.75" top="1" bottom="1" header="0.509027777777778" footer="0.509027777777778"/>
  <pageSetup paperSize="9" orientation="landscape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1"/>
  </sheetPr>
  <dimension ref="A1:AF18"/>
  <sheetViews>
    <sheetView workbookViewId="0">
      <pane xSplit="2" ySplit="2" topLeftCell="C3" activePane="bottomRight" state="frozen"/>
      <selection/>
      <selection pane="topRight"/>
      <selection pane="bottomLeft"/>
      <selection pane="bottomRight" activeCell="A6" sqref="A6"/>
    </sheetView>
  </sheetViews>
  <sheetFormatPr defaultColWidth="9" defaultRowHeight="14.25"/>
  <cols>
    <col min="1" max="1" width="13.875" customWidth="1"/>
    <col min="2" max="2" width="5.625" customWidth="1"/>
    <col min="3" max="3" width="3.875" customWidth="1"/>
    <col min="4" max="4" width="4" customWidth="1"/>
    <col min="5" max="8" width="6.75" customWidth="1"/>
    <col min="9" max="9" width="9.125" customWidth="1"/>
    <col min="10" max="10" width="9.625" customWidth="1"/>
    <col min="11" max="13" width="6.75" customWidth="1"/>
    <col min="14" max="22" width="4.125" customWidth="1"/>
    <col min="23" max="31" width="8.875" customWidth="1"/>
    <col min="32" max="32" width="11.125" customWidth="1"/>
  </cols>
  <sheetData>
    <row r="1" ht="23" customHeight="1"/>
    <row r="2" ht="24" spans="1:32">
      <c r="A2" s="25" t="s">
        <v>12</v>
      </c>
      <c r="B2" s="25" t="s">
        <v>13</v>
      </c>
      <c r="C2" s="26" t="s">
        <v>38</v>
      </c>
      <c r="D2" s="26" t="s">
        <v>39</v>
      </c>
      <c r="E2" s="27" t="s">
        <v>44</v>
      </c>
      <c r="F2" s="27" t="s">
        <v>45</v>
      </c>
      <c r="G2" s="27" t="s">
        <v>46</v>
      </c>
      <c r="H2" s="27" t="s">
        <v>47</v>
      </c>
      <c r="I2" s="27" t="s">
        <v>48</v>
      </c>
      <c r="J2" s="27" t="s">
        <v>49</v>
      </c>
      <c r="K2" s="27" t="s">
        <v>50</v>
      </c>
      <c r="L2" s="27" t="s">
        <v>51</v>
      </c>
      <c r="M2" s="27" t="s">
        <v>82</v>
      </c>
      <c r="N2" s="30" t="s">
        <v>53</v>
      </c>
      <c r="O2" s="30" t="s">
        <v>54</v>
      </c>
      <c r="P2" s="30" t="s">
        <v>55</v>
      </c>
      <c r="Q2" s="30" t="s">
        <v>56</v>
      </c>
      <c r="R2" s="30" t="s">
        <v>57</v>
      </c>
      <c r="S2" s="30" t="s">
        <v>58</v>
      </c>
      <c r="T2" s="30" t="s">
        <v>59</v>
      </c>
      <c r="U2" s="30" t="s">
        <v>60</v>
      </c>
      <c r="V2" s="30" t="s">
        <v>83</v>
      </c>
      <c r="W2" s="27" t="s">
        <v>61</v>
      </c>
      <c r="X2" s="27" t="s">
        <v>62</v>
      </c>
      <c r="Y2" s="27" t="s">
        <v>63</v>
      </c>
      <c r="Z2" s="27" t="s">
        <v>64</v>
      </c>
      <c r="AA2" s="27" t="s">
        <v>65</v>
      </c>
      <c r="AB2" s="27" t="s">
        <v>66</v>
      </c>
      <c r="AC2" s="27" t="s">
        <v>67</v>
      </c>
      <c r="AD2" s="27" t="s">
        <v>68</v>
      </c>
      <c r="AE2" s="27" t="s">
        <v>84</v>
      </c>
      <c r="AF2" s="30" t="s">
        <v>85</v>
      </c>
    </row>
    <row r="3" s="24" customFormat="1" ht="28" customHeight="1" spans="1:32">
      <c r="A3" s="24" t="str">
        <f>项目!A3</f>
        <v>“七彩风车小屋”拼装彩绘个人赛</v>
      </c>
      <c r="B3" s="24" t="str">
        <f>项目!B3</f>
        <v>A1</v>
      </c>
      <c r="C3" s="28">
        <v>30</v>
      </c>
      <c r="D3" s="24">
        <v>20</v>
      </c>
      <c r="E3" s="29" t="s">
        <v>72</v>
      </c>
      <c r="F3" s="24" t="s">
        <v>74</v>
      </c>
      <c r="G3" s="24" t="s">
        <v>73</v>
      </c>
      <c r="H3" s="24" t="s">
        <v>86</v>
      </c>
      <c r="I3" s="31" t="s">
        <v>87</v>
      </c>
      <c r="J3" s="32"/>
      <c r="K3" s="32" t="s">
        <v>88</v>
      </c>
      <c r="L3" s="32" t="s">
        <v>89</v>
      </c>
      <c r="M3" s="31" t="s">
        <v>76</v>
      </c>
      <c r="N3" s="33">
        <v>25</v>
      </c>
      <c r="O3" s="33">
        <v>6</v>
      </c>
      <c r="P3" s="33">
        <v>8</v>
      </c>
      <c r="Q3" s="33">
        <v>15</v>
      </c>
      <c r="R3" s="33">
        <v>17</v>
      </c>
      <c r="S3" s="33"/>
      <c r="T3" s="33">
        <v>5</v>
      </c>
      <c r="U3" s="33">
        <v>6</v>
      </c>
      <c r="V3" s="33">
        <v>5</v>
      </c>
      <c r="W3" s="34" t="s">
        <v>77</v>
      </c>
      <c r="X3" s="35" t="s">
        <v>81</v>
      </c>
      <c r="Y3" s="35" t="s">
        <v>80</v>
      </c>
      <c r="Z3" s="35" t="s">
        <v>90</v>
      </c>
      <c r="AA3" s="37" t="s">
        <v>91</v>
      </c>
      <c r="AB3" s="37" t="s">
        <v>92</v>
      </c>
      <c r="AC3" s="38" t="s">
        <v>93</v>
      </c>
      <c r="AD3" s="38" t="s">
        <v>94</v>
      </c>
      <c r="AE3" s="39" t="s">
        <v>95</v>
      </c>
      <c r="AF3" s="40"/>
    </row>
    <row r="4" s="24" customFormat="1" ht="28" customHeight="1" spans="1:32">
      <c r="A4" s="24" t="str">
        <f>项目!A4</f>
        <v>“缤纷童年”场景规划制作团体赛</v>
      </c>
      <c r="B4" s="24" t="str">
        <f>项目!B4</f>
        <v>A2</v>
      </c>
      <c r="C4" s="28">
        <v>30</v>
      </c>
      <c r="D4" s="24">
        <v>20</v>
      </c>
      <c r="E4" s="29" t="s">
        <v>72</v>
      </c>
      <c r="F4" s="24" t="s">
        <v>74</v>
      </c>
      <c r="G4" s="24" t="s">
        <v>73</v>
      </c>
      <c r="H4" s="24" t="s">
        <v>86</v>
      </c>
      <c r="I4" s="31" t="s">
        <v>87</v>
      </c>
      <c r="J4" s="32"/>
      <c r="K4" s="32" t="s">
        <v>88</v>
      </c>
      <c r="L4" s="32" t="s">
        <v>89</v>
      </c>
      <c r="M4" s="31" t="s">
        <v>76</v>
      </c>
      <c r="N4" s="33">
        <v>25</v>
      </c>
      <c r="O4" s="33">
        <v>6</v>
      </c>
      <c r="P4" s="33">
        <v>8</v>
      </c>
      <c r="Q4" s="33">
        <v>15</v>
      </c>
      <c r="R4" s="33">
        <v>17</v>
      </c>
      <c r="S4" s="33"/>
      <c r="T4" s="33">
        <v>5</v>
      </c>
      <c r="U4" s="33">
        <v>6</v>
      </c>
      <c r="V4" s="33">
        <v>5</v>
      </c>
      <c r="W4" s="36" t="s">
        <v>77</v>
      </c>
      <c r="X4" s="35" t="s">
        <v>81</v>
      </c>
      <c r="Y4" s="35" t="s">
        <v>80</v>
      </c>
      <c r="Z4" s="35" t="s">
        <v>90</v>
      </c>
      <c r="AA4" s="37" t="s">
        <v>91</v>
      </c>
      <c r="AB4" s="37" t="s">
        <v>92</v>
      </c>
      <c r="AC4" s="38" t="s">
        <v>93</v>
      </c>
      <c r="AD4" s="38" t="s">
        <v>94</v>
      </c>
      <c r="AE4" s="39" t="s">
        <v>95</v>
      </c>
      <c r="AF4" s="40"/>
    </row>
    <row r="5" s="24" customFormat="1" ht="28" customHeight="1" spans="1:32">
      <c r="A5" s="24" t="str">
        <f>项目!A5</f>
        <v>“天戈”遥控直升机障碍赛</v>
      </c>
      <c r="B5" s="24" t="str">
        <f>项目!B5</f>
        <v>B1</v>
      </c>
      <c r="C5" s="28">
        <v>30</v>
      </c>
      <c r="D5" s="24">
        <v>20</v>
      </c>
      <c r="E5" s="29" t="s">
        <v>72</v>
      </c>
      <c r="F5" s="24" t="s">
        <v>74</v>
      </c>
      <c r="G5" s="24" t="s">
        <v>73</v>
      </c>
      <c r="H5" s="24" t="s">
        <v>86</v>
      </c>
      <c r="I5" s="31" t="s">
        <v>87</v>
      </c>
      <c r="J5" s="32"/>
      <c r="K5" s="32" t="s">
        <v>88</v>
      </c>
      <c r="L5" s="32" t="s">
        <v>89</v>
      </c>
      <c r="M5" s="31" t="s">
        <v>76</v>
      </c>
      <c r="N5" s="33">
        <v>25</v>
      </c>
      <c r="O5" s="33">
        <v>6</v>
      </c>
      <c r="P5" s="33">
        <v>8</v>
      </c>
      <c r="Q5" s="33">
        <v>15</v>
      </c>
      <c r="R5" s="33">
        <v>17</v>
      </c>
      <c r="S5" s="33"/>
      <c r="T5" s="33">
        <v>5</v>
      </c>
      <c r="U5" s="33">
        <v>6</v>
      </c>
      <c r="V5" s="33">
        <v>5</v>
      </c>
      <c r="W5" s="36" t="s">
        <v>77</v>
      </c>
      <c r="X5" s="35" t="s">
        <v>81</v>
      </c>
      <c r="Y5" s="35" t="s">
        <v>80</v>
      </c>
      <c r="Z5" s="35" t="s">
        <v>90</v>
      </c>
      <c r="AA5" s="37" t="s">
        <v>91</v>
      </c>
      <c r="AB5" s="37" t="s">
        <v>92</v>
      </c>
      <c r="AC5" s="38" t="s">
        <v>93</v>
      </c>
      <c r="AD5" s="38" t="s">
        <v>94</v>
      </c>
      <c r="AE5" s="39" t="s">
        <v>95</v>
      </c>
      <c r="AF5" s="40"/>
    </row>
    <row r="6" s="24" customFormat="1" ht="28" customHeight="1" spans="1:32">
      <c r="A6" s="24" t="str">
        <f>项目!A6</f>
        <v>环保时装秀</v>
      </c>
      <c r="B6" s="24" t="str">
        <f>项目!B6</f>
        <v>C1</v>
      </c>
      <c r="C6" s="28">
        <v>30</v>
      </c>
      <c r="D6" s="24">
        <v>20</v>
      </c>
      <c r="E6" s="29" t="s">
        <v>72</v>
      </c>
      <c r="F6" s="24" t="s">
        <v>74</v>
      </c>
      <c r="G6" s="24" t="s">
        <v>73</v>
      </c>
      <c r="H6" s="24" t="s">
        <v>86</v>
      </c>
      <c r="I6" s="31" t="s">
        <v>87</v>
      </c>
      <c r="J6" s="32"/>
      <c r="K6" s="32" t="s">
        <v>88</v>
      </c>
      <c r="L6" s="32" t="s">
        <v>89</v>
      </c>
      <c r="M6" s="31" t="s">
        <v>76</v>
      </c>
      <c r="N6" s="33">
        <v>25</v>
      </c>
      <c r="O6" s="33">
        <v>6</v>
      </c>
      <c r="P6" s="33">
        <v>8</v>
      </c>
      <c r="Q6" s="33">
        <v>15</v>
      </c>
      <c r="R6" s="33">
        <v>17</v>
      </c>
      <c r="S6" s="33"/>
      <c r="T6" s="33">
        <v>5</v>
      </c>
      <c r="U6" s="33">
        <v>6</v>
      </c>
      <c r="V6" s="33">
        <v>5</v>
      </c>
      <c r="W6" s="36" t="s">
        <v>77</v>
      </c>
      <c r="X6" s="35" t="s">
        <v>81</v>
      </c>
      <c r="Y6" s="35" t="s">
        <v>80</v>
      </c>
      <c r="Z6" s="35" t="s">
        <v>90</v>
      </c>
      <c r="AA6" s="37" t="s">
        <v>91</v>
      </c>
      <c r="AB6" s="37" t="s">
        <v>92</v>
      </c>
      <c r="AC6" s="38" t="s">
        <v>93</v>
      </c>
      <c r="AD6" s="38" t="s">
        <v>94</v>
      </c>
      <c r="AE6" s="39" t="s">
        <v>95</v>
      </c>
      <c r="AF6" s="40"/>
    </row>
    <row r="7" s="24" customFormat="1" ht="28" customHeight="1" spans="1:32">
      <c r="A7" s="24" t="str">
        <f>项目!A7</f>
        <v>环保创意制作</v>
      </c>
      <c r="B7" s="24" t="str">
        <f>项目!B7</f>
        <v>C2</v>
      </c>
      <c r="C7" s="28">
        <v>30</v>
      </c>
      <c r="D7" s="24">
        <v>20</v>
      </c>
      <c r="E7" s="29" t="s">
        <v>72</v>
      </c>
      <c r="F7" s="24" t="s">
        <v>74</v>
      </c>
      <c r="G7" s="24" t="s">
        <v>73</v>
      </c>
      <c r="H7" s="24" t="s">
        <v>86</v>
      </c>
      <c r="I7" s="31" t="s">
        <v>87</v>
      </c>
      <c r="J7" s="32"/>
      <c r="K7" s="32" t="s">
        <v>88</v>
      </c>
      <c r="L7" s="32" t="s">
        <v>89</v>
      </c>
      <c r="M7" s="31" t="s">
        <v>76</v>
      </c>
      <c r="N7" s="33">
        <v>25</v>
      </c>
      <c r="O7" s="33">
        <v>6</v>
      </c>
      <c r="P7" s="33">
        <v>8</v>
      </c>
      <c r="Q7" s="33">
        <v>15</v>
      </c>
      <c r="R7" s="33">
        <v>17</v>
      </c>
      <c r="S7" s="33"/>
      <c r="T7" s="33">
        <v>5</v>
      </c>
      <c r="U7" s="33">
        <v>6</v>
      </c>
      <c r="V7" s="33">
        <v>5</v>
      </c>
      <c r="W7" s="36" t="s">
        <v>77</v>
      </c>
      <c r="X7" s="35" t="s">
        <v>81</v>
      </c>
      <c r="Y7" s="35" t="s">
        <v>80</v>
      </c>
      <c r="Z7" s="35" t="s">
        <v>90</v>
      </c>
      <c r="AA7" s="37" t="s">
        <v>91</v>
      </c>
      <c r="AB7" s="37" t="s">
        <v>92</v>
      </c>
      <c r="AC7" s="38" t="s">
        <v>93</v>
      </c>
      <c r="AD7" s="38" t="s">
        <v>94</v>
      </c>
      <c r="AE7" s="39" t="s">
        <v>95</v>
      </c>
      <c r="AF7" s="40"/>
    </row>
    <row r="8" s="24" customFormat="1" ht="28" customHeight="1" spans="3:32">
      <c r="C8" s="28"/>
      <c r="E8" s="29"/>
      <c r="I8" s="31"/>
      <c r="J8" s="32"/>
      <c r="K8" s="32"/>
      <c r="L8" s="32"/>
      <c r="M8" s="31"/>
      <c r="N8" s="33"/>
      <c r="O8" s="33"/>
      <c r="P8" s="33"/>
      <c r="Q8" s="33"/>
      <c r="R8" s="33"/>
      <c r="S8" s="33"/>
      <c r="T8" s="33"/>
      <c r="U8" s="33"/>
      <c r="V8" s="33"/>
      <c r="W8" s="36"/>
      <c r="X8" s="35"/>
      <c r="Y8" s="35"/>
      <c r="Z8" s="35"/>
      <c r="AA8" s="37"/>
      <c r="AB8" s="37"/>
      <c r="AC8" s="38"/>
      <c r="AD8" s="38"/>
      <c r="AE8" s="39"/>
      <c r="AF8" s="40"/>
    </row>
    <row r="9" ht="28" customHeight="1" spans="1:32">
      <c r="A9" s="24"/>
      <c r="B9" s="24"/>
      <c r="C9" s="28"/>
      <c r="D9" s="24"/>
      <c r="E9" s="29"/>
      <c r="F9" s="24"/>
      <c r="G9" s="24"/>
      <c r="H9" s="24"/>
      <c r="I9" s="31"/>
      <c r="J9" s="32"/>
      <c r="K9" s="32"/>
      <c r="L9" s="32"/>
      <c r="M9" s="31"/>
      <c r="N9" s="33"/>
      <c r="O9" s="33"/>
      <c r="P9" s="33"/>
      <c r="Q9" s="33"/>
      <c r="R9" s="33"/>
      <c r="S9" s="33"/>
      <c r="T9" s="33"/>
      <c r="U9" s="33"/>
      <c r="V9" s="33"/>
      <c r="W9" s="36"/>
      <c r="X9" s="35"/>
      <c r="Y9" s="35"/>
      <c r="Z9" s="35"/>
      <c r="AA9" s="37"/>
      <c r="AB9" s="37"/>
      <c r="AC9" s="38"/>
      <c r="AD9" s="38"/>
      <c r="AE9" s="39"/>
      <c r="AF9" s="40"/>
    </row>
    <row r="10" ht="28" customHeight="1" spans="1:32">
      <c r="A10" s="24"/>
      <c r="B10" s="24"/>
      <c r="C10" s="28"/>
      <c r="D10" s="24"/>
      <c r="E10" s="29"/>
      <c r="F10" s="24"/>
      <c r="G10" s="24"/>
      <c r="H10" s="24"/>
      <c r="I10" s="31"/>
      <c r="J10" s="32"/>
      <c r="K10" s="32"/>
      <c r="L10" s="32"/>
      <c r="M10" s="31"/>
      <c r="N10" s="33"/>
      <c r="O10" s="33"/>
      <c r="P10" s="33"/>
      <c r="Q10" s="33"/>
      <c r="R10" s="33"/>
      <c r="S10" s="33"/>
      <c r="T10" s="33"/>
      <c r="U10" s="33"/>
      <c r="V10" s="33"/>
      <c r="W10" s="36"/>
      <c r="X10" s="35"/>
      <c r="Y10" s="35"/>
      <c r="Z10" s="35"/>
      <c r="AA10" s="41"/>
      <c r="AB10" s="41"/>
      <c r="AC10" s="38"/>
      <c r="AD10" s="38"/>
      <c r="AE10" s="39"/>
      <c r="AF10" s="40"/>
    </row>
    <row r="11" ht="28" customHeight="1" spans="1:32">
      <c r="A11" s="24"/>
      <c r="B11" s="24"/>
      <c r="C11" s="28"/>
      <c r="D11" s="24"/>
      <c r="E11" s="29"/>
      <c r="F11" s="24"/>
      <c r="G11" s="24"/>
      <c r="H11" s="24"/>
      <c r="I11" s="31"/>
      <c r="J11" s="32"/>
      <c r="K11" s="32"/>
      <c r="L11" s="32"/>
      <c r="M11" s="31"/>
      <c r="N11" s="33"/>
      <c r="O11" s="33"/>
      <c r="P11" s="33"/>
      <c r="Q11" s="33"/>
      <c r="R11" s="33"/>
      <c r="S11" s="33"/>
      <c r="T11" s="33"/>
      <c r="U11" s="33"/>
      <c r="V11" s="33"/>
      <c r="W11" s="36"/>
      <c r="X11" s="35"/>
      <c r="Y11" s="35"/>
      <c r="Z11" s="35"/>
      <c r="AA11" s="42"/>
      <c r="AB11" s="42"/>
      <c r="AC11" s="38"/>
      <c r="AD11" s="38"/>
      <c r="AE11" s="39"/>
      <c r="AF11" s="40"/>
    </row>
    <row r="12" ht="28" customHeight="1" spans="1:32">
      <c r="A12" s="24"/>
      <c r="B12" s="24"/>
      <c r="C12" s="28"/>
      <c r="D12" s="24"/>
      <c r="E12" s="29"/>
      <c r="F12" s="24"/>
      <c r="G12" s="24"/>
      <c r="H12" s="24"/>
      <c r="I12" s="31"/>
      <c r="J12" s="32"/>
      <c r="K12" s="32"/>
      <c r="L12" s="32"/>
      <c r="M12" s="31"/>
      <c r="N12" s="33"/>
      <c r="O12" s="33"/>
      <c r="P12" s="33"/>
      <c r="Q12" s="33"/>
      <c r="R12" s="33"/>
      <c r="S12" s="33"/>
      <c r="T12" s="33"/>
      <c r="U12" s="33"/>
      <c r="V12" s="33"/>
      <c r="W12" s="36"/>
      <c r="X12" s="35"/>
      <c r="Y12" s="35"/>
      <c r="Z12" s="35"/>
      <c r="AA12" s="37"/>
      <c r="AB12" s="37"/>
      <c r="AC12" s="38"/>
      <c r="AD12" s="38"/>
      <c r="AE12" s="39"/>
      <c r="AF12" s="40"/>
    </row>
    <row r="13" ht="28" customHeight="1" spans="1:2">
      <c r="A13" s="24"/>
      <c r="B13" s="24"/>
    </row>
    <row r="14" ht="28" customHeight="1" spans="1:2">
      <c r="A14" s="24"/>
      <c r="B14" s="24"/>
    </row>
    <row r="15" ht="28" customHeight="1" spans="1:2">
      <c r="A15" s="24"/>
      <c r="B15" s="24"/>
    </row>
    <row r="16" ht="28" customHeight="1" spans="1:2">
      <c r="A16" s="24"/>
      <c r="B16" s="24"/>
    </row>
    <row r="17" ht="28" customHeight="1"/>
    <row r="18" ht="28" customHeight="1"/>
  </sheetData>
  <pageMargins left="0.75" right="0.75" top="1" bottom="1" header="0.509027777777778" footer="0.509027777777778"/>
  <pageSetup paperSize="9" orientation="landscape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1"/>
  </sheetPr>
  <dimension ref="A1:G3"/>
  <sheetViews>
    <sheetView zoomScale="40" zoomScaleNormal="40" workbookViewId="0">
      <selection activeCell="A2" sqref="A2"/>
    </sheetView>
  </sheetViews>
  <sheetFormatPr defaultColWidth="9" defaultRowHeight="14.25" outlineLevelRow="2" outlineLevelCol="6"/>
  <cols>
    <col min="1" max="1" width="93.625" customWidth="1"/>
  </cols>
  <sheetData>
    <row r="1" ht="230" customHeight="1" spans="1:1">
      <c r="A1" s="20" t="s">
        <v>96</v>
      </c>
    </row>
    <row r="2" ht="407" customHeight="1" spans="1:7">
      <c r="A2" s="21" t="s">
        <v>97</v>
      </c>
      <c r="G2" s="22"/>
    </row>
    <row r="3" ht="33" spans="1:1">
      <c r="A3" s="23" t="s">
        <v>98</v>
      </c>
    </row>
  </sheetData>
  <printOptions horizontalCentered="1"/>
  <pageMargins left="0.2" right="0.2" top="0.788888888888889" bottom="1" header="0.509027777777778" footer="0.509027777777778"/>
  <pageSetup paperSize="9" orientation="portrait" horizontalDpi="6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1"/>
  </sheetPr>
  <dimension ref="A1:A6"/>
  <sheetViews>
    <sheetView workbookViewId="0">
      <selection activeCell="A7" sqref="A7"/>
    </sheetView>
  </sheetViews>
  <sheetFormatPr defaultColWidth="9" defaultRowHeight="14.25" outlineLevelRow="5"/>
  <sheetData>
    <row r="1" spans="1:1">
      <c r="A1" t="s">
        <v>99</v>
      </c>
    </row>
    <row r="2" spans="1:1">
      <c r="A2" t="s">
        <v>100</v>
      </c>
    </row>
    <row r="5" spans="1:1">
      <c r="A5" t="s">
        <v>101</v>
      </c>
    </row>
    <row r="6" spans="1:1">
      <c r="A6" t="s">
        <v>102</v>
      </c>
    </row>
  </sheetData>
  <pageMargins left="0.75" right="0.75" top="1" bottom="1" header="0.509027777777778" footer="0.509027777777778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1"/>
  </sheetPr>
  <dimension ref="A1:X3"/>
  <sheetViews>
    <sheetView workbookViewId="0">
      <selection activeCell="M3" sqref="M2:N3"/>
    </sheetView>
  </sheetViews>
  <sheetFormatPr defaultColWidth="9" defaultRowHeight="14.25" outlineLevelRow="2"/>
  <cols>
    <col min="1" max="1" width="23.25" customWidth="1"/>
    <col min="2" max="2" width="5.625" customWidth="1"/>
    <col min="3" max="3" width="9.375" customWidth="1"/>
    <col min="4" max="4" width="7.375" customWidth="1"/>
    <col min="6" max="12" width="3.625" customWidth="1"/>
    <col min="13" max="13" width="5.625" customWidth="1"/>
    <col min="14" max="14" width="9.625" customWidth="1"/>
    <col min="15" max="21" width="3.625" customWidth="1"/>
    <col min="22" max="22" width="5.625" customWidth="1"/>
    <col min="23" max="23" width="9.625" customWidth="1"/>
    <col min="24" max="24" width="5" customWidth="1"/>
  </cols>
  <sheetData>
    <row r="1" spans="1:24">
      <c r="A1" s="1"/>
      <c r="B1" s="1"/>
      <c r="C1" s="1"/>
      <c r="D1" s="1"/>
      <c r="E1" s="1"/>
      <c r="F1" s="2" t="s">
        <v>103</v>
      </c>
      <c r="G1" s="2"/>
      <c r="H1" s="2"/>
      <c r="I1" s="2"/>
      <c r="J1" s="2"/>
      <c r="K1" s="2"/>
      <c r="L1" s="2"/>
      <c r="M1" s="2"/>
      <c r="N1" s="2"/>
      <c r="O1" s="2" t="s">
        <v>104</v>
      </c>
      <c r="P1" s="2"/>
      <c r="Q1" s="2"/>
      <c r="R1" s="2"/>
      <c r="S1" s="2"/>
      <c r="T1" s="2"/>
      <c r="U1" s="2"/>
      <c r="V1" s="2"/>
      <c r="W1" s="2"/>
      <c r="X1" s="1"/>
    </row>
    <row r="2" ht="27" customHeight="1" spans="1:24">
      <c r="A2" s="3" t="s">
        <v>72</v>
      </c>
      <c r="B2" s="4" t="s">
        <v>14</v>
      </c>
      <c r="C2" s="5" t="s">
        <v>16</v>
      </c>
      <c r="D2" s="6" t="s">
        <v>74</v>
      </c>
      <c r="E2" s="5" t="s">
        <v>73</v>
      </c>
      <c r="F2" s="7" t="s">
        <v>105</v>
      </c>
      <c r="G2" s="7" t="s">
        <v>106</v>
      </c>
      <c r="H2" s="7" t="s">
        <v>107</v>
      </c>
      <c r="I2" s="7" t="s">
        <v>108</v>
      </c>
      <c r="J2" s="7" t="s">
        <v>109</v>
      </c>
      <c r="K2" s="7" t="s">
        <v>110</v>
      </c>
      <c r="L2" s="13" t="s">
        <v>111</v>
      </c>
      <c r="M2" s="13" t="s">
        <v>112</v>
      </c>
      <c r="N2" s="13" t="s">
        <v>113</v>
      </c>
      <c r="O2" s="14" t="s">
        <v>105</v>
      </c>
      <c r="P2" s="14" t="s">
        <v>106</v>
      </c>
      <c r="Q2" s="14" t="s">
        <v>107</v>
      </c>
      <c r="R2" s="14" t="s">
        <v>108</v>
      </c>
      <c r="S2" s="14" t="s">
        <v>109</v>
      </c>
      <c r="T2" s="14" t="s">
        <v>110</v>
      </c>
      <c r="U2" s="17" t="s">
        <v>111</v>
      </c>
      <c r="V2" s="17" t="s">
        <v>112</v>
      </c>
      <c r="W2" s="17" t="s">
        <v>113</v>
      </c>
      <c r="X2" s="5" t="s">
        <v>76</v>
      </c>
    </row>
    <row r="3" ht="25" customHeight="1" spans="1:24">
      <c r="A3" s="8" t="s">
        <v>77</v>
      </c>
      <c r="B3" s="9" t="s">
        <v>78</v>
      </c>
      <c r="C3" s="10" t="s">
        <v>79</v>
      </c>
      <c r="D3" s="11" t="s">
        <v>81</v>
      </c>
      <c r="E3" s="12" t="s">
        <v>80</v>
      </c>
      <c r="F3" s="8"/>
      <c r="G3" s="8"/>
      <c r="H3" s="8"/>
      <c r="I3" s="8"/>
      <c r="J3" s="8"/>
      <c r="K3" s="8"/>
      <c r="L3" s="11"/>
      <c r="M3" s="11"/>
      <c r="N3" s="15" t="s">
        <v>114</v>
      </c>
      <c r="O3" s="16"/>
      <c r="P3" s="16"/>
      <c r="Q3" s="16"/>
      <c r="R3" s="16"/>
      <c r="S3" s="16"/>
      <c r="T3" s="16"/>
      <c r="U3" s="18"/>
      <c r="V3" s="18"/>
      <c r="W3" s="19" t="s">
        <v>114</v>
      </c>
      <c r="X3" s="8"/>
    </row>
  </sheetData>
  <mergeCells count="2">
    <mergeCell ref="F1:N1"/>
    <mergeCell ref="O1:W1"/>
  </mergeCells>
  <printOptions horizontalCentered="1"/>
  <pageMargins left="0.196527777777778" right="0.196527777777778" top="1" bottom="1" header="0.511805555555556" footer="0.511805555555556"/>
  <pageSetup paperSize="9" orientation="landscape" horizontalDpi="6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全局</vt:lpstr>
      <vt:lpstr>项目</vt:lpstr>
      <vt:lpstr>成绩</vt:lpstr>
      <vt:lpstr>裁判用表</vt:lpstr>
      <vt:lpstr>成绩册</vt:lpstr>
      <vt:lpstr>成绩册封面</vt:lpstr>
      <vt:lpstr>备注 </vt:lpstr>
      <vt:lpstr>裁判用表B1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revision>1</cp:revision>
  <dcterms:created xsi:type="dcterms:W3CDTF">2015-12-01T02:00:00Z</dcterms:created>
  <dcterms:modified xsi:type="dcterms:W3CDTF">2016-05-04T12:13:47Z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eadingLayout">
    <vt:bool>true</vt:bool>
  </property>
  <property fmtid="{D5CDD505-2E9C-101B-9397-08002B2CF9AE}" pid="3" name="KSOProductBuildVer">
    <vt:lpwstr>2052-10.8.0.5391</vt:lpwstr>
  </property>
  <property fmtid="{D5CDD505-2E9C-101B-9397-08002B2CF9AE}" pid="4" name="WorkbookGuid">
    <vt:lpwstr>f9d91a46-e48b-4cff-a6bb-cd5fa3b627c8</vt:lpwstr>
  </property>
</Properties>
</file>