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2" autoFilterDateGrouping="1" firstSheet="0" minimized="0" showHorizontalScroll="1" showSheetTabs="1" showVerticalScroll="1" tabRatio="600" visibility="visible"/>
  </bookViews>
  <sheets>
    <sheet name="全局" sheetId="1" state="hidden" r:id="rId4"/>
    <sheet name="项目" sheetId="2" state="hidden" r:id="rId5"/>
    <sheet name="成绩" sheetId="3" state="hidden" r:id="rId6"/>
    <sheet name="裁判用表" sheetId="4" state="hidden" r:id="rId7"/>
    <sheet name="成绩册" sheetId="5" state="hidden" r:id="rId8"/>
    <sheet name="成绩册封面" sheetId="6" state="hidden" r:id="rId9"/>
    <sheet name="备注 " sheetId="7" state="hidden" r:id="rId10"/>
    <sheet name="裁判用表B1" sheetId="8" state="hidden" r:id="rId11"/>
    <sheet name="A1" sheetId="9" r:id="rId12"/>
    <sheet name="A2" sheetId="10" r:id="rId13"/>
    <sheet name="B1" sheetId="11" r:id="rId14"/>
    <sheet name="C1" sheetId="12" r:id="rId15"/>
    <sheet name="C2" sheetId="13" r:id="rId16"/>
  </sheets>
  <definedNames/>
  <calcPr calcId="999999" calcMode="auto" calcCompleted="0" fullCalcOnLoad="1"/>
</workbook>
</file>

<file path=xl/comments2.xml><?xml version="1.0" encoding="utf-8"?>
<comments xmlns="http://schemas.openxmlformats.org/spreadsheetml/2006/main">
  <authors>
    <author>Author</author>
  </authors>
  <commentList>
    <comment ref="E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可取值：
5人
2参赛队
空值就不生成分组信息</t>
        </r>
      </text>
    </comment>
    <comment ref="D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示例：
A区 B区
空值就不管它了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指成绩中的用时文本长度（即使用strlen函数得到的值）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E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/>
        </r>
      </text>
    </comment>
    <comment ref="Q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纵向： 90－100
       90 最佳
横向：135－145
       135最佳</t>
        </r>
      </text>
    </comment>
    <comment ref="F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纵
横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C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/>
        </r>
      </text>
    </comment>
    <comment ref="AG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这里指用PHP函数来确定的格式
直接输入调用的函数名</t>
        </r>
      </text>
    </comment>
    <comment ref="X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Y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Z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A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B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D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E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F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</commentList>
</comments>
</file>

<file path=xl/sharedStrings.xml><?xml version="1.0" encoding="utf-8"?>
<sst xmlns="http://schemas.openxmlformats.org/spreadsheetml/2006/main" uniqueCount="116">
  <si>
    <t>名称</t>
  </si>
  <si>
    <t>值</t>
  </si>
  <si>
    <t>备注（不导入PHP值）</t>
  </si>
  <si>
    <t>比赛名称</t>
  </si>
  <si>
    <t>第十二届昆山市中小学科技实践操作赛</t>
  </si>
  <si>
    <t>时间地点</t>
  </si>
  <si>
    <t>2016年5月 开发区实验学校</t>
  </si>
  <si>
    <t>数据库</t>
  </si>
  <si>
    <t>2016kscm</t>
  </si>
  <si>
    <t>工作目录</t>
  </si>
  <si>
    <t>D:/wwwroot/MatchScores_2.0/2016昆山实践操作</t>
  </si>
  <si>
    <t>最后不要加“/”</t>
  </si>
  <si>
    <t>项目</t>
  </si>
  <si>
    <t>表名</t>
  </si>
  <si>
    <t>组别</t>
  </si>
  <si>
    <t>号位</t>
  </si>
  <si>
    <t>分组</t>
  </si>
  <si>
    <t>“七彩风车小屋”拼装彩绘个人赛</t>
  </si>
  <si>
    <t>A1</t>
  </si>
  <si>
    <t>小学 中学</t>
  </si>
  <si>
    <t>“缤纷童年”场景规划制作团体赛</t>
  </si>
  <si>
    <t>A2</t>
  </si>
  <si>
    <t>“天戈”遥控直升机障碍赛</t>
  </si>
  <si>
    <t>B1</t>
  </si>
  <si>
    <t>环保时装秀</t>
  </si>
  <si>
    <t>C1</t>
  </si>
  <si>
    <t>环保创意制作</t>
  </si>
  <si>
    <t>C2</t>
  </si>
  <si>
    <t>用时长度</t>
  </si>
  <si>
    <t>成绩排序</t>
  </si>
  <si>
    <t>排序方式</t>
  </si>
  <si>
    <t>获奖比例</t>
  </si>
  <si>
    <t>一轮比大小</t>
  </si>
  <si>
    <t>降序</t>
  </si>
  <si>
    <t>一等奖 0.15 二等奖 0.25 三等奖 0.40</t>
  </si>
  <si>
    <t>一等奖 0.2 二等奖 0.3 三等奖 0.5</t>
  </si>
  <si>
    <t>比最高轮_得分大_用时短</t>
  </si>
  <si>
    <t>一等奖 0.4 二等奖 0.6</t>
  </si>
  <si>
    <t>标题行高</t>
  </si>
  <si>
    <t>数据行高</t>
  </si>
  <si>
    <t>首条数据行号</t>
  </si>
  <si>
    <t>纸张方向</t>
  </si>
  <si>
    <t>缩至一页</t>
  </si>
  <si>
    <t>排序</t>
  </si>
  <si>
    <t>字段1</t>
  </si>
  <si>
    <t>字段2</t>
  </si>
  <si>
    <t>字段3</t>
  </si>
  <si>
    <t>字段4</t>
  </si>
  <si>
    <t>字段5</t>
  </si>
  <si>
    <t>字段6</t>
  </si>
  <si>
    <t>字段7</t>
  </si>
  <si>
    <t>字段8</t>
  </si>
  <si>
    <t>总宽度</t>
  </si>
  <si>
    <t>宽度1</t>
  </si>
  <si>
    <t>宽度2</t>
  </si>
  <si>
    <t>宽度3</t>
  </si>
  <si>
    <t>宽度4</t>
  </si>
  <si>
    <t>宽度5</t>
  </si>
  <si>
    <t>宽度6</t>
  </si>
  <si>
    <t>宽度7</t>
  </si>
  <si>
    <t>宽度8</t>
  </si>
  <si>
    <t>字段值1</t>
  </si>
  <si>
    <t>字段值2</t>
  </si>
  <si>
    <t>字段值3</t>
  </si>
  <si>
    <t>字段值4</t>
  </si>
  <si>
    <t>字段值5</t>
  </si>
  <si>
    <t>字段值6</t>
  </si>
  <si>
    <t>字段值7</t>
  </si>
  <si>
    <t>字段值8</t>
  </si>
  <si>
    <t>纵</t>
  </si>
  <si>
    <t>是</t>
  </si>
  <si>
    <t>号位 分组 批次</t>
  </si>
  <si>
    <t>参赛队</t>
  </si>
  <si>
    <t>姓名</t>
  </si>
  <si>
    <t>编号</t>
  </si>
  <si>
    <t>成绩</t>
  </si>
  <si>
    <t>备注</t>
  </si>
  <si>
    <t>[参赛队]</t>
  </si>
  <si>
    <t>[组别]</t>
  </si>
  <si>
    <t>[分组]</t>
  </si>
  <si>
    <t>[姓名]</t>
  </si>
  <si>
    <t>[编号]</t>
  </si>
  <si>
    <t>字段9</t>
  </si>
  <si>
    <t>宽度9</t>
  </si>
  <si>
    <t>字段值9</t>
  </si>
  <si>
    <t>成绩显示</t>
  </si>
  <si>
    <t>教练</t>
  </si>
  <si>
    <t>排名</t>
  </si>
  <si>
    <t>奖项</t>
  </si>
  <si>
    <t>[教练]</t>
  </si>
  <si>
    <t>[成绩1]</t>
  </si>
  <si>
    <t>[排名]</t>
  </si>
  <si>
    <t>[奖项]</t>
  </si>
  <si>
    <t>第一轮
得分 时间</t>
  </si>
  <si>
    <t>[成绩2]</t>
  </si>
  <si>
    <t>[成绩排序]</t>
  </si>
  <si>
    <t>第十二届昆山市
中小学科技实践操作赛</t>
  </si>
  <si>
    <t>成绩公示</t>
  </si>
  <si>
    <t>2016.5 开发区实验学校</t>
  </si>
  <si>
    <t>先设置好 分组 再设置 编号</t>
  </si>
  <si>
    <t>分组排序方式 ：1.先按号位排，再按批次排；2.先批次再号位</t>
  </si>
  <si>
    <t>自定义裁判用表方法：表名如“裁判用表A1”，放在此文件中</t>
  </si>
  <si>
    <t>自定义成绩册方法：表名如“成绩册A1”，放在此文件中</t>
  </si>
  <si>
    <t>第一轮</t>
  </si>
  <si>
    <t>第二轮</t>
  </si>
  <si>
    <t>起飞</t>
  </si>
  <si>
    <t>山洞</t>
  </si>
  <si>
    <t>隧道</t>
  </si>
  <si>
    <t>高台</t>
  </si>
  <si>
    <t>高山</t>
  </si>
  <si>
    <t>着陆</t>
  </si>
  <si>
    <t>扣分</t>
  </si>
  <si>
    <t>总分</t>
  </si>
  <si>
    <t>用时</t>
  </si>
  <si>
    <t>分  秒</t>
  </si>
  <si>
    <t>小学组</t>
  </si>
</sst>
</file>

<file path=xl/styles.xml><?xml version="1.0" encoding="utf-8"?>
<styleSheet xmlns="http://schemas.openxmlformats.org/spreadsheetml/2006/main" xml:space="preserve">
  <numFmts count="6">
    <numFmt numFmtId="164" formatCode="00&quot;圈&quot;00&quot;分&quot;00&quot;秒&quot;00"/>
    <numFmt numFmtId="165" formatCode="0.00_ "/>
    <numFmt numFmtId="166" formatCode="#0&quot;分&quot;\ 0&quot;分&quot;00&quot;秒&quot;00"/>
    <numFmt numFmtId="167" formatCode="#0&quot;圈&quot;\ 00&quot;分&quot;00&quot;秒&quot;00"/>
    <numFmt numFmtId="168" formatCode="#0&quot;分&quot;00&quot;秒&quot;00"/>
    <numFmt numFmtId="169" formatCode="#0&quot;得分&quot;\ 00&quot;分&quot;00&quot;秒&quot;00"/>
  </numFmts>
  <fonts count="15">
    <font>
      <b val="0"/>
      <i val="0"/>
      <strike val="0"/>
      <u val="none"/>
      <sz val="12"/>
      <color rgb="FF000000"/>
      <name val="宋体"/>
    </font>
    <font>
      <b val="1"/>
      <i val="0"/>
      <strike val="0"/>
      <u val="none"/>
      <sz val="12"/>
      <color rgb="FF000000"/>
      <name val="宋体"/>
    </font>
    <font>
      <b val="1"/>
      <i val="0"/>
      <strike val="0"/>
      <u val="none"/>
      <sz val="10"/>
      <color rgb="FF000000"/>
      <name val="宋体"/>
    </font>
    <font>
      <b val="0"/>
      <i val="0"/>
      <strike val="0"/>
      <u val="none"/>
      <sz val="11"/>
      <color rgb="FF000000"/>
      <name val="宋体"/>
    </font>
    <font>
      <b val="0"/>
      <i val="0"/>
      <strike val="0"/>
      <u val="none"/>
      <sz val="10"/>
      <color rgb="FF000000"/>
      <name val="宋体"/>
    </font>
    <font>
      <b val="0"/>
      <i val="0"/>
      <strike val="0"/>
      <u val="none"/>
      <sz val="48"/>
      <color rgb="FF000000"/>
      <name val="华文新魏"/>
    </font>
    <font>
      <b val="0"/>
      <i val="0"/>
      <strike val="0"/>
      <u val="none"/>
      <sz val="72"/>
      <color rgb="FF000000"/>
      <name val="华文琥珀"/>
    </font>
    <font>
      <b val="0"/>
      <i val="0"/>
      <strike val="0"/>
      <u val="none"/>
      <sz val="12"/>
      <color rgb="FF000000"/>
      <name val="华文行楷"/>
    </font>
    <font>
      <b val="0"/>
      <i val="0"/>
      <strike val="0"/>
      <u val="none"/>
      <sz val="26"/>
      <color rgb="FF000000"/>
      <name val="华文新魏"/>
    </font>
    <font>
      <b val="1"/>
      <i val="0"/>
      <strike val="0"/>
      <u val="none"/>
      <sz val="9"/>
      <color rgb="FF000000"/>
      <name val="宋体"/>
    </font>
    <font>
      <b val="1"/>
      <i val="0"/>
      <strike val="0"/>
      <u val="none"/>
      <sz val="10"/>
      <color rgb="FFFF0000"/>
      <name val="宋体"/>
    </font>
    <font>
      <b val="0"/>
      <i val="0"/>
      <strike val="0"/>
      <u val="none"/>
      <sz val="12"/>
      <color rgb="FFFFFF00"/>
      <name val="宋体"/>
    </font>
    <font>
      <b val="0"/>
      <i val="0"/>
      <strike val="0"/>
      <u val="none"/>
      <sz val="11"/>
      <color rgb="FFFFFF00"/>
      <name val="宋体"/>
    </font>
    <font>
      <b val="0"/>
      <i val="0"/>
      <strike val="0"/>
      <u val="none"/>
      <sz val="9"/>
      <color rgb="FF000000"/>
      <name val="宋体"/>
    </font>
    <font>
      <b val="1"/>
      <i val="0"/>
      <strike val="0"/>
      <u val="none"/>
      <sz val="18"/>
      <color rgb="FF000000"/>
      <name val="宋体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66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C00000"/>
        <bgColor rgb="FFFFFFFF"/>
      </patternFill>
    </fill>
  </fills>
  <borders count="9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0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true"/>
    </xf>
    <xf xfId="0" fontId="3" numFmtId="0" fillId="2" borderId="3" applyFont="1" applyNumberFormat="0" applyFill="0" applyBorder="1" applyAlignment="1">
      <alignment horizontal="center" vertical="center" textRotation="0" wrapText="false" shrinkToFit="true"/>
    </xf>
    <xf xfId="0" fontId="0" numFmtId="0" fillId="2" borderId="2" applyFont="0" applyNumberFormat="0" applyFill="0" applyBorder="1" applyAlignment="1">
      <alignment horizontal="center" vertical="center" textRotation="0" wrapText="false" shrinkToFit="true"/>
    </xf>
    <xf xfId="0" fontId="0" numFmtId="0" fillId="2" borderId="4" applyFont="0" applyNumberFormat="0" applyFill="0" applyBorder="1" applyAlignment="1">
      <alignment horizontal="general" vertical="center" textRotation="0" wrapText="false" shrinkToFit="true"/>
    </xf>
    <xf xfId="0" fontId="3" numFmtId="0" fillId="2" borderId="2" applyFont="1" applyNumberFormat="0" applyFill="0" applyBorder="1" applyAlignment="1">
      <alignment horizontal="center" vertical="center" textRotation="0" wrapText="false" shrinkToFit="tru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2" numFmtId="0" fillId="3" borderId="5" applyFont="1" applyNumberFormat="0" applyFill="1" applyBorder="1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true"/>
    </xf>
    <xf xfId="0" fontId="0" numFmtId="0" fillId="3" borderId="2" applyFont="0" applyNumberFormat="0" applyFill="1" applyBorder="1" applyAlignment="1">
      <alignment horizontal="general" vertical="center" textRotation="0" wrapText="false" shrinkToFit="tru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0" numFmtId="0" fillId="3" borderId="4" applyFont="0" applyNumberFormat="0" applyFill="1" applyBorder="1" applyAlignment="1">
      <alignment horizontal="general" vertical="center" textRotation="0" wrapText="false" shrinkToFit="true"/>
    </xf>
    <xf xfId="0" fontId="4" numFmtId="0" fillId="3" borderId="4" applyFont="1" applyNumberFormat="0" applyFill="1" applyBorder="1" applyAlignment="1">
      <alignment horizontal="center" vertical="center" textRotation="0" wrapText="false" shrinkToFit="tru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top" textRotation="255" wrapText="false" shrinkToFit="false"/>
    </xf>
    <xf xfId="0" fontId="7" numFmtId="0" fillId="2" borderId="0" applyFont="1" applyNumberFormat="0" applyFill="0" applyBorder="0" applyAlignment="0">
      <alignment horizontal="general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1" numFmtId="0" fillId="4" borderId="0" applyFont="1" applyNumberFormat="0" applyFill="1" applyBorder="0" applyAlignment="1">
      <alignment horizontal="general" vertical="center" textRotation="0" wrapText="false" shrinkToFit="true"/>
    </xf>
    <xf xfId="0" fontId="9" numFmtId="0" fillId="5" borderId="0" applyFont="1" applyNumberFormat="0" applyFill="1" applyBorder="0" applyAlignment="1">
      <alignment horizontal="general" vertical="center" textRotation="0" wrapText="true" shrinkToFit="true"/>
    </xf>
    <xf xfId="0" fontId="1" numFmtId="0" fillId="6" borderId="0" applyFont="1" applyNumberFormat="0" applyFill="1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true"/>
    </xf>
    <xf xfId="0" fontId="2" numFmtId="0" fillId="7" borderId="0" applyFont="1" applyNumberFormat="0" applyFill="1" applyBorder="0" applyAlignment="1">
      <alignment horizontal="center" vertical="center" textRotation="0" wrapText="true" shrinkToFit="true"/>
    </xf>
    <xf xfId="0" fontId="2" numFmtId="0" fillId="5" borderId="0" applyFont="1" applyNumberFormat="0" applyFill="1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tru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true"/>
    </xf>
    <xf xfId="0" fontId="3" numFmtId="165" fillId="2" borderId="0" applyFont="1" applyNumberFormat="1" applyFill="0" applyBorder="0" applyAlignment="1">
      <alignment horizontal="right" vertical="center" textRotation="0" wrapText="false" shrinkToFit="true"/>
    </xf>
    <xf xfId="0" fontId="3" numFmtId="0" fillId="2" borderId="0" applyFont="1" applyNumberFormat="0" applyFill="0" applyBorder="0" applyAlignment="1">
      <alignment horizontal="center" vertical="center" textRotation="0" wrapText="false" shrinkToFit="true"/>
    </xf>
    <xf xfId="0" fontId="3" numFmtId="166" fillId="2" borderId="0" applyFont="1" applyNumberFormat="1" applyFill="0" applyBorder="0" applyAlignment="1">
      <alignment horizontal="right" vertical="center" textRotation="0" wrapText="false" shrinkToFit="true"/>
    </xf>
    <xf xfId="0" fontId="3" numFmtId="167" fillId="2" borderId="0" applyFont="1" applyNumberFormat="1" applyFill="0" applyBorder="0" applyAlignment="1">
      <alignment horizontal="right" vertical="center" textRotation="0" wrapText="false" shrinkToFit="true"/>
    </xf>
    <xf xfId="0" fontId="3" numFmtId="168" fillId="2" borderId="0" applyFont="1" applyNumberFormat="1" applyFill="0" applyBorder="0" applyAlignment="1">
      <alignment horizontal="right" vertical="center" textRotation="0" wrapText="false" shrinkToFit="true"/>
    </xf>
    <xf xfId="0" fontId="3" numFmtId="169" fillId="2" borderId="0" applyFont="1" applyNumberFormat="1" applyFill="0" applyBorder="0" applyAlignment="1">
      <alignment horizontal="right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5" borderId="0" applyFont="1" applyNumberFormat="0" applyFill="1" applyBorder="0" applyAlignment="1">
      <alignment horizontal="general" vertical="center" textRotation="0" wrapText="true" shrinkToFit="true"/>
    </xf>
    <xf xfId="0" fontId="1" numFmtId="0" fillId="5" borderId="0" applyFont="1" applyNumberFormat="0" applyFill="1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2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8" borderId="0" applyFont="1" applyNumberFormat="0" applyFill="1" applyBorder="0" applyAlignment="1">
      <alignment horizontal="general" vertical="center" textRotation="0" wrapText="false" shrinkToFit="true"/>
    </xf>
    <xf xfId="0" fontId="1" numFmtId="0" fillId="9" borderId="0" applyFont="1" applyNumberFormat="0" applyFill="1" applyBorder="0" applyAlignment="1">
      <alignment horizontal="left" vertical="center" textRotation="0" wrapText="true" shrinkToFit="false"/>
    </xf>
    <xf xfId="0" fontId="1" numFmtId="0" fillId="9" borderId="0" applyFont="1" applyNumberFormat="0" applyFill="1" applyBorder="0" applyAlignment="1">
      <alignment horizontal="general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center" textRotation="0" wrapText="false" shrinkToFit="true"/>
    </xf>
    <xf xfId="0" fontId="0" numFmtId="0" fillId="2" borderId="0" applyFont="0" applyNumberFormat="0" applyFill="0" applyBorder="0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left" vertical="center" textRotation="0" wrapText="false" shrinkToFit="true"/>
    </xf>
    <xf xfId="0" fontId="0" numFmtId="0" fillId="2" borderId="0" applyFont="0" applyNumberFormat="0" applyFill="0" applyBorder="0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center" textRotation="0" wrapText="false" shrinkToFit="true"/>
    </xf>
    <xf xfId="0" fontId="0" numFmtId="0" fillId="2" borderId="7" applyFont="0" applyNumberFormat="0" applyFill="0" applyBorder="1" applyAlignment="1">
      <alignment horizontal="general" vertical="center" textRotation="0" wrapText="false" shrinkToFit="true"/>
    </xf>
    <xf xfId="0" fontId="1" numFmtId="0" fillId="8" borderId="7" applyFont="1" applyNumberFormat="0" applyFill="1" applyBorder="1" applyAlignment="1">
      <alignment horizontal="general" vertical="center" textRotation="0" wrapText="false" shrinkToFit="true"/>
    </xf>
    <xf xfId="0" fontId="1" numFmtId="0" fillId="8" borderId="0" applyFont="1" applyNumberFormat="0" applyFill="1" applyBorder="0" applyAlignment="1">
      <alignment horizontal="general" vertical="center" textRotation="0" wrapText="false" shrinkToFit="true"/>
    </xf>
    <xf xfId="0" fontId="1" numFmtId="0" fillId="8" borderId="0" applyFont="1" applyNumberFormat="0" applyFill="1" applyBorder="0" applyAlignment="0">
      <alignment horizontal="general" vertical="center" textRotation="0" wrapText="false" shrinkToFit="false"/>
    </xf>
    <xf xfId="0" fontId="3" numFmtId="164" fillId="2" borderId="2" applyFont="1" applyNumberFormat="1" applyFill="0" applyBorder="1" applyAlignment="1">
      <alignment horizontal="left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0">
      <alignment horizontal="general" vertical="center" textRotation="0" wrapText="false" shrinkToFit="false"/>
    </xf>
    <xf xfId="0" fontId="13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2" borderId="0" applyFont="1" applyNumberFormat="0" applyFill="0" applyBorder="0" applyAlignment="1">
      <alignment horizontal="right" vertical="center" textRotation="0" wrapText="false" shrinkToFit="false"/>
    </xf>
    <xf xfId="0" fontId="14" numFmtId="0" fillId="2" borderId="8" applyFont="1" applyNumberFormat="0" applyFill="0" applyBorder="1" applyAlignment="1">
      <alignment horizontal="left" vertical="center" textRotation="0" wrapText="false" shrinkToFit="false"/>
    </xf>
    <xf xfId="0" fontId="0" numFmtId="0" fillId="2" borderId="8" applyFont="0" applyNumberFormat="0" applyFill="0" applyBorder="1" applyAlignment="0">
      <alignment horizontal="general" vertical="center" textRotation="0" wrapText="false" shrinkToFit="false"/>
    </xf>
    <xf xfId="0" fontId="14" numFmtId="0" fillId="2" borderId="8" applyFont="1" applyNumberFormat="0" applyFill="0" applyBorder="1" applyAlignment="1">
      <alignment horizontal="righ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true" shrinkToFit="false"/>
    </xf>
    <xf xfId="0" fontId="3" numFmtId="166" fillId="2" borderId="2" applyFont="1" applyNumberFormat="1" applyFill="0" applyBorder="1" applyAlignment="1">
      <alignment horizontal="right" vertical="center" textRotation="0" wrapText="false" shrinkToFit="true"/>
    </xf>
    <xf xfId="0" fontId="3" numFmtId="0" fillId="2" borderId="2" applyFont="1" applyNumberFormat="0" applyFill="0" applyBorder="1" applyAlignment="1">
      <alignment horizontal="general" vertical="center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6"/>
  <sheetViews>
    <sheetView tabSelected="0" workbookViewId="0" showGridLines="true" showRowColHeaders="1">
      <selection activeCell="B6" sqref="B6"/>
    </sheetView>
  </sheetViews>
  <sheetFormatPr customHeight="true" defaultRowHeight="20" defaultColWidth="9" outlineLevelRow="0" outlineLevelCol="0"/>
  <cols>
    <col min="1" max="1" width="15.875" customWidth="true" style="0"/>
    <col min="2" max="2" width="48.25" customWidth="true" style="0"/>
    <col min="3" max="3" width="23.125" customWidth="true" style="0"/>
  </cols>
  <sheetData>
    <row r="2" spans="1:3">
      <c r="A2" s="65" t="s">
        <v>0</v>
      </c>
      <c r="B2" s="65" t="s">
        <v>1</v>
      </c>
      <c r="C2" s="65" t="s">
        <v>2</v>
      </c>
    </row>
    <row r="3" spans="1:3">
      <c r="A3" t="s">
        <v>3</v>
      </c>
      <c r="B3" t="s">
        <v>4</v>
      </c>
    </row>
    <row r="4" spans="1:3">
      <c r="A4" t="s">
        <v>5</v>
      </c>
      <c r="B4" t="s">
        <v>6</v>
      </c>
    </row>
    <row r="5" spans="1:3">
      <c r="A5" t="s">
        <v>7</v>
      </c>
      <c r="B5" t="s">
        <v>8</v>
      </c>
    </row>
    <row r="6" spans="1:3">
      <c r="A6" t="s">
        <v>9</v>
      </c>
      <c r="B6" t="s">
        <v>10</v>
      </c>
      <c r="C6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  <pageSetUpPr fitToPage="1"/>
  </sheetPr>
  <dimension ref="A1:H4"/>
  <sheetViews>
    <sheetView tabSelected="0" workbookViewId="0" showGridLines="true" showRowColHeaders="1">
      <selection activeCell="H2" sqref="H2"/>
    </sheetView>
  </sheetViews>
  <sheetFormatPr defaultRowHeight="14.4" outlineLevelRow="0" outlineLevelCol="0"/>
  <cols>
    <col min="1" max="1" width="20" customWidth="true" style="0"/>
    <col min="2" max="2" width="6" customWidth="true" style="0"/>
    <col min="3" max="3" width="30" customWidth="true" style="0"/>
    <col min="4" max="4" width="12" customWidth="true" style="0"/>
    <col min="5" max="5" width="5" customWidth="true" style="0"/>
    <col min="6" max="6" width="5" customWidth="true" style="0"/>
    <col min="7" max="7" width="8" customWidth="true" style="0"/>
    <col min="8" max="8" width="5" customWidth="true" style="0"/>
  </cols>
  <sheetData>
    <row r="1" spans="1:8">
      <c r="A1" s="69" t="s">
        <v>4</v>
      </c>
      <c r="H1" s="70" t="s">
        <v>6</v>
      </c>
    </row>
    <row r="2" spans="1:8" customHeight="1" ht="50">
      <c r="A2" s="71">
        <v>7</v>
      </c>
      <c r="B2" s="72"/>
      <c r="C2" s="72"/>
      <c r="D2" s="72"/>
      <c r="E2" s="72"/>
      <c r="F2" s="72"/>
      <c r="G2" s="72"/>
      <c r="H2" s="73" t="s">
        <v>115</v>
      </c>
    </row>
    <row r="3" spans="1:8" customHeight="1" ht="30">
      <c r="A3" s="39" t="s">
        <v>72</v>
      </c>
      <c r="B3" s="39" t="s">
        <v>74</v>
      </c>
      <c r="C3" s="39" t="s">
        <v>73</v>
      </c>
      <c r="D3" s="39" t="s">
        <v>86</v>
      </c>
      <c r="E3" s="39" t="s">
        <v>75</v>
      </c>
      <c r="F3" s="39" t="s">
        <v>87</v>
      </c>
      <c r="G3" s="39" t="s">
        <v>88</v>
      </c>
      <c r="H3" s="39" t="s">
        <v>76</v>
      </c>
    </row>
    <row r="4" spans="1:8" customHeight="1" ht="20">
      <c r="A4" s="74" t="s">
        <v>77</v>
      </c>
      <c r="B4" s="67" t="s">
        <v>81</v>
      </c>
      <c r="C4" s="67" t="s">
        <v>80</v>
      </c>
      <c r="D4" s="67" t="s">
        <v>89</v>
      </c>
      <c r="E4" s="12" t="s">
        <v>90</v>
      </c>
      <c r="F4" s="12" t="s">
        <v>91</v>
      </c>
      <c r="G4" s="12" t="s">
        <v>92</v>
      </c>
      <c r="H4" s="6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1" right="0.1" top="0.3" bottom="0.5" header="0.3" footer="0.3"/>
  <pageSetup paperSize="1" orientation="default" scale="100" fitToHeight="0" fitToWidth="1"/>
  <headerFooter differentOddEven="false" differentFirst="false" scaleWithDoc="true" alignWithMargins="true">
    <oddHeader/>
    <oddFooter>&amp;LPrinted: &amp;D &amp;T&amp;RPage:&amp;P/&amp;N</oddFooter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  <pageSetUpPr fitToPage="1"/>
  </sheetPr>
  <dimension ref="A1:I4"/>
  <sheetViews>
    <sheetView tabSelected="0" workbookViewId="0" showGridLines="true" showRowColHeaders="1">
      <selection activeCell="I2" sqref="I2"/>
    </sheetView>
  </sheetViews>
  <sheetFormatPr defaultRowHeight="14.4" outlineLevelRow="0" outlineLevelCol="0"/>
  <cols>
    <col min="1" max="1" width="20" customWidth="true" style="0"/>
    <col min="2" max="2" width="6" customWidth="true" style="0"/>
    <col min="3" max="3" width="8" customWidth="true" style="0"/>
    <col min="4" max="4" width="12" customWidth="true" style="0"/>
    <col min="5" max="5" width="16" customWidth="true" style="0"/>
    <col min="6" max="6" width="16" customWidth="true" style="0"/>
    <col min="7" max="7" width="5" customWidth="true" style="0"/>
    <col min="8" max="8" width="8" customWidth="true" style="0"/>
    <col min="9" max="9" width="5" customWidth="true" style="0"/>
  </cols>
  <sheetData>
    <row r="1" spans="1:9">
      <c r="A1" s="69" t="s">
        <v>4</v>
      </c>
      <c r="I1" s="70" t="s">
        <v>6</v>
      </c>
    </row>
    <row r="2" spans="1:9" customHeight="1" ht="50">
      <c r="A2" s="71">
        <v>8</v>
      </c>
      <c r="B2" s="72"/>
      <c r="C2" s="72"/>
      <c r="D2" s="72"/>
      <c r="E2" s="72"/>
      <c r="F2" s="72"/>
      <c r="G2" s="72"/>
      <c r="H2" s="72"/>
      <c r="I2" s="73" t="s">
        <v>115</v>
      </c>
    </row>
    <row r="3" spans="1:9" customHeight="1" ht="30">
      <c r="A3" s="39" t="s">
        <v>72</v>
      </c>
      <c r="B3" s="39" t="s">
        <v>74</v>
      </c>
      <c r="C3" s="39" t="s">
        <v>73</v>
      </c>
      <c r="D3" s="39" t="s">
        <v>86</v>
      </c>
      <c r="E3" s="39" t="s">
        <v>93</v>
      </c>
      <c r="F3" s="39" t="s">
        <v>93</v>
      </c>
      <c r="G3" s="39" t="s">
        <v>87</v>
      </c>
      <c r="H3" s="39" t="s">
        <v>88</v>
      </c>
      <c r="I3" s="39" t="s">
        <v>76</v>
      </c>
    </row>
    <row r="4" spans="1:9" customHeight="1" ht="20">
      <c r="A4" s="74" t="s">
        <v>77</v>
      </c>
      <c r="B4" s="67" t="s">
        <v>81</v>
      </c>
      <c r="C4" s="67" t="s">
        <v>80</v>
      </c>
      <c r="D4" s="67" t="s">
        <v>89</v>
      </c>
      <c r="E4" s="75" t="s">
        <v>90</v>
      </c>
      <c r="F4" s="75" t="s">
        <v>94</v>
      </c>
      <c r="G4" s="12" t="s">
        <v>91</v>
      </c>
      <c r="H4" s="12" t="s">
        <v>92</v>
      </c>
      <c r="I4" s="76" t="s">
        <v>95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1" right="0.1" top="0.3" bottom="0.5" header="0.3" footer="0.3"/>
  <pageSetup paperSize="1" orientation="default" scale="100" fitToHeight="0" fitToWidth="1"/>
  <headerFooter differentOddEven="false" differentFirst="false" scaleWithDoc="true" alignWithMargins="true">
    <oddHeader/>
    <oddFooter>&amp;LPrinted: &amp;D &amp;T&amp;RPage:&amp;P/&amp;N</oddFooter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  <pageSetUpPr fitToPage="1"/>
  </sheetPr>
  <dimension ref="A1:H4"/>
  <sheetViews>
    <sheetView tabSelected="0" workbookViewId="0" showGridLines="true" showRowColHeaders="1">
      <selection activeCell="H2" sqref="H2"/>
    </sheetView>
  </sheetViews>
  <sheetFormatPr defaultRowHeight="14.4" outlineLevelRow="0" outlineLevelCol="0"/>
  <cols>
    <col min="1" max="1" width="26.25" customWidth="true" style="0"/>
    <col min="2" max="2" width="7.25" customWidth="true" style="0"/>
    <col min="3" max="3" width="9.25" customWidth="true" style="0"/>
    <col min="4" max="4" width="16.25" customWidth="true" style="0"/>
    <col min="5" max="5" width="9.25" customWidth="true" style="0"/>
    <col min="6" max="6" width="6.25" customWidth="true" style="0"/>
    <col min="7" max="7" width="9.25" customWidth="true" style="0"/>
    <col min="8" max="8" width="6.25" customWidth="true" style="0"/>
  </cols>
  <sheetData>
    <row r="1" spans="1:8">
      <c r="A1" s="69" t="s">
        <v>4</v>
      </c>
      <c r="H1" s="70" t="s">
        <v>6</v>
      </c>
    </row>
    <row r="2" spans="1:8" customHeight="1" ht="50">
      <c r="A2" s="71">
        <v>7</v>
      </c>
      <c r="B2" s="72"/>
      <c r="C2" s="72"/>
      <c r="D2" s="72"/>
      <c r="E2" s="72"/>
      <c r="F2" s="72"/>
      <c r="G2" s="72"/>
      <c r="H2" s="73" t="s">
        <v>115</v>
      </c>
    </row>
    <row r="3" spans="1:8" customHeight="1" ht="30">
      <c r="A3" s="39" t="s">
        <v>72</v>
      </c>
      <c r="B3" s="39" t="s">
        <v>74</v>
      </c>
      <c r="C3" s="39" t="s">
        <v>73</v>
      </c>
      <c r="D3" s="39" t="s">
        <v>86</v>
      </c>
      <c r="E3" s="39" t="s">
        <v>75</v>
      </c>
      <c r="F3" s="39" t="s">
        <v>87</v>
      </c>
      <c r="G3" s="39" t="s">
        <v>88</v>
      </c>
      <c r="H3" s="39" t="s">
        <v>76</v>
      </c>
    </row>
    <row r="4" spans="1:8" customHeight="1" ht="20">
      <c r="A4" s="74" t="s">
        <v>77</v>
      </c>
      <c r="B4" s="67" t="s">
        <v>81</v>
      </c>
      <c r="C4" s="67" t="s">
        <v>80</v>
      </c>
      <c r="D4" s="67" t="s">
        <v>89</v>
      </c>
      <c r="E4" s="12" t="s">
        <v>90</v>
      </c>
      <c r="F4" s="12" t="s">
        <v>91</v>
      </c>
      <c r="G4" s="12" t="s">
        <v>92</v>
      </c>
      <c r="H4" s="6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1" right="0.1" top="0.3" bottom="0.5" header="0.3" footer="0.3"/>
  <pageSetup paperSize="1" orientation="default" scale="100" fitToHeight="0" fitToWidth="1"/>
  <headerFooter differentOddEven="false" differentFirst="false" scaleWithDoc="true" alignWithMargins="true">
    <oddHeader/>
    <oddFooter>&amp;LPrinted: &amp;D &amp;T&amp;RPage:&amp;P/&amp;N</oddFooter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  <pageSetUpPr fitToPage="1"/>
  </sheetPr>
  <dimension ref="A1:H4"/>
  <sheetViews>
    <sheetView tabSelected="1" workbookViewId="0" showGridLines="true" showRowColHeaders="1">
      <selection activeCell="H2" sqref="H2"/>
    </sheetView>
  </sheetViews>
  <sheetFormatPr defaultRowHeight="14.4" outlineLevelRow="0" outlineLevelCol="0"/>
  <cols>
    <col min="1" max="1" width="26.25" customWidth="true" style="0"/>
    <col min="2" max="2" width="7.25" customWidth="true" style="0"/>
    <col min="3" max="3" width="9.25" customWidth="true" style="0"/>
    <col min="4" max="4" width="16.25" customWidth="true" style="0"/>
    <col min="5" max="5" width="9.25" customWidth="true" style="0"/>
    <col min="6" max="6" width="6.25" customWidth="true" style="0"/>
    <col min="7" max="7" width="9.25" customWidth="true" style="0"/>
    <col min="8" max="8" width="6.25" customWidth="true" style="0"/>
  </cols>
  <sheetData>
    <row r="1" spans="1:8">
      <c r="A1" s="69" t="s">
        <v>4</v>
      </c>
      <c r="H1" s="70" t="s">
        <v>6</v>
      </c>
    </row>
    <row r="2" spans="1:8" customHeight="1" ht="50">
      <c r="A2" s="71">
        <v>7</v>
      </c>
      <c r="B2" s="72"/>
      <c r="C2" s="72"/>
      <c r="D2" s="72"/>
      <c r="E2" s="72"/>
      <c r="F2" s="72"/>
      <c r="G2" s="72"/>
      <c r="H2" s="73" t="s">
        <v>115</v>
      </c>
    </row>
    <row r="3" spans="1:8" customHeight="1" ht="30">
      <c r="A3" s="39" t="s">
        <v>72</v>
      </c>
      <c r="B3" s="39" t="s">
        <v>74</v>
      </c>
      <c r="C3" s="39" t="s">
        <v>73</v>
      </c>
      <c r="D3" s="39" t="s">
        <v>86</v>
      </c>
      <c r="E3" s="39" t="s">
        <v>75</v>
      </c>
      <c r="F3" s="39" t="s">
        <v>87</v>
      </c>
      <c r="G3" s="39" t="s">
        <v>88</v>
      </c>
      <c r="H3" s="39" t="s">
        <v>76</v>
      </c>
    </row>
    <row r="4" spans="1:8" customHeight="1" ht="20">
      <c r="A4" s="74" t="s">
        <v>77</v>
      </c>
      <c r="B4" s="67" t="s">
        <v>81</v>
      </c>
      <c r="C4" s="67" t="s">
        <v>80</v>
      </c>
      <c r="D4" s="67" t="s">
        <v>89</v>
      </c>
      <c r="E4" s="12" t="s">
        <v>90</v>
      </c>
      <c r="F4" s="12" t="s">
        <v>91</v>
      </c>
      <c r="G4" s="12" t="s">
        <v>92</v>
      </c>
      <c r="H4" s="6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1" right="0.1" top="0.3" bottom="0.5" header="0.3" footer="0.3"/>
  <pageSetup paperSize="1" orientation="default" scale="100" fitToHeight="0" fitToWidth="1"/>
  <headerFooter differentOddEven="false" differentFirst="false" scaleWithDoc="true" alignWithMargins="true">
    <oddHeader/>
    <oddFooter>&amp;LPrinted: &amp;D &amp;T&amp;RPage:&amp;P/&amp;N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7"/>
  <sheetViews>
    <sheetView tabSelected="0" workbookViewId="0" showGridLines="true" showRowColHeaders="1">
      <selection activeCell="F$1" sqref="F$1"/>
    </sheetView>
  </sheetViews>
  <sheetFormatPr customHeight="true" defaultRowHeight="20" defaultColWidth="9" outlineLevelRow="0" outlineLevelCol="0"/>
  <cols>
    <col min="1" max="1" width="24.875" customWidth="true" style="61"/>
    <col min="2" max="2" width="5.625" customWidth="true" style="62"/>
    <col min="3" max="3" width="10.6" customWidth="true" style="47"/>
    <col min="4" max="4" width="8.375" customWidth="true" style="61"/>
    <col min="5" max="5" width="15.875" customWidth="true" style="61"/>
  </cols>
  <sheetData>
    <row r="1" spans="1:5">
      <c r="B1" s="61"/>
      <c r="C1" s="61"/>
    </row>
    <row r="2" spans="1:5" customHeight="1" ht="21">
      <c r="A2" s="54" t="s">
        <v>12</v>
      </c>
      <c r="B2" s="63" t="s">
        <v>13</v>
      </c>
      <c r="C2" s="64" t="s">
        <v>14</v>
      </c>
      <c r="D2" s="25" t="s">
        <v>15</v>
      </c>
      <c r="E2" s="25" t="s">
        <v>16</v>
      </c>
    </row>
    <row r="3" spans="1:5">
      <c r="A3" s="61" t="s">
        <v>17</v>
      </c>
      <c r="B3" s="62" t="s">
        <v>18</v>
      </c>
      <c r="C3" s="47" t="s">
        <v>19</v>
      </c>
    </row>
    <row r="4" spans="1:5">
      <c r="A4" s="61" t="s">
        <v>20</v>
      </c>
      <c r="B4" s="62" t="s">
        <v>21</v>
      </c>
      <c r="C4" s="47" t="s">
        <v>19</v>
      </c>
    </row>
    <row r="5" spans="1:5">
      <c r="A5" s="61" t="s">
        <v>22</v>
      </c>
      <c r="B5" s="62" t="s">
        <v>23</v>
      </c>
      <c r="C5" s="47" t="s">
        <v>19</v>
      </c>
    </row>
    <row r="6" spans="1:5">
      <c r="A6" s="61" t="s">
        <v>24</v>
      </c>
      <c r="B6" s="62" t="s">
        <v>25</v>
      </c>
      <c r="C6" s="47" t="s">
        <v>19</v>
      </c>
    </row>
    <row r="7" spans="1:5">
      <c r="A7" s="61" t="s">
        <v>26</v>
      </c>
      <c r="B7" s="62" t="s">
        <v>27</v>
      </c>
      <c r="C7" s="47" t="s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7"/>
  <sheetViews>
    <sheetView tabSelected="0" workbookViewId="0" showGridLines="true" showRowColHeaders="1">
      <selection activeCell="A7" sqref="A7"/>
    </sheetView>
  </sheetViews>
  <sheetFormatPr defaultRowHeight="14.4" defaultColWidth="9" outlineLevelRow="0" outlineLevelCol="0"/>
  <cols>
    <col min="1" max="1" width="33.75" customWidth="true" style="0"/>
    <col min="2" max="2" width="5.625" customWidth="true" style="0"/>
    <col min="3" max="3" width="9.125" customWidth="true" style="0"/>
    <col min="4" max="4" width="20.375" customWidth="true" style="0"/>
    <col min="5" max="5" width="9.125" customWidth="true" style="0"/>
    <col min="6" max="6" width="29" customWidth="true" style="47"/>
  </cols>
  <sheetData>
    <row r="1" spans="1:6" customHeight="1" ht="21">
      <c r="F1" s="47"/>
    </row>
    <row r="2" spans="1:6" customHeight="1" ht="19">
      <c r="A2" s="54" t="s">
        <v>12</v>
      </c>
      <c r="B2" s="54" t="s">
        <v>13</v>
      </c>
      <c r="C2" s="55" t="s">
        <v>28</v>
      </c>
      <c r="D2" s="55" t="s">
        <v>29</v>
      </c>
      <c r="E2" s="55" t="s">
        <v>30</v>
      </c>
      <c r="F2" s="56" t="s">
        <v>31</v>
      </c>
    </row>
    <row r="3" spans="1:6" customHeight="1" ht="20">
      <c r="A3" s="57" t="str">
        <f>项目!A3</f>
        <v>0</v>
      </c>
      <c r="B3" s="57" t="str">
        <f>项目!B3</f>
        <v>0</v>
      </c>
      <c r="C3" s="58"/>
      <c r="D3" s="59" t="s">
        <v>32</v>
      </c>
      <c r="E3" s="60" t="s">
        <v>33</v>
      </c>
      <c r="F3" s="47" t="s">
        <v>34</v>
      </c>
    </row>
    <row r="4" spans="1:6" customHeight="1" ht="20">
      <c r="A4" s="57" t="str">
        <f>项目!A4</f>
        <v>0</v>
      </c>
      <c r="B4" s="57" t="str">
        <f>项目!B4</f>
        <v>0</v>
      </c>
      <c r="C4" s="58"/>
      <c r="D4" s="59" t="s">
        <v>32</v>
      </c>
      <c r="E4" s="60" t="s">
        <v>33</v>
      </c>
      <c r="F4" s="47" t="s">
        <v>35</v>
      </c>
    </row>
    <row r="5" spans="1:6" customHeight="1" ht="20">
      <c r="A5" s="57" t="str">
        <f>项目!A5</f>
        <v>0</v>
      </c>
      <c r="B5" s="57" t="str">
        <f>项目!B5</f>
        <v>0</v>
      </c>
      <c r="C5" s="58">
        <v>5</v>
      </c>
      <c r="D5" s="59" t="s">
        <v>36</v>
      </c>
      <c r="E5" s="60" t="s">
        <v>33</v>
      </c>
      <c r="F5" s="47" t="s">
        <v>34</v>
      </c>
    </row>
    <row r="6" spans="1:6" customHeight="1" ht="20">
      <c r="A6" s="57" t="str">
        <f>项目!A6</f>
        <v>0</v>
      </c>
      <c r="B6" s="57" t="str">
        <f>项目!B6</f>
        <v>0</v>
      </c>
      <c r="C6" s="58"/>
      <c r="D6" s="59" t="s">
        <v>32</v>
      </c>
      <c r="E6" s="60" t="s">
        <v>33</v>
      </c>
      <c r="F6" s="47" t="s">
        <v>37</v>
      </c>
    </row>
    <row r="7" spans="1:6" customHeight="1" ht="20">
      <c r="A7" s="57" t="str">
        <f>项目!A7</f>
        <v>0</v>
      </c>
      <c r="B7" s="57" t="str">
        <f>项目!B7</f>
        <v>0</v>
      </c>
      <c r="C7" s="58"/>
      <c r="D7" s="59" t="s">
        <v>32</v>
      </c>
      <c r="E7" s="60" t="s">
        <v>33</v>
      </c>
      <c r="F7" s="47" t="s">
        <v>37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0">
    <dataValidation allowBlank="1" showDropDown="0" showInputMessage="1" showErrorMessage="1" sqref="D3"/>
    <dataValidation allowBlank="1" showDropDown="0" showInputMessage="1" showErrorMessage="1" sqref="D4"/>
    <dataValidation allowBlank="1" showDropDown="0" showInputMessage="1" showErrorMessage="1" sqref="D5"/>
    <dataValidation allowBlank="1" showDropDown="0" showInputMessage="1" showErrorMessage="1" sqref="D6"/>
    <dataValidation allowBlank="1" showDropDown="0" showInputMessage="1" showErrorMessage="1" sqref="D7"/>
    <dataValidation type="list" allowBlank="1" showDropDown="0" showInputMessage="1" showErrorMessage="1" sqref="E3">
      <formula1>"降序,升序"</formula1>
    </dataValidation>
    <dataValidation type="list" allowBlank="1" showDropDown="0" showInputMessage="1" showErrorMessage="1" sqref="E4">
      <formula1>"降序,升序"</formula1>
    </dataValidation>
    <dataValidation type="list" allowBlank="1" showDropDown="0" showInputMessage="1" showErrorMessage="1" sqref="E5">
      <formula1>"降序,升序"</formula1>
    </dataValidation>
    <dataValidation type="list" allowBlank="1" showDropDown="0" showInputMessage="1" showErrorMessage="1" sqref="E6">
      <formula1>"降序,升序"</formula1>
    </dataValidation>
    <dataValidation type="list" allowBlank="1" showDropDown="0" showInputMessage="1" showErrorMessage="1" sqref="E7">
      <formula1>"降序,升序"</formula1>
    </dataValidation>
  </dataValidations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G18"/>
  <sheetViews>
    <sheetView tabSelected="0" workbookViewId="0" showGridLines="true" showRowColHeaders="1">
      <pane xSplit="15" ySplit="2" topLeftCell="P3" activePane="bottomRight" state="frozen"/>
      <selection pane="topRight"/>
      <selection pane="bottomLeft"/>
      <selection pane="bottomRight" activeCell="A1" sqref="A1"/>
    </sheetView>
  </sheetViews>
  <sheetFormatPr defaultRowHeight="14.4" defaultColWidth="9" outlineLevelRow="0" outlineLevelCol="0"/>
  <cols>
    <col min="1" max="1" width="31.625" customWidth="true" style="0"/>
    <col min="2" max="2" width="5.625" customWidth="true" style="0"/>
    <col min="3" max="3" width="3.875" customWidth="true" style="0"/>
    <col min="4" max="4" width="4" customWidth="true" style="0"/>
    <col min="5" max="5" width="5.625" customWidth="true" style="0"/>
    <col min="6" max="6" width="3.875" customWidth="true" style="0"/>
    <col min="7" max="7" width="3.875" customWidth="true" style="0"/>
    <col min="8" max="8" width="15.125" customWidth="true" style="0"/>
    <col min="9" max="9" width="6.75" customWidth="true" style="0"/>
    <col min="10" max="10" width="6.75" customWidth="true" style="0"/>
    <col min="11" max="11" width="6.75" customWidth="true" style="0"/>
    <col min="12" max="12" width="6.75" customWidth="true" style="0"/>
    <col min="13" max="13" width="6.75" customWidth="true" style="0"/>
    <col min="14" max="14" width="9.125" customWidth="true" style="0"/>
    <col min="15" max="15" width="9.625" customWidth="true" style="0"/>
    <col min="16" max="16" width="6.75" customWidth="true" style="0"/>
    <col min="17" max="17" width="4.125" customWidth="true" style="48"/>
    <col min="18" max="18" width="4.125" customWidth="true" style="0"/>
    <col min="19" max="19" width="4.125" customWidth="true" style="0"/>
    <col min="20" max="20" width="4.125" customWidth="true" style="0"/>
    <col min="21" max="21" width="4.125" customWidth="true" style="0"/>
    <col min="22" max="22" width="4.125" customWidth="true" style="0"/>
    <col min="23" max="23" width="4.125" customWidth="true" style="0"/>
    <col min="24" max="24" width="4.125" customWidth="true" style="0"/>
    <col min="25" max="25" width="4.125" customWidth="true" style="0"/>
    <col min="26" max="26" width="8.875" customWidth="true" style="0"/>
    <col min="27" max="27" width="8.875" customWidth="true" style="0"/>
    <col min="28" max="28" width="8.875" customWidth="true" style="0"/>
    <col min="29" max="29" width="8.875" customWidth="true" style="0"/>
    <col min="30" max="30" width="8.875" customWidth="true" style="0"/>
    <col min="31" max="31" width="8.875" customWidth="true" style="0"/>
    <col min="32" max="32" width="8.875" customWidth="true" style="0"/>
  </cols>
  <sheetData>
    <row r="1" spans="1:33" customHeight="1" ht="23">
      <c r="Q1" s="52"/>
    </row>
    <row r="2" spans="1:33" customHeight="1" ht="24">
      <c r="A2" s="25" t="s">
        <v>12</v>
      </c>
      <c r="B2" s="25" t="s">
        <v>13</v>
      </c>
      <c r="C2" s="26" t="s">
        <v>38</v>
      </c>
      <c r="D2" s="26" t="s">
        <v>39</v>
      </c>
      <c r="E2" s="49" t="s">
        <v>40</v>
      </c>
      <c r="F2" s="49" t="s">
        <v>41</v>
      </c>
      <c r="G2" s="49" t="s">
        <v>42</v>
      </c>
      <c r="H2" s="50" t="s">
        <v>43</v>
      </c>
      <c r="I2" s="27" t="s">
        <v>44</v>
      </c>
      <c r="J2" s="27" t="s">
        <v>45</v>
      </c>
      <c r="K2" s="27" t="s">
        <v>46</v>
      </c>
      <c r="L2" s="27" t="s">
        <v>47</v>
      </c>
      <c r="M2" s="27" t="s">
        <v>48</v>
      </c>
      <c r="N2" s="27" t="s">
        <v>49</v>
      </c>
      <c r="O2" s="27" t="s">
        <v>50</v>
      </c>
      <c r="P2" s="27" t="s">
        <v>51</v>
      </c>
      <c r="Q2" s="31" t="s">
        <v>52</v>
      </c>
      <c r="R2" s="32" t="s">
        <v>53</v>
      </c>
      <c r="S2" s="32" t="s">
        <v>54</v>
      </c>
      <c r="T2" s="32" t="s">
        <v>55</v>
      </c>
      <c r="U2" s="32" t="s">
        <v>56</v>
      </c>
      <c r="V2" s="32" t="s">
        <v>57</v>
      </c>
      <c r="W2" s="32" t="s">
        <v>58</v>
      </c>
      <c r="X2" s="32" t="s">
        <v>59</v>
      </c>
      <c r="Y2" s="32" t="s">
        <v>60</v>
      </c>
      <c r="Z2" s="27" t="s">
        <v>61</v>
      </c>
      <c r="AA2" s="27" t="s">
        <v>62</v>
      </c>
      <c r="AB2" s="27" t="s">
        <v>63</v>
      </c>
      <c r="AC2" s="27" t="s">
        <v>64</v>
      </c>
      <c r="AD2" s="27" t="s">
        <v>65</v>
      </c>
      <c r="AE2" s="27" t="s">
        <v>66</v>
      </c>
      <c r="AF2" s="27" t="s">
        <v>67</v>
      </c>
      <c r="AG2" s="27" t="s">
        <v>68</v>
      </c>
    </row>
    <row r="3" spans="1:33" customHeight="1" ht="28" s="24" customFormat="1">
      <c r="A3" s="24" t="str">
        <f>项目!A3</f>
        <v>0</v>
      </c>
      <c r="B3" s="24" t="str">
        <f>项目!B3</f>
        <v>0</v>
      </c>
      <c r="C3" s="24">
        <v>30</v>
      </c>
      <c r="D3" s="24">
        <v>25</v>
      </c>
      <c r="E3" s="51">
        <v>2</v>
      </c>
      <c r="F3" s="51" t="s">
        <v>69</v>
      </c>
      <c r="G3" s="51" t="s">
        <v>70</v>
      </c>
      <c r="H3" s="24" t="s">
        <v>71</v>
      </c>
      <c r="I3" s="30" t="s">
        <v>72</v>
      </c>
      <c r="J3" s="30" t="s">
        <v>14</v>
      </c>
      <c r="L3" s="24" t="s">
        <v>73</v>
      </c>
      <c r="M3" s="24" t="s">
        <v>74</v>
      </c>
      <c r="N3" s="33" t="s">
        <v>75</v>
      </c>
      <c r="O3" s="34"/>
      <c r="P3" s="33" t="s">
        <v>76</v>
      </c>
      <c r="Q3" s="35" t="str">
        <f>SUM(R3:Y3)</f>
        <v>0</v>
      </c>
      <c r="R3" s="34">
        <v>30</v>
      </c>
      <c r="S3" s="34">
        <v>6</v>
      </c>
      <c r="T3" s="34"/>
      <c r="U3" s="34">
        <v>8</v>
      </c>
      <c r="V3" s="34">
        <v>8</v>
      </c>
      <c r="W3" s="34">
        <v>20</v>
      </c>
      <c r="X3" s="34"/>
      <c r="Y3" s="34">
        <v>12</v>
      </c>
      <c r="Z3" s="38" t="s">
        <v>77</v>
      </c>
      <c r="AA3" s="39" t="s">
        <v>78</v>
      </c>
      <c r="AB3" s="39" t="s">
        <v>79</v>
      </c>
      <c r="AC3" s="39" t="s">
        <v>80</v>
      </c>
      <c r="AD3" s="39" t="s">
        <v>81</v>
      </c>
      <c r="AE3" s="42"/>
      <c r="AF3" s="42"/>
    </row>
    <row r="4" spans="1:33" customHeight="1" ht="28" s="24" customFormat="1">
      <c r="A4" s="24" t="str">
        <f>项目!A4</f>
        <v>0</v>
      </c>
      <c r="B4" s="24" t="str">
        <f>项目!B4</f>
        <v>0</v>
      </c>
      <c r="C4" s="24">
        <v>30</v>
      </c>
      <c r="D4" s="24">
        <v>25</v>
      </c>
      <c r="E4" s="51">
        <v>2</v>
      </c>
      <c r="F4" s="51" t="s">
        <v>69</v>
      </c>
      <c r="G4" s="51" t="s">
        <v>70</v>
      </c>
      <c r="H4" s="24" t="s">
        <v>71</v>
      </c>
      <c r="I4" s="30" t="s">
        <v>72</v>
      </c>
      <c r="J4" s="30" t="s">
        <v>14</v>
      </c>
      <c r="L4" s="24" t="s">
        <v>73</v>
      </c>
      <c r="M4" s="24" t="s">
        <v>74</v>
      </c>
      <c r="N4" s="33" t="s">
        <v>75</v>
      </c>
      <c r="O4" s="34"/>
      <c r="P4" s="33" t="s">
        <v>76</v>
      </c>
      <c r="Q4" s="35" t="str">
        <f>SUM(R4:Y4)</f>
        <v>0</v>
      </c>
      <c r="R4" s="34">
        <v>25</v>
      </c>
      <c r="S4" s="34">
        <v>6</v>
      </c>
      <c r="T4" s="34"/>
      <c r="U4" s="34">
        <v>30</v>
      </c>
      <c r="V4" s="34">
        <v>8</v>
      </c>
      <c r="W4" s="34">
        <v>15</v>
      </c>
      <c r="X4" s="34"/>
      <c r="Y4" s="34">
        <v>10</v>
      </c>
      <c r="Z4" s="38" t="s">
        <v>77</v>
      </c>
      <c r="AA4" s="39" t="s">
        <v>78</v>
      </c>
      <c r="AB4" s="39" t="s">
        <v>79</v>
      </c>
      <c r="AC4" s="39" t="s">
        <v>80</v>
      </c>
      <c r="AD4" s="39" t="s">
        <v>81</v>
      </c>
      <c r="AE4" s="42"/>
      <c r="AF4" s="42"/>
    </row>
    <row r="5" spans="1:33" customHeight="1" ht="28" s="24" customFormat="1">
      <c r="A5" s="24" t="str">
        <f>项目!A5</f>
        <v>0</v>
      </c>
      <c r="B5" s="24" t="str">
        <f>项目!B5</f>
        <v>0</v>
      </c>
      <c r="C5" s="24">
        <v>30</v>
      </c>
      <c r="D5" s="24">
        <v>25</v>
      </c>
      <c r="E5" s="51">
        <v>3</v>
      </c>
      <c r="F5" s="51" t="s">
        <v>69</v>
      </c>
      <c r="G5" s="51" t="s">
        <v>70</v>
      </c>
      <c r="H5" s="24" t="s">
        <v>71</v>
      </c>
      <c r="I5" s="30" t="s">
        <v>72</v>
      </c>
      <c r="J5" s="30" t="s">
        <v>14</v>
      </c>
      <c r="K5" s="24" t="s">
        <v>16</v>
      </c>
      <c r="L5" s="24" t="s">
        <v>73</v>
      </c>
      <c r="M5" s="24" t="s">
        <v>74</v>
      </c>
      <c r="N5" s="33" t="s">
        <v>75</v>
      </c>
      <c r="O5" s="34"/>
      <c r="P5" s="33" t="s">
        <v>76</v>
      </c>
      <c r="Q5" s="35" t="str">
        <f>SUM(R5:Y5)</f>
        <v>0</v>
      </c>
      <c r="R5" s="34">
        <v>30</v>
      </c>
      <c r="S5" s="34">
        <v>6</v>
      </c>
      <c r="T5" s="34">
        <v>6</v>
      </c>
      <c r="U5" s="34">
        <v>8</v>
      </c>
      <c r="V5" s="34">
        <v>8</v>
      </c>
      <c r="W5" s="34">
        <v>20</v>
      </c>
      <c r="X5" s="34"/>
      <c r="Y5" s="34">
        <v>12</v>
      </c>
      <c r="Z5" s="38" t="s">
        <v>77</v>
      </c>
      <c r="AA5" s="39" t="s">
        <v>78</v>
      </c>
      <c r="AB5" s="39" t="s">
        <v>79</v>
      </c>
      <c r="AC5" s="39" t="s">
        <v>80</v>
      </c>
      <c r="AD5" s="39" t="s">
        <v>81</v>
      </c>
      <c r="AE5" s="42"/>
      <c r="AF5" s="42"/>
    </row>
    <row r="6" spans="1:33" customHeight="1" ht="28" s="24" customFormat="1">
      <c r="A6" s="24" t="str">
        <f>项目!A6</f>
        <v>0</v>
      </c>
      <c r="B6" s="24" t="str">
        <f>项目!B6</f>
        <v>0</v>
      </c>
      <c r="C6" s="24">
        <v>30</v>
      </c>
      <c r="D6" s="24">
        <v>25</v>
      </c>
      <c r="E6" s="51">
        <v>2</v>
      </c>
      <c r="F6" s="51" t="s">
        <v>69</v>
      </c>
      <c r="G6" s="51" t="s">
        <v>70</v>
      </c>
      <c r="H6" s="24" t="s">
        <v>71</v>
      </c>
      <c r="I6" s="30" t="s">
        <v>72</v>
      </c>
      <c r="J6" s="30" t="s">
        <v>14</v>
      </c>
      <c r="L6" s="24" t="s">
        <v>73</v>
      </c>
      <c r="M6" s="24" t="s">
        <v>74</v>
      </c>
      <c r="N6" s="33" t="s">
        <v>75</v>
      </c>
      <c r="O6" s="34"/>
      <c r="P6" s="33" t="s">
        <v>76</v>
      </c>
      <c r="Q6" s="35" t="str">
        <f>SUM(R6:Y6)</f>
        <v>0</v>
      </c>
      <c r="R6" s="34">
        <v>30</v>
      </c>
      <c r="S6" s="34">
        <v>6</v>
      </c>
      <c r="T6" s="34"/>
      <c r="U6" s="34">
        <v>8</v>
      </c>
      <c r="V6" s="34">
        <v>8</v>
      </c>
      <c r="W6" s="34">
        <v>20</v>
      </c>
      <c r="X6" s="34"/>
      <c r="Y6" s="34">
        <v>12</v>
      </c>
      <c r="Z6" s="38" t="s">
        <v>77</v>
      </c>
      <c r="AA6" s="39" t="s">
        <v>78</v>
      </c>
      <c r="AB6" s="39" t="s">
        <v>79</v>
      </c>
      <c r="AC6" s="39" t="s">
        <v>80</v>
      </c>
      <c r="AD6" s="39" t="s">
        <v>81</v>
      </c>
      <c r="AE6" s="42"/>
      <c r="AF6" s="42"/>
    </row>
    <row r="7" spans="1:33" customHeight="1" ht="28" s="24" customFormat="1">
      <c r="A7" s="24" t="str">
        <f>项目!A7</f>
        <v>0</v>
      </c>
      <c r="B7" s="24" t="str">
        <f>项目!B7</f>
        <v>0</v>
      </c>
      <c r="C7" s="24">
        <v>30</v>
      </c>
      <c r="D7" s="24">
        <v>25</v>
      </c>
      <c r="E7" s="51">
        <v>2</v>
      </c>
      <c r="F7" s="51" t="s">
        <v>69</v>
      </c>
      <c r="G7" s="51" t="s">
        <v>70</v>
      </c>
      <c r="H7" s="24" t="s">
        <v>71</v>
      </c>
      <c r="I7" s="30" t="s">
        <v>72</v>
      </c>
      <c r="J7" s="30" t="s">
        <v>14</v>
      </c>
      <c r="L7" s="24" t="s">
        <v>73</v>
      </c>
      <c r="M7" s="24" t="s">
        <v>74</v>
      </c>
      <c r="N7" s="33" t="s">
        <v>75</v>
      </c>
      <c r="O7" s="34"/>
      <c r="P7" s="33" t="s">
        <v>76</v>
      </c>
      <c r="Q7" s="35" t="str">
        <f>SUM(R7:Y7)</f>
        <v>0</v>
      </c>
      <c r="R7" s="34">
        <v>30</v>
      </c>
      <c r="S7" s="34">
        <v>6</v>
      </c>
      <c r="T7" s="34"/>
      <c r="U7" s="34">
        <v>8</v>
      </c>
      <c r="V7" s="34">
        <v>8</v>
      </c>
      <c r="W7" s="34">
        <v>20</v>
      </c>
      <c r="X7" s="34"/>
      <c r="Y7" s="34">
        <v>12</v>
      </c>
      <c r="Z7" s="38" t="s">
        <v>77</v>
      </c>
      <c r="AA7" s="39" t="s">
        <v>78</v>
      </c>
      <c r="AB7" s="39" t="s">
        <v>79</v>
      </c>
      <c r="AC7" s="39" t="s">
        <v>80</v>
      </c>
      <c r="AD7" s="39" t="s">
        <v>81</v>
      </c>
      <c r="AE7" s="42"/>
      <c r="AF7" s="42"/>
    </row>
    <row r="8" spans="1:33" customHeight="1" ht="28" s="24" customFormat="1">
      <c r="E8" s="51"/>
      <c r="F8" s="51"/>
      <c r="G8" s="51"/>
      <c r="I8" s="30"/>
      <c r="J8" s="30"/>
      <c r="N8" s="33"/>
      <c r="O8" s="34"/>
      <c r="P8" s="33"/>
      <c r="Q8" s="53"/>
      <c r="R8" s="34"/>
      <c r="S8" s="34"/>
      <c r="T8" s="34"/>
      <c r="U8" s="34"/>
      <c r="V8" s="34"/>
      <c r="W8" s="34"/>
      <c r="X8" s="34"/>
      <c r="Y8" s="34"/>
      <c r="Z8" s="38"/>
      <c r="AA8" s="38"/>
      <c r="AB8" s="38"/>
      <c r="AC8" s="38"/>
      <c r="AD8" s="38"/>
      <c r="AE8" s="42"/>
      <c r="AF8" s="42"/>
    </row>
    <row r="9" spans="1:33" customHeight="1" ht="28">
      <c r="A9" s="24"/>
      <c r="B9" s="24"/>
      <c r="C9" s="24"/>
      <c r="D9" s="24"/>
      <c r="E9" s="51"/>
      <c r="F9" s="51"/>
      <c r="G9" s="51"/>
      <c r="H9" s="24"/>
      <c r="I9" s="30"/>
      <c r="J9" s="30"/>
      <c r="K9" s="24"/>
      <c r="L9" s="24"/>
      <c r="M9" s="24"/>
      <c r="N9" s="33"/>
      <c r="O9" s="34"/>
      <c r="P9" s="33"/>
      <c r="Q9" s="53"/>
      <c r="R9" s="34"/>
      <c r="S9" s="34"/>
      <c r="T9" s="34"/>
      <c r="U9" s="34"/>
      <c r="V9" s="34"/>
      <c r="W9" s="34"/>
      <c r="X9" s="34"/>
      <c r="Y9" s="34"/>
      <c r="Z9" s="38"/>
      <c r="AA9" s="38"/>
      <c r="AB9" s="38"/>
      <c r="AC9" s="38"/>
      <c r="AD9" s="38"/>
      <c r="AE9" s="42"/>
      <c r="AF9" s="42"/>
    </row>
    <row r="10" spans="1:33" customHeight="1" ht="28">
      <c r="A10" s="24"/>
      <c r="B10" s="24"/>
      <c r="C10" s="24"/>
      <c r="D10" s="24"/>
      <c r="E10" s="51"/>
      <c r="F10" s="51"/>
      <c r="G10" s="51"/>
      <c r="H10" s="24"/>
      <c r="I10" s="30"/>
      <c r="J10" s="30"/>
      <c r="K10" s="24"/>
      <c r="L10" s="24"/>
      <c r="M10" s="24"/>
      <c r="N10" s="33"/>
      <c r="O10" s="34"/>
      <c r="P10" s="33"/>
      <c r="Q10" s="53"/>
      <c r="R10" s="34"/>
      <c r="S10" s="34"/>
      <c r="T10" s="34"/>
      <c r="U10" s="34"/>
      <c r="V10" s="34"/>
      <c r="W10" s="34"/>
      <c r="X10" s="34"/>
      <c r="Y10" s="34"/>
      <c r="Z10" s="38"/>
      <c r="AA10" s="38"/>
      <c r="AB10" s="38"/>
      <c r="AC10" s="38"/>
      <c r="AD10" s="38"/>
      <c r="AE10" s="42"/>
      <c r="AF10" s="42"/>
    </row>
    <row r="11" spans="1:33" customHeight="1" ht="28">
      <c r="A11" s="24"/>
      <c r="B11" s="24"/>
      <c r="C11" s="24"/>
      <c r="D11" s="24"/>
      <c r="E11" s="51"/>
      <c r="F11" s="51"/>
      <c r="G11" s="51"/>
      <c r="H11" s="24"/>
      <c r="I11" s="30"/>
      <c r="J11" s="30"/>
      <c r="K11" s="24"/>
      <c r="L11" s="24"/>
      <c r="M11" s="24"/>
      <c r="N11" s="33"/>
      <c r="O11" s="34"/>
      <c r="P11" s="33"/>
      <c r="Q11" s="53"/>
      <c r="R11" s="34"/>
      <c r="S11" s="34"/>
      <c r="T11" s="34"/>
      <c r="U11" s="34"/>
      <c r="V11" s="34"/>
      <c r="W11" s="34"/>
      <c r="X11" s="34"/>
      <c r="Y11" s="34"/>
      <c r="Z11" s="38"/>
      <c r="AA11" s="38"/>
      <c r="AB11" s="38"/>
      <c r="AC11" s="38"/>
      <c r="AD11" s="38"/>
      <c r="AE11" s="42"/>
      <c r="AF11" s="42"/>
    </row>
    <row r="12" spans="1:33" customHeight="1" ht="28">
      <c r="A12" s="24"/>
      <c r="B12" s="24"/>
      <c r="C12" s="24"/>
      <c r="D12" s="24"/>
      <c r="E12" s="51"/>
      <c r="F12" s="51"/>
      <c r="G12" s="51"/>
      <c r="H12" s="24"/>
      <c r="I12" s="30"/>
      <c r="J12" s="30"/>
      <c r="K12" s="24"/>
      <c r="L12" s="24"/>
      <c r="M12" s="24"/>
      <c r="N12" s="33"/>
      <c r="O12" s="34"/>
      <c r="P12" s="33"/>
      <c r="Q12" s="53"/>
      <c r="R12" s="34"/>
      <c r="S12" s="34"/>
      <c r="T12" s="34"/>
      <c r="U12" s="34"/>
      <c r="V12" s="34"/>
      <c r="W12" s="34"/>
      <c r="X12" s="34"/>
      <c r="Y12" s="34"/>
      <c r="Z12" s="38"/>
      <c r="AA12" s="38"/>
      <c r="AB12" s="38"/>
      <c r="AC12" s="38"/>
      <c r="AD12" s="38"/>
      <c r="AE12" s="42"/>
      <c r="AF12" s="42"/>
    </row>
    <row r="13" spans="1:33" customHeight="1" ht="28">
      <c r="A13" s="24"/>
      <c r="B13" s="24"/>
    </row>
    <row r="14" spans="1:33" customHeight="1" ht="28">
      <c r="A14" s="24"/>
      <c r="B14" s="24"/>
    </row>
    <row r="15" spans="1:33" customHeight="1" ht="28">
      <c r="A15" s="24"/>
      <c r="B15" s="24"/>
    </row>
    <row r="16" spans="1:33" customHeight="1" ht="28">
      <c r="A16" s="24"/>
      <c r="B16" s="24"/>
    </row>
    <row r="17" spans="1:33" customHeight="1" ht="28"/>
    <row r="18" spans="1:33" customHeight="1" ht="2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G18"/>
  <sheetViews>
    <sheetView tabSelected="0" workbookViewId="0" showGridLines="true" showRowColHeaders="1">
      <pane xSplit="13" ySplit="2" topLeftCell="N3" activePane="bottomRight" state="frozen"/>
      <selection pane="topRight"/>
      <selection pane="bottomLeft"/>
      <selection pane="bottomRight" activeCell="AE7" sqref="AE7"/>
    </sheetView>
  </sheetViews>
  <sheetFormatPr defaultRowHeight="14.4" defaultColWidth="9" outlineLevelRow="0" outlineLevelCol="0"/>
  <cols>
    <col min="1" max="1" width="21.25" customWidth="true" style="0"/>
    <col min="2" max="2" width="5.625" customWidth="true" style="0"/>
    <col min="3" max="3" width="3.875" customWidth="true" style="0"/>
    <col min="4" max="4" width="4" customWidth="true" style="0"/>
    <col min="5" max="5" width="6.75" customWidth="true" style="0"/>
    <col min="6" max="6" width="6.75" customWidth="true" style="0"/>
    <col min="7" max="7" width="6.75" customWidth="true" style="0"/>
    <col min="8" max="8" width="6.75" customWidth="true" style="0"/>
    <col min="9" max="9" width="9.125" customWidth="true" style="0"/>
    <col min="10" max="10" width="9.625" customWidth="true" style="0"/>
    <col min="11" max="11" width="6.75" customWidth="true" style="0"/>
    <col min="12" max="12" width="6.75" customWidth="true" style="0"/>
    <col min="13" max="13" width="6.75" customWidth="true" style="0"/>
    <col min="14" max="14" width="4.125" customWidth="true" style="0"/>
    <col min="15" max="15" width="4.125" customWidth="true" style="0"/>
    <col min="16" max="16" width="4.125" customWidth="true" style="0"/>
    <col min="17" max="17" width="4.125" customWidth="true" style="0"/>
    <col min="18" max="18" width="4.125" customWidth="true" style="0"/>
    <col min="19" max="19" width="4.125" customWidth="true" style="0"/>
    <col min="20" max="20" width="4.125" customWidth="true" style="0"/>
    <col min="21" max="21" width="4.125" customWidth="true" style="0"/>
    <col min="22" max="22" width="4.125" customWidth="true" style="0"/>
    <col min="23" max="23" width="4.125" customWidth="true" style="0"/>
    <col min="24" max="24" width="8.875" customWidth="true" style="0"/>
    <col min="25" max="25" width="8.875" customWidth="true" style="0"/>
    <col min="26" max="26" width="8.875" customWidth="true" style="0"/>
    <col min="27" max="27" width="8.875" customWidth="true" style="0"/>
    <col min="28" max="28" width="8.875" customWidth="true" style="0"/>
    <col min="29" max="29" width="8.875" customWidth="true" style="0"/>
    <col min="30" max="30" width="8.875" customWidth="true" style="0"/>
    <col min="31" max="31" width="8.875" customWidth="true" style="0"/>
    <col min="32" max="32" width="8.875" customWidth="true" style="0"/>
    <col min="33" max="33" width="11.125" customWidth="true" style="0"/>
  </cols>
  <sheetData>
    <row r="1" spans="1:33" customHeight="1" ht="23"/>
    <row r="2" spans="1:33" customHeight="1" ht="24">
      <c r="A2" s="25" t="s">
        <v>12</v>
      </c>
      <c r="B2" s="25" t="s">
        <v>13</v>
      </c>
      <c r="C2" s="26" t="s">
        <v>38</v>
      </c>
      <c r="D2" s="26" t="s">
        <v>39</v>
      </c>
      <c r="E2" s="27" t="s">
        <v>44</v>
      </c>
      <c r="F2" s="27" t="s">
        <v>45</v>
      </c>
      <c r="G2" s="27" t="s">
        <v>46</v>
      </c>
      <c r="H2" s="27" t="s">
        <v>47</v>
      </c>
      <c r="I2" s="27" t="s">
        <v>48</v>
      </c>
      <c r="J2" s="27" t="s">
        <v>49</v>
      </c>
      <c r="K2" s="27" t="s">
        <v>50</v>
      </c>
      <c r="L2" s="27" t="s">
        <v>51</v>
      </c>
      <c r="M2" s="27" t="s">
        <v>82</v>
      </c>
      <c r="N2" s="31" t="s">
        <v>52</v>
      </c>
      <c r="O2" s="32" t="s">
        <v>53</v>
      </c>
      <c r="P2" s="32" t="s">
        <v>54</v>
      </c>
      <c r="Q2" s="32" t="s">
        <v>55</v>
      </c>
      <c r="R2" s="32" t="s">
        <v>56</v>
      </c>
      <c r="S2" s="32" t="s">
        <v>57</v>
      </c>
      <c r="T2" s="32" t="s">
        <v>58</v>
      </c>
      <c r="U2" s="32" t="s">
        <v>59</v>
      </c>
      <c r="V2" s="32" t="s">
        <v>60</v>
      </c>
      <c r="W2" s="32" t="s">
        <v>83</v>
      </c>
      <c r="X2" s="27" t="s">
        <v>61</v>
      </c>
      <c r="Y2" s="27" t="s">
        <v>62</v>
      </c>
      <c r="Z2" s="27" t="s">
        <v>63</v>
      </c>
      <c r="AA2" s="27" t="s">
        <v>64</v>
      </c>
      <c r="AB2" s="27" t="s">
        <v>65</v>
      </c>
      <c r="AC2" s="27" t="s">
        <v>66</v>
      </c>
      <c r="AD2" s="27" t="s">
        <v>67</v>
      </c>
      <c r="AE2" s="27" t="s">
        <v>68</v>
      </c>
      <c r="AF2" s="27" t="s">
        <v>84</v>
      </c>
      <c r="AG2" s="32" t="s">
        <v>85</v>
      </c>
    </row>
    <row r="3" spans="1:33" customHeight="1" ht="28" s="24" customFormat="1">
      <c r="A3" s="28" t="str">
        <f>项目!A3</f>
        <v>0</v>
      </c>
      <c r="B3" s="24" t="str">
        <f>项目!B3</f>
        <v>0</v>
      </c>
      <c r="C3" s="29">
        <v>30</v>
      </c>
      <c r="D3" s="24">
        <v>20</v>
      </c>
      <c r="E3" s="30" t="s">
        <v>72</v>
      </c>
      <c r="F3" s="24" t="s">
        <v>74</v>
      </c>
      <c r="G3" s="24" t="s">
        <v>73</v>
      </c>
      <c r="H3" s="24" t="s">
        <v>86</v>
      </c>
      <c r="I3" s="33" t="s">
        <v>75</v>
      </c>
      <c r="J3" s="34"/>
      <c r="K3" s="34" t="s">
        <v>87</v>
      </c>
      <c r="L3" s="34" t="s">
        <v>88</v>
      </c>
      <c r="M3" s="33" t="s">
        <v>76</v>
      </c>
      <c r="N3" s="35" t="str">
        <f>SUM(O3:W3)</f>
        <v>0</v>
      </c>
      <c r="O3" s="36">
        <v>25</v>
      </c>
      <c r="P3" s="36">
        <v>6</v>
      </c>
      <c r="Q3" s="36">
        <v>8</v>
      </c>
      <c r="R3" s="36">
        <v>15</v>
      </c>
      <c r="S3" s="36">
        <v>8</v>
      </c>
      <c r="T3" s="36"/>
      <c r="U3" s="36">
        <v>5</v>
      </c>
      <c r="V3" s="36">
        <v>8</v>
      </c>
      <c r="W3" s="36">
        <v>5</v>
      </c>
      <c r="X3" s="37" t="s">
        <v>77</v>
      </c>
      <c r="Y3" s="39" t="s">
        <v>81</v>
      </c>
      <c r="Z3" s="39" t="s">
        <v>80</v>
      </c>
      <c r="AA3" s="39" t="s">
        <v>89</v>
      </c>
      <c r="AB3" s="40" t="s">
        <v>90</v>
      </c>
      <c r="AC3" s="41"/>
      <c r="AD3" s="42" t="s">
        <v>91</v>
      </c>
      <c r="AE3" s="42" t="s">
        <v>92</v>
      </c>
      <c r="AF3" s="28"/>
      <c r="AG3" s="47"/>
    </row>
    <row r="4" spans="1:33" customHeight="1" ht="28" s="24" customFormat="1">
      <c r="A4" s="28" t="str">
        <f>项目!A4</f>
        <v>0</v>
      </c>
      <c r="B4" s="24" t="str">
        <f>项目!B4</f>
        <v>0</v>
      </c>
      <c r="C4" s="29">
        <v>30</v>
      </c>
      <c r="D4" s="24">
        <v>20</v>
      </c>
      <c r="E4" s="30" t="s">
        <v>72</v>
      </c>
      <c r="F4" s="24" t="s">
        <v>74</v>
      </c>
      <c r="G4" s="24" t="s">
        <v>73</v>
      </c>
      <c r="H4" s="24" t="s">
        <v>86</v>
      </c>
      <c r="I4" s="33" t="s">
        <v>75</v>
      </c>
      <c r="J4" s="34"/>
      <c r="K4" s="34" t="s">
        <v>87</v>
      </c>
      <c r="L4" s="34" t="s">
        <v>88</v>
      </c>
      <c r="M4" s="33" t="s">
        <v>76</v>
      </c>
      <c r="N4" s="35" t="str">
        <f>SUM(O4:W4)</f>
        <v>0</v>
      </c>
      <c r="O4" s="36">
        <v>20</v>
      </c>
      <c r="P4" s="36">
        <v>6</v>
      </c>
      <c r="Q4" s="36">
        <v>30</v>
      </c>
      <c r="R4" s="36">
        <v>12</v>
      </c>
      <c r="S4" s="36">
        <v>5</v>
      </c>
      <c r="T4" s="36"/>
      <c r="U4" s="36">
        <v>5</v>
      </c>
      <c r="V4" s="36">
        <v>8</v>
      </c>
      <c r="W4" s="36">
        <v>5</v>
      </c>
      <c r="X4" s="38" t="s">
        <v>77</v>
      </c>
      <c r="Y4" s="39" t="s">
        <v>81</v>
      </c>
      <c r="Z4" s="39" t="s">
        <v>80</v>
      </c>
      <c r="AA4" s="39" t="s">
        <v>89</v>
      </c>
      <c r="AB4" s="40" t="s">
        <v>90</v>
      </c>
      <c r="AC4" s="41"/>
      <c r="AD4" s="42" t="s">
        <v>91</v>
      </c>
      <c r="AE4" s="42" t="s">
        <v>92</v>
      </c>
      <c r="AF4" s="28"/>
      <c r="AG4" s="47"/>
    </row>
    <row r="5" spans="1:33" customHeight="1" ht="28" s="24" customFormat="1">
      <c r="A5" s="28" t="str">
        <f>项目!A5</f>
        <v>0</v>
      </c>
      <c r="B5" s="24" t="str">
        <f>项目!B5</f>
        <v>0</v>
      </c>
      <c r="C5" s="29">
        <v>30</v>
      </c>
      <c r="D5" s="24">
        <v>20</v>
      </c>
      <c r="E5" s="30" t="s">
        <v>72</v>
      </c>
      <c r="F5" s="24" t="s">
        <v>74</v>
      </c>
      <c r="G5" s="24" t="s">
        <v>73</v>
      </c>
      <c r="H5" s="24" t="s">
        <v>86</v>
      </c>
      <c r="I5" s="33" t="s">
        <v>93</v>
      </c>
      <c r="J5" s="33" t="s">
        <v>93</v>
      </c>
      <c r="K5" s="34" t="s">
        <v>87</v>
      </c>
      <c r="L5" s="34" t="s">
        <v>88</v>
      </c>
      <c r="M5" s="33" t="s">
        <v>76</v>
      </c>
      <c r="N5" s="35" t="str">
        <f>SUM(O5:W5)</f>
        <v>0</v>
      </c>
      <c r="O5" s="36">
        <v>20</v>
      </c>
      <c r="P5" s="36">
        <v>6</v>
      </c>
      <c r="Q5" s="36">
        <v>8</v>
      </c>
      <c r="R5" s="36">
        <v>12</v>
      </c>
      <c r="S5" s="36">
        <v>16</v>
      </c>
      <c r="T5" s="36">
        <v>16</v>
      </c>
      <c r="U5" s="36">
        <v>5</v>
      </c>
      <c r="V5" s="36">
        <v>8</v>
      </c>
      <c r="W5" s="36">
        <v>5</v>
      </c>
      <c r="X5" s="38" t="s">
        <v>77</v>
      </c>
      <c r="Y5" s="39" t="s">
        <v>81</v>
      </c>
      <c r="Z5" s="39" t="s">
        <v>80</v>
      </c>
      <c r="AA5" s="39" t="s">
        <v>89</v>
      </c>
      <c r="AB5" s="43" t="s">
        <v>90</v>
      </c>
      <c r="AC5" s="43" t="s">
        <v>94</v>
      </c>
      <c r="AD5" s="42" t="s">
        <v>91</v>
      </c>
      <c r="AE5" s="42" t="s">
        <v>92</v>
      </c>
      <c r="AF5" s="28" t="s">
        <v>95</v>
      </c>
      <c r="AG5" s="47"/>
    </row>
    <row r="6" spans="1:33" customHeight="1" ht="28" s="24" customFormat="1">
      <c r="A6" s="28" t="str">
        <f>项目!A6</f>
        <v>0</v>
      </c>
      <c r="B6" s="24" t="str">
        <f>项目!B6</f>
        <v>0</v>
      </c>
      <c r="C6" s="29">
        <v>30</v>
      </c>
      <c r="D6" s="24">
        <v>20</v>
      </c>
      <c r="E6" s="30" t="s">
        <v>72</v>
      </c>
      <c r="F6" s="24" t="s">
        <v>74</v>
      </c>
      <c r="G6" s="24" t="s">
        <v>73</v>
      </c>
      <c r="H6" s="24" t="s">
        <v>86</v>
      </c>
      <c r="I6" s="33" t="s">
        <v>75</v>
      </c>
      <c r="J6" s="34"/>
      <c r="K6" s="34" t="s">
        <v>87</v>
      </c>
      <c r="L6" s="34" t="s">
        <v>88</v>
      </c>
      <c r="M6" s="33" t="s">
        <v>76</v>
      </c>
      <c r="N6" s="35" t="str">
        <f>SUM(O6:W6)</f>
        <v>0</v>
      </c>
      <c r="O6" s="36">
        <v>25</v>
      </c>
      <c r="P6" s="36">
        <v>6</v>
      </c>
      <c r="Q6" s="36">
        <v>8</v>
      </c>
      <c r="R6" s="36">
        <v>15</v>
      </c>
      <c r="S6" s="36">
        <v>8</v>
      </c>
      <c r="T6" s="36"/>
      <c r="U6" s="36">
        <v>5</v>
      </c>
      <c r="V6" s="36">
        <v>8</v>
      </c>
      <c r="W6" s="36">
        <v>5</v>
      </c>
      <c r="X6" s="38" t="s">
        <v>77</v>
      </c>
      <c r="Y6" s="39" t="s">
        <v>81</v>
      </c>
      <c r="Z6" s="39" t="s">
        <v>80</v>
      </c>
      <c r="AA6" s="39" t="s">
        <v>89</v>
      </c>
      <c r="AB6" s="40" t="s">
        <v>90</v>
      </c>
      <c r="AC6" s="41"/>
      <c r="AD6" s="42" t="s">
        <v>91</v>
      </c>
      <c r="AE6" s="42" t="s">
        <v>92</v>
      </c>
      <c r="AF6" s="28"/>
      <c r="AG6" s="47"/>
    </row>
    <row r="7" spans="1:33" customHeight="1" ht="28" s="24" customFormat="1">
      <c r="A7" s="28" t="str">
        <f>项目!A7</f>
        <v>0</v>
      </c>
      <c r="B7" s="24" t="str">
        <f>项目!B7</f>
        <v>0</v>
      </c>
      <c r="C7" s="29">
        <v>30</v>
      </c>
      <c r="D7" s="24">
        <v>20</v>
      </c>
      <c r="E7" s="30" t="s">
        <v>72</v>
      </c>
      <c r="F7" s="24" t="s">
        <v>74</v>
      </c>
      <c r="G7" s="24" t="s">
        <v>73</v>
      </c>
      <c r="H7" s="24" t="s">
        <v>86</v>
      </c>
      <c r="I7" s="33" t="s">
        <v>75</v>
      </c>
      <c r="J7" s="34"/>
      <c r="K7" s="34" t="s">
        <v>87</v>
      </c>
      <c r="L7" s="34" t="s">
        <v>88</v>
      </c>
      <c r="M7" s="33" t="s">
        <v>76</v>
      </c>
      <c r="N7" s="35" t="str">
        <f>SUM(O7:W7)</f>
        <v>0</v>
      </c>
      <c r="O7" s="36">
        <v>25</v>
      </c>
      <c r="P7" s="36">
        <v>6</v>
      </c>
      <c r="Q7" s="36">
        <v>8</v>
      </c>
      <c r="R7" s="36">
        <v>15</v>
      </c>
      <c r="S7" s="36">
        <v>8</v>
      </c>
      <c r="T7" s="36"/>
      <c r="U7" s="36">
        <v>5</v>
      </c>
      <c r="V7" s="36">
        <v>8</v>
      </c>
      <c r="W7" s="36">
        <v>5</v>
      </c>
      <c r="X7" s="38" t="s">
        <v>77</v>
      </c>
      <c r="Y7" s="39" t="s">
        <v>81</v>
      </c>
      <c r="Z7" s="39" t="s">
        <v>80</v>
      </c>
      <c r="AA7" s="39" t="s">
        <v>89</v>
      </c>
      <c r="AB7" s="40" t="s">
        <v>90</v>
      </c>
      <c r="AC7" s="41"/>
      <c r="AD7" s="42" t="s">
        <v>91</v>
      </c>
      <c r="AE7" s="42" t="s">
        <v>92</v>
      </c>
      <c r="AF7" s="28"/>
      <c r="AG7" s="47"/>
    </row>
    <row r="8" spans="1:33" customHeight="1" ht="28" s="24" customFormat="1">
      <c r="C8" s="29"/>
      <c r="E8" s="30"/>
      <c r="I8" s="33"/>
      <c r="J8" s="34"/>
      <c r="K8" s="34"/>
      <c r="L8" s="34"/>
      <c r="M8" s="33"/>
      <c r="N8" s="33"/>
      <c r="O8" s="36"/>
      <c r="P8" s="36"/>
      <c r="Q8" s="36"/>
      <c r="R8" s="36"/>
      <c r="S8" s="36"/>
      <c r="T8" s="36"/>
      <c r="U8" s="36"/>
      <c r="V8" s="36"/>
      <c r="W8" s="36"/>
      <c r="X8" s="38"/>
      <c r="Y8" s="39"/>
      <c r="Z8" s="39"/>
      <c r="AA8" s="39"/>
      <c r="AB8" s="44"/>
      <c r="AC8" s="44"/>
      <c r="AD8" s="42"/>
      <c r="AE8" s="42"/>
      <c r="AF8" s="28"/>
      <c r="AG8" s="47"/>
    </row>
    <row r="9" spans="1:33" customHeight="1" ht="28">
      <c r="A9" s="24"/>
      <c r="B9" s="24"/>
      <c r="C9" s="29"/>
      <c r="D9" s="24"/>
      <c r="E9" s="30"/>
      <c r="F9" s="24"/>
      <c r="G9" s="24"/>
      <c r="H9" s="24"/>
      <c r="I9" s="33"/>
      <c r="J9" s="34"/>
      <c r="K9" s="34"/>
      <c r="L9" s="34"/>
      <c r="M9" s="33"/>
      <c r="N9" s="33"/>
      <c r="O9" s="36"/>
      <c r="P9" s="36"/>
      <c r="Q9" s="36"/>
      <c r="R9" s="36"/>
      <c r="S9" s="36"/>
      <c r="T9" s="36"/>
      <c r="U9" s="36"/>
      <c r="V9" s="36"/>
      <c r="W9" s="36"/>
      <c r="X9" s="38"/>
      <c r="Y9" s="39"/>
      <c r="Z9" s="39"/>
      <c r="AA9" s="39"/>
      <c r="AB9" s="44"/>
      <c r="AC9" s="44"/>
      <c r="AD9" s="42"/>
      <c r="AE9" s="42"/>
      <c r="AF9" s="28"/>
      <c r="AG9" s="47"/>
    </row>
    <row r="10" spans="1:33" customHeight="1" ht="28">
      <c r="A10" s="24"/>
      <c r="B10" s="24"/>
      <c r="C10" s="29"/>
      <c r="D10" s="24"/>
      <c r="E10" s="30"/>
      <c r="F10" s="24"/>
      <c r="G10" s="24"/>
      <c r="H10" s="24"/>
      <c r="I10" s="33"/>
      <c r="J10" s="34"/>
      <c r="K10" s="34"/>
      <c r="L10" s="34"/>
      <c r="M10" s="33"/>
      <c r="N10" s="33"/>
      <c r="O10" s="36"/>
      <c r="P10" s="36"/>
      <c r="Q10" s="36"/>
      <c r="R10" s="36"/>
      <c r="S10" s="36"/>
      <c r="T10" s="36"/>
      <c r="U10" s="36"/>
      <c r="V10" s="36"/>
      <c r="W10" s="36"/>
      <c r="X10" s="38"/>
      <c r="Y10" s="39"/>
      <c r="Z10" s="39"/>
      <c r="AA10" s="39"/>
      <c r="AB10" s="45"/>
      <c r="AC10" s="45"/>
      <c r="AD10" s="42"/>
      <c r="AE10" s="42"/>
      <c r="AF10" s="28"/>
      <c r="AG10" s="47"/>
    </row>
    <row r="11" spans="1:33" customHeight="1" ht="28">
      <c r="A11" s="24"/>
      <c r="B11" s="24"/>
      <c r="C11" s="29"/>
      <c r="D11" s="24"/>
      <c r="E11" s="30"/>
      <c r="F11" s="24"/>
      <c r="G11" s="24"/>
      <c r="H11" s="24"/>
      <c r="I11" s="33"/>
      <c r="J11" s="34"/>
      <c r="K11" s="34"/>
      <c r="L11" s="34"/>
      <c r="M11" s="33"/>
      <c r="N11" s="33"/>
      <c r="O11" s="36"/>
      <c r="P11" s="36"/>
      <c r="Q11" s="36"/>
      <c r="R11" s="36"/>
      <c r="S11" s="36"/>
      <c r="T11" s="36"/>
      <c r="U11" s="36"/>
      <c r="V11" s="36"/>
      <c r="W11" s="36"/>
      <c r="X11" s="38"/>
      <c r="Y11" s="39"/>
      <c r="Z11" s="39"/>
      <c r="AA11" s="39"/>
      <c r="AB11" s="46"/>
      <c r="AC11" s="46"/>
      <c r="AD11" s="42"/>
      <c r="AE11" s="42"/>
      <c r="AF11" s="28"/>
      <c r="AG11" s="47"/>
    </row>
    <row r="12" spans="1:33" customHeight="1" ht="28">
      <c r="A12" s="24"/>
      <c r="B12" s="24"/>
      <c r="C12" s="29"/>
      <c r="D12" s="24"/>
      <c r="E12" s="30"/>
      <c r="F12" s="24"/>
      <c r="G12" s="24"/>
      <c r="H12" s="24"/>
      <c r="I12" s="33"/>
      <c r="J12" s="34"/>
      <c r="K12" s="34"/>
      <c r="L12" s="34"/>
      <c r="M12" s="33"/>
      <c r="N12" s="33"/>
      <c r="O12" s="36"/>
      <c r="P12" s="36"/>
      <c r="Q12" s="36"/>
      <c r="R12" s="36"/>
      <c r="S12" s="36"/>
      <c r="T12" s="36"/>
      <c r="U12" s="36"/>
      <c r="V12" s="36"/>
      <c r="W12" s="36"/>
      <c r="X12" s="38"/>
      <c r="Y12" s="39"/>
      <c r="Z12" s="39"/>
      <c r="AA12" s="39"/>
      <c r="AB12" s="44"/>
      <c r="AC12" s="44"/>
      <c r="AD12" s="42"/>
      <c r="AE12" s="42"/>
      <c r="AF12" s="28"/>
      <c r="AG12" s="47"/>
    </row>
    <row r="13" spans="1:33" customHeight="1" ht="28">
      <c r="A13" s="24"/>
      <c r="B13" s="24"/>
    </row>
    <row r="14" spans="1:33" customHeight="1" ht="28">
      <c r="A14" s="24"/>
      <c r="B14" s="24"/>
    </row>
    <row r="15" spans="1:33" customHeight="1" ht="28">
      <c r="A15" s="24"/>
      <c r="B15" s="24"/>
    </row>
    <row r="16" spans="1:33" customHeight="1" ht="28">
      <c r="A16" s="24"/>
      <c r="B16" s="24"/>
    </row>
    <row r="17" spans="1:33" customHeight="1" ht="28"/>
    <row r="18" spans="1:33" customHeight="1" ht="2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3"/>
  <sheetViews>
    <sheetView tabSelected="0" workbookViewId="0" zoomScale="40" zoomScaleNormal="40" showGridLines="true" showRowColHeaders="1">
      <selection activeCell="A3" sqref="A3"/>
    </sheetView>
  </sheetViews>
  <sheetFormatPr defaultRowHeight="14.4" defaultColWidth="9" outlineLevelRow="0" outlineLevelCol="0"/>
  <cols>
    <col min="1" max="1" width="93.625" customWidth="true" style="0"/>
  </cols>
  <sheetData>
    <row r="1" spans="1:7" customHeight="1" ht="230">
      <c r="A1" s="20" t="s">
        <v>96</v>
      </c>
    </row>
    <row r="2" spans="1:7" customHeight="1" ht="407">
      <c r="A2" s="21" t="s">
        <v>97</v>
      </c>
      <c r="G2" s="22"/>
    </row>
    <row r="3" spans="1:7" customHeight="1" ht="33">
      <c r="A3" s="23" t="s">
        <v>98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 horizontalCentered="true"/>
  <pageMargins left="0.2" right="0.2" top="0.78888888888889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6"/>
  <sheetViews>
    <sheetView tabSelected="0" workbookViewId="0" showGridLines="true" showRowColHeaders="1">
      <selection activeCell="A7" sqref="A7"/>
    </sheetView>
  </sheetViews>
  <sheetFormatPr defaultRowHeight="14.4" defaultColWidth="9" outlineLevelRow="0" outlineLevelCol="0"/>
  <sheetData>
    <row r="1" spans="1:1">
      <c r="A1" t="s">
        <v>99</v>
      </c>
    </row>
    <row r="2" spans="1:1">
      <c r="A2" t="s">
        <v>100</v>
      </c>
    </row>
    <row r="5" spans="1:1">
      <c r="A5" t="s">
        <v>101</v>
      </c>
    </row>
    <row r="6" spans="1:1">
      <c r="A6" t="s">
        <v>102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3"/>
  <sheetViews>
    <sheetView tabSelected="0" workbookViewId="0" showGridLines="true" showRowColHeaders="1">
      <selection activeCell="H7" sqref="H7"/>
    </sheetView>
  </sheetViews>
  <sheetFormatPr defaultRowHeight="14.4" defaultColWidth="9" outlineLevelRow="0" outlineLevelCol="0"/>
  <cols>
    <col min="1" max="1" width="23.25" customWidth="true" style="0"/>
    <col min="2" max="2" width="5.625" customWidth="true" style="0"/>
    <col min="3" max="3" width="9.375" customWidth="true" style="0"/>
    <col min="4" max="4" width="7.375" customWidth="true" style="0"/>
    <col min="6" max="6" width="3.625" customWidth="true" style="0"/>
    <col min="7" max="7" width="3.625" customWidth="true" style="0"/>
    <col min="8" max="8" width="3.625" customWidth="true" style="0"/>
    <col min="9" max="9" width="3.625" customWidth="true" style="0"/>
    <col min="10" max="10" width="3.625" customWidth="true" style="0"/>
    <col min="11" max="11" width="3.625" customWidth="true" style="0"/>
    <col min="12" max="12" width="3.625" customWidth="true" style="0"/>
    <col min="13" max="13" width="5.625" customWidth="true" style="0"/>
    <col min="14" max="14" width="9.625" customWidth="true" style="0"/>
    <col min="15" max="15" width="3.625" customWidth="true" style="0"/>
    <col min="16" max="16" width="3.625" customWidth="true" style="0"/>
    <col min="17" max="17" width="3.625" customWidth="true" style="0"/>
    <col min="18" max="18" width="3.625" customWidth="true" style="0"/>
    <col min="19" max="19" width="3.625" customWidth="true" style="0"/>
    <col min="20" max="20" width="3.625" customWidth="true" style="0"/>
    <col min="21" max="21" width="3.625" customWidth="true" style="0"/>
    <col min="22" max="22" width="5.625" customWidth="true" style="0"/>
    <col min="23" max="23" width="9.625" customWidth="true" style="0"/>
    <col min="24" max="24" width="5" customWidth="true" style="0"/>
  </cols>
  <sheetData>
    <row r="1" spans="1:24">
      <c r="A1" s="1"/>
      <c r="B1" s="1"/>
      <c r="C1" s="1"/>
      <c r="D1" s="1"/>
      <c r="E1" s="1"/>
      <c r="F1" s="2" t="s">
        <v>103</v>
      </c>
      <c r="G1" s="2"/>
      <c r="H1" s="2"/>
      <c r="I1" s="2"/>
      <c r="J1" s="2"/>
      <c r="K1" s="2"/>
      <c r="L1" s="2"/>
      <c r="M1" s="2"/>
      <c r="N1" s="2"/>
      <c r="O1" s="2" t="s">
        <v>104</v>
      </c>
      <c r="P1" s="2"/>
      <c r="Q1" s="2"/>
      <c r="R1" s="2"/>
      <c r="S1" s="2"/>
      <c r="T1" s="2"/>
      <c r="U1" s="2"/>
      <c r="V1" s="2"/>
      <c r="W1" s="2"/>
      <c r="X1" s="1"/>
    </row>
    <row r="2" spans="1:24" customHeight="1" ht="27">
      <c r="A2" s="3" t="s">
        <v>72</v>
      </c>
      <c r="B2" s="4" t="s">
        <v>14</v>
      </c>
      <c r="C2" s="5" t="s">
        <v>16</v>
      </c>
      <c r="D2" s="6" t="s">
        <v>74</v>
      </c>
      <c r="E2" s="5" t="s">
        <v>73</v>
      </c>
      <c r="F2" s="7" t="s">
        <v>105</v>
      </c>
      <c r="G2" s="7" t="s">
        <v>106</v>
      </c>
      <c r="H2" s="7" t="s">
        <v>107</v>
      </c>
      <c r="I2" s="7" t="s">
        <v>108</v>
      </c>
      <c r="J2" s="7" t="s">
        <v>109</v>
      </c>
      <c r="K2" s="7" t="s">
        <v>110</v>
      </c>
      <c r="L2" s="13" t="s">
        <v>111</v>
      </c>
      <c r="M2" s="13" t="s">
        <v>112</v>
      </c>
      <c r="N2" s="13" t="s">
        <v>113</v>
      </c>
      <c r="O2" s="14" t="s">
        <v>105</v>
      </c>
      <c r="P2" s="14" t="s">
        <v>106</v>
      </c>
      <c r="Q2" s="14" t="s">
        <v>107</v>
      </c>
      <c r="R2" s="14" t="s">
        <v>108</v>
      </c>
      <c r="S2" s="14" t="s">
        <v>109</v>
      </c>
      <c r="T2" s="14" t="s">
        <v>110</v>
      </c>
      <c r="U2" s="17" t="s">
        <v>111</v>
      </c>
      <c r="V2" s="17" t="s">
        <v>112</v>
      </c>
      <c r="W2" s="17" t="s">
        <v>113</v>
      </c>
      <c r="X2" s="5" t="s">
        <v>76</v>
      </c>
    </row>
    <row r="3" spans="1:24" customHeight="1" ht="25">
      <c r="A3" s="8" t="s">
        <v>77</v>
      </c>
      <c r="B3" s="9" t="s">
        <v>78</v>
      </c>
      <c r="C3" s="10" t="s">
        <v>79</v>
      </c>
      <c r="D3" s="11" t="s">
        <v>81</v>
      </c>
      <c r="E3" s="12" t="s">
        <v>80</v>
      </c>
      <c r="F3" s="8"/>
      <c r="G3" s="8"/>
      <c r="H3" s="8"/>
      <c r="I3" s="8"/>
      <c r="J3" s="8"/>
      <c r="K3" s="8"/>
      <c r="L3" s="11"/>
      <c r="M3" s="11"/>
      <c r="N3" s="15" t="s">
        <v>114</v>
      </c>
      <c r="O3" s="16"/>
      <c r="P3" s="16"/>
      <c r="Q3" s="16"/>
      <c r="R3" s="16"/>
      <c r="S3" s="16"/>
      <c r="T3" s="16"/>
      <c r="U3" s="18"/>
      <c r="V3" s="18"/>
      <c r="W3" s="19" t="s">
        <v>114</v>
      </c>
      <c r="X3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1:N1"/>
    <mergeCell ref="O1:W1"/>
  </mergeCells>
  <printOptions gridLines="false" gridLinesSet="true" horizontalCentered="true"/>
  <pageMargins left="0.19652777777778" right="0.19652777777778" top="1" bottom="1" header="0.51180555555556" footer="0.51180555555556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  <pageSetUpPr fitToPage="1"/>
  </sheetPr>
  <dimension ref="A1:H4"/>
  <sheetViews>
    <sheetView tabSelected="0" workbookViewId="0" showGridLines="true" showRowColHeaders="1">
      <selection activeCell="H2" sqref="H2"/>
    </sheetView>
  </sheetViews>
  <sheetFormatPr defaultRowHeight="14.4" outlineLevelRow="0" outlineLevelCol="0"/>
  <cols>
    <col min="1" max="1" width="26.25" customWidth="true" style="0"/>
    <col min="2" max="2" width="7.25" customWidth="true" style="0"/>
    <col min="3" max="3" width="9.25" customWidth="true" style="0"/>
    <col min="4" max="4" width="16.25" customWidth="true" style="0"/>
    <col min="5" max="5" width="9.25" customWidth="true" style="0"/>
    <col min="6" max="6" width="6.25" customWidth="true" style="0"/>
    <col min="7" max="7" width="9.25" customWidth="true" style="0"/>
    <col min="8" max="8" width="6.25" customWidth="true" style="0"/>
  </cols>
  <sheetData>
    <row r="1" spans="1:8">
      <c r="A1" s="69" t="s">
        <v>4</v>
      </c>
      <c r="H1" s="70" t="s">
        <v>6</v>
      </c>
    </row>
    <row r="2" spans="1:8" customHeight="1" ht="50">
      <c r="A2" s="71">
        <v>7</v>
      </c>
      <c r="B2" s="72"/>
      <c r="C2" s="72"/>
      <c r="D2" s="72"/>
      <c r="E2" s="72"/>
      <c r="F2" s="72"/>
      <c r="G2" s="72"/>
      <c r="H2" s="73" t="s">
        <v>115</v>
      </c>
    </row>
    <row r="3" spans="1:8" customHeight="1" ht="30">
      <c r="A3" s="39" t="s">
        <v>72</v>
      </c>
      <c r="B3" s="39" t="s">
        <v>74</v>
      </c>
      <c r="C3" s="39" t="s">
        <v>73</v>
      </c>
      <c r="D3" s="39" t="s">
        <v>86</v>
      </c>
      <c r="E3" s="39" t="s">
        <v>75</v>
      </c>
      <c r="F3" s="39" t="s">
        <v>87</v>
      </c>
      <c r="G3" s="39" t="s">
        <v>88</v>
      </c>
      <c r="H3" s="39" t="s">
        <v>76</v>
      </c>
    </row>
    <row r="4" spans="1:8" customHeight="1" ht="20">
      <c r="A4" s="66" t="s">
        <v>77</v>
      </c>
      <c r="B4" s="67" t="s">
        <v>81</v>
      </c>
      <c r="C4" s="67" t="s">
        <v>80</v>
      </c>
      <c r="D4" s="67" t="s">
        <v>89</v>
      </c>
      <c r="E4" s="12" t="s">
        <v>90</v>
      </c>
      <c r="F4" s="12" t="s">
        <v>91</v>
      </c>
      <c r="G4" s="12" t="s">
        <v>92</v>
      </c>
      <c r="H4" s="6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1" right="0.1" top="0.3" bottom="0.5" header="0.3" footer="0.3"/>
  <pageSetup paperSize="1" orientation="default" scale="100" fitToHeight="0" fitToWidth="1"/>
  <headerFooter differentOddEven="false" differentFirst="false" scaleWithDoc="true" alignWithMargins="true">
    <oddHeader/>
    <oddFooter>&amp;LPrinted: &amp;D &amp;T&amp;RPage:&amp;P/&amp;N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全局</vt:lpstr>
      <vt:lpstr>项目</vt:lpstr>
      <vt:lpstr>成绩</vt:lpstr>
      <vt:lpstr>裁判用表</vt:lpstr>
      <vt:lpstr>成绩册</vt:lpstr>
      <vt:lpstr>成绩册封面</vt:lpstr>
      <vt:lpstr>备注 </vt:lpstr>
      <vt:lpstr>裁判用表B1</vt:lpstr>
      <vt:lpstr>A1</vt:lpstr>
      <vt:lpstr>A2</vt:lpstr>
      <vt:lpstr>B1</vt:lpstr>
      <vt:lpstr>C1</vt:lpstr>
      <vt:lpstr>C2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/>
  <dcterms:created xsi:type="dcterms:W3CDTF">2015-12-01T10:00:00+08:00</dcterms:created>
  <dcterms:modified xsi:type="dcterms:W3CDTF">2016-05-17T20:32:30+08:00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2052-10.8.0.5391</vt:lpwstr>
  </property>
  <property fmtid="{D5CDD505-2E9C-101B-9397-08002B2CF9AE}" pid="4" name="WorkbookGuid">
    <vt:lpwstr>f9d91a46-e48b-4cff-a6bb-cd5fa3b627c8</vt:lpwstr>
  </property>
</Properties>
</file>